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14383728-B633-4505-BF91-4A376A362EC5}" xr6:coauthVersionLast="40" xr6:coauthVersionMax="40" xr10:uidLastSave="{00000000-0000-0000-0000-000000000000}"/>
  <bookViews>
    <workbookView xWindow="-35220" yWindow="456" windowWidth="31224" windowHeight="17376" xr2:uid="{00000000-000D-0000-FFFF-FFFF00000000}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EFM_vt_display!$A$3:$BA$339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57" i="2" l="1"/>
  <c r="AZ337" i="2"/>
  <c r="AZ244" i="2"/>
  <c r="AZ180" i="2"/>
  <c r="AZ256" i="2"/>
  <c r="AZ308" i="2"/>
  <c r="AZ158" i="2"/>
  <c r="AZ245" i="2"/>
  <c r="AZ152" i="2"/>
  <c r="AZ251" i="2"/>
  <c r="AZ183" i="2"/>
  <c r="AZ258" i="2"/>
  <c r="AZ264" i="2"/>
  <c r="AZ268" i="2"/>
  <c r="AZ228" i="2"/>
  <c r="AZ155" i="2"/>
  <c r="AZ95" i="2"/>
  <c r="AZ159" i="2"/>
  <c r="AZ195" i="2"/>
  <c r="AZ320" i="2"/>
  <c r="AZ321" i="2"/>
  <c r="AZ253" i="2"/>
  <c r="AZ249" i="2"/>
  <c r="AZ262" i="2"/>
  <c r="AZ197" i="2"/>
  <c r="AZ263" i="2"/>
  <c r="AZ303" i="2"/>
  <c r="AZ246" i="2"/>
  <c r="AZ305" i="2"/>
  <c r="AZ254" i="2"/>
  <c r="AZ145" i="2"/>
  <c r="AZ289" i="2"/>
  <c r="AZ255" i="2"/>
  <c r="AZ259" i="2"/>
  <c r="AZ306" i="2"/>
  <c r="AZ265" i="2"/>
  <c r="AZ219" i="2"/>
  <c r="AZ284" i="2"/>
  <c r="AZ229" i="2"/>
  <c r="AZ126" i="2"/>
  <c r="AZ270" i="2"/>
  <c r="AZ323" i="2"/>
  <c r="AZ276" i="2"/>
  <c r="AZ247" i="2"/>
  <c r="AZ280" i="2"/>
  <c r="AZ327" i="2"/>
  <c r="AZ199" i="2"/>
  <c r="AZ167" i="2"/>
  <c r="AZ260" i="2"/>
  <c r="AZ261" i="2"/>
  <c r="AZ328" i="2"/>
  <c r="AZ250" i="2"/>
  <c r="AZ168" i="2"/>
  <c r="AZ275" i="2"/>
  <c r="AZ282" i="2"/>
  <c r="AZ235" i="2"/>
  <c r="AZ299" i="2"/>
  <c r="AZ169" i="2"/>
  <c r="AZ300" i="2"/>
  <c r="AZ237" i="2"/>
  <c r="AZ302" i="2"/>
  <c r="AZ104" i="2"/>
  <c r="AZ329" i="2"/>
  <c r="AZ128" i="2"/>
  <c r="AZ90" i="2"/>
  <c r="AZ110" i="2"/>
  <c r="AZ211" i="2"/>
  <c r="AZ330" i="2"/>
  <c r="AZ210" i="2"/>
  <c r="AZ91" i="2"/>
  <c r="AZ81" i="2"/>
  <c r="AZ304" i="2"/>
  <c r="AZ80" i="2"/>
  <c r="AZ338" i="2"/>
  <c r="AZ179" i="2"/>
  <c r="AZ178" i="2"/>
  <c r="AZ89" i="2"/>
  <c r="AZ177" i="2"/>
  <c r="AZ277" i="2"/>
  <c r="AZ239" i="2"/>
  <c r="AZ88" i="2"/>
  <c r="AZ170" i="2"/>
  <c r="AZ46" i="2"/>
  <c r="AZ216" i="2"/>
  <c r="AZ44" i="2"/>
  <c r="AZ206" i="2"/>
  <c r="AZ290" i="2"/>
  <c r="AZ174" i="2"/>
  <c r="AZ291" i="2"/>
  <c r="AZ230" i="2"/>
  <c r="AZ223" i="2"/>
  <c r="AZ325" i="2"/>
  <c r="AZ242" i="2"/>
  <c r="AZ272" i="2"/>
  <c r="AZ278" i="2"/>
  <c r="AZ233" i="2"/>
  <c r="AZ202" i="2"/>
  <c r="AZ279" i="2"/>
  <c r="AZ224" i="2"/>
  <c r="AZ200" i="2"/>
  <c r="AZ315" i="2"/>
  <c r="AZ248" i="2"/>
  <c r="AZ52" i="2"/>
  <c r="AZ334" i="2"/>
  <c r="AZ274" i="2"/>
  <c r="AZ205" i="2"/>
  <c r="AZ124" i="2"/>
  <c r="AZ105" i="2"/>
  <c r="AZ203" i="2"/>
  <c r="AZ204" i="2"/>
  <c r="AZ125" i="2"/>
  <c r="AZ335" i="2"/>
  <c r="AZ287" i="2"/>
  <c r="AZ317" i="2"/>
  <c r="AZ87" i="2"/>
  <c r="AZ318" i="2"/>
  <c r="AZ283" i="2"/>
  <c r="AZ234" i="2"/>
  <c r="AZ319" i="2"/>
  <c r="AZ288" i="2"/>
  <c r="AZ171" i="2"/>
  <c r="AZ236" i="2"/>
  <c r="AZ301" i="2"/>
  <c r="AZ172" i="2"/>
  <c r="AZ331" i="2"/>
  <c r="AZ322" i="2"/>
  <c r="AZ226" i="2"/>
  <c r="AZ173" i="2"/>
  <c r="AZ194" i="2"/>
  <c r="AZ238" i="2"/>
  <c r="AZ86" i="2"/>
  <c r="AZ217" i="2"/>
  <c r="AZ49" i="2"/>
  <c r="AZ252" i="2"/>
  <c r="AZ221" i="2"/>
  <c r="AZ271" i="2"/>
  <c r="AZ175" i="2"/>
  <c r="AZ207" i="2"/>
  <c r="AZ193" i="2"/>
  <c r="AZ147" i="2"/>
  <c r="AZ222" i="2"/>
  <c r="AZ146" i="2"/>
  <c r="AZ192" i="2"/>
  <c r="AZ148" i="2"/>
  <c r="AZ191" i="2"/>
  <c r="AZ201" i="2"/>
  <c r="AZ164" i="2"/>
  <c r="AZ163" i="2"/>
  <c r="AZ162" i="2"/>
  <c r="AZ293" i="2"/>
  <c r="AZ150" i="2"/>
  <c r="AZ130" i="2"/>
  <c r="AZ79" i="2"/>
  <c r="AZ76" i="2"/>
  <c r="AZ75" i="2"/>
  <c r="AZ129" i="2"/>
  <c r="AZ143" i="2"/>
  <c r="AZ78" i="2"/>
  <c r="AZ294" i="2"/>
  <c r="AZ149" i="2"/>
  <c r="AZ85" i="2"/>
  <c r="AZ142" i="2"/>
  <c r="AZ74" i="2"/>
  <c r="AZ73" i="2"/>
  <c r="AZ61" i="2"/>
  <c r="AZ161" i="2"/>
  <c r="AZ190" i="2"/>
  <c r="AZ141" i="2"/>
  <c r="AZ48" i="2"/>
  <c r="AZ109" i="2"/>
  <c r="AZ140" i="2"/>
  <c r="AZ53" i="2"/>
  <c r="AZ208" i="2"/>
  <c r="AZ176" i="2"/>
  <c r="AZ57" i="2"/>
  <c r="AZ84" i="2"/>
  <c r="AZ51" i="2"/>
  <c r="AZ108" i="2"/>
  <c r="AZ209" i="2"/>
  <c r="AZ241" i="2"/>
  <c r="AZ326" i="2"/>
  <c r="AZ285" i="2"/>
  <c r="AZ231" i="2"/>
  <c r="AZ45" i="2"/>
  <c r="AZ83" i="2"/>
  <c r="AZ189" i="2"/>
  <c r="AZ139" i="2"/>
  <c r="AZ43" i="2"/>
  <c r="AZ232" i="2"/>
  <c r="AZ188" i="2"/>
  <c r="AZ47" i="2"/>
  <c r="AZ198" i="2"/>
  <c r="AZ55" i="2"/>
  <c r="AZ286" i="2"/>
  <c r="AZ60" i="2"/>
  <c r="AZ117" i="2"/>
  <c r="AZ82" i="2"/>
  <c r="AZ56" i="2"/>
  <c r="AZ127" i="2"/>
  <c r="AZ72" i="2"/>
  <c r="AZ273" i="2"/>
  <c r="AZ107" i="2"/>
  <c r="AZ313" i="2"/>
  <c r="AZ314" i="2"/>
  <c r="AZ77" i="2"/>
  <c r="AZ225" i="2"/>
  <c r="AZ339" i="2"/>
  <c r="AZ316" i="2"/>
  <c r="AZ281" i="2"/>
  <c r="AZ298" i="2"/>
  <c r="AZ336" i="2"/>
  <c r="AZ267" i="2"/>
  <c r="AZ42" i="2"/>
  <c r="AZ166" i="2"/>
  <c r="AZ165" i="2"/>
  <c r="AZ215" i="2"/>
  <c r="AZ106" i="2"/>
  <c r="AZ138" i="2"/>
  <c r="AZ332" i="2"/>
  <c r="AZ144" i="2"/>
  <c r="AZ213" i="2"/>
  <c r="AZ311" i="2"/>
  <c r="AZ196" i="2"/>
  <c r="AZ63" i="2"/>
  <c r="AZ218" i="2"/>
  <c r="AZ59" i="2"/>
  <c r="AZ187" i="2"/>
  <c r="AZ123" i="2"/>
  <c r="AZ157" i="2"/>
  <c r="AZ54" i="2"/>
  <c r="AZ186" i="2"/>
  <c r="AZ122" i="2"/>
  <c r="AZ41" i="2"/>
  <c r="AZ137" i="2"/>
  <c r="AZ64" i="2"/>
  <c r="AZ269" i="2"/>
  <c r="AZ121" i="2"/>
  <c r="AZ116" i="2"/>
  <c r="AZ50" i="2"/>
  <c r="AZ160" i="2"/>
  <c r="AZ97" i="2"/>
  <c r="AZ71" i="2"/>
  <c r="AZ120" i="2"/>
  <c r="AZ115" i="2"/>
  <c r="AZ220" i="2"/>
  <c r="AZ185" i="2"/>
  <c r="AZ96" i="2"/>
  <c r="AZ40" i="2"/>
  <c r="AZ292" i="2"/>
  <c r="AZ103" i="2"/>
  <c r="AZ39" i="2"/>
  <c r="AZ333" i="2"/>
  <c r="AZ102" i="2"/>
  <c r="AZ66" i="2"/>
  <c r="AZ184" i="2"/>
  <c r="AZ114" i="2"/>
  <c r="AZ35" i="2"/>
  <c r="AZ70" i="2"/>
  <c r="AZ58" i="2"/>
  <c r="AZ34" i="2"/>
  <c r="AZ62" i="2"/>
  <c r="AZ119" i="2"/>
  <c r="AZ69" i="2"/>
  <c r="AZ136" i="2"/>
  <c r="AZ16" i="2"/>
  <c r="AZ240" i="2"/>
  <c r="AZ15" i="2"/>
  <c r="AZ295" i="2"/>
  <c r="AZ312" i="2"/>
  <c r="AZ296" i="2"/>
  <c r="AZ68" i="2"/>
  <c r="AZ156" i="2"/>
  <c r="AZ297" i="2"/>
  <c r="AZ33" i="2"/>
  <c r="AZ309" i="2"/>
  <c r="AZ30" i="2"/>
  <c r="AZ135" i="2"/>
  <c r="AZ29" i="2"/>
  <c r="AZ266" i="2"/>
  <c r="AZ154" i="2"/>
  <c r="AZ227" i="2"/>
  <c r="AZ14" i="2"/>
  <c r="AZ65" i="2"/>
  <c r="AZ214" i="2"/>
  <c r="AZ182" i="2"/>
  <c r="AZ13" i="2"/>
  <c r="AZ93" i="2"/>
  <c r="AZ153" i="2"/>
  <c r="AZ307" i="2"/>
  <c r="AZ67" i="2"/>
  <c r="AZ24" i="2"/>
  <c r="AZ38" i="2"/>
  <c r="AZ324" i="2"/>
  <c r="AZ92" i="2"/>
  <c r="AZ310" i="2"/>
  <c r="AZ151" i="2"/>
  <c r="AZ12" i="2"/>
  <c r="AZ134" i="2"/>
  <c r="AZ94" i="2"/>
  <c r="AZ25" i="2"/>
  <c r="AZ11" i="2"/>
  <c r="AZ101" i="2"/>
  <c r="AZ100" i="2"/>
  <c r="AZ10" i="2"/>
  <c r="AZ37" i="2"/>
  <c r="AZ23" i="2"/>
  <c r="AZ27" i="2"/>
  <c r="AZ19" i="2"/>
  <c r="AZ22" i="2"/>
  <c r="AZ7" i="2"/>
  <c r="AZ6" i="2"/>
  <c r="AZ5" i="2"/>
  <c r="AZ181" i="2"/>
  <c r="AZ32" i="2"/>
  <c r="AZ36" i="2"/>
  <c r="AZ113" i="2"/>
  <c r="AZ18" i="2"/>
  <c r="AZ99" i="2"/>
  <c r="AZ133" i="2"/>
  <c r="AZ132" i="2"/>
  <c r="AZ26" i="2"/>
  <c r="AZ212" i="2"/>
  <c r="AZ28" i="2"/>
  <c r="AZ118" i="2"/>
  <c r="AZ131" i="2"/>
  <c r="AZ21" i="2"/>
  <c r="AZ98" i="2"/>
  <c r="AZ31" i="2"/>
  <c r="AZ20" i="2"/>
  <c r="AZ112" i="2"/>
  <c r="AZ9" i="2"/>
  <c r="AZ8" i="2"/>
  <c r="AZ111" i="2"/>
  <c r="AZ17" i="2"/>
  <c r="AZ4" i="2"/>
  <c r="AZ243" i="2"/>
  <c r="AY338" i="2"/>
  <c r="AY265" i="2"/>
  <c r="AY306" i="2"/>
  <c r="AY180" i="2"/>
  <c r="AY331" i="2"/>
  <c r="AY264" i="2"/>
  <c r="AY158" i="2"/>
  <c r="AY255" i="2"/>
  <c r="AY152" i="2"/>
  <c r="AY330" i="2"/>
  <c r="AY183" i="2"/>
  <c r="AY251" i="2"/>
  <c r="AY329" i="2"/>
  <c r="AY254" i="2"/>
  <c r="AY305" i="2"/>
  <c r="AY155" i="2"/>
  <c r="AY95" i="2"/>
  <c r="AY159" i="2"/>
  <c r="AY195" i="2"/>
  <c r="AY237" i="2"/>
  <c r="AY301" i="2"/>
  <c r="AY236" i="2"/>
  <c r="AY288" i="2"/>
  <c r="AY300" i="2"/>
  <c r="AY197" i="2"/>
  <c r="AY319" i="2"/>
  <c r="AY235" i="2"/>
  <c r="AY234" i="2"/>
  <c r="AY283" i="2"/>
  <c r="AY336" i="2"/>
  <c r="AY145" i="2"/>
  <c r="AY298" i="2"/>
  <c r="AY282" i="2"/>
  <c r="AY275" i="2"/>
  <c r="AY317" i="2"/>
  <c r="AY287" i="2"/>
  <c r="AY281" i="2"/>
  <c r="AY263" i="2"/>
  <c r="AY268" i="2"/>
  <c r="AY126" i="2"/>
  <c r="AY328" i="2"/>
  <c r="AY228" i="2"/>
  <c r="AY297" i="2"/>
  <c r="AY316" i="2"/>
  <c r="AY249" i="2"/>
  <c r="AY260" i="2"/>
  <c r="AY199" i="2"/>
  <c r="AY167" i="2"/>
  <c r="AY335" i="2"/>
  <c r="AY339" i="2"/>
  <c r="AY274" i="2"/>
  <c r="AY225" i="2"/>
  <c r="AY168" i="2"/>
  <c r="AY248" i="2"/>
  <c r="AY315" i="2"/>
  <c r="AY314" i="2"/>
  <c r="AY280" i="2"/>
  <c r="AY169" i="2"/>
  <c r="AY224" i="2"/>
  <c r="AY247" i="2"/>
  <c r="AY313" i="2"/>
  <c r="AY104" i="2"/>
  <c r="AY279" i="2"/>
  <c r="AY128" i="2"/>
  <c r="AY90" i="2"/>
  <c r="AY110" i="2"/>
  <c r="AY211" i="2"/>
  <c r="AY233" i="2"/>
  <c r="AY210" i="2"/>
  <c r="AY91" i="2"/>
  <c r="AY81" i="2"/>
  <c r="AY278" i="2"/>
  <c r="AY80" i="2"/>
  <c r="AY273" i="2"/>
  <c r="AY179" i="2"/>
  <c r="AY178" i="2"/>
  <c r="AY89" i="2"/>
  <c r="AY177" i="2"/>
  <c r="AY290" i="2"/>
  <c r="AY284" i="2"/>
  <c r="AY88" i="2"/>
  <c r="AY170" i="2"/>
  <c r="AY46" i="2"/>
  <c r="AY229" i="2"/>
  <c r="AY44" i="2"/>
  <c r="AY206" i="2"/>
  <c r="AY270" i="2"/>
  <c r="AY174" i="2"/>
  <c r="AY291" i="2"/>
  <c r="AY286" i="2"/>
  <c r="AY296" i="2"/>
  <c r="AY312" i="2"/>
  <c r="AY232" i="2"/>
  <c r="AY272" i="2"/>
  <c r="AY295" i="2"/>
  <c r="AY242" i="2"/>
  <c r="AY202" i="2"/>
  <c r="AY323" i="2"/>
  <c r="AY231" i="2"/>
  <c r="AY200" i="2"/>
  <c r="AY285" i="2"/>
  <c r="AY326" i="2"/>
  <c r="AY52" i="2"/>
  <c r="AY320" i="2"/>
  <c r="AY241" i="2"/>
  <c r="AY205" i="2"/>
  <c r="AY124" i="2"/>
  <c r="AY105" i="2"/>
  <c r="AY203" i="2"/>
  <c r="AY204" i="2"/>
  <c r="AY125" i="2"/>
  <c r="AY243" i="2"/>
  <c r="AY294" i="2"/>
  <c r="AY240" i="2"/>
  <c r="AY87" i="2"/>
  <c r="AY325" i="2"/>
  <c r="AY293" i="2"/>
  <c r="AY223" i="2"/>
  <c r="AY333" i="2"/>
  <c r="AY222" i="2"/>
  <c r="AY171" i="2"/>
  <c r="AY276" i="2"/>
  <c r="AY324" i="2"/>
  <c r="AY172" i="2"/>
  <c r="AY337" i="2"/>
  <c r="AY292" i="2"/>
  <c r="AY271" i="2"/>
  <c r="AY173" i="2"/>
  <c r="AY194" i="2"/>
  <c r="AY230" i="2"/>
  <c r="AY86" i="2"/>
  <c r="AY221" i="2"/>
  <c r="AY49" i="2"/>
  <c r="AY220" i="2"/>
  <c r="AY244" i="2"/>
  <c r="AY256" i="2"/>
  <c r="AY175" i="2"/>
  <c r="AY207" i="2"/>
  <c r="AY193" i="2"/>
  <c r="AY147" i="2"/>
  <c r="AY257" i="2"/>
  <c r="AY146" i="2"/>
  <c r="AY192" i="2"/>
  <c r="AY148" i="2"/>
  <c r="AY191" i="2"/>
  <c r="AY201" i="2"/>
  <c r="AY164" i="2"/>
  <c r="AY163" i="2"/>
  <c r="AY162" i="2"/>
  <c r="AY321" i="2"/>
  <c r="AY150" i="2"/>
  <c r="AY130" i="2"/>
  <c r="AY79" i="2"/>
  <c r="AY76" i="2"/>
  <c r="AY75" i="2"/>
  <c r="AY129" i="2"/>
  <c r="AY143" i="2"/>
  <c r="AY78" i="2"/>
  <c r="AY308" i="2"/>
  <c r="AY149" i="2"/>
  <c r="AY85" i="2"/>
  <c r="AY142" i="2"/>
  <c r="AY74" i="2"/>
  <c r="AY73" i="2"/>
  <c r="AY61" i="2"/>
  <c r="AY161" i="2"/>
  <c r="AY190" i="2"/>
  <c r="AY141" i="2"/>
  <c r="AY48" i="2"/>
  <c r="AY109" i="2"/>
  <c r="AY140" i="2"/>
  <c r="AY53" i="2"/>
  <c r="AY208" i="2"/>
  <c r="AY176" i="2"/>
  <c r="AY57" i="2"/>
  <c r="AY84" i="2"/>
  <c r="AY51" i="2"/>
  <c r="AY108" i="2"/>
  <c r="AY209" i="2"/>
  <c r="AY334" i="2"/>
  <c r="AY327" i="2"/>
  <c r="AY253" i="2"/>
  <c r="AY269" i="2"/>
  <c r="AY45" i="2"/>
  <c r="AY83" i="2"/>
  <c r="AY189" i="2"/>
  <c r="AY139" i="2"/>
  <c r="AY43" i="2"/>
  <c r="AY261" i="2"/>
  <c r="AY188" i="2"/>
  <c r="AY47" i="2"/>
  <c r="AY198" i="2"/>
  <c r="AY55" i="2"/>
  <c r="AY252" i="2"/>
  <c r="AY60" i="2"/>
  <c r="AY117" i="2"/>
  <c r="AY82" i="2"/>
  <c r="AY56" i="2"/>
  <c r="AY127" i="2"/>
  <c r="AY72" i="2"/>
  <c r="AY219" i="2"/>
  <c r="AY107" i="2"/>
  <c r="AY218" i="2"/>
  <c r="AY250" i="2"/>
  <c r="AY77" i="2"/>
  <c r="AY217" i="2"/>
  <c r="AY216" i="2"/>
  <c r="AY262" i="2"/>
  <c r="AY311" i="2"/>
  <c r="AY307" i="2"/>
  <c r="AY213" i="2"/>
  <c r="AY214" i="2"/>
  <c r="AY42" i="2"/>
  <c r="AY166" i="2"/>
  <c r="AY165" i="2"/>
  <c r="AY239" i="2"/>
  <c r="AY106" i="2"/>
  <c r="AY138" i="2"/>
  <c r="AY318" i="2"/>
  <c r="AY144" i="2"/>
  <c r="AY238" i="2"/>
  <c r="AY299" i="2"/>
  <c r="AY196" i="2"/>
  <c r="AY63" i="2"/>
  <c r="AY302" i="2"/>
  <c r="AY59" i="2"/>
  <c r="AY187" i="2"/>
  <c r="AY123" i="2"/>
  <c r="AY157" i="2"/>
  <c r="AY54" i="2"/>
  <c r="AY186" i="2"/>
  <c r="AY122" i="2"/>
  <c r="AY41" i="2"/>
  <c r="AY137" i="2"/>
  <c r="AY64" i="2"/>
  <c r="AY226" i="2"/>
  <c r="AY121" i="2"/>
  <c r="AY116" i="2"/>
  <c r="AY50" i="2"/>
  <c r="AY160" i="2"/>
  <c r="AY97" i="2"/>
  <c r="AY71" i="2"/>
  <c r="AY120" i="2"/>
  <c r="AY115" i="2"/>
  <c r="AY212" i="2"/>
  <c r="AY185" i="2"/>
  <c r="AY96" i="2"/>
  <c r="AY40" i="2"/>
  <c r="AY245" i="2"/>
  <c r="AY103" i="2"/>
  <c r="AY39" i="2"/>
  <c r="AY322" i="2"/>
  <c r="AY102" i="2"/>
  <c r="AY66" i="2"/>
  <c r="AY184" i="2"/>
  <c r="AY114" i="2"/>
  <c r="AY35" i="2"/>
  <c r="AY70" i="2"/>
  <c r="AY58" i="2"/>
  <c r="AY34" i="2"/>
  <c r="AY62" i="2"/>
  <c r="AY119" i="2"/>
  <c r="AY69" i="2"/>
  <c r="AY136" i="2"/>
  <c r="AY16" i="2"/>
  <c r="AY303" i="2"/>
  <c r="AY15" i="2"/>
  <c r="AY227" i="2"/>
  <c r="AY332" i="2"/>
  <c r="AY215" i="2"/>
  <c r="AY68" i="2"/>
  <c r="AY156" i="2"/>
  <c r="AY267" i="2"/>
  <c r="AY33" i="2"/>
  <c r="AY266" i="2"/>
  <c r="AY30" i="2"/>
  <c r="AY135" i="2"/>
  <c r="AY29" i="2"/>
  <c r="AY246" i="2"/>
  <c r="AY154" i="2"/>
  <c r="AY258" i="2"/>
  <c r="AY14" i="2"/>
  <c r="AY65" i="2"/>
  <c r="AY310" i="2"/>
  <c r="AY182" i="2"/>
  <c r="AY13" i="2"/>
  <c r="AY93" i="2"/>
  <c r="AY153" i="2"/>
  <c r="AY309" i="2"/>
  <c r="AY67" i="2"/>
  <c r="AY24" i="2"/>
  <c r="AY38" i="2"/>
  <c r="AY289" i="2"/>
  <c r="AY92" i="2"/>
  <c r="AY304" i="2"/>
  <c r="AY151" i="2"/>
  <c r="AY12" i="2"/>
  <c r="AY134" i="2"/>
  <c r="AY94" i="2"/>
  <c r="AY25" i="2"/>
  <c r="AY11" i="2"/>
  <c r="AY101" i="2"/>
  <c r="AY100" i="2"/>
  <c r="AY10" i="2"/>
  <c r="AY37" i="2"/>
  <c r="AY23" i="2"/>
  <c r="AY27" i="2"/>
  <c r="AY19" i="2"/>
  <c r="AY22" i="2"/>
  <c r="AY7" i="2"/>
  <c r="AY6" i="2"/>
  <c r="AY5" i="2"/>
  <c r="AY181" i="2"/>
  <c r="AY32" i="2"/>
  <c r="AY36" i="2"/>
  <c r="AY113" i="2"/>
  <c r="AY18" i="2"/>
  <c r="AY99" i="2"/>
  <c r="AY133" i="2"/>
  <c r="AY132" i="2"/>
  <c r="AY26" i="2"/>
  <c r="AY259" i="2"/>
  <c r="AY28" i="2"/>
  <c r="AY118" i="2"/>
  <c r="AY131" i="2"/>
  <c r="AY21" i="2"/>
  <c r="AY98" i="2"/>
  <c r="AY31" i="2"/>
  <c r="AY20" i="2"/>
  <c r="AY112" i="2"/>
  <c r="AY9" i="2"/>
  <c r="AY8" i="2"/>
  <c r="AY111" i="2"/>
  <c r="AY17" i="2"/>
  <c r="AY4" i="2"/>
  <c r="AY277" i="2"/>
  <c r="AW1" i="2"/>
  <c r="AX128" i="2"/>
  <c r="AX53" i="2"/>
  <c r="AX140" i="2"/>
  <c r="AX109" i="2"/>
  <c r="AX48" i="2"/>
  <c r="AX141" i="2"/>
  <c r="AX190" i="2"/>
  <c r="AX161" i="2"/>
  <c r="AX61" i="2"/>
  <c r="AX73" i="2"/>
  <c r="AX74" i="2"/>
  <c r="AX142" i="2"/>
  <c r="AX85" i="2"/>
  <c r="AX149" i="2"/>
  <c r="AX110" i="2"/>
  <c r="AX78" i="2"/>
  <c r="AX143" i="2"/>
  <c r="AX129" i="2"/>
  <c r="AX75" i="2"/>
  <c r="AX76" i="2"/>
  <c r="AX79" i="2"/>
  <c r="AX130" i="2"/>
  <c r="AX150" i="2"/>
  <c r="AX290" i="2"/>
  <c r="AX162" i="2"/>
  <c r="AX163" i="2"/>
  <c r="AX164" i="2"/>
  <c r="AX201" i="2"/>
  <c r="AX191" i="2"/>
  <c r="AX284" i="2"/>
  <c r="AX192" i="2"/>
  <c r="AX146" i="2"/>
  <c r="AX170" i="2"/>
  <c r="AX147" i="2"/>
  <c r="AX193" i="2"/>
  <c r="AX229" i="2"/>
  <c r="AX270" i="2"/>
  <c r="AX291" i="2"/>
  <c r="AX323" i="2"/>
  <c r="AX220" i="2"/>
  <c r="AX46" i="2"/>
  <c r="AX221" i="2"/>
  <c r="AX52" i="2"/>
  <c r="AX230" i="2"/>
  <c r="AX194" i="2"/>
  <c r="AX320" i="2"/>
  <c r="AX271" i="2"/>
  <c r="AX292" i="2"/>
  <c r="AX124" i="2"/>
  <c r="AX105" i="2"/>
  <c r="AX324" i="2"/>
  <c r="AX44" i="2"/>
  <c r="AX203" i="2"/>
  <c r="AX222" i="2"/>
  <c r="AX333" i="2"/>
  <c r="AX223" i="2"/>
  <c r="AX293" i="2"/>
  <c r="AX49" i="2"/>
  <c r="AX87" i="2"/>
  <c r="AX240" i="2"/>
  <c r="AX294" i="2"/>
  <c r="AX125" i="2"/>
  <c r="AX243" i="2"/>
  <c r="AX204" i="2"/>
  <c r="AX171" i="2"/>
  <c r="AX172" i="2"/>
  <c r="AX337" i="2"/>
  <c r="AX205" i="2"/>
  <c r="AX241" i="2"/>
  <c r="AX173" i="2"/>
  <c r="AX81" i="2"/>
  <c r="AX326" i="2"/>
  <c r="AX285" i="2"/>
  <c r="AX200" i="2"/>
  <c r="AX231" i="2"/>
  <c r="AX244" i="2"/>
  <c r="AX202" i="2"/>
  <c r="AX242" i="2"/>
  <c r="AX295" i="2"/>
  <c r="AX272" i="2"/>
  <c r="AX232" i="2"/>
  <c r="AX312" i="2"/>
  <c r="AX296" i="2"/>
  <c r="AX286" i="2"/>
  <c r="AX256" i="2"/>
  <c r="AX174" i="2"/>
  <c r="AX175" i="2"/>
  <c r="AX206" i="2"/>
  <c r="AX86" i="2"/>
  <c r="AX207" i="2"/>
  <c r="AX89" i="2"/>
  <c r="AX90" i="2"/>
  <c r="AX88" i="2"/>
  <c r="AX148" i="2"/>
  <c r="AX321" i="2"/>
  <c r="AX177" i="2"/>
  <c r="AX255" i="2"/>
  <c r="AX178" i="2"/>
  <c r="AX179" i="2"/>
  <c r="AX273" i="2"/>
  <c r="AX80" i="2"/>
  <c r="AX278" i="2"/>
  <c r="AX257" i="2"/>
  <c r="AX91" i="2"/>
  <c r="AX210" i="2"/>
  <c r="AX233" i="2"/>
  <c r="AX211" i="2"/>
  <c r="AX258" i="2"/>
  <c r="AX264" i="2"/>
  <c r="AX208" i="2"/>
  <c r="AX279" i="2"/>
  <c r="AX176" i="2"/>
  <c r="AX313" i="2"/>
  <c r="AX247" i="2"/>
  <c r="AX224" i="2"/>
  <c r="AX209" i="2"/>
  <c r="AX280" i="2"/>
  <c r="AX314" i="2"/>
  <c r="AX315" i="2"/>
  <c r="AX248" i="2"/>
  <c r="AX334" i="2"/>
  <c r="AX225" i="2"/>
  <c r="AX274" i="2"/>
  <c r="AX339" i="2"/>
  <c r="AX335" i="2"/>
  <c r="AX327" i="2"/>
  <c r="AX253" i="2"/>
  <c r="AX260" i="2"/>
  <c r="AX249" i="2"/>
  <c r="AX316" i="2"/>
  <c r="AX297" i="2"/>
  <c r="AX261" i="2"/>
  <c r="AX328" i="2"/>
  <c r="AX250" i="2"/>
  <c r="AX262" i="2"/>
  <c r="AX263" i="2"/>
  <c r="AX281" i="2"/>
  <c r="AX287" i="2"/>
  <c r="AX317" i="2"/>
  <c r="AX275" i="2"/>
  <c r="AX282" i="2"/>
  <c r="AX298" i="2"/>
  <c r="AX318" i="2"/>
  <c r="AX336" i="2"/>
  <c r="AX283" i="2"/>
  <c r="AX234" i="2"/>
  <c r="AX235" i="2"/>
  <c r="AX319" i="2"/>
  <c r="AX299" i="2"/>
  <c r="AX300" i="2"/>
  <c r="AX288" i="2"/>
  <c r="AX236" i="2"/>
  <c r="AX301" i="2"/>
  <c r="AX237" i="2"/>
  <c r="AX302" i="2"/>
  <c r="AX245" i="2"/>
  <c r="AX303" i="2"/>
  <c r="AX246" i="2"/>
  <c r="AX305" i="2"/>
  <c r="AX254" i="2"/>
  <c r="AX329" i="2"/>
  <c r="AX251" i="2"/>
  <c r="AX276" i="2"/>
  <c r="AX330" i="2"/>
  <c r="AX289" i="2"/>
  <c r="AX306" i="2"/>
  <c r="AX304" i="2"/>
  <c r="AX308" i="2"/>
  <c r="AX331" i="2"/>
  <c r="AX259" i="2"/>
  <c r="AX325" i="2"/>
  <c r="AX265" i="2"/>
  <c r="AX338" i="2"/>
  <c r="AX277" i="2"/>
  <c r="AX17" i="2"/>
  <c r="AX111" i="2"/>
  <c r="AX8" i="2"/>
  <c r="AX9" i="2"/>
  <c r="AX112" i="2"/>
  <c r="AX20" i="2"/>
  <c r="AX31" i="2"/>
  <c r="AX98" i="2"/>
  <c r="AX21" i="2"/>
  <c r="AX131" i="2"/>
  <c r="AX118" i="2"/>
  <c r="AX28" i="2"/>
  <c r="AX180" i="2"/>
  <c r="AX26" i="2"/>
  <c r="AX132" i="2"/>
  <c r="AX133" i="2"/>
  <c r="AX99" i="2"/>
  <c r="AX18" i="2"/>
  <c r="AX113" i="2"/>
  <c r="AX36" i="2"/>
  <c r="AX32" i="2"/>
  <c r="AX181" i="2"/>
  <c r="AX5" i="2"/>
  <c r="AX6" i="2"/>
  <c r="AX7" i="2"/>
  <c r="AX22" i="2"/>
  <c r="AX19" i="2"/>
  <c r="AX27" i="2"/>
  <c r="AX23" i="2"/>
  <c r="AX37" i="2"/>
  <c r="AX10" i="2"/>
  <c r="AX100" i="2"/>
  <c r="AX101" i="2"/>
  <c r="AX11" i="2"/>
  <c r="AX25" i="2"/>
  <c r="AX94" i="2"/>
  <c r="AX134" i="2"/>
  <c r="AX12" i="2"/>
  <c r="AX151" i="2"/>
  <c r="AX158" i="2"/>
  <c r="AX92" i="2"/>
  <c r="AX152" i="2"/>
  <c r="AX38" i="2"/>
  <c r="AX24" i="2"/>
  <c r="AX67" i="2"/>
  <c r="AX309" i="2"/>
  <c r="AX153" i="2"/>
  <c r="AX93" i="2"/>
  <c r="AX13" i="2"/>
  <c r="AX182" i="2"/>
  <c r="AX310" i="2"/>
  <c r="AX65" i="2"/>
  <c r="AX14" i="2"/>
  <c r="AX183" i="2"/>
  <c r="AX154" i="2"/>
  <c r="AX155" i="2"/>
  <c r="AX29" i="2"/>
  <c r="AX135" i="2"/>
  <c r="AX30" i="2"/>
  <c r="AX266" i="2"/>
  <c r="AX33" i="2"/>
  <c r="AX267" i="2"/>
  <c r="AX156" i="2"/>
  <c r="AX68" i="2"/>
  <c r="AX215" i="2"/>
  <c r="AX332" i="2"/>
  <c r="AX227" i="2"/>
  <c r="AX15" i="2"/>
  <c r="AX95" i="2"/>
  <c r="AX16" i="2"/>
  <c r="AX136" i="2"/>
  <c r="AX69" i="2"/>
  <c r="AX119" i="2"/>
  <c r="AX62" i="2"/>
  <c r="AX34" i="2"/>
  <c r="AX58" i="2"/>
  <c r="AX70" i="2"/>
  <c r="AX35" i="2"/>
  <c r="AX114" i="2"/>
  <c r="AX184" i="2"/>
  <c r="AX66" i="2"/>
  <c r="AX102" i="2"/>
  <c r="AX322" i="2"/>
  <c r="AX39" i="2"/>
  <c r="AX103" i="2"/>
  <c r="AX159" i="2"/>
  <c r="AX40" i="2"/>
  <c r="AX96" i="2"/>
  <c r="AX185" i="2"/>
  <c r="AX212" i="2"/>
  <c r="AX115" i="2"/>
  <c r="AX120" i="2"/>
  <c r="AX71" i="2"/>
  <c r="AX97" i="2"/>
  <c r="AX160" i="2"/>
  <c r="AX50" i="2"/>
  <c r="AX116" i="2"/>
  <c r="AX121" i="2"/>
  <c r="AX226" i="2"/>
  <c r="AX64" i="2"/>
  <c r="AX137" i="2"/>
  <c r="AX41" i="2"/>
  <c r="AX122" i="2"/>
  <c r="AX186" i="2"/>
  <c r="AX54" i="2"/>
  <c r="AX157" i="2"/>
  <c r="AX123" i="2"/>
  <c r="AX187" i="2"/>
  <c r="AX59" i="2"/>
  <c r="AX195" i="2"/>
  <c r="AX63" i="2"/>
  <c r="AX196" i="2"/>
  <c r="AX197" i="2"/>
  <c r="AX238" i="2"/>
  <c r="AX144" i="2"/>
  <c r="AX145" i="2"/>
  <c r="AX138" i="2"/>
  <c r="AX106" i="2"/>
  <c r="AX239" i="2"/>
  <c r="AX165" i="2"/>
  <c r="AX166" i="2"/>
  <c r="AX42" i="2"/>
  <c r="AX214" i="2"/>
  <c r="AX213" i="2"/>
  <c r="AX307" i="2"/>
  <c r="AX311" i="2"/>
  <c r="AX268" i="2"/>
  <c r="AX216" i="2"/>
  <c r="AX217" i="2"/>
  <c r="AX77" i="2"/>
  <c r="AX126" i="2"/>
  <c r="AX218" i="2"/>
  <c r="AX107" i="2"/>
  <c r="AX219" i="2"/>
  <c r="AX72" i="2"/>
  <c r="AX127" i="2"/>
  <c r="AX56" i="2"/>
  <c r="AX82" i="2"/>
  <c r="AX117" i="2"/>
  <c r="AX60" i="2"/>
  <c r="AX252" i="2"/>
  <c r="AX55" i="2"/>
  <c r="AX198" i="2"/>
  <c r="AX47" i="2"/>
  <c r="AX188" i="2"/>
  <c r="AX228" i="2"/>
  <c r="AX43" i="2"/>
  <c r="AX139" i="2"/>
  <c r="AX189" i="2"/>
  <c r="AX83" i="2"/>
  <c r="AX45" i="2"/>
  <c r="AX269" i="2"/>
  <c r="AX199" i="2"/>
  <c r="AX167" i="2"/>
  <c r="AX168" i="2"/>
  <c r="AX169" i="2"/>
  <c r="AX108" i="2"/>
  <c r="AX51" i="2"/>
  <c r="AX84" i="2"/>
  <c r="AX57" i="2"/>
  <c r="AX104" i="2"/>
  <c r="AX4" i="2"/>
  <c r="D277" i="2"/>
  <c r="D17" i="2"/>
  <c r="D111" i="2"/>
  <c r="D8" i="2"/>
  <c r="D9" i="2"/>
  <c r="D112" i="2"/>
  <c r="D20" i="2"/>
  <c r="D31" i="2"/>
  <c r="D98" i="2"/>
  <c r="D21" i="2"/>
  <c r="D131" i="2"/>
  <c r="D118" i="2"/>
  <c r="D28" i="2"/>
  <c r="D180" i="2"/>
  <c r="D26" i="2"/>
  <c r="D132" i="2"/>
  <c r="D133" i="2"/>
  <c r="D99" i="2"/>
  <c r="D18" i="2"/>
  <c r="D113" i="2"/>
  <c r="D36" i="2"/>
  <c r="D32" i="2"/>
  <c r="D181" i="2"/>
  <c r="D5" i="2"/>
  <c r="D6" i="2"/>
  <c r="D7" i="2"/>
  <c r="D22" i="2"/>
  <c r="D19" i="2"/>
  <c r="D27" i="2"/>
  <c r="D23" i="2"/>
  <c r="D37" i="2"/>
  <c r="D10" i="2"/>
  <c r="D100" i="2"/>
  <c r="D101" i="2"/>
  <c r="D11" i="2"/>
  <c r="D25" i="2"/>
  <c r="D94" i="2"/>
  <c r="D134" i="2"/>
  <c r="D12" i="2"/>
  <c r="D151" i="2"/>
  <c r="D158" i="2"/>
  <c r="D92" i="2"/>
  <c r="D152" i="2"/>
  <c r="D38" i="2"/>
  <c r="D24" i="2"/>
  <c r="D67" i="2"/>
  <c r="D309" i="2"/>
  <c r="D153" i="2"/>
  <c r="D93" i="2"/>
  <c r="D13" i="2"/>
  <c r="D182" i="2"/>
  <c r="D310" i="2"/>
  <c r="D65" i="2"/>
  <c r="D14" i="2"/>
  <c r="D183" i="2"/>
  <c r="D154" i="2"/>
  <c r="D155" i="2"/>
  <c r="D29" i="2"/>
  <c r="D135" i="2"/>
  <c r="D30" i="2"/>
  <c r="D266" i="2"/>
  <c r="D33" i="2"/>
  <c r="D267" i="2"/>
  <c r="D156" i="2"/>
  <c r="D68" i="2"/>
  <c r="D215" i="2"/>
  <c r="D332" i="2"/>
  <c r="D227" i="2"/>
  <c r="D15" i="2"/>
  <c r="D95" i="2"/>
  <c r="D16" i="2"/>
  <c r="D136" i="2"/>
  <c r="D69" i="2"/>
  <c r="D119" i="2"/>
  <c r="D62" i="2"/>
  <c r="D34" i="2"/>
  <c r="D58" i="2"/>
  <c r="D70" i="2"/>
  <c r="D35" i="2"/>
  <c r="D114" i="2"/>
  <c r="D184" i="2"/>
  <c r="D66" i="2"/>
  <c r="D102" i="2"/>
  <c r="D322" i="2"/>
  <c r="D39" i="2"/>
  <c r="D103" i="2"/>
  <c r="D159" i="2"/>
  <c r="D40" i="2"/>
  <c r="D96" i="2"/>
  <c r="D185" i="2"/>
  <c r="D212" i="2"/>
  <c r="D115" i="2"/>
  <c r="D120" i="2"/>
  <c r="D71" i="2"/>
  <c r="D97" i="2"/>
  <c r="D160" i="2"/>
  <c r="D50" i="2"/>
  <c r="D116" i="2"/>
  <c r="D121" i="2"/>
  <c r="D226" i="2"/>
  <c r="D64" i="2"/>
  <c r="D137" i="2"/>
  <c r="D41" i="2"/>
  <c r="D122" i="2"/>
  <c r="D186" i="2"/>
  <c r="D54" i="2"/>
  <c r="D157" i="2"/>
  <c r="D123" i="2"/>
  <c r="D187" i="2"/>
  <c r="D59" i="2"/>
  <c r="D195" i="2"/>
  <c r="D63" i="2"/>
  <c r="D196" i="2"/>
  <c r="D197" i="2"/>
  <c r="D238" i="2"/>
  <c r="D144" i="2"/>
  <c r="D145" i="2"/>
  <c r="D138" i="2"/>
  <c r="D106" i="2"/>
  <c r="D239" i="2"/>
  <c r="D165" i="2"/>
  <c r="D166" i="2"/>
  <c r="D42" i="2"/>
  <c r="D214" i="2"/>
  <c r="D213" i="2"/>
  <c r="D307" i="2"/>
  <c r="D311" i="2"/>
  <c r="D268" i="2"/>
  <c r="D216" i="2"/>
  <c r="D217" i="2"/>
  <c r="D77" i="2"/>
  <c r="D126" i="2"/>
  <c r="D218" i="2"/>
  <c r="D107" i="2"/>
  <c r="D219" i="2"/>
  <c r="D72" i="2"/>
  <c r="D127" i="2"/>
  <c r="D56" i="2"/>
  <c r="D82" i="2"/>
  <c r="D117" i="2"/>
  <c r="D60" i="2"/>
  <c r="D252" i="2"/>
  <c r="D55" i="2"/>
  <c r="D198" i="2"/>
  <c r="D47" i="2"/>
  <c r="D188" i="2"/>
  <c r="D228" i="2"/>
  <c r="D43" i="2"/>
  <c r="D139" i="2"/>
  <c r="D189" i="2"/>
  <c r="D83" i="2"/>
  <c r="D45" i="2"/>
  <c r="D269" i="2"/>
  <c r="D199" i="2"/>
  <c r="D167" i="2"/>
  <c r="D168" i="2"/>
  <c r="D169" i="2"/>
  <c r="D108" i="2"/>
  <c r="D51" i="2"/>
  <c r="D84" i="2"/>
  <c r="D57" i="2"/>
  <c r="D104" i="2"/>
  <c r="D128" i="2"/>
  <c r="D53" i="2"/>
  <c r="D140" i="2"/>
  <c r="D109" i="2"/>
  <c r="D48" i="2"/>
  <c r="D141" i="2"/>
  <c r="D190" i="2"/>
  <c r="D161" i="2"/>
  <c r="D61" i="2"/>
  <c r="D73" i="2"/>
  <c r="D74" i="2"/>
  <c r="D142" i="2"/>
  <c r="D85" i="2"/>
  <c r="D149" i="2"/>
  <c r="D110" i="2"/>
  <c r="D78" i="2"/>
  <c r="D143" i="2"/>
  <c r="D129" i="2"/>
  <c r="D75" i="2"/>
  <c r="D76" i="2"/>
  <c r="D79" i="2"/>
  <c r="D130" i="2"/>
  <c r="D150" i="2"/>
  <c r="D290" i="2"/>
  <c r="D162" i="2"/>
  <c r="D163" i="2"/>
  <c r="D164" i="2"/>
  <c r="D201" i="2"/>
  <c r="D191" i="2"/>
  <c r="D284" i="2"/>
  <c r="D192" i="2"/>
  <c r="D146" i="2"/>
  <c r="D170" i="2"/>
  <c r="D147" i="2"/>
  <c r="D193" i="2"/>
  <c r="D229" i="2"/>
  <c r="D270" i="2"/>
  <c r="D291" i="2"/>
  <c r="D323" i="2"/>
  <c r="D220" i="2"/>
  <c r="D49" i="2"/>
  <c r="D221" i="2"/>
  <c r="D86" i="2"/>
  <c r="D230" i="2"/>
  <c r="D194" i="2"/>
  <c r="D320" i="2"/>
  <c r="D271" i="2"/>
  <c r="D292" i="2"/>
  <c r="D124" i="2"/>
  <c r="D105" i="2"/>
  <c r="D324" i="2"/>
  <c r="D276" i="2"/>
  <c r="D203" i="2"/>
  <c r="D222" i="2"/>
  <c r="D333" i="2"/>
  <c r="D223" i="2"/>
  <c r="D293" i="2"/>
  <c r="D325" i="2"/>
  <c r="D87" i="2"/>
  <c r="D240" i="2"/>
  <c r="D294" i="2"/>
  <c r="D125" i="2"/>
  <c r="D243" i="2"/>
  <c r="D204" i="2"/>
  <c r="D171" i="2"/>
  <c r="D172" i="2"/>
  <c r="D337" i="2"/>
  <c r="D205" i="2"/>
  <c r="D241" i="2"/>
  <c r="D173" i="2"/>
  <c r="D52" i="2"/>
  <c r="D326" i="2"/>
  <c r="D285" i="2"/>
  <c r="D200" i="2"/>
  <c r="D231" i="2"/>
  <c r="D244" i="2"/>
  <c r="D202" i="2"/>
  <c r="D242" i="2"/>
  <c r="D295" i="2"/>
  <c r="D272" i="2"/>
  <c r="D232" i="2"/>
  <c r="D312" i="2"/>
  <c r="D296" i="2"/>
  <c r="D286" i="2"/>
  <c r="D256" i="2"/>
  <c r="D174" i="2"/>
  <c r="D175" i="2"/>
  <c r="D206" i="2"/>
  <c r="D44" i="2"/>
  <c r="D207" i="2"/>
  <c r="D46" i="2"/>
  <c r="D257" i="2"/>
  <c r="D88" i="2"/>
  <c r="D148" i="2"/>
  <c r="D321" i="2"/>
  <c r="D177" i="2"/>
  <c r="D89" i="2"/>
  <c r="D178" i="2"/>
  <c r="D179" i="2"/>
  <c r="D273" i="2"/>
  <c r="D80" i="2"/>
  <c r="D278" i="2"/>
  <c r="D81" i="2"/>
  <c r="D91" i="2"/>
  <c r="D210" i="2"/>
  <c r="D233" i="2"/>
  <c r="D211" i="2"/>
  <c r="D308" i="2"/>
  <c r="D90" i="2"/>
  <c r="D208" i="2"/>
  <c r="D279" i="2"/>
  <c r="D176" i="2"/>
  <c r="D313" i="2"/>
  <c r="D247" i="2"/>
  <c r="D224" i="2"/>
  <c r="D209" i="2"/>
  <c r="D280" i="2"/>
  <c r="D314" i="2"/>
  <c r="D315" i="2"/>
  <c r="D248" i="2"/>
  <c r="D334" i="2"/>
  <c r="D225" i="2"/>
  <c r="D274" i="2"/>
  <c r="D339" i="2"/>
  <c r="D335" i="2"/>
  <c r="D327" i="2"/>
  <c r="D253" i="2"/>
  <c r="D260" i="2"/>
  <c r="D249" i="2"/>
  <c r="D316" i="2"/>
  <c r="D297" i="2"/>
  <c r="D261" i="2"/>
  <c r="D328" i="2"/>
  <c r="D250" i="2"/>
  <c r="D262" i="2"/>
  <c r="D263" i="2"/>
  <c r="D281" i="2"/>
  <c r="D287" i="2"/>
  <c r="D317" i="2"/>
  <c r="D275" i="2"/>
  <c r="D282" i="2"/>
  <c r="D298" i="2"/>
  <c r="D318" i="2"/>
  <c r="D336" i="2"/>
  <c r="D283" i="2"/>
  <c r="D234" i="2"/>
  <c r="D235" i="2"/>
  <c r="D319" i="2"/>
  <c r="D299" i="2"/>
  <c r="D300" i="2"/>
  <c r="D288" i="2"/>
  <c r="D236" i="2"/>
  <c r="D301" i="2"/>
  <c r="D237" i="2"/>
  <c r="D302" i="2"/>
  <c r="D245" i="2"/>
  <c r="D303" i="2"/>
  <c r="D246" i="2"/>
  <c r="D305" i="2"/>
  <c r="D254" i="2"/>
  <c r="D329" i="2"/>
  <c r="D251" i="2"/>
  <c r="D258" i="2"/>
  <c r="D330" i="2"/>
  <c r="D289" i="2"/>
  <c r="D255" i="2"/>
  <c r="D304" i="2"/>
  <c r="D264" i="2"/>
  <c r="D331" i="2"/>
  <c r="D259" i="2"/>
  <c r="D306" i="2"/>
  <c r="D265" i="2"/>
  <c r="D338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tc={E380B9B9-7E35-498A-9C28-C111BDD5A9DA}</author>
  </authors>
  <commentList>
    <comment ref="AZ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</text>
    </comment>
  </commentList>
</comments>
</file>

<file path=xl/sharedStrings.xml><?xml version="1.0" encoding="utf-8"?>
<sst xmlns="http://schemas.openxmlformats.org/spreadsheetml/2006/main" count="815" uniqueCount="254">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</sst>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339"/>
  <sheetViews>
    <sheetView tabSelected="1" zoomScaleNormal="100" zoomScalePageLayoutView="123" workbookViewId="0">
      <pane xSplit="1" ySplit="3" topLeftCell="B220" activePane="bottomRight" state="frozen"/>
      <selection pane="topRight" activeCell="B1" sqref="B1"/>
      <selection pane="bottomLeft" activeCell="A4" sqref="A4"/>
      <selection pane="bottomRight" activeCell="T2" sqref="T2"/>
    </sheetView>
  </sheetViews>
  <sheetFormatPr defaultColWidth="4.109375" defaultRowHeight="14.4" x14ac:dyDescent="0.3"/>
  <cols>
    <col min="1" max="1" width="17.77734375" style="4" customWidth="1"/>
    <col min="2" max="2" width="4.77734375" style="4" customWidth="1"/>
    <col min="3" max="26" width="3.44140625" style="4" customWidth="1"/>
    <col min="27" max="27" width="5.6640625" style="4" customWidth="1"/>
    <col min="28" max="28" width="5.77734375" style="4" customWidth="1"/>
    <col min="29" max="47" width="3.44140625" style="4" customWidth="1"/>
    <col min="48" max="48" width="8.44140625" style="5" customWidth="1"/>
    <col min="49" max="49" width="5.109375" style="5" customWidth="1"/>
    <col min="50" max="51" width="6.77734375" style="5" customWidth="1"/>
    <col min="52" max="16384" width="4.109375" style="4"/>
  </cols>
  <sheetData>
    <row r="1" spans="1:53" x14ac:dyDescent="0.3">
      <c r="B1" s="13" t="s">
        <v>78</v>
      </c>
      <c r="AV1" s="5" t="s">
        <v>247</v>
      </c>
      <c r="AW1" s="5">
        <f>VLOOKUP(227, $B$4:$AW$339,48,FALSE)</f>
        <v>2.82910893973995</v>
      </c>
    </row>
    <row r="2" spans="1:53" s="15" customFormat="1" ht="220.2" customHeight="1" x14ac:dyDescent="0.3">
      <c r="C2" s="15" t="s">
        <v>41</v>
      </c>
      <c r="D2" s="15" t="s">
        <v>235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230</v>
      </c>
      <c r="AO2" s="16" t="s">
        <v>152</v>
      </c>
      <c r="AP2" s="7" t="s">
        <v>153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3" s="18" customFormat="1" ht="88.8" customHeight="1" x14ac:dyDescent="0.3">
      <c r="A3" s="18" t="s">
        <v>239</v>
      </c>
      <c r="B3" s="18" t="s">
        <v>84</v>
      </c>
      <c r="C3" s="18" t="s">
        <v>115</v>
      </c>
      <c r="D3" s="19" t="s">
        <v>234</v>
      </c>
      <c r="E3" s="18" t="s">
        <v>116</v>
      </c>
      <c r="F3" s="18" t="s">
        <v>117</v>
      </c>
      <c r="G3" s="18" t="s">
        <v>118</v>
      </c>
      <c r="H3" s="18" t="s">
        <v>119</v>
      </c>
      <c r="I3" s="18" t="s">
        <v>120</v>
      </c>
      <c r="J3" s="18" t="s">
        <v>121</v>
      </c>
      <c r="K3" s="18" t="s">
        <v>122</v>
      </c>
      <c r="L3" s="18" t="s">
        <v>123</v>
      </c>
      <c r="M3" s="18" t="s">
        <v>124</v>
      </c>
      <c r="N3" s="18" t="s">
        <v>125</v>
      </c>
      <c r="O3" s="18" t="s">
        <v>126</v>
      </c>
      <c r="P3" s="18" t="s">
        <v>127</v>
      </c>
      <c r="Q3" s="18" t="s">
        <v>128</v>
      </c>
      <c r="R3" s="18" t="s">
        <v>129</v>
      </c>
      <c r="S3" s="18" t="s">
        <v>130</v>
      </c>
      <c r="T3" s="18" t="s">
        <v>131</v>
      </c>
      <c r="U3" s="18" t="s">
        <v>132</v>
      </c>
      <c r="V3" s="18" t="s">
        <v>133</v>
      </c>
      <c r="W3" s="18" t="s">
        <v>134</v>
      </c>
      <c r="X3" s="18" t="s">
        <v>135</v>
      </c>
      <c r="Y3" s="18" t="s">
        <v>136</v>
      </c>
      <c r="Z3" s="18" t="s">
        <v>137</v>
      </c>
      <c r="AA3" s="18" t="s">
        <v>138</v>
      </c>
      <c r="AB3" s="18" t="s">
        <v>139</v>
      </c>
      <c r="AC3" s="18" t="s">
        <v>140</v>
      </c>
      <c r="AD3" s="18" t="s">
        <v>141</v>
      </c>
      <c r="AE3" s="18" t="s">
        <v>142</v>
      </c>
      <c r="AF3" s="18" t="s">
        <v>143</v>
      </c>
      <c r="AG3" s="18" t="s">
        <v>144</v>
      </c>
      <c r="AH3" s="18" t="s">
        <v>145</v>
      </c>
      <c r="AI3" s="18" t="s">
        <v>146</v>
      </c>
      <c r="AJ3" s="18" t="s">
        <v>147</v>
      </c>
      <c r="AK3" s="18" t="s">
        <v>148</v>
      </c>
      <c r="AL3" s="18" t="s">
        <v>149</v>
      </c>
      <c r="AM3" s="18" t="s">
        <v>150</v>
      </c>
      <c r="AN3" s="18" t="s">
        <v>151</v>
      </c>
      <c r="AO3" s="18" t="s">
        <v>154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246</v>
      </c>
      <c r="AY3" s="18" t="s">
        <v>252</v>
      </c>
      <c r="AZ3" s="18" t="s">
        <v>93</v>
      </c>
      <c r="BA3" s="18" t="s">
        <v>231</v>
      </c>
    </row>
    <row r="4" spans="1:53" hidden="1" x14ac:dyDescent="0.3">
      <c r="B4" s="4">
        <v>1</v>
      </c>
      <c r="C4" s="4">
        <v>0</v>
      </c>
      <c r="D4" s="4">
        <f>C4+AO4</f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0</v>
      </c>
      <c r="L4" s="4">
        <v>2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4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4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14</v>
      </c>
      <c r="AW4">
        <v>12.2003895713873</v>
      </c>
      <c r="AX4" s="20">
        <f>(AW4-$AW$1)/$AW$1</f>
        <v>3.312449549047324</v>
      </c>
      <c r="AY4" s="25">
        <f>VLOOKUP(B4,output_v3!$A$2:$D$337,3,FALSE)</f>
        <v>1</v>
      </c>
      <c r="AZ4">
        <f>SUM(AN4,C4)</f>
        <v>0</v>
      </c>
      <c r="BA4">
        <v>11</v>
      </c>
    </row>
    <row r="5" spans="1:53" hidden="1" x14ac:dyDescent="0.3">
      <c r="B5" s="4">
        <v>24</v>
      </c>
      <c r="C5" s="4">
        <v>0</v>
      </c>
      <c r="D5" s="4">
        <f>C5+AO5</f>
        <v>1</v>
      </c>
      <c r="E5" s="4">
        <v>1</v>
      </c>
      <c r="F5" s="4">
        <v>0</v>
      </c>
      <c r="G5" s="4">
        <v>0</v>
      </c>
      <c r="H5" s="4">
        <v>1</v>
      </c>
      <c r="I5" s="4">
        <v>1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4</v>
      </c>
      <c r="AA5" s="4">
        <v>0</v>
      </c>
      <c r="AB5" s="4">
        <v>0</v>
      </c>
      <c r="AC5" s="4">
        <v>0</v>
      </c>
      <c r="AD5" s="4">
        <v>0</v>
      </c>
      <c r="AE5" s="4">
        <v>4</v>
      </c>
      <c r="AF5" s="4">
        <v>0</v>
      </c>
      <c r="AG5" s="4">
        <v>0</v>
      </c>
      <c r="AH5" s="4">
        <v>4</v>
      </c>
      <c r="AI5" s="4">
        <v>0</v>
      </c>
      <c r="AJ5" s="4">
        <v>0</v>
      </c>
      <c r="AK5" s="4">
        <v>0</v>
      </c>
      <c r="AL5" s="4">
        <v>0</v>
      </c>
      <c r="AM5" s="4">
        <v>4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4</v>
      </c>
      <c r="AU5" s="4">
        <v>0</v>
      </c>
      <c r="AV5" s="6">
        <v>17</v>
      </c>
      <c r="AW5">
        <v>11.604732415389901</v>
      </c>
      <c r="AX5" s="20">
        <f>(AW5-$AW$1)/$AW$1</f>
        <v>3.1019036956762087</v>
      </c>
      <c r="AY5" s="25">
        <f>VLOOKUP(B5,output_v3!$A$2:$D$337,3,FALSE)</f>
        <v>1</v>
      </c>
      <c r="AZ5">
        <f>SUM(AN5,C5)</f>
        <v>0</v>
      </c>
      <c r="BA5">
        <v>9</v>
      </c>
    </row>
    <row r="6" spans="1:53" hidden="1" x14ac:dyDescent="0.3">
      <c r="B6" s="4">
        <v>25</v>
      </c>
      <c r="C6" s="4">
        <v>0</v>
      </c>
      <c r="D6" s="4">
        <f>C6+AO6</f>
        <v>1</v>
      </c>
      <c r="E6" s="4">
        <v>1</v>
      </c>
      <c r="F6" s="4">
        <v>0</v>
      </c>
      <c r="G6" s="4">
        <v>0</v>
      </c>
      <c r="H6" s="4">
        <v>1</v>
      </c>
      <c r="I6" s="4">
        <v>1</v>
      </c>
      <c r="J6" s="4">
        <v>2</v>
      </c>
      <c r="K6" s="4">
        <v>0</v>
      </c>
      <c r="L6" s="4">
        <v>2</v>
      </c>
      <c r="M6" s="4">
        <v>2</v>
      </c>
      <c r="N6" s="4">
        <v>2</v>
      </c>
      <c r="O6" s="4">
        <v>0</v>
      </c>
      <c r="P6" s="4">
        <v>4</v>
      </c>
      <c r="Q6" s="4">
        <v>0</v>
      </c>
      <c r="R6" s="4">
        <v>0</v>
      </c>
      <c r="S6" s="4">
        <v>4</v>
      </c>
      <c r="T6" s="4">
        <v>4</v>
      </c>
      <c r="U6" s="4">
        <v>4</v>
      </c>
      <c r="V6" s="4">
        <v>0</v>
      </c>
      <c r="W6" s="4">
        <v>0</v>
      </c>
      <c r="X6" s="4">
        <v>0</v>
      </c>
      <c r="Y6" s="4">
        <v>0</v>
      </c>
      <c r="Z6" s="4">
        <v>4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4</v>
      </c>
      <c r="AG6" s="4">
        <v>0</v>
      </c>
      <c r="AH6" s="4">
        <v>4</v>
      </c>
      <c r="AI6" s="4">
        <v>0</v>
      </c>
      <c r="AJ6" s="4">
        <v>0</v>
      </c>
      <c r="AK6" s="4">
        <v>0</v>
      </c>
      <c r="AL6" s="4">
        <v>4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4</v>
      </c>
      <c r="AU6" s="4">
        <v>0</v>
      </c>
      <c r="AV6" s="6">
        <v>17</v>
      </c>
      <c r="AW6">
        <v>11.604732415389901</v>
      </c>
      <c r="AX6" s="20">
        <f>(AW6-$AW$1)/$AW$1</f>
        <v>3.1019036956762087</v>
      </c>
      <c r="AY6" s="25">
        <f>VLOOKUP(B6,output_v3!$A$2:$D$337,3,FALSE)</f>
        <v>1</v>
      </c>
      <c r="AZ6">
        <f>SUM(AN6,C6)</f>
        <v>0</v>
      </c>
      <c r="BA6">
        <v>10</v>
      </c>
    </row>
    <row r="7" spans="1:53" hidden="1" x14ac:dyDescent="0.3">
      <c r="B7" s="4">
        <v>26</v>
      </c>
      <c r="C7" s="4">
        <v>0</v>
      </c>
      <c r="D7" s="4">
        <f>C7+AO7</f>
        <v>1</v>
      </c>
      <c r="E7" s="4">
        <v>1</v>
      </c>
      <c r="F7" s="4">
        <v>0</v>
      </c>
      <c r="G7" s="4">
        <v>0</v>
      </c>
      <c r="H7" s="4">
        <v>1</v>
      </c>
      <c r="I7" s="4">
        <v>1</v>
      </c>
      <c r="J7" s="4">
        <v>2</v>
      </c>
      <c r="K7" s="4">
        <v>0</v>
      </c>
      <c r="L7" s="4">
        <v>2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4</v>
      </c>
      <c r="V7" s="4">
        <v>0</v>
      </c>
      <c r="W7" s="4">
        <v>0</v>
      </c>
      <c r="X7" s="4">
        <v>0</v>
      </c>
      <c r="Y7" s="4">
        <v>0</v>
      </c>
      <c r="Z7" s="4">
        <v>4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4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4</v>
      </c>
      <c r="AU7" s="4">
        <v>0</v>
      </c>
      <c r="AV7" s="6">
        <v>17</v>
      </c>
      <c r="AW7">
        <v>11.604732415389901</v>
      </c>
      <c r="AX7" s="20">
        <f>(AW7-$AW$1)/$AW$1</f>
        <v>3.1019036956762087</v>
      </c>
      <c r="AY7" s="25">
        <f>VLOOKUP(B7,output_v3!$A$2:$D$337,3,FALSE)</f>
        <v>1</v>
      </c>
      <c r="AZ7">
        <f>SUM(AN7,C7)</f>
        <v>0</v>
      </c>
      <c r="BA7">
        <v>9</v>
      </c>
    </row>
    <row r="8" spans="1:53" hidden="1" x14ac:dyDescent="0.3">
      <c r="B8" s="4">
        <v>4</v>
      </c>
      <c r="C8" s="4">
        <v>0</v>
      </c>
      <c r="D8" s="4">
        <f>C8+AO8</f>
        <v>1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0</v>
      </c>
      <c r="L8" s="4">
        <v>2</v>
      </c>
      <c r="M8" s="4">
        <v>2</v>
      </c>
      <c r="N8" s="4">
        <v>2</v>
      </c>
      <c r="O8" s="4">
        <v>0</v>
      </c>
      <c r="P8" s="4">
        <v>4</v>
      </c>
      <c r="Q8" s="4">
        <v>0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4</v>
      </c>
      <c r="AB8" s="4">
        <v>0</v>
      </c>
      <c r="AC8" s="4">
        <v>0</v>
      </c>
      <c r="AD8" s="4">
        <v>0</v>
      </c>
      <c r="AE8" s="4">
        <v>0</v>
      </c>
      <c r="AF8" s="4">
        <v>4</v>
      </c>
      <c r="AG8" s="4">
        <v>4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-1</v>
      </c>
      <c r="AU8" s="4">
        <v>0</v>
      </c>
      <c r="AV8" s="6">
        <v>16</v>
      </c>
      <c r="AW8">
        <v>10.8132920611641</v>
      </c>
      <c r="AX8" s="20">
        <f>(AW8-$AW$1)/$AW$1</f>
        <v>2.8221547107189346</v>
      </c>
      <c r="AY8" s="25">
        <f>VLOOKUP(B8,output_v3!$A$2:$D$337,3,FALSE)</f>
        <v>1</v>
      </c>
      <c r="AZ8">
        <f>SUM(AN8,C8)</f>
        <v>0</v>
      </c>
      <c r="BA8">
        <v>11</v>
      </c>
    </row>
    <row r="9" spans="1:53" hidden="1" x14ac:dyDescent="0.3">
      <c r="B9" s="4">
        <v>5</v>
      </c>
      <c r="C9" s="4">
        <v>0</v>
      </c>
      <c r="D9" s="4">
        <f>C9+AO9</f>
        <v>1</v>
      </c>
      <c r="E9" s="4">
        <v>0</v>
      </c>
      <c r="F9" s="4">
        <v>1</v>
      </c>
      <c r="G9" s="4">
        <v>0</v>
      </c>
      <c r="H9" s="4">
        <v>2</v>
      </c>
      <c r="I9" s="4">
        <v>0</v>
      </c>
      <c r="J9" s="4">
        <v>2</v>
      </c>
      <c r="K9" s="4">
        <v>0</v>
      </c>
      <c r="L9" s="4">
        <v>2</v>
      </c>
      <c r="M9" s="4">
        <v>2</v>
      </c>
      <c r="N9" s="4">
        <v>2</v>
      </c>
      <c r="O9" s="4">
        <v>0</v>
      </c>
      <c r="P9" s="4">
        <v>4</v>
      </c>
      <c r="Q9" s="4">
        <v>0</v>
      </c>
      <c r="R9" s="4">
        <v>0</v>
      </c>
      <c r="S9" s="4">
        <v>4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0</v>
      </c>
      <c r="Z9" s="4">
        <v>4</v>
      </c>
      <c r="AA9" s="4">
        <v>4</v>
      </c>
      <c r="AB9" s="4">
        <v>0</v>
      </c>
      <c r="AC9" s="4">
        <v>0</v>
      </c>
      <c r="AD9" s="4">
        <v>0</v>
      </c>
      <c r="AE9" s="4">
        <v>4</v>
      </c>
      <c r="AF9" s="4">
        <v>0</v>
      </c>
      <c r="AG9" s="4">
        <v>0</v>
      </c>
      <c r="AH9" s="4">
        <v>4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-1</v>
      </c>
      <c r="AU9" s="4">
        <v>0</v>
      </c>
      <c r="AV9" s="6">
        <v>16</v>
      </c>
      <c r="AW9">
        <v>10.8132920611641</v>
      </c>
      <c r="AX9" s="20">
        <f>(AW9-$AW$1)/$AW$1</f>
        <v>2.8221547107189346</v>
      </c>
      <c r="AY9" s="25">
        <f>VLOOKUP(B9,output_v3!$A$2:$D$337,3,FALSE)</f>
        <v>1</v>
      </c>
      <c r="AZ9">
        <f>SUM(AN9,C9)</f>
        <v>0</v>
      </c>
      <c r="BA9">
        <v>11</v>
      </c>
    </row>
    <row r="10" spans="1:53" hidden="1" x14ac:dyDescent="0.3">
      <c r="B10" s="4">
        <v>32</v>
      </c>
      <c r="C10" s="4">
        <v>1</v>
      </c>
      <c r="D10" s="4">
        <f>C10+AO10</f>
        <v>2</v>
      </c>
      <c r="E10" s="4">
        <v>1</v>
      </c>
      <c r="F10" s="4">
        <v>0</v>
      </c>
      <c r="G10" s="4">
        <v>0</v>
      </c>
      <c r="H10" s="4">
        <v>1</v>
      </c>
      <c r="I10" s="4">
        <v>1</v>
      </c>
      <c r="J10" s="4">
        <v>2</v>
      </c>
      <c r="K10" s="4">
        <v>0</v>
      </c>
      <c r="L10" s="4">
        <v>2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4</v>
      </c>
      <c r="AA10" s="4">
        <v>4</v>
      </c>
      <c r="AB10" s="4">
        <v>0</v>
      </c>
      <c r="AC10" s="4">
        <v>0</v>
      </c>
      <c r="AD10" s="4">
        <v>0</v>
      </c>
      <c r="AE10" s="4">
        <v>0</v>
      </c>
      <c r="AF10" s="4">
        <v>4</v>
      </c>
      <c r="AG10" s="4">
        <v>4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-1</v>
      </c>
      <c r="AU10" s="4">
        <v>0</v>
      </c>
      <c r="AV10" s="6">
        <v>18</v>
      </c>
      <c r="AW10">
        <v>10.6012449938763</v>
      </c>
      <c r="AX10" s="20">
        <f>(AW10-$AW$1)/$AW$1</f>
        <v>2.7472028188673288</v>
      </c>
      <c r="AY10" s="25">
        <f>VLOOKUP(B10,output_v3!$A$2:$D$337,3,FALSE)</f>
        <v>2</v>
      </c>
      <c r="AZ10">
        <f>SUM(AN10,C10)</f>
        <v>1</v>
      </c>
      <c r="BA10">
        <v>9</v>
      </c>
    </row>
    <row r="11" spans="1:53" hidden="1" x14ac:dyDescent="0.3">
      <c r="B11" s="4">
        <v>35</v>
      </c>
      <c r="C11" s="4">
        <v>1</v>
      </c>
      <c r="D11" s="4">
        <f>C11+AO11</f>
        <v>2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0</v>
      </c>
      <c r="L11" s="4">
        <v>2</v>
      </c>
      <c r="M11" s="4">
        <v>2</v>
      </c>
      <c r="N11" s="4">
        <v>2</v>
      </c>
      <c r="O11" s="4">
        <v>0</v>
      </c>
      <c r="P11" s="4">
        <v>4</v>
      </c>
      <c r="Q11" s="4">
        <v>0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4</v>
      </c>
      <c r="AA11" s="4">
        <v>4</v>
      </c>
      <c r="AB11" s="4">
        <v>0</v>
      </c>
      <c r="AC11" s="4">
        <v>0</v>
      </c>
      <c r="AD11" s="4">
        <v>0</v>
      </c>
      <c r="AE11" s="4">
        <v>4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-1</v>
      </c>
      <c r="AU11" s="4">
        <v>0</v>
      </c>
      <c r="AV11" s="6">
        <v>18</v>
      </c>
      <c r="AW11">
        <v>10.6012449938763</v>
      </c>
      <c r="AX11" s="20">
        <f>(AW11-$AW$1)/$AW$1</f>
        <v>2.7472028188673288</v>
      </c>
      <c r="AY11" s="25">
        <f>VLOOKUP(B11,output_v3!$A$2:$D$337,3,FALSE)</f>
        <v>2</v>
      </c>
      <c r="AZ11">
        <f>SUM(AN11,C11)</f>
        <v>1</v>
      </c>
      <c r="BA11">
        <v>9</v>
      </c>
    </row>
    <row r="12" spans="1:53" hidden="1" x14ac:dyDescent="0.3">
      <c r="B12" s="4">
        <v>39</v>
      </c>
      <c r="C12" s="4">
        <v>0</v>
      </c>
      <c r="D12" s="4">
        <f>C12+AO12</f>
        <v>1</v>
      </c>
      <c r="E12" s="4">
        <v>1</v>
      </c>
      <c r="F12" s="4">
        <v>0</v>
      </c>
      <c r="G12" s="4">
        <v>1</v>
      </c>
      <c r="H12" s="4">
        <v>0</v>
      </c>
      <c r="I12" s="4">
        <v>1</v>
      </c>
      <c r="J12" s="4">
        <v>2</v>
      </c>
      <c r="K12" s="4">
        <v>0</v>
      </c>
      <c r="L12" s="4">
        <v>2</v>
      </c>
      <c r="M12" s="4">
        <v>2</v>
      </c>
      <c r="N12" s="4">
        <v>2</v>
      </c>
      <c r="O12" s="4">
        <v>0</v>
      </c>
      <c r="P12" s="4">
        <v>4</v>
      </c>
      <c r="Q12" s="4">
        <v>0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0</v>
      </c>
      <c r="Z12" s="4">
        <v>4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4</v>
      </c>
      <c r="AG12" s="4">
        <v>0</v>
      </c>
      <c r="AH12" s="4">
        <v>4</v>
      </c>
      <c r="AI12" s="4">
        <v>0</v>
      </c>
      <c r="AJ12" s="4">
        <v>-1</v>
      </c>
      <c r="AK12" s="4">
        <v>0</v>
      </c>
      <c r="AL12" s="4">
        <v>4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4</v>
      </c>
      <c r="AU12" s="4">
        <v>0</v>
      </c>
      <c r="AV12" s="6">
        <v>18</v>
      </c>
      <c r="AW12">
        <v>9.89283221948895</v>
      </c>
      <c r="AX12" s="20">
        <f>(AW12-$AW$1)/$AW$1</f>
        <v>2.4968014417989481</v>
      </c>
      <c r="AY12" s="25">
        <f>VLOOKUP(B12,output_v3!$A$2:$D$337,3,FALSE)</f>
        <v>1</v>
      </c>
      <c r="AZ12">
        <f>SUM(AN12,C12)</f>
        <v>0</v>
      </c>
      <c r="BA12">
        <v>8</v>
      </c>
    </row>
    <row r="13" spans="1:53" hidden="1" x14ac:dyDescent="0.3">
      <c r="B13" s="4">
        <v>50</v>
      </c>
      <c r="C13" s="4">
        <v>0</v>
      </c>
      <c r="D13" s="4">
        <f>C13+AO13</f>
        <v>1</v>
      </c>
      <c r="E13" s="4">
        <v>1</v>
      </c>
      <c r="F13" s="4">
        <v>0</v>
      </c>
      <c r="G13" s="4">
        <v>1</v>
      </c>
      <c r="H13" s="4">
        <v>0</v>
      </c>
      <c r="I13" s="4">
        <v>1</v>
      </c>
      <c r="J13" s="4">
        <v>2</v>
      </c>
      <c r="K13" s="4">
        <v>0</v>
      </c>
      <c r="L13" s="4">
        <v>2</v>
      </c>
      <c r="M13" s="4">
        <v>2</v>
      </c>
      <c r="N13" s="4">
        <v>2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0</v>
      </c>
      <c r="AC13" s="4">
        <v>0</v>
      </c>
      <c r="AD13" s="4">
        <v>0</v>
      </c>
      <c r="AE13" s="4">
        <v>4</v>
      </c>
      <c r="AF13" s="4">
        <v>0</v>
      </c>
      <c r="AG13" s="4">
        <v>0</v>
      </c>
      <c r="AH13" s="4">
        <v>4</v>
      </c>
      <c r="AI13" s="4">
        <v>0</v>
      </c>
      <c r="AJ13" s="4">
        <v>-1</v>
      </c>
      <c r="AK13" s="4">
        <v>0</v>
      </c>
      <c r="AL13" s="4">
        <v>0</v>
      </c>
      <c r="AM13" s="4">
        <v>4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4</v>
      </c>
      <c r="AU13" s="4">
        <v>0</v>
      </c>
      <c r="AV13" s="6">
        <v>18</v>
      </c>
      <c r="AW13">
        <v>9.89283221948895</v>
      </c>
      <c r="AX13" s="20">
        <f>(AW13-$AW$1)/$AW$1</f>
        <v>2.4968014417989481</v>
      </c>
      <c r="AY13" s="25">
        <f>VLOOKUP(B13,output_v3!$A$2:$D$337,3,FALSE)</f>
        <v>1</v>
      </c>
      <c r="AZ13">
        <f>SUM(AN13,C13)</f>
        <v>0</v>
      </c>
      <c r="BA13">
        <v>7</v>
      </c>
    </row>
    <row r="14" spans="1:53" hidden="1" x14ac:dyDescent="0.3">
      <c r="B14" s="4">
        <v>54</v>
      </c>
      <c r="C14" s="4">
        <v>0</v>
      </c>
      <c r="D14" s="4">
        <f>C14+AO14</f>
        <v>1</v>
      </c>
      <c r="E14" s="4">
        <v>1</v>
      </c>
      <c r="F14" s="4">
        <v>0</v>
      </c>
      <c r="G14" s="4">
        <v>1</v>
      </c>
      <c r="H14" s="4">
        <v>0</v>
      </c>
      <c r="I14" s="4">
        <v>1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0</v>
      </c>
      <c r="P14" s="4">
        <v>4</v>
      </c>
      <c r="Q14" s="4">
        <v>0</v>
      </c>
      <c r="R14" s="4">
        <v>0</v>
      </c>
      <c r="S14" s="4">
        <v>4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0</v>
      </c>
      <c r="Z14" s="4">
        <v>4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4</v>
      </c>
      <c r="AG14" s="4">
        <v>4</v>
      </c>
      <c r="AH14" s="4">
        <v>0</v>
      </c>
      <c r="AI14" s="4">
        <v>0</v>
      </c>
      <c r="AJ14" s="4">
        <v>-1</v>
      </c>
      <c r="AK14" s="4">
        <v>0</v>
      </c>
      <c r="AL14" s="4">
        <v>0</v>
      </c>
      <c r="AM14" s="4">
        <v>4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4</v>
      </c>
      <c r="AU14" s="4">
        <v>0</v>
      </c>
      <c r="AV14" s="6">
        <v>18</v>
      </c>
      <c r="AW14">
        <v>9.89283221948895</v>
      </c>
      <c r="AX14" s="20">
        <f>(AW14-$AW$1)/$AW$1</f>
        <v>2.4968014417989481</v>
      </c>
      <c r="AY14" s="25">
        <f>VLOOKUP(B14,output_v3!$A$2:$D$337,3,FALSE)</f>
        <v>1</v>
      </c>
      <c r="AZ14">
        <f>SUM(AN14,C14)</f>
        <v>0</v>
      </c>
      <c r="BA14">
        <v>7</v>
      </c>
    </row>
    <row r="15" spans="1:53" hidden="1" x14ac:dyDescent="0.3">
      <c r="B15" s="4">
        <v>69</v>
      </c>
      <c r="C15" s="4">
        <v>1</v>
      </c>
      <c r="D15" s="4">
        <f>C15+AO15</f>
        <v>2</v>
      </c>
      <c r="E15" s="4">
        <v>1</v>
      </c>
      <c r="F15" s="4">
        <v>0</v>
      </c>
      <c r="G15" s="4">
        <v>1</v>
      </c>
      <c r="H15" s="4">
        <v>0</v>
      </c>
      <c r="I15" s="4">
        <v>1</v>
      </c>
      <c r="J15" s="4">
        <v>2</v>
      </c>
      <c r="K15" s="4">
        <v>0</v>
      </c>
      <c r="L15" s="4">
        <v>2</v>
      </c>
      <c r="M15" s="4">
        <v>2</v>
      </c>
      <c r="N15" s="4">
        <v>2</v>
      </c>
      <c r="O15" s="4">
        <v>0</v>
      </c>
      <c r="P15" s="4">
        <v>4</v>
      </c>
      <c r="Q15" s="4">
        <v>0</v>
      </c>
      <c r="R15" s="4">
        <v>0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4</v>
      </c>
      <c r="AA15" s="4">
        <v>4</v>
      </c>
      <c r="AB15" s="4">
        <v>0</v>
      </c>
      <c r="AC15" s="4">
        <v>0</v>
      </c>
      <c r="AD15" s="4">
        <v>0</v>
      </c>
      <c r="AE15" s="4">
        <v>0</v>
      </c>
      <c r="AF15" s="4">
        <v>4</v>
      </c>
      <c r="AG15" s="4">
        <v>4</v>
      </c>
      <c r="AH15" s="4">
        <v>0</v>
      </c>
      <c r="AI15" s="4">
        <v>0</v>
      </c>
      <c r="AJ15" s="4">
        <v>-1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-1</v>
      </c>
      <c r="AU15" s="4">
        <v>0</v>
      </c>
      <c r="AV15" s="6">
        <v>19</v>
      </c>
      <c r="AW15">
        <v>9.89283221948895</v>
      </c>
      <c r="AX15" s="20">
        <f>(AW15-$AW$1)/$AW$1</f>
        <v>2.4968014417989481</v>
      </c>
      <c r="AY15" s="25">
        <f>VLOOKUP(B15,output_v3!$A$2:$D$337,3,FALSE)</f>
        <v>2</v>
      </c>
      <c r="AZ15">
        <f>SUM(AN15,C15)</f>
        <v>1</v>
      </c>
      <c r="BA15">
        <v>7</v>
      </c>
    </row>
    <row r="16" spans="1:53" hidden="1" x14ac:dyDescent="0.3">
      <c r="B16" s="4">
        <v>71</v>
      </c>
      <c r="C16" s="4">
        <v>1</v>
      </c>
      <c r="D16" s="4">
        <f>C16+AO16</f>
        <v>2</v>
      </c>
      <c r="E16" s="4">
        <v>1</v>
      </c>
      <c r="F16" s="4">
        <v>0</v>
      </c>
      <c r="G16" s="4">
        <v>1</v>
      </c>
      <c r="H16" s="4">
        <v>0</v>
      </c>
      <c r="I16" s="4">
        <v>1</v>
      </c>
      <c r="J16" s="4">
        <v>2</v>
      </c>
      <c r="K16" s="4">
        <v>0</v>
      </c>
      <c r="L16" s="4">
        <v>2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4</v>
      </c>
      <c r="AA16" s="4">
        <v>4</v>
      </c>
      <c r="AB16" s="4">
        <v>0</v>
      </c>
      <c r="AC16" s="4">
        <v>0</v>
      </c>
      <c r="AD16" s="4">
        <v>0</v>
      </c>
      <c r="AE16" s="4">
        <v>4</v>
      </c>
      <c r="AF16" s="4">
        <v>0</v>
      </c>
      <c r="AG16" s="4">
        <v>0</v>
      </c>
      <c r="AH16" s="4">
        <v>4</v>
      </c>
      <c r="AI16" s="4">
        <v>0</v>
      </c>
      <c r="AJ16" s="4">
        <v>-1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-1</v>
      </c>
      <c r="AU16" s="4">
        <v>0</v>
      </c>
      <c r="AV16" s="6">
        <v>19</v>
      </c>
      <c r="AW16">
        <v>9.89283221948895</v>
      </c>
      <c r="AX16" s="20">
        <f>(AW16-$AW$1)/$AW$1</f>
        <v>2.4968014417989481</v>
      </c>
      <c r="AY16" s="25">
        <f>VLOOKUP(B16,output_v3!$A$2:$D$337,3,FALSE)</f>
        <v>2</v>
      </c>
      <c r="AZ16">
        <f>SUM(AN16,C16)</f>
        <v>1</v>
      </c>
      <c r="BA16">
        <v>7</v>
      </c>
    </row>
    <row r="17" spans="2:53" hidden="1" x14ac:dyDescent="0.3">
      <c r="B17" s="4">
        <v>2</v>
      </c>
      <c r="C17" s="4">
        <v>0</v>
      </c>
      <c r="D17" s="4">
        <f>C17+AO17</f>
        <v>1</v>
      </c>
      <c r="E17" s="4">
        <v>1</v>
      </c>
      <c r="F17" s="4">
        <v>0</v>
      </c>
      <c r="G17" s="4">
        <v>1</v>
      </c>
      <c r="H17" s="4">
        <v>0</v>
      </c>
      <c r="I17" s="4">
        <v>1</v>
      </c>
      <c r="J17" s="4">
        <v>2</v>
      </c>
      <c r="K17" s="4">
        <v>0</v>
      </c>
      <c r="L17" s="4">
        <v>2</v>
      </c>
      <c r="M17" s="4">
        <v>2</v>
      </c>
      <c r="N17" s="4">
        <v>2</v>
      </c>
      <c r="O17" s="4">
        <v>0</v>
      </c>
      <c r="P17" s="4">
        <v>4</v>
      </c>
      <c r="Q17" s="4">
        <v>0</v>
      </c>
      <c r="R17" s="4">
        <v>0</v>
      </c>
      <c r="S17" s="4">
        <v>4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4</v>
      </c>
      <c r="AE17" s="4">
        <v>0</v>
      </c>
      <c r="AF17" s="4">
        <v>0</v>
      </c>
      <c r="AG17" s="4">
        <v>0</v>
      </c>
      <c r="AH17" s="4">
        <v>4</v>
      </c>
      <c r="AI17" s="4">
        <v>0</v>
      </c>
      <c r="AJ17" s="4">
        <v>-1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0</v>
      </c>
      <c r="AU17" s="4">
        <v>0</v>
      </c>
      <c r="AV17" s="6">
        <v>15</v>
      </c>
      <c r="AW17">
        <v>9.8928322194889393</v>
      </c>
      <c r="AX17" s="20">
        <f>(AW17-$AW$1)/$AW$1</f>
        <v>2.4968014417989441</v>
      </c>
      <c r="AY17" s="25">
        <f>VLOOKUP(B17,output_v3!$A$2:$D$337,3,FALSE)</f>
        <v>1</v>
      </c>
      <c r="AZ17">
        <f>SUM(AN17,C17)</f>
        <v>0</v>
      </c>
      <c r="BA17">
        <v>9</v>
      </c>
    </row>
    <row r="18" spans="2:53" hidden="1" x14ac:dyDescent="0.3">
      <c r="B18" s="4">
        <v>19</v>
      </c>
      <c r="C18" s="4">
        <v>0</v>
      </c>
      <c r="D18" s="4">
        <f>C18+AO18</f>
        <v>1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0</v>
      </c>
      <c r="L18" s="4">
        <v>2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4</v>
      </c>
      <c r="V18" s="4">
        <v>0</v>
      </c>
      <c r="W18" s="4">
        <v>0</v>
      </c>
      <c r="X18" s="4">
        <v>0</v>
      </c>
      <c r="Y18" s="4">
        <v>0</v>
      </c>
      <c r="Z18" s="4">
        <v>4</v>
      </c>
      <c r="AA18" s="4">
        <v>4</v>
      </c>
      <c r="AB18" s="4">
        <v>0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-2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-1</v>
      </c>
      <c r="AU18" s="4">
        <v>0</v>
      </c>
      <c r="AV18" s="6">
        <v>17</v>
      </c>
      <c r="AW18">
        <v>9.8928322194889393</v>
      </c>
      <c r="AX18" s="20">
        <f>(AW18-$AW$1)/$AW$1</f>
        <v>2.4968014417989441</v>
      </c>
      <c r="AY18" s="25">
        <f>VLOOKUP(B18,output_v3!$A$2:$D$337,3,FALSE)</f>
        <v>1</v>
      </c>
      <c r="AZ18">
        <f>SUM(AN18,C18)</f>
        <v>0</v>
      </c>
      <c r="BA18">
        <v>9</v>
      </c>
    </row>
    <row r="19" spans="2:53" hidden="1" x14ac:dyDescent="0.3">
      <c r="B19" s="4">
        <v>28</v>
      </c>
      <c r="C19" s="4">
        <v>0</v>
      </c>
      <c r="D19" s="4">
        <f>C19+AO19</f>
        <v>1</v>
      </c>
      <c r="E19" s="4">
        <v>0</v>
      </c>
      <c r="F19" s="4">
        <v>1</v>
      </c>
      <c r="G19" s="4">
        <v>2</v>
      </c>
      <c r="H19" s="4">
        <v>0</v>
      </c>
      <c r="I19" s="4">
        <v>0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0</v>
      </c>
      <c r="P19" s="4">
        <v>4</v>
      </c>
      <c r="Q19" s="4">
        <v>0</v>
      </c>
      <c r="R19" s="4">
        <v>0</v>
      </c>
      <c r="S19" s="4">
        <v>4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0</v>
      </c>
      <c r="Z19" s="4">
        <v>4</v>
      </c>
      <c r="AA19" s="4">
        <v>4</v>
      </c>
      <c r="AB19" s="4">
        <v>0</v>
      </c>
      <c r="AC19" s="4">
        <v>0</v>
      </c>
      <c r="AD19" s="4">
        <v>0</v>
      </c>
      <c r="AE19" s="4">
        <v>4</v>
      </c>
      <c r="AF19" s="4">
        <v>0</v>
      </c>
      <c r="AG19" s="4">
        <v>0</v>
      </c>
      <c r="AH19" s="4">
        <v>4</v>
      </c>
      <c r="AI19" s="4">
        <v>0</v>
      </c>
      <c r="AJ19" s="4">
        <v>-2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-1</v>
      </c>
      <c r="AU19" s="4">
        <v>0</v>
      </c>
      <c r="AV19" s="6">
        <v>17</v>
      </c>
      <c r="AW19">
        <v>9.8928322194889393</v>
      </c>
      <c r="AX19" s="20">
        <f>(AW19-$AW$1)/$AW$1</f>
        <v>2.4968014417989441</v>
      </c>
      <c r="AY19" s="25">
        <f>VLOOKUP(B19,output_v3!$A$2:$D$337,3,FALSE)</f>
        <v>1</v>
      </c>
      <c r="AZ19">
        <f>SUM(AN19,C19)</f>
        <v>0</v>
      </c>
      <c r="BA19">
        <v>9</v>
      </c>
    </row>
    <row r="20" spans="2:53" hidden="1" x14ac:dyDescent="0.3">
      <c r="B20" s="4">
        <v>7</v>
      </c>
      <c r="C20" s="4">
        <v>1</v>
      </c>
      <c r="D20" s="4">
        <f>C20+AO20</f>
        <v>2</v>
      </c>
      <c r="E20" s="4">
        <v>0</v>
      </c>
      <c r="F20" s="4">
        <v>1</v>
      </c>
      <c r="G20" s="4">
        <v>0</v>
      </c>
      <c r="H20" s="4">
        <v>2</v>
      </c>
      <c r="I20" s="4">
        <v>0</v>
      </c>
      <c r="J20" s="4">
        <v>2</v>
      </c>
      <c r="K20" s="4">
        <v>2</v>
      </c>
      <c r="L20" s="4">
        <v>0</v>
      </c>
      <c r="M20" s="4">
        <v>2</v>
      </c>
      <c r="N20" s="4">
        <v>2</v>
      </c>
      <c r="O20" s="4">
        <v>0</v>
      </c>
      <c r="P20" s="4">
        <v>4</v>
      </c>
      <c r="Q20" s="4">
        <v>0</v>
      </c>
      <c r="R20" s="4">
        <v>0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4</v>
      </c>
      <c r="AA20" s="4">
        <v>0</v>
      </c>
      <c r="AB20" s="4">
        <v>4</v>
      </c>
      <c r="AC20" s="4">
        <v>0</v>
      </c>
      <c r="AD20" s="4">
        <v>0</v>
      </c>
      <c r="AE20" s="4">
        <v>4</v>
      </c>
      <c r="AF20" s="4">
        <v>0</v>
      </c>
      <c r="AG20" s="4">
        <v>0</v>
      </c>
      <c r="AH20" s="4">
        <v>4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16</v>
      </c>
      <c r="AW20">
        <v>9.2574709300655194</v>
      </c>
      <c r="AX20" s="20">
        <f>(AW20-$AW$1)/$AW$1</f>
        <v>2.2722214404781673</v>
      </c>
      <c r="AY20" s="25">
        <f>VLOOKUP(B20,output_v3!$A$2:$D$337,3,FALSE)</f>
        <v>2</v>
      </c>
      <c r="AZ20">
        <f>SUM(AN20,C20)</f>
        <v>1</v>
      </c>
      <c r="BA20">
        <v>9</v>
      </c>
    </row>
    <row r="21" spans="2:53" hidden="1" x14ac:dyDescent="0.3">
      <c r="B21" s="4">
        <v>10</v>
      </c>
      <c r="C21" s="4">
        <v>1</v>
      </c>
      <c r="D21" s="4">
        <f>C21+AO21</f>
        <v>2</v>
      </c>
      <c r="E21" s="4">
        <v>0</v>
      </c>
      <c r="F21" s="4">
        <v>1</v>
      </c>
      <c r="G21" s="4">
        <v>0</v>
      </c>
      <c r="H21" s="4">
        <v>2</v>
      </c>
      <c r="I21" s="4">
        <v>0</v>
      </c>
      <c r="J21" s="4">
        <v>2</v>
      </c>
      <c r="K21" s="4">
        <v>2</v>
      </c>
      <c r="L21" s="4">
        <v>0</v>
      </c>
      <c r="M21" s="4">
        <v>2</v>
      </c>
      <c r="N21" s="4">
        <v>2</v>
      </c>
      <c r="O21" s="4">
        <v>0</v>
      </c>
      <c r="P21" s="4">
        <v>4</v>
      </c>
      <c r="Q21" s="4">
        <v>0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4</v>
      </c>
      <c r="AA21" s="4">
        <v>0</v>
      </c>
      <c r="AB21" s="4">
        <v>4</v>
      </c>
      <c r="AC21" s="4">
        <v>0</v>
      </c>
      <c r="AD21" s="4">
        <v>0</v>
      </c>
      <c r="AE21" s="4">
        <v>0</v>
      </c>
      <c r="AF21" s="4">
        <v>4</v>
      </c>
      <c r="AG21" s="4">
        <v>4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0</v>
      </c>
      <c r="AU21" s="4">
        <v>0</v>
      </c>
      <c r="AV21" s="6">
        <v>16</v>
      </c>
      <c r="AW21">
        <v>9.2574709300655194</v>
      </c>
      <c r="AX21" s="20">
        <f>(AW21-$AW$1)/$AW$1</f>
        <v>2.2722214404781673</v>
      </c>
      <c r="AY21" s="25">
        <f>VLOOKUP(B21,output_v3!$A$2:$D$337,3,FALSE)</f>
        <v>2</v>
      </c>
      <c r="AZ21">
        <f>SUM(AN21,C21)</f>
        <v>1</v>
      </c>
      <c r="BA21">
        <v>9</v>
      </c>
    </row>
    <row r="22" spans="2:53" hidden="1" x14ac:dyDescent="0.3">
      <c r="B22" s="4">
        <v>27</v>
      </c>
      <c r="C22" s="4">
        <v>0</v>
      </c>
      <c r="D22" s="4">
        <f>C22+AO22</f>
        <v>1</v>
      </c>
      <c r="E22" s="4">
        <v>0</v>
      </c>
      <c r="F22" s="4">
        <v>1</v>
      </c>
      <c r="G22" s="4">
        <v>0</v>
      </c>
      <c r="H22" s="4">
        <v>2</v>
      </c>
      <c r="I22" s="4">
        <v>0</v>
      </c>
      <c r="J22" s="4">
        <v>2</v>
      </c>
      <c r="K22" s="4">
        <v>2</v>
      </c>
      <c r="L22" s="4">
        <v>0</v>
      </c>
      <c r="M22" s="4">
        <v>2</v>
      </c>
      <c r="N22" s="4">
        <v>2</v>
      </c>
      <c r="O22" s="4">
        <v>0</v>
      </c>
      <c r="P22" s="4">
        <v>4</v>
      </c>
      <c r="Q22" s="4">
        <v>0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4</v>
      </c>
      <c r="AB22" s="4">
        <v>0</v>
      </c>
      <c r="AC22" s="4">
        <v>0</v>
      </c>
      <c r="AD22" s="4">
        <v>0</v>
      </c>
      <c r="AE22" s="4">
        <v>0</v>
      </c>
      <c r="AF22" s="4">
        <v>4</v>
      </c>
      <c r="AG22" s="4">
        <v>4</v>
      </c>
      <c r="AH22" s="4">
        <v>0</v>
      </c>
      <c r="AI22" s="4">
        <v>0</v>
      </c>
      <c r="AJ22" s="4">
        <v>0</v>
      </c>
      <c r="AK22" s="4">
        <v>2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1</v>
      </c>
      <c r="AU22" s="4">
        <v>0</v>
      </c>
      <c r="AV22" s="6">
        <v>17</v>
      </c>
      <c r="AW22">
        <v>9.2574709300655194</v>
      </c>
      <c r="AX22" s="20">
        <f>(AW22-$AW$1)/$AW$1</f>
        <v>2.2722214404781673</v>
      </c>
      <c r="AY22" s="25">
        <f>VLOOKUP(B22,output_v3!$A$2:$D$337,3,FALSE)</f>
        <v>1</v>
      </c>
      <c r="AZ22">
        <f>SUM(AN22,C22)</f>
        <v>0</v>
      </c>
      <c r="BA22">
        <v>10</v>
      </c>
    </row>
    <row r="23" spans="2:53" hidden="1" x14ac:dyDescent="0.3">
      <c r="B23" s="4">
        <v>30</v>
      </c>
      <c r="C23" s="4">
        <v>0</v>
      </c>
      <c r="D23" s="4">
        <f>C23+AO23</f>
        <v>1</v>
      </c>
      <c r="E23" s="4">
        <v>0</v>
      </c>
      <c r="F23" s="4">
        <v>1</v>
      </c>
      <c r="G23" s="4">
        <v>0</v>
      </c>
      <c r="H23" s="4">
        <v>2</v>
      </c>
      <c r="I23" s="4">
        <v>0</v>
      </c>
      <c r="J23" s="4">
        <v>2</v>
      </c>
      <c r="K23" s="4">
        <v>2</v>
      </c>
      <c r="L23" s="4">
        <v>0</v>
      </c>
      <c r="M23" s="4">
        <v>2</v>
      </c>
      <c r="N23" s="4">
        <v>2</v>
      </c>
      <c r="O23" s="4">
        <v>0</v>
      </c>
      <c r="P23" s="4">
        <v>4</v>
      </c>
      <c r="Q23" s="4">
        <v>0</v>
      </c>
      <c r="R23" s="4">
        <v>0</v>
      </c>
      <c r="S23" s="4">
        <v>4</v>
      </c>
      <c r="T23" s="4">
        <v>4</v>
      </c>
      <c r="U23" s="4">
        <v>4</v>
      </c>
      <c r="V23" s="4">
        <v>0</v>
      </c>
      <c r="W23" s="4">
        <v>0</v>
      </c>
      <c r="X23" s="4">
        <v>0</v>
      </c>
      <c r="Y23" s="4">
        <v>0</v>
      </c>
      <c r="Z23" s="4">
        <v>4</v>
      </c>
      <c r="AA23" s="4">
        <v>4</v>
      </c>
      <c r="AB23" s="4">
        <v>0</v>
      </c>
      <c r="AC23" s="4">
        <v>0</v>
      </c>
      <c r="AD23" s="4">
        <v>0</v>
      </c>
      <c r="AE23" s="4">
        <v>4</v>
      </c>
      <c r="AF23" s="4">
        <v>0</v>
      </c>
      <c r="AG23" s="4">
        <v>0</v>
      </c>
      <c r="AH23" s="4">
        <v>4</v>
      </c>
      <c r="AI23" s="4">
        <v>0</v>
      </c>
      <c r="AJ23" s="4">
        <v>0</v>
      </c>
      <c r="AK23" s="4">
        <v>2</v>
      </c>
      <c r="AL23" s="4">
        <v>0</v>
      </c>
      <c r="AM23" s="4">
        <v>0</v>
      </c>
      <c r="AN23" s="4">
        <v>0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1</v>
      </c>
      <c r="AU23" s="4">
        <v>0</v>
      </c>
      <c r="AV23" s="6">
        <v>17</v>
      </c>
      <c r="AW23">
        <v>9.2574709300655194</v>
      </c>
      <c r="AX23" s="20">
        <f>(AW23-$AW$1)/$AW$1</f>
        <v>2.2722214404781673</v>
      </c>
      <c r="AY23" s="25">
        <f>VLOOKUP(B23,output_v3!$A$2:$D$337,3,FALSE)</f>
        <v>1</v>
      </c>
      <c r="AZ23">
        <f>SUM(AN23,C23)</f>
        <v>0</v>
      </c>
      <c r="BA23">
        <v>10</v>
      </c>
    </row>
    <row r="24" spans="2:53" hidden="1" x14ac:dyDescent="0.3">
      <c r="B24" s="4">
        <v>45</v>
      </c>
      <c r="C24" s="4">
        <v>0</v>
      </c>
      <c r="D24" s="4">
        <f>C24+AO24</f>
        <v>1</v>
      </c>
      <c r="E24" s="4">
        <v>0</v>
      </c>
      <c r="F24" s="4">
        <v>1</v>
      </c>
      <c r="G24" s="4">
        <v>2</v>
      </c>
      <c r="H24" s="4">
        <v>0</v>
      </c>
      <c r="I24" s="4">
        <v>0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4</v>
      </c>
      <c r="V24" s="4">
        <v>0</v>
      </c>
      <c r="W24" s="4">
        <v>0</v>
      </c>
      <c r="X24" s="4">
        <v>0</v>
      </c>
      <c r="Y24" s="4">
        <v>0</v>
      </c>
      <c r="Z24" s="4">
        <v>4</v>
      </c>
      <c r="AA24" s="4">
        <v>4</v>
      </c>
      <c r="AB24" s="4">
        <v>0</v>
      </c>
      <c r="AC24" s="4">
        <v>0</v>
      </c>
      <c r="AD24" s="4">
        <v>0</v>
      </c>
      <c r="AE24" s="4">
        <v>0</v>
      </c>
      <c r="AF24" s="4">
        <v>4</v>
      </c>
      <c r="AG24" s="4">
        <v>4</v>
      </c>
      <c r="AH24" s="4">
        <v>0</v>
      </c>
      <c r="AI24" s="4">
        <v>0</v>
      </c>
      <c r="AJ24" s="4">
        <v>-2</v>
      </c>
      <c r="AK24" s="4">
        <v>2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1</v>
      </c>
      <c r="AU24" s="4">
        <v>0</v>
      </c>
      <c r="AV24" s="6">
        <v>18</v>
      </c>
      <c r="AW24">
        <v>9.2374865352866795</v>
      </c>
      <c r="AX24" s="20">
        <f>(AW24-$AW$1)/$AW$1</f>
        <v>2.2651575927421814</v>
      </c>
      <c r="AY24" s="25">
        <f>VLOOKUP(B24,output_v3!$A$2:$D$337,3,FALSE)</f>
        <v>1</v>
      </c>
      <c r="AZ24">
        <f>SUM(AN24,C24)</f>
        <v>0</v>
      </c>
      <c r="BA24">
        <v>8</v>
      </c>
    </row>
    <row r="25" spans="2:53" hidden="1" x14ac:dyDescent="0.3">
      <c r="B25" s="4">
        <v>36</v>
      </c>
      <c r="C25" s="4">
        <v>0</v>
      </c>
      <c r="D25" s="4">
        <f>C25+AO25</f>
        <v>1</v>
      </c>
      <c r="E25" s="4">
        <v>0</v>
      </c>
      <c r="F25" s="4">
        <v>1</v>
      </c>
      <c r="G25" s="4">
        <v>2</v>
      </c>
      <c r="H25" s="4">
        <v>0</v>
      </c>
      <c r="I25" s="4">
        <v>0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4</v>
      </c>
      <c r="V25" s="4">
        <v>0</v>
      </c>
      <c r="W25" s="4">
        <v>0</v>
      </c>
      <c r="X25" s="4">
        <v>0</v>
      </c>
      <c r="Y25" s="4">
        <v>0</v>
      </c>
      <c r="Z25" s="4">
        <v>4</v>
      </c>
      <c r="AA25" s="4">
        <v>4</v>
      </c>
      <c r="AB25" s="4">
        <v>0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-2</v>
      </c>
      <c r="AK25" s="4">
        <v>2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1</v>
      </c>
      <c r="AU25" s="4">
        <v>0</v>
      </c>
      <c r="AV25" s="6">
        <v>18</v>
      </c>
      <c r="AW25">
        <v>9.23748653528666</v>
      </c>
      <c r="AX25" s="20">
        <f>(AW25-$AW$1)/$AW$1</f>
        <v>2.2651575927421743</v>
      </c>
      <c r="AY25" s="25">
        <f>VLOOKUP(B25,output_v3!$A$2:$D$337,3,FALSE)</f>
        <v>1</v>
      </c>
      <c r="AZ25">
        <f>SUM(AN25,C25)</f>
        <v>0</v>
      </c>
      <c r="BA25">
        <v>8</v>
      </c>
    </row>
    <row r="26" spans="2:53" hidden="1" x14ac:dyDescent="0.3">
      <c r="B26" s="4">
        <v>15</v>
      </c>
      <c r="C26" s="4">
        <v>1</v>
      </c>
      <c r="D26" s="4">
        <f>C26+AO26</f>
        <v>2</v>
      </c>
      <c r="E26" s="4">
        <v>0</v>
      </c>
      <c r="F26" s="4">
        <v>1</v>
      </c>
      <c r="G26" s="4">
        <v>2</v>
      </c>
      <c r="H26" s="4">
        <v>0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0</v>
      </c>
      <c r="P26" s="4">
        <v>4</v>
      </c>
      <c r="Q26" s="4">
        <v>0</v>
      </c>
      <c r="R26" s="4">
        <v>0</v>
      </c>
      <c r="S26" s="4">
        <v>4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</v>
      </c>
      <c r="Z26" s="4">
        <v>4</v>
      </c>
      <c r="AA26" s="4">
        <v>0</v>
      </c>
      <c r="AB26" s="4">
        <v>4</v>
      </c>
      <c r="AC26" s="4">
        <v>0</v>
      </c>
      <c r="AD26" s="4">
        <v>0</v>
      </c>
      <c r="AE26" s="4">
        <v>0</v>
      </c>
      <c r="AF26" s="4">
        <v>4</v>
      </c>
      <c r="AG26" s="4">
        <v>4</v>
      </c>
      <c r="AH26" s="4">
        <v>0</v>
      </c>
      <c r="AI26" s="4">
        <v>0</v>
      </c>
      <c r="AJ26" s="4">
        <v>-2</v>
      </c>
      <c r="AK26" s="4">
        <v>0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0</v>
      </c>
      <c r="AU26" s="4">
        <v>0</v>
      </c>
      <c r="AV26" s="6">
        <v>17</v>
      </c>
      <c r="AW26">
        <v>9.0660490368340891</v>
      </c>
      <c r="AX26" s="20">
        <f>(AW26-$AW$1)/$AW$1</f>
        <v>2.2045598914502866</v>
      </c>
      <c r="AY26" s="25">
        <f>VLOOKUP(B26,output_v3!$A$2:$D$337,3,FALSE)</f>
        <v>2</v>
      </c>
      <c r="AZ26">
        <f>SUM(AN26,C26)</f>
        <v>1</v>
      </c>
      <c r="BA26">
        <v>7</v>
      </c>
    </row>
    <row r="27" spans="2:53" hidden="1" x14ac:dyDescent="0.3">
      <c r="B27" s="4">
        <v>29</v>
      </c>
      <c r="C27" s="4">
        <v>1</v>
      </c>
      <c r="D27" s="4">
        <f>C27+AO27</f>
        <v>2</v>
      </c>
      <c r="E27" s="4">
        <v>0</v>
      </c>
      <c r="F27" s="4">
        <v>1</v>
      </c>
      <c r="G27" s="4">
        <v>2</v>
      </c>
      <c r="H27" s="4">
        <v>0</v>
      </c>
      <c r="I27" s="4">
        <v>0</v>
      </c>
      <c r="J27" s="4">
        <v>2</v>
      </c>
      <c r="K27" s="4">
        <v>2</v>
      </c>
      <c r="L27" s="4">
        <v>0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4</v>
      </c>
      <c r="V27" s="4">
        <v>0</v>
      </c>
      <c r="W27" s="4">
        <v>0</v>
      </c>
      <c r="X27" s="4">
        <v>0</v>
      </c>
      <c r="Y27" s="4">
        <v>0</v>
      </c>
      <c r="Z27" s="4">
        <v>4</v>
      </c>
      <c r="AA27" s="4">
        <v>0</v>
      </c>
      <c r="AB27" s="4">
        <v>4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-2</v>
      </c>
      <c r="AK27" s="4">
        <v>0</v>
      </c>
      <c r="AL27" s="4">
        <v>0</v>
      </c>
      <c r="AM27" s="4">
        <v>0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0</v>
      </c>
      <c r="AU27" s="4">
        <v>0</v>
      </c>
      <c r="AV27" s="6">
        <v>17</v>
      </c>
      <c r="AW27">
        <v>9.0660490368340803</v>
      </c>
      <c r="AX27" s="20">
        <f>(AW27-$AW$1)/$AW$1</f>
        <v>2.2045598914502835</v>
      </c>
      <c r="AY27" s="25">
        <f>VLOOKUP(B27,output_v3!$A$2:$D$337,3,FALSE)</f>
        <v>2</v>
      </c>
      <c r="AZ27">
        <f>SUM(AN27,C27)</f>
        <v>1</v>
      </c>
      <c r="BA27">
        <v>7</v>
      </c>
    </row>
    <row r="28" spans="2:53" hidden="1" x14ac:dyDescent="0.3">
      <c r="B28" s="4">
        <v>13</v>
      </c>
      <c r="C28" s="4">
        <v>2</v>
      </c>
      <c r="D28" s="4">
        <f>C28+AO28</f>
        <v>3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2</v>
      </c>
      <c r="K28" s="4">
        <v>2</v>
      </c>
      <c r="L28" s="4">
        <v>0</v>
      </c>
      <c r="M28" s="4">
        <v>2</v>
      </c>
      <c r="N28" s="4">
        <v>2</v>
      </c>
      <c r="O28" s="4">
        <v>0</v>
      </c>
      <c r="P28" s="4">
        <v>4</v>
      </c>
      <c r="Q28" s="4">
        <v>0</v>
      </c>
      <c r="R28" s="4">
        <v>0</v>
      </c>
      <c r="S28" s="4">
        <v>4</v>
      </c>
      <c r="T28" s="4">
        <v>4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4</v>
      </c>
      <c r="AA28" s="4">
        <v>0</v>
      </c>
      <c r="AB28" s="4">
        <v>4</v>
      </c>
      <c r="AC28" s="4">
        <v>0</v>
      </c>
      <c r="AD28" s="4">
        <v>0</v>
      </c>
      <c r="AE28" s="4">
        <v>0</v>
      </c>
      <c r="AF28" s="4">
        <v>4</v>
      </c>
      <c r="AG28" s="4">
        <v>4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0</v>
      </c>
      <c r="AU28" s="4">
        <v>0</v>
      </c>
      <c r="AV28" s="6">
        <v>17</v>
      </c>
      <c r="AW28">
        <v>8.8901147438199395</v>
      </c>
      <c r="AX28" s="20">
        <f>(AW28-$AW$1)/$AW$1</f>
        <v>2.1423727163497328</v>
      </c>
      <c r="AY28" s="25">
        <f>VLOOKUP(B28,output_v3!$A$2:$D$337,3,FALSE)</f>
        <v>3</v>
      </c>
      <c r="AZ28">
        <f>SUM(AN28,C28)</f>
        <v>2</v>
      </c>
      <c r="BA28">
        <v>7</v>
      </c>
    </row>
    <row r="29" spans="2:53" hidden="1" x14ac:dyDescent="0.3">
      <c r="B29" s="4">
        <v>58</v>
      </c>
      <c r="C29" s="4">
        <v>0</v>
      </c>
      <c r="D29" s="4">
        <f>C29+AO29</f>
        <v>1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2</v>
      </c>
      <c r="L29" s="4">
        <v>0</v>
      </c>
      <c r="M29" s="4">
        <v>2</v>
      </c>
      <c r="N29" s="4">
        <v>2</v>
      </c>
      <c r="O29" s="4">
        <v>0</v>
      </c>
      <c r="P29" s="4">
        <v>4</v>
      </c>
      <c r="Q29" s="4">
        <v>0</v>
      </c>
      <c r="R29" s="4">
        <v>0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0</v>
      </c>
      <c r="AJ29" s="4">
        <v>0</v>
      </c>
      <c r="AK29" s="4">
        <v>2</v>
      </c>
      <c r="AL29" s="4">
        <v>0</v>
      </c>
      <c r="AM29" s="4">
        <v>4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6</v>
      </c>
      <c r="AU29" s="4">
        <v>0</v>
      </c>
      <c r="AV29" s="6">
        <v>18</v>
      </c>
      <c r="AW29">
        <v>8.8901147438199395</v>
      </c>
      <c r="AX29" s="20">
        <f>(AW29-$AW$1)/$AW$1</f>
        <v>2.1423727163497328</v>
      </c>
      <c r="AY29" s="25">
        <f>VLOOKUP(B29,output_v3!$A$2:$D$337,3,FALSE)</f>
        <v>1</v>
      </c>
      <c r="AZ29">
        <f>SUM(AN29,C29)</f>
        <v>0</v>
      </c>
      <c r="BA29">
        <v>8</v>
      </c>
    </row>
    <row r="30" spans="2:53" hidden="1" x14ac:dyDescent="0.3">
      <c r="B30" s="4">
        <v>60</v>
      </c>
      <c r="C30" s="4">
        <v>0</v>
      </c>
      <c r="D30" s="4">
        <f>C30+AO30</f>
        <v>1</v>
      </c>
      <c r="E30" s="4">
        <v>1</v>
      </c>
      <c r="F30" s="4">
        <v>0</v>
      </c>
      <c r="G30" s="4">
        <v>0</v>
      </c>
      <c r="H30" s="4">
        <v>1</v>
      </c>
      <c r="I30" s="4">
        <v>1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0</v>
      </c>
      <c r="P30" s="4">
        <v>4</v>
      </c>
      <c r="Q30" s="4">
        <v>0</v>
      </c>
      <c r="R30" s="4">
        <v>0</v>
      </c>
      <c r="S30" s="4">
        <v>4</v>
      </c>
      <c r="T30" s="4">
        <v>4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4</v>
      </c>
      <c r="AA30" s="4">
        <v>0</v>
      </c>
      <c r="AB30" s="4">
        <v>0</v>
      </c>
      <c r="AC30" s="4">
        <v>0</v>
      </c>
      <c r="AD30" s="4">
        <v>0</v>
      </c>
      <c r="AE30" s="4">
        <v>4</v>
      </c>
      <c r="AF30" s="4">
        <v>0</v>
      </c>
      <c r="AG30" s="4">
        <v>0</v>
      </c>
      <c r="AH30" s="4">
        <v>4</v>
      </c>
      <c r="AI30" s="4">
        <v>0</v>
      </c>
      <c r="AJ30" s="4">
        <v>0</v>
      </c>
      <c r="AK30" s="4">
        <v>2</v>
      </c>
      <c r="AL30" s="4">
        <v>0</v>
      </c>
      <c r="AM30" s="4">
        <v>4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6</v>
      </c>
      <c r="AU30" s="4">
        <v>0</v>
      </c>
      <c r="AV30" s="6">
        <v>18</v>
      </c>
      <c r="AW30">
        <v>8.8901147438199395</v>
      </c>
      <c r="AX30" s="20">
        <f>(AW30-$AW$1)/$AW$1</f>
        <v>2.1423727163497328</v>
      </c>
      <c r="AY30" s="25">
        <f>VLOOKUP(B30,output_v3!$A$2:$D$337,3,FALSE)</f>
        <v>1</v>
      </c>
      <c r="AZ30">
        <f>SUM(AN30,C30)</f>
        <v>0</v>
      </c>
      <c r="BA30">
        <v>8</v>
      </c>
    </row>
    <row r="31" spans="2:53" hidden="1" x14ac:dyDescent="0.3">
      <c r="B31" s="4">
        <v>8</v>
      </c>
      <c r="C31" s="4">
        <v>0</v>
      </c>
      <c r="D31" s="4">
        <f>C31+AO31</f>
        <v>1</v>
      </c>
      <c r="E31" s="4">
        <v>1</v>
      </c>
      <c r="F31" s="4">
        <v>0</v>
      </c>
      <c r="G31" s="4">
        <v>0</v>
      </c>
      <c r="H31" s="4">
        <v>1</v>
      </c>
      <c r="I31" s="4">
        <v>1</v>
      </c>
      <c r="J31" s="4">
        <v>2</v>
      </c>
      <c r="K31" s="4">
        <v>2</v>
      </c>
      <c r="L31" s="4">
        <v>0</v>
      </c>
      <c r="M31" s="4">
        <v>2</v>
      </c>
      <c r="N31" s="4">
        <v>2</v>
      </c>
      <c r="O31" s="4">
        <v>0</v>
      </c>
      <c r="P31" s="4">
        <v>4</v>
      </c>
      <c r="Q31" s="4">
        <v>0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4</v>
      </c>
      <c r="AE31" s="4">
        <v>0</v>
      </c>
      <c r="AF31" s="4">
        <v>0</v>
      </c>
      <c r="AG31" s="4">
        <v>0</v>
      </c>
      <c r="AH31" s="4">
        <v>4</v>
      </c>
      <c r="AI31" s="4">
        <v>0</v>
      </c>
      <c r="AJ31" s="4">
        <v>0</v>
      </c>
      <c r="AK31" s="4">
        <v>2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2</v>
      </c>
      <c r="AU31" s="4">
        <v>0</v>
      </c>
      <c r="AV31" s="6">
        <v>16</v>
      </c>
      <c r="AW31">
        <v>8.8901147438199306</v>
      </c>
      <c r="AX31" s="20">
        <f>(AW31-$AW$1)/$AW$1</f>
        <v>2.1423727163497297</v>
      </c>
      <c r="AY31" s="25">
        <f>VLOOKUP(B31,output_v3!$A$2:$D$337,3,FALSE)</f>
        <v>1</v>
      </c>
      <c r="AZ31">
        <f>SUM(AN31,C31)</f>
        <v>0</v>
      </c>
      <c r="BA31">
        <v>10</v>
      </c>
    </row>
    <row r="32" spans="2:53" hidden="1" x14ac:dyDescent="0.3">
      <c r="B32" s="4">
        <v>22</v>
      </c>
      <c r="C32" s="4">
        <v>2</v>
      </c>
      <c r="D32" s="4">
        <f>C32+AO32</f>
        <v>3</v>
      </c>
      <c r="E32" s="4">
        <v>1</v>
      </c>
      <c r="F32" s="4">
        <v>0</v>
      </c>
      <c r="G32" s="4">
        <v>0</v>
      </c>
      <c r="H32" s="4">
        <v>1</v>
      </c>
      <c r="I32" s="4">
        <v>1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0</v>
      </c>
      <c r="P32" s="4">
        <v>4</v>
      </c>
      <c r="Q32" s="4">
        <v>0</v>
      </c>
      <c r="R32" s="4">
        <v>0</v>
      </c>
      <c r="S32" s="4">
        <v>4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</v>
      </c>
      <c r="Z32" s="4">
        <v>4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0</v>
      </c>
      <c r="AU32" s="4">
        <v>0</v>
      </c>
      <c r="AV32" s="6">
        <v>17</v>
      </c>
      <c r="AW32">
        <v>8.8901147438199306</v>
      </c>
      <c r="AX32" s="20">
        <f>(AW32-$AW$1)/$AW$1</f>
        <v>2.1423727163497297</v>
      </c>
      <c r="AY32" s="25">
        <f>VLOOKUP(B32,output_v3!$A$2:$D$337,3,FALSE)</f>
        <v>3</v>
      </c>
      <c r="AZ32">
        <f>SUM(AN32,C32)</f>
        <v>2</v>
      </c>
      <c r="BA32">
        <v>7</v>
      </c>
    </row>
    <row r="33" spans="1:53" hidden="1" x14ac:dyDescent="0.3">
      <c r="B33" s="4">
        <v>62</v>
      </c>
      <c r="C33" s="4">
        <v>0</v>
      </c>
      <c r="D33" s="4">
        <f>C33+AO33</f>
        <v>1</v>
      </c>
      <c r="E33" s="4">
        <v>1</v>
      </c>
      <c r="F33" s="4">
        <v>0</v>
      </c>
      <c r="G33" s="4">
        <v>0</v>
      </c>
      <c r="H33" s="4">
        <v>1</v>
      </c>
      <c r="I33" s="4">
        <v>1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0</v>
      </c>
      <c r="P33" s="4">
        <v>4</v>
      </c>
      <c r="Q33" s="4">
        <v>0</v>
      </c>
      <c r="R33" s="4">
        <v>0</v>
      </c>
      <c r="S33" s="4">
        <v>4</v>
      </c>
      <c r="T33" s="4">
        <v>4</v>
      </c>
      <c r="U33" s="4">
        <v>4</v>
      </c>
      <c r="V33" s="4">
        <v>0</v>
      </c>
      <c r="W33" s="4">
        <v>0</v>
      </c>
      <c r="X33" s="4">
        <v>0</v>
      </c>
      <c r="Y33" s="4">
        <v>0</v>
      </c>
      <c r="Z33" s="4">
        <v>4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4</v>
      </c>
      <c r="AG33" s="4">
        <v>0</v>
      </c>
      <c r="AH33" s="4">
        <v>4</v>
      </c>
      <c r="AI33" s="4">
        <v>0</v>
      </c>
      <c r="AJ33" s="4">
        <v>0</v>
      </c>
      <c r="AK33" s="4">
        <v>2</v>
      </c>
      <c r="AL33" s="4">
        <v>4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6</v>
      </c>
      <c r="AU33" s="4">
        <v>0</v>
      </c>
      <c r="AV33" s="6">
        <v>18</v>
      </c>
      <c r="AW33">
        <v>8.8901147438199306</v>
      </c>
      <c r="AX33" s="20">
        <f>(AW33-$AW$1)/$AW$1</f>
        <v>2.1423727163497297</v>
      </c>
      <c r="AY33" s="25">
        <f>VLOOKUP(B33,output_v3!$A$2:$D$337,3,FALSE)</f>
        <v>1</v>
      </c>
      <c r="AZ33">
        <f>SUM(AN33,C33)</f>
        <v>0</v>
      </c>
      <c r="BA33">
        <v>9</v>
      </c>
    </row>
    <row r="34" spans="1:53" hidden="1" x14ac:dyDescent="0.3">
      <c r="B34" s="4">
        <v>76</v>
      </c>
      <c r="C34" s="4">
        <v>1</v>
      </c>
      <c r="D34" s="4">
        <f>C34+AO34</f>
        <v>2</v>
      </c>
      <c r="E34" s="4">
        <v>1</v>
      </c>
      <c r="F34" s="4">
        <v>0</v>
      </c>
      <c r="G34" s="4">
        <v>0</v>
      </c>
      <c r="H34" s="4">
        <v>1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4</v>
      </c>
      <c r="U34" s="4">
        <v>4</v>
      </c>
      <c r="V34" s="4">
        <v>0</v>
      </c>
      <c r="W34" s="4">
        <v>0</v>
      </c>
      <c r="X34" s="4">
        <v>0</v>
      </c>
      <c r="Y34" s="4">
        <v>0</v>
      </c>
      <c r="Z34" s="4">
        <v>4</v>
      </c>
      <c r="AA34" s="4">
        <v>4</v>
      </c>
      <c r="AB34" s="4">
        <v>0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0</v>
      </c>
      <c r="AK34" s="4">
        <v>2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1</v>
      </c>
      <c r="AU34" s="4">
        <v>0</v>
      </c>
      <c r="AV34" s="6">
        <v>19</v>
      </c>
      <c r="AW34">
        <v>8.8901147438199306</v>
      </c>
      <c r="AX34" s="20">
        <f>(AW34-$AW$1)/$AW$1</f>
        <v>2.1423727163497297</v>
      </c>
      <c r="AY34" s="25">
        <f>VLOOKUP(B34,output_v3!$A$2:$D$337,3,FALSE)</f>
        <v>2</v>
      </c>
      <c r="AZ34">
        <f>SUM(AN34,C34)</f>
        <v>1</v>
      </c>
      <c r="BA34">
        <v>8</v>
      </c>
    </row>
    <row r="35" spans="1:53" hidden="1" x14ac:dyDescent="0.3">
      <c r="B35" s="4">
        <v>79</v>
      </c>
      <c r="C35" s="4">
        <v>1</v>
      </c>
      <c r="D35" s="4">
        <f>C35+AO35</f>
        <v>2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2</v>
      </c>
      <c r="K35" s="4">
        <v>2</v>
      </c>
      <c r="L35" s="4">
        <v>0</v>
      </c>
      <c r="M35" s="4">
        <v>2</v>
      </c>
      <c r="N35" s="4">
        <v>2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4</v>
      </c>
      <c r="AB35" s="4">
        <v>0</v>
      </c>
      <c r="AC35" s="4">
        <v>0</v>
      </c>
      <c r="AD35" s="4">
        <v>0</v>
      </c>
      <c r="AE35" s="4">
        <v>4</v>
      </c>
      <c r="AF35" s="4">
        <v>0</v>
      </c>
      <c r="AG35" s="4">
        <v>0</v>
      </c>
      <c r="AH35" s="4">
        <v>4</v>
      </c>
      <c r="AI35" s="4">
        <v>0</v>
      </c>
      <c r="AJ35" s="4">
        <v>0</v>
      </c>
      <c r="AK35" s="4">
        <v>2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1</v>
      </c>
      <c r="AU35" s="4">
        <v>0</v>
      </c>
      <c r="AV35" s="6">
        <v>19</v>
      </c>
      <c r="AW35">
        <v>8.8901147438199306</v>
      </c>
      <c r="AX35" s="20">
        <f>(AW35-$AW$1)/$AW$1</f>
        <v>2.1423727163497297</v>
      </c>
      <c r="AY35" s="25">
        <f>VLOOKUP(B35,output_v3!$A$2:$D$337,3,FALSE)</f>
        <v>2</v>
      </c>
      <c r="AZ35">
        <f>SUM(AN35,C35)</f>
        <v>1</v>
      </c>
      <c r="BA35">
        <v>8</v>
      </c>
    </row>
    <row r="36" spans="1:53" hidden="1" x14ac:dyDescent="0.3">
      <c r="B36" s="4">
        <v>21</v>
      </c>
      <c r="C36" s="4">
        <v>0</v>
      </c>
      <c r="D36" s="4">
        <f>C36+AO36</f>
        <v>1</v>
      </c>
      <c r="E36" s="4">
        <v>1</v>
      </c>
      <c r="F36" s="4">
        <v>0</v>
      </c>
      <c r="G36" s="4">
        <v>1</v>
      </c>
      <c r="H36" s="4">
        <v>0</v>
      </c>
      <c r="I36" s="4">
        <v>1</v>
      </c>
      <c r="J36" s="4">
        <v>2</v>
      </c>
      <c r="K36" s="4">
        <v>2</v>
      </c>
      <c r="L36" s="4">
        <v>0</v>
      </c>
      <c r="M36" s="4">
        <v>2</v>
      </c>
      <c r="N36" s="4">
        <v>2</v>
      </c>
      <c r="O36" s="4">
        <v>0</v>
      </c>
      <c r="P36" s="4">
        <v>4</v>
      </c>
      <c r="Q36" s="4">
        <v>0</v>
      </c>
      <c r="R36" s="4">
        <v>0</v>
      </c>
      <c r="S36" s="4">
        <v>4</v>
      </c>
      <c r="T36" s="4">
        <v>4</v>
      </c>
      <c r="U36" s="4">
        <v>4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4</v>
      </c>
      <c r="AE36" s="4">
        <v>0</v>
      </c>
      <c r="AF36" s="4">
        <v>0</v>
      </c>
      <c r="AG36" s="4">
        <v>0</v>
      </c>
      <c r="AH36" s="4">
        <v>4</v>
      </c>
      <c r="AI36" s="4">
        <v>0</v>
      </c>
      <c r="AJ36" s="4">
        <v>-1</v>
      </c>
      <c r="AK36" s="4">
        <v>2</v>
      </c>
      <c r="AL36" s="4">
        <v>0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2</v>
      </c>
      <c r="AU36" s="4">
        <v>0</v>
      </c>
      <c r="AV36" s="6">
        <v>17</v>
      </c>
      <c r="AW36">
        <v>8.7336604498752504</v>
      </c>
      <c r="AX36" s="20">
        <f>(AW36-$AW$1)/$AW$1</f>
        <v>2.0870711011496232</v>
      </c>
      <c r="AY36" s="25">
        <f>VLOOKUP(B36,output_v3!$A$2:$D$337,3,FALSE)</f>
        <v>1</v>
      </c>
      <c r="AZ36">
        <f>SUM(AN36,C36)</f>
        <v>0</v>
      </c>
      <c r="BA36">
        <v>8</v>
      </c>
    </row>
    <row r="37" spans="1:53" hidden="1" x14ac:dyDescent="0.3">
      <c r="B37" s="4">
        <v>31</v>
      </c>
      <c r="C37" s="4">
        <v>2</v>
      </c>
      <c r="D37" s="4">
        <f>C37+AO37</f>
        <v>3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2</v>
      </c>
      <c r="L37" s="4">
        <v>0</v>
      </c>
      <c r="M37" s="4">
        <v>2</v>
      </c>
      <c r="N37" s="4">
        <v>2</v>
      </c>
      <c r="O37" s="4">
        <v>0</v>
      </c>
      <c r="P37" s="4">
        <v>4</v>
      </c>
      <c r="Q37" s="4">
        <v>0</v>
      </c>
      <c r="R37" s="4">
        <v>0</v>
      </c>
      <c r="S37" s="4">
        <v>4</v>
      </c>
      <c r="T37" s="4">
        <v>4</v>
      </c>
      <c r="U37" s="4">
        <v>4</v>
      </c>
      <c r="V37" s="4">
        <v>0</v>
      </c>
      <c r="W37" s="4">
        <v>0</v>
      </c>
      <c r="X37" s="4">
        <v>0</v>
      </c>
      <c r="Y37" s="4">
        <v>0</v>
      </c>
      <c r="Z37" s="4">
        <v>4</v>
      </c>
      <c r="AA37" s="4">
        <v>0</v>
      </c>
      <c r="AB37" s="4">
        <v>4</v>
      </c>
      <c r="AC37" s="4">
        <v>0</v>
      </c>
      <c r="AD37" s="4">
        <v>0</v>
      </c>
      <c r="AE37" s="4">
        <v>0</v>
      </c>
      <c r="AF37" s="4">
        <v>4</v>
      </c>
      <c r="AG37" s="4">
        <v>4</v>
      </c>
      <c r="AH37" s="4">
        <v>0</v>
      </c>
      <c r="AI37" s="4">
        <v>0</v>
      </c>
      <c r="AJ37" s="4">
        <v>-1</v>
      </c>
      <c r="AK37" s="4">
        <v>0</v>
      </c>
      <c r="AL37" s="4">
        <v>0</v>
      </c>
      <c r="AM37" s="4">
        <v>0</v>
      </c>
      <c r="AN37" s="4">
        <v>0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0</v>
      </c>
      <c r="AU37" s="4">
        <v>0</v>
      </c>
      <c r="AV37" s="6">
        <v>18</v>
      </c>
      <c r="AW37">
        <v>8.7336604498752504</v>
      </c>
      <c r="AX37" s="20">
        <f>(AW37-$AW$1)/$AW$1</f>
        <v>2.0870711011496232</v>
      </c>
      <c r="AY37" s="25">
        <f>VLOOKUP(B37,output_v3!$A$2:$D$337,3,FALSE)</f>
        <v>3</v>
      </c>
      <c r="AZ37">
        <f>SUM(AN37,C37)</f>
        <v>2</v>
      </c>
      <c r="BA37">
        <v>5</v>
      </c>
    </row>
    <row r="38" spans="1:53" hidden="1" x14ac:dyDescent="0.3">
      <c r="B38" s="4">
        <v>44</v>
      </c>
      <c r="C38" s="4">
        <v>2</v>
      </c>
      <c r="D38" s="4">
        <f>C38+AO38</f>
        <v>3</v>
      </c>
      <c r="E38" s="4">
        <v>1</v>
      </c>
      <c r="F38" s="4">
        <v>0</v>
      </c>
      <c r="G38" s="4">
        <v>1</v>
      </c>
      <c r="H38" s="4">
        <v>0</v>
      </c>
      <c r="I38" s="4">
        <v>1</v>
      </c>
      <c r="J38" s="4">
        <v>2</v>
      </c>
      <c r="K38" s="4">
        <v>2</v>
      </c>
      <c r="L38" s="4">
        <v>0</v>
      </c>
      <c r="M38" s="4">
        <v>2</v>
      </c>
      <c r="N38" s="4">
        <v>2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4</v>
      </c>
      <c r="AA38" s="4">
        <v>0</v>
      </c>
      <c r="AB38" s="4">
        <v>4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-1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0</v>
      </c>
      <c r="AU38" s="4">
        <v>0</v>
      </c>
      <c r="AV38" s="6">
        <v>18</v>
      </c>
      <c r="AW38">
        <v>8.7336604498752504</v>
      </c>
      <c r="AX38" s="20">
        <f>(AW38-$AW$1)/$AW$1</f>
        <v>2.0870711011496232</v>
      </c>
      <c r="AY38" s="25">
        <f>VLOOKUP(B38,output_v3!$A$2:$D$337,3,FALSE)</f>
        <v>3</v>
      </c>
      <c r="AZ38">
        <f>SUM(AN38,C38)</f>
        <v>2</v>
      </c>
      <c r="BA38">
        <v>5</v>
      </c>
    </row>
    <row r="39" spans="1:53" hidden="1" x14ac:dyDescent="0.3">
      <c r="B39" s="4">
        <v>85</v>
      </c>
      <c r="C39" s="4">
        <v>0</v>
      </c>
      <c r="D39" s="4">
        <f>C39+AO39</f>
        <v>1</v>
      </c>
      <c r="E39" s="4">
        <v>1</v>
      </c>
      <c r="F39" s="4">
        <v>0</v>
      </c>
      <c r="G39" s="4">
        <v>1</v>
      </c>
      <c r="H39" s="4">
        <v>0</v>
      </c>
      <c r="I39" s="4">
        <v>1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4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4</v>
      </c>
      <c r="AA39" s="4">
        <v>0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-1</v>
      </c>
      <c r="AK39" s="4">
        <v>2</v>
      </c>
      <c r="AL39" s="4">
        <v>0</v>
      </c>
      <c r="AM39" s="4">
        <v>4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6</v>
      </c>
      <c r="AU39" s="4">
        <v>0</v>
      </c>
      <c r="AV39" s="6">
        <v>19</v>
      </c>
      <c r="AW39">
        <v>8.7336604498752504</v>
      </c>
      <c r="AX39" s="20">
        <f>(AW39-$AW$1)/$AW$1</f>
        <v>2.0870711011496232</v>
      </c>
      <c r="AY39" s="25">
        <f>VLOOKUP(B39,output_v3!$A$2:$D$337,3,FALSE)</f>
        <v>1</v>
      </c>
      <c r="AZ39">
        <f>SUM(AN39,C39)</f>
        <v>0</v>
      </c>
      <c r="BA39">
        <v>6</v>
      </c>
    </row>
    <row r="40" spans="1:53" hidden="1" x14ac:dyDescent="0.3">
      <c r="B40" s="4">
        <v>88</v>
      </c>
      <c r="C40" s="4">
        <v>0</v>
      </c>
      <c r="D40" s="4">
        <f>C40+AO40</f>
        <v>1</v>
      </c>
      <c r="E40" s="4">
        <v>1</v>
      </c>
      <c r="F40" s="4">
        <v>0</v>
      </c>
      <c r="G40" s="4">
        <v>1</v>
      </c>
      <c r="H40" s="4">
        <v>0</v>
      </c>
      <c r="I40" s="4">
        <v>1</v>
      </c>
      <c r="J40" s="4">
        <v>2</v>
      </c>
      <c r="K40" s="4">
        <v>2</v>
      </c>
      <c r="L40" s="4">
        <v>0</v>
      </c>
      <c r="M40" s="4">
        <v>2</v>
      </c>
      <c r="N40" s="4">
        <v>2</v>
      </c>
      <c r="O40" s="4">
        <v>0</v>
      </c>
      <c r="P40" s="4">
        <v>4</v>
      </c>
      <c r="Q40" s="4">
        <v>0</v>
      </c>
      <c r="R40" s="4">
        <v>0</v>
      </c>
      <c r="S40" s="4">
        <v>4</v>
      </c>
      <c r="T40" s="4">
        <v>4</v>
      </c>
      <c r="U40" s="4">
        <v>4</v>
      </c>
      <c r="V40" s="4">
        <v>0</v>
      </c>
      <c r="W40" s="4">
        <v>0</v>
      </c>
      <c r="X40" s="4">
        <v>0</v>
      </c>
      <c r="Y40" s="4">
        <v>0</v>
      </c>
      <c r="Z40" s="4">
        <v>4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4</v>
      </c>
      <c r="AG40" s="4">
        <v>0</v>
      </c>
      <c r="AH40" s="4">
        <v>4</v>
      </c>
      <c r="AI40" s="4">
        <v>0</v>
      </c>
      <c r="AJ40" s="4">
        <v>-1</v>
      </c>
      <c r="AK40" s="4">
        <v>2</v>
      </c>
      <c r="AL40" s="4">
        <v>4</v>
      </c>
      <c r="AM40" s="4">
        <v>0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6</v>
      </c>
      <c r="AU40" s="4">
        <v>0</v>
      </c>
      <c r="AV40" s="6">
        <v>19</v>
      </c>
      <c r="AW40">
        <v>8.7336604498752504</v>
      </c>
      <c r="AX40" s="20">
        <f>(AW40-$AW$1)/$AW$1</f>
        <v>2.0870711011496232</v>
      </c>
      <c r="AY40" s="25">
        <f>VLOOKUP(B40,output_v3!$A$2:$D$337,3,FALSE)</f>
        <v>1</v>
      </c>
      <c r="AZ40">
        <f>SUM(AN40,C40)</f>
        <v>0</v>
      </c>
      <c r="BA40">
        <v>7</v>
      </c>
    </row>
    <row r="41" spans="1:53" hidden="1" x14ac:dyDescent="0.3">
      <c r="B41" s="4">
        <v>103</v>
      </c>
      <c r="C41" s="4">
        <v>0</v>
      </c>
      <c r="D41" s="4">
        <f>C41+AO41</f>
        <v>1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2</v>
      </c>
      <c r="L41" s="4">
        <v>0</v>
      </c>
      <c r="M41" s="4">
        <v>2</v>
      </c>
      <c r="N41" s="4">
        <v>2</v>
      </c>
      <c r="O41" s="4">
        <v>0</v>
      </c>
      <c r="P41" s="4">
        <v>4</v>
      </c>
      <c r="Q41" s="4">
        <v>0</v>
      </c>
      <c r="R41" s="4">
        <v>0</v>
      </c>
      <c r="S41" s="4">
        <v>4</v>
      </c>
      <c r="T41" s="4">
        <v>4</v>
      </c>
      <c r="U41" s="4">
        <v>4</v>
      </c>
      <c r="V41" s="4">
        <v>0</v>
      </c>
      <c r="W41" s="4">
        <v>0</v>
      </c>
      <c r="X41" s="4">
        <v>0</v>
      </c>
      <c r="Y41" s="4">
        <v>0</v>
      </c>
      <c r="Z41" s="4">
        <v>4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4</v>
      </c>
      <c r="AG41" s="4">
        <v>4</v>
      </c>
      <c r="AH41" s="4">
        <v>0</v>
      </c>
      <c r="AI41" s="4">
        <v>0</v>
      </c>
      <c r="AJ41" s="4">
        <v>-1</v>
      </c>
      <c r="AK41" s="4">
        <v>2</v>
      </c>
      <c r="AL41" s="4">
        <v>0</v>
      </c>
      <c r="AM41" s="4">
        <v>4</v>
      </c>
      <c r="AN41" s="4">
        <v>0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6</v>
      </c>
      <c r="AU41" s="4">
        <v>0</v>
      </c>
      <c r="AV41" s="6">
        <v>19</v>
      </c>
      <c r="AW41">
        <v>8.7336604498752504</v>
      </c>
      <c r="AX41" s="20">
        <f>(AW41-$AW$1)/$AW$1</f>
        <v>2.0870711011496232</v>
      </c>
      <c r="AY41" s="25">
        <f>VLOOKUP(B41,output_v3!$A$2:$D$337,3,FALSE)</f>
        <v>1</v>
      </c>
      <c r="AZ41">
        <f>SUM(AN41,C41)</f>
        <v>0</v>
      </c>
      <c r="BA41">
        <v>6</v>
      </c>
    </row>
    <row r="42" spans="1:53" hidden="1" x14ac:dyDescent="0.3">
      <c r="B42" s="4">
        <v>123</v>
      </c>
      <c r="C42" s="4">
        <v>1</v>
      </c>
      <c r="D42" s="4">
        <f>C42+AO42</f>
        <v>2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2</v>
      </c>
      <c r="L42" s="4">
        <v>0</v>
      </c>
      <c r="M42" s="4">
        <v>2</v>
      </c>
      <c r="N42" s="4">
        <v>2</v>
      </c>
      <c r="O42" s="4">
        <v>0</v>
      </c>
      <c r="P42" s="4">
        <v>4</v>
      </c>
      <c r="Q42" s="4">
        <v>0</v>
      </c>
      <c r="R42" s="4">
        <v>0</v>
      </c>
      <c r="S42" s="4">
        <v>4</v>
      </c>
      <c r="T42" s="4">
        <v>4</v>
      </c>
      <c r="U42" s="4">
        <v>4</v>
      </c>
      <c r="V42" s="4">
        <v>0</v>
      </c>
      <c r="W42" s="4">
        <v>0</v>
      </c>
      <c r="X42" s="4">
        <v>0</v>
      </c>
      <c r="Y42" s="4">
        <v>0</v>
      </c>
      <c r="Z42" s="4">
        <v>4</v>
      </c>
      <c r="AA42" s="4">
        <v>4</v>
      </c>
      <c r="AB42" s="4">
        <v>0</v>
      </c>
      <c r="AC42" s="4">
        <v>0</v>
      </c>
      <c r="AD42" s="4">
        <v>0</v>
      </c>
      <c r="AE42" s="4">
        <v>4</v>
      </c>
      <c r="AF42" s="4">
        <v>0</v>
      </c>
      <c r="AG42" s="4">
        <v>0</v>
      </c>
      <c r="AH42" s="4">
        <v>4</v>
      </c>
      <c r="AI42" s="4">
        <v>0</v>
      </c>
      <c r="AJ42" s="4">
        <v>-1</v>
      </c>
      <c r="AK42" s="4">
        <v>2</v>
      </c>
      <c r="AL42" s="4">
        <v>0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1</v>
      </c>
      <c r="AU42" s="4">
        <v>0</v>
      </c>
      <c r="AV42" s="6">
        <v>20</v>
      </c>
      <c r="AW42">
        <v>8.7336604498752504</v>
      </c>
      <c r="AX42" s="20">
        <f>(AW42-$AW$1)/$AW$1</f>
        <v>2.0870711011496232</v>
      </c>
      <c r="AY42" s="25">
        <f>VLOOKUP(B42,output_v3!$A$2:$D$337,3,FALSE)</f>
        <v>2</v>
      </c>
      <c r="AZ42">
        <f>SUM(AN42,C42)</f>
        <v>1</v>
      </c>
      <c r="BA42">
        <v>6</v>
      </c>
    </row>
    <row r="43" spans="1:53" hidden="1" x14ac:dyDescent="0.3">
      <c r="B43" s="4">
        <v>148</v>
      </c>
      <c r="C43" s="4">
        <v>1</v>
      </c>
      <c r="D43" s="4">
        <f>C43+AO43</f>
        <v>2</v>
      </c>
      <c r="E43" s="4">
        <v>1</v>
      </c>
      <c r="F43" s="4">
        <v>0</v>
      </c>
      <c r="G43" s="4">
        <v>1</v>
      </c>
      <c r="H43" s="4">
        <v>0</v>
      </c>
      <c r="I43" s="4">
        <v>1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0</v>
      </c>
      <c r="P43" s="4">
        <v>4</v>
      </c>
      <c r="Q43" s="4">
        <v>0</v>
      </c>
      <c r="R43" s="4">
        <v>0</v>
      </c>
      <c r="S43" s="4">
        <v>4</v>
      </c>
      <c r="T43" s="4">
        <v>4</v>
      </c>
      <c r="U43" s="4">
        <v>4</v>
      </c>
      <c r="V43" s="4">
        <v>0</v>
      </c>
      <c r="W43" s="4">
        <v>0</v>
      </c>
      <c r="X43" s="4">
        <v>0</v>
      </c>
      <c r="Y43" s="4">
        <v>0</v>
      </c>
      <c r="Z43" s="4">
        <v>4</v>
      </c>
      <c r="AA43" s="4">
        <v>4</v>
      </c>
      <c r="AB43" s="4">
        <v>0</v>
      </c>
      <c r="AC43" s="4">
        <v>0</v>
      </c>
      <c r="AD43" s="4">
        <v>0</v>
      </c>
      <c r="AE43" s="4">
        <v>0</v>
      </c>
      <c r="AF43" s="4">
        <v>4</v>
      </c>
      <c r="AG43" s="4">
        <v>4</v>
      </c>
      <c r="AH43" s="4">
        <v>0</v>
      </c>
      <c r="AI43" s="4">
        <v>0</v>
      </c>
      <c r="AJ43" s="4">
        <v>-1</v>
      </c>
      <c r="AK43" s="4">
        <v>2</v>
      </c>
      <c r="AL43" s="4">
        <v>0</v>
      </c>
      <c r="AM43" s="4">
        <v>0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1</v>
      </c>
      <c r="AU43" s="4">
        <v>0</v>
      </c>
      <c r="AV43" s="6">
        <v>20</v>
      </c>
      <c r="AW43">
        <v>8.7336604498752504</v>
      </c>
      <c r="AX43" s="20">
        <f>(AW43-$AW$1)/$AW$1</f>
        <v>2.0870711011496232</v>
      </c>
      <c r="AY43" s="25">
        <f>VLOOKUP(B43,output_v3!$A$2:$D$337,3,FALSE)</f>
        <v>2</v>
      </c>
      <c r="AZ43">
        <f>SUM(AN43,C43)</f>
        <v>1</v>
      </c>
      <c r="BA43">
        <v>6</v>
      </c>
    </row>
    <row r="44" spans="1:53" hidden="1" x14ac:dyDescent="0.3">
      <c r="B44" s="4">
        <v>251</v>
      </c>
      <c r="C44" s="4">
        <v>0</v>
      </c>
      <c r="D44" s="4">
        <f>C44+AO44</f>
        <v>1</v>
      </c>
      <c r="E44" s="4">
        <v>1</v>
      </c>
      <c r="F44" s="4">
        <v>0</v>
      </c>
      <c r="G44" s="4">
        <v>1</v>
      </c>
      <c r="H44" s="4">
        <v>0</v>
      </c>
      <c r="I44" s="4">
        <v>1</v>
      </c>
      <c r="J44" s="4">
        <v>2</v>
      </c>
      <c r="K44" s="4">
        <v>2</v>
      </c>
      <c r="L44" s="4">
        <v>0</v>
      </c>
      <c r="M44" s="4">
        <v>2</v>
      </c>
      <c r="N44" s="4">
        <v>2</v>
      </c>
      <c r="O44" s="4">
        <v>4</v>
      </c>
      <c r="P44" s="4">
        <v>0</v>
      </c>
      <c r="Q44" s="4">
        <v>4</v>
      </c>
      <c r="R44" s="4">
        <v>0</v>
      </c>
      <c r="S44" s="4">
        <v>4</v>
      </c>
      <c r="T44" s="4">
        <v>4</v>
      </c>
      <c r="U44" s="4">
        <v>0</v>
      </c>
      <c r="V44" s="4">
        <v>4</v>
      </c>
      <c r="W44" s="4">
        <v>0</v>
      </c>
      <c r="X44" s="4">
        <v>0</v>
      </c>
      <c r="Y44" s="4">
        <v>0</v>
      </c>
      <c r="Z44" s="4">
        <v>4</v>
      </c>
      <c r="AA44" s="4">
        <v>0</v>
      </c>
      <c r="AB44" s="4">
        <v>0</v>
      </c>
      <c r="AC44" s="4">
        <v>0</v>
      </c>
      <c r="AD44" s="4">
        <v>0</v>
      </c>
      <c r="AE44" s="4">
        <v>4</v>
      </c>
      <c r="AF44" s="4">
        <v>0</v>
      </c>
      <c r="AG44" s="4">
        <v>0</v>
      </c>
      <c r="AH44" s="4">
        <v>4</v>
      </c>
      <c r="AI44" s="4">
        <v>0</v>
      </c>
      <c r="AJ44" s="4">
        <v>-1</v>
      </c>
      <c r="AK44" s="4">
        <v>2</v>
      </c>
      <c r="AL44" s="4">
        <v>4</v>
      </c>
      <c r="AM44" s="4">
        <v>0</v>
      </c>
      <c r="AN44" s="4">
        <v>4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10</v>
      </c>
      <c r="AU44" s="4">
        <v>0</v>
      </c>
      <c r="AV44" s="6">
        <v>21</v>
      </c>
      <c r="AW44">
        <v>3.5785543134407498</v>
      </c>
      <c r="AX44" s="20">
        <f>(AW44-$AW$1)/$AW$1</f>
        <v>0.26490509544312152</v>
      </c>
      <c r="AY44" s="25">
        <f>VLOOKUP(B44,output_v3!$A$2:$D$337,3,FALSE)</f>
        <v>5</v>
      </c>
      <c r="AZ44">
        <f>SUM(AN44,C44)</f>
        <v>4</v>
      </c>
      <c r="BA44">
        <v>3</v>
      </c>
    </row>
    <row r="45" spans="1:53" hidden="1" x14ac:dyDescent="0.3">
      <c r="B45" s="4">
        <v>152</v>
      </c>
      <c r="C45" s="4">
        <v>0</v>
      </c>
      <c r="D45" s="4">
        <f>C45+AO45</f>
        <v>1</v>
      </c>
      <c r="E45" s="4">
        <v>1</v>
      </c>
      <c r="F45" s="4">
        <v>0</v>
      </c>
      <c r="G45" s="4">
        <v>1</v>
      </c>
      <c r="H45" s="4">
        <v>0</v>
      </c>
      <c r="I45" s="4">
        <v>1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0</v>
      </c>
      <c r="V45" s="4">
        <v>4</v>
      </c>
      <c r="W45" s="4">
        <v>0</v>
      </c>
      <c r="X45" s="4">
        <v>0</v>
      </c>
      <c r="Y45" s="4">
        <v>0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4</v>
      </c>
      <c r="AF45" s="4">
        <v>0</v>
      </c>
      <c r="AG45" s="4">
        <v>0</v>
      </c>
      <c r="AH45" s="4">
        <v>4</v>
      </c>
      <c r="AI45" s="4">
        <v>0</v>
      </c>
      <c r="AJ45" s="4">
        <v>-1</v>
      </c>
      <c r="AK45" s="4">
        <v>0</v>
      </c>
      <c r="AL45" s="4">
        <v>4</v>
      </c>
      <c r="AM45" s="4">
        <v>0</v>
      </c>
      <c r="AN45" s="4">
        <v>4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8</v>
      </c>
      <c r="AU45" s="4">
        <v>0</v>
      </c>
      <c r="AV45" s="6">
        <v>20</v>
      </c>
      <c r="AW45">
        <v>3.9926654183623702</v>
      </c>
      <c r="AX45" s="20">
        <f>(AW45-$AW$1)/$AW$1</f>
        <v>0.41128019578114006</v>
      </c>
      <c r="AY45" s="25">
        <f>VLOOKUP(B45,output_v3!$A$2:$D$337,3,FALSE)</f>
        <v>5</v>
      </c>
      <c r="AZ45">
        <f>SUM(AN45,C45)</f>
        <v>4</v>
      </c>
      <c r="BA45">
        <v>4</v>
      </c>
    </row>
    <row r="46" spans="1:53" hidden="1" x14ac:dyDescent="0.3">
      <c r="A46" s="4" t="s">
        <v>244</v>
      </c>
      <c r="B46" s="4">
        <v>253</v>
      </c>
      <c r="C46" s="4">
        <v>0</v>
      </c>
      <c r="D46" s="4">
        <f>C46+AO46</f>
        <v>1</v>
      </c>
      <c r="E46" s="4">
        <v>1</v>
      </c>
      <c r="F46" s="4">
        <v>0</v>
      </c>
      <c r="G46" s="4">
        <v>1</v>
      </c>
      <c r="H46" s="4">
        <v>0</v>
      </c>
      <c r="I46" s="4">
        <v>1</v>
      </c>
      <c r="J46" s="4">
        <v>2</v>
      </c>
      <c r="K46" s="4">
        <v>2</v>
      </c>
      <c r="L46" s="4">
        <v>0</v>
      </c>
      <c r="M46" s="4">
        <v>2</v>
      </c>
      <c r="N46" s="4">
        <v>2</v>
      </c>
      <c r="O46" s="4">
        <v>4</v>
      </c>
      <c r="P46" s="4">
        <v>0</v>
      </c>
      <c r="Q46" s="4">
        <v>4</v>
      </c>
      <c r="R46" s="4">
        <v>0</v>
      </c>
      <c r="S46" s="4">
        <v>4</v>
      </c>
      <c r="T46" s="4">
        <v>4</v>
      </c>
      <c r="U46" s="4">
        <v>0</v>
      </c>
      <c r="V46" s="4">
        <v>4</v>
      </c>
      <c r="W46" s="4">
        <v>0</v>
      </c>
      <c r="X46" s="4">
        <v>0</v>
      </c>
      <c r="Y46" s="4">
        <v>0</v>
      </c>
      <c r="Z46" s="4">
        <v>4</v>
      </c>
      <c r="AA46" s="4">
        <v>0</v>
      </c>
      <c r="AB46" s="4">
        <v>0</v>
      </c>
      <c r="AC46" s="4">
        <v>4</v>
      </c>
      <c r="AD46" s="4">
        <v>0</v>
      </c>
      <c r="AE46" s="4">
        <v>0</v>
      </c>
      <c r="AF46" s="4">
        <v>4</v>
      </c>
      <c r="AG46" s="4">
        <v>0</v>
      </c>
      <c r="AH46" s="4">
        <v>4</v>
      </c>
      <c r="AI46" s="4">
        <v>0</v>
      </c>
      <c r="AJ46" s="4">
        <v>-1</v>
      </c>
      <c r="AK46" s="4">
        <v>2</v>
      </c>
      <c r="AL46" s="4">
        <v>0</v>
      </c>
      <c r="AM46" s="4">
        <v>0</v>
      </c>
      <c r="AN46" s="4">
        <v>4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10</v>
      </c>
      <c r="AU46" s="4">
        <v>0</v>
      </c>
      <c r="AV46" s="6">
        <v>21</v>
      </c>
      <c r="AW46">
        <v>3.57855431344076</v>
      </c>
      <c r="AX46" s="20">
        <f>(AW46-$AW$1)/$AW$1</f>
        <v>0.26490509544312513</v>
      </c>
      <c r="AY46" s="25">
        <f>VLOOKUP(B46,output_v3!$A$2:$D$337,3,FALSE)</f>
        <v>5</v>
      </c>
      <c r="AZ46">
        <f>SUM(AN46,C46)</f>
        <v>4</v>
      </c>
      <c r="BA46">
        <v>4</v>
      </c>
    </row>
    <row r="47" spans="1:53" hidden="1" x14ac:dyDescent="0.3">
      <c r="B47" s="4">
        <v>145</v>
      </c>
      <c r="C47" s="4">
        <v>0</v>
      </c>
      <c r="D47" s="4">
        <f>C47+AO47</f>
        <v>1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0</v>
      </c>
      <c r="L47" s="4">
        <v>2</v>
      </c>
      <c r="M47" s="4">
        <v>2</v>
      </c>
      <c r="N47" s="4">
        <v>2</v>
      </c>
      <c r="O47" s="4">
        <v>4</v>
      </c>
      <c r="P47" s="4">
        <v>0</v>
      </c>
      <c r="Q47" s="4">
        <v>4</v>
      </c>
      <c r="R47" s="4">
        <v>0</v>
      </c>
      <c r="S47" s="4">
        <v>4</v>
      </c>
      <c r="T47" s="4">
        <v>4</v>
      </c>
      <c r="U47" s="4">
        <v>0</v>
      </c>
      <c r="V47" s="4">
        <v>4</v>
      </c>
      <c r="W47" s="4">
        <v>0</v>
      </c>
      <c r="X47" s="4">
        <v>0</v>
      </c>
      <c r="Y47" s="4">
        <v>0</v>
      </c>
      <c r="Z47" s="4">
        <v>4</v>
      </c>
      <c r="AA47" s="4">
        <v>0</v>
      </c>
      <c r="AB47" s="4">
        <v>0</v>
      </c>
      <c r="AC47" s="4">
        <v>4</v>
      </c>
      <c r="AD47" s="4">
        <v>0</v>
      </c>
      <c r="AE47" s="4">
        <v>0</v>
      </c>
      <c r="AF47" s="4">
        <v>4</v>
      </c>
      <c r="AG47" s="4">
        <v>0</v>
      </c>
      <c r="AH47" s="4">
        <v>4</v>
      </c>
      <c r="AI47" s="4">
        <v>0</v>
      </c>
      <c r="AJ47" s="4">
        <v>-1</v>
      </c>
      <c r="AK47" s="4">
        <v>0</v>
      </c>
      <c r="AL47" s="4">
        <v>0</v>
      </c>
      <c r="AM47" s="4">
        <v>0</v>
      </c>
      <c r="AN47" s="4">
        <v>4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8</v>
      </c>
      <c r="AU47" s="4">
        <v>0</v>
      </c>
      <c r="AV47" s="6">
        <v>20</v>
      </c>
      <c r="AW47">
        <v>3.99266541836238</v>
      </c>
      <c r="AX47" s="20">
        <f>(AW47-$AW$1)/$AW$1</f>
        <v>0.4112801957811435</v>
      </c>
      <c r="AY47" s="25">
        <f>VLOOKUP(B47,output_v3!$A$2:$D$337,3,FALSE)</f>
        <v>5</v>
      </c>
      <c r="AZ47">
        <f>SUM(AN47,C47)</f>
        <v>4</v>
      </c>
      <c r="BA47">
        <v>5</v>
      </c>
    </row>
    <row r="48" spans="1:53" hidden="1" x14ac:dyDescent="0.3">
      <c r="B48" s="4">
        <v>167</v>
      </c>
      <c r="C48" s="4">
        <v>0</v>
      </c>
      <c r="D48" s="4">
        <f>C48+AO48</f>
        <v>1</v>
      </c>
      <c r="E48" s="4">
        <v>1</v>
      </c>
      <c r="F48" s="4">
        <v>0</v>
      </c>
      <c r="G48" s="4">
        <v>0</v>
      </c>
      <c r="H48" s="4">
        <v>1</v>
      </c>
      <c r="I48" s="4">
        <v>1</v>
      </c>
      <c r="J48" s="4">
        <v>2</v>
      </c>
      <c r="K48" s="4">
        <v>2</v>
      </c>
      <c r="L48" s="4">
        <v>0</v>
      </c>
      <c r="M48" s="4">
        <v>2</v>
      </c>
      <c r="N48" s="4">
        <v>2</v>
      </c>
      <c r="O48" s="4">
        <v>4</v>
      </c>
      <c r="P48" s="4">
        <v>0</v>
      </c>
      <c r="Q48" s="4">
        <v>4</v>
      </c>
      <c r="R48" s="4">
        <v>0</v>
      </c>
      <c r="S48" s="4">
        <v>4</v>
      </c>
      <c r="T48" s="4">
        <v>4</v>
      </c>
      <c r="U48" s="4">
        <v>0</v>
      </c>
      <c r="V48" s="4">
        <v>4</v>
      </c>
      <c r="W48" s="4">
        <v>0</v>
      </c>
      <c r="X48" s="4">
        <v>0</v>
      </c>
      <c r="Y48" s="4">
        <v>0</v>
      </c>
      <c r="Z48" s="4">
        <v>4</v>
      </c>
      <c r="AA48" s="4">
        <v>0</v>
      </c>
      <c r="AB48" s="4">
        <v>0</v>
      </c>
      <c r="AC48" s="4">
        <v>0</v>
      </c>
      <c r="AD48" s="4">
        <v>0</v>
      </c>
      <c r="AE48" s="4">
        <v>4</v>
      </c>
      <c r="AF48" s="4">
        <v>0</v>
      </c>
      <c r="AG48" s="4">
        <v>0</v>
      </c>
      <c r="AH48" s="4">
        <v>4</v>
      </c>
      <c r="AI48" s="4">
        <v>0</v>
      </c>
      <c r="AJ48" s="4">
        <v>0</v>
      </c>
      <c r="AK48" s="4">
        <v>2</v>
      </c>
      <c r="AL48" s="4">
        <v>4</v>
      </c>
      <c r="AM48" s="4">
        <v>0</v>
      </c>
      <c r="AN48" s="4">
        <v>4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10</v>
      </c>
      <c r="AU48" s="4">
        <v>0</v>
      </c>
      <c r="AV48" s="6">
        <v>20</v>
      </c>
      <c r="AW48">
        <v>3.57855431344076</v>
      </c>
      <c r="AX48" s="20">
        <f>(AW48-$AW$1)/$AW$1</f>
        <v>0.26490509544312513</v>
      </c>
      <c r="AY48" s="25">
        <f>VLOOKUP(B48,output_v3!$A$2:$D$337,3,FALSE)</f>
        <v>5</v>
      </c>
      <c r="AZ48">
        <f>SUM(AN48,C48)</f>
        <v>4</v>
      </c>
      <c r="BA48">
        <v>5</v>
      </c>
    </row>
    <row r="49" spans="1:53" hidden="1" x14ac:dyDescent="0.3">
      <c r="B49" s="4">
        <v>203</v>
      </c>
      <c r="C49" s="4">
        <v>4</v>
      </c>
      <c r="D49" s="4">
        <f>C49+AO49</f>
        <v>5</v>
      </c>
      <c r="E49" s="4">
        <v>1</v>
      </c>
      <c r="F49" s="4">
        <v>0</v>
      </c>
      <c r="G49" s="4">
        <v>1</v>
      </c>
      <c r="H49" s="4">
        <v>0</v>
      </c>
      <c r="I49" s="4">
        <v>1</v>
      </c>
      <c r="J49" s="4">
        <v>2</v>
      </c>
      <c r="K49" s="4">
        <v>2</v>
      </c>
      <c r="L49" s="4">
        <v>0</v>
      </c>
      <c r="M49" s="4">
        <v>2</v>
      </c>
      <c r="N49" s="4">
        <v>2</v>
      </c>
      <c r="O49" s="4">
        <v>4</v>
      </c>
      <c r="P49" s="4">
        <v>0</v>
      </c>
      <c r="Q49" s="4">
        <v>4</v>
      </c>
      <c r="R49" s="4">
        <v>0</v>
      </c>
      <c r="S49" s="4">
        <v>4</v>
      </c>
      <c r="T49" s="4">
        <v>4</v>
      </c>
      <c r="U49" s="4">
        <v>4</v>
      </c>
      <c r="V49" s="4">
        <v>0</v>
      </c>
      <c r="W49" s="4">
        <v>0</v>
      </c>
      <c r="X49" s="4">
        <v>0</v>
      </c>
      <c r="Y49" s="4">
        <v>0</v>
      </c>
      <c r="Z49" s="4">
        <v>4</v>
      </c>
      <c r="AA49" s="4">
        <v>0</v>
      </c>
      <c r="AB49" s="4">
        <v>0</v>
      </c>
      <c r="AC49" s="4">
        <v>0</v>
      </c>
      <c r="AD49" s="4">
        <v>0</v>
      </c>
      <c r="AE49" s="4">
        <v>4</v>
      </c>
      <c r="AF49" s="4">
        <v>0</v>
      </c>
      <c r="AG49" s="4">
        <v>0</v>
      </c>
      <c r="AH49" s="4">
        <v>4</v>
      </c>
      <c r="AI49" s="4">
        <v>0</v>
      </c>
      <c r="AJ49" s="4">
        <v>-1</v>
      </c>
      <c r="AK49" s="4">
        <v>2</v>
      </c>
      <c r="AL49" s="4">
        <v>4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6</v>
      </c>
      <c r="AU49" s="4">
        <v>0</v>
      </c>
      <c r="AV49" s="6">
        <v>21</v>
      </c>
      <c r="AW49">
        <v>3.5785543134407498</v>
      </c>
      <c r="AX49" s="20">
        <f>(AW49-$AW$1)/$AW$1</f>
        <v>0.26490509544312152</v>
      </c>
      <c r="AY49" s="25">
        <f>VLOOKUP(B49,output_v3!$A$2:$D$337,3,FALSE)</f>
        <v>5</v>
      </c>
      <c r="AZ49">
        <f>SUM(AN49,C49)</f>
        <v>4</v>
      </c>
      <c r="BA49">
        <v>5</v>
      </c>
    </row>
    <row r="50" spans="1:53" hidden="1" x14ac:dyDescent="0.3">
      <c r="B50" s="4">
        <v>97</v>
      </c>
      <c r="C50" s="4">
        <v>0</v>
      </c>
      <c r="D50" s="4">
        <f>C50+AO50</f>
        <v>1</v>
      </c>
      <c r="E50" s="4">
        <v>1</v>
      </c>
      <c r="F50" s="4">
        <v>0</v>
      </c>
      <c r="G50" s="4">
        <v>0</v>
      </c>
      <c r="H50" s="4">
        <v>1</v>
      </c>
      <c r="I50" s="4">
        <v>1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4</v>
      </c>
      <c r="W50" s="4">
        <v>0</v>
      </c>
      <c r="X50" s="4">
        <v>0</v>
      </c>
      <c r="Y50" s="4">
        <v>0</v>
      </c>
      <c r="Z50" s="4">
        <v>4</v>
      </c>
      <c r="AA50" s="4">
        <v>0</v>
      </c>
      <c r="AB50" s="4">
        <v>0</v>
      </c>
      <c r="AC50" s="4">
        <v>0</v>
      </c>
      <c r="AD50" s="4">
        <v>0</v>
      </c>
      <c r="AE50" s="4">
        <v>4</v>
      </c>
      <c r="AF50" s="4">
        <v>0</v>
      </c>
      <c r="AG50" s="4">
        <v>0</v>
      </c>
      <c r="AH50" s="4">
        <v>4</v>
      </c>
      <c r="AI50" s="4">
        <v>0</v>
      </c>
      <c r="AJ50" s="4">
        <v>0</v>
      </c>
      <c r="AK50" s="4">
        <v>0</v>
      </c>
      <c r="AL50" s="4">
        <v>4</v>
      </c>
      <c r="AM50" s="4">
        <v>0</v>
      </c>
      <c r="AN50" s="4">
        <v>4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8</v>
      </c>
      <c r="AU50" s="4">
        <v>0</v>
      </c>
      <c r="AV50" s="6">
        <v>19</v>
      </c>
      <c r="AW50">
        <v>4.3151041467992304</v>
      </c>
      <c r="AX50" s="20">
        <f>(AW50-$AW$1)/$AW$1</f>
        <v>0.52525202765640833</v>
      </c>
      <c r="AY50" s="25">
        <f>VLOOKUP(B50,output_v3!$A$2:$D$337,3,FALSE)</f>
        <v>5</v>
      </c>
      <c r="AZ50">
        <f>SUM(AN50,C50)</f>
        <v>4</v>
      </c>
      <c r="BA50">
        <v>6</v>
      </c>
    </row>
    <row r="51" spans="1:53" hidden="1" x14ac:dyDescent="0.3">
      <c r="B51" s="4">
        <v>159</v>
      </c>
      <c r="C51" s="4">
        <v>4</v>
      </c>
      <c r="D51" s="4">
        <f>C51+AO51</f>
        <v>5</v>
      </c>
      <c r="E51" s="4">
        <v>1</v>
      </c>
      <c r="F51" s="4">
        <v>0</v>
      </c>
      <c r="G51" s="4">
        <v>1</v>
      </c>
      <c r="H51" s="4">
        <v>0</v>
      </c>
      <c r="I51" s="4">
        <v>1</v>
      </c>
      <c r="J51" s="4">
        <v>2</v>
      </c>
      <c r="K51" s="4">
        <v>0</v>
      </c>
      <c r="L51" s="4">
        <v>2</v>
      </c>
      <c r="M51" s="4">
        <v>2</v>
      </c>
      <c r="N51" s="4">
        <v>2</v>
      </c>
      <c r="O51" s="4">
        <v>4</v>
      </c>
      <c r="P51" s="4">
        <v>0</v>
      </c>
      <c r="Q51" s="4">
        <v>4</v>
      </c>
      <c r="R51" s="4">
        <v>0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4</v>
      </c>
      <c r="AA51" s="4">
        <v>0</v>
      </c>
      <c r="AB51" s="4">
        <v>0</v>
      </c>
      <c r="AC51" s="4">
        <v>0</v>
      </c>
      <c r="AD51" s="4">
        <v>0</v>
      </c>
      <c r="AE51" s="4">
        <v>4</v>
      </c>
      <c r="AF51" s="4">
        <v>0</v>
      </c>
      <c r="AG51" s="4">
        <v>0</v>
      </c>
      <c r="AH51" s="4">
        <v>4</v>
      </c>
      <c r="AI51" s="4">
        <v>0</v>
      </c>
      <c r="AJ51" s="4">
        <v>-1</v>
      </c>
      <c r="AK51" s="4">
        <v>0</v>
      </c>
      <c r="AL51" s="4">
        <v>4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4</v>
      </c>
      <c r="AU51" s="4">
        <v>0</v>
      </c>
      <c r="AV51" s="6">
        <v>20</v>
      </c>
      <c r="AW51">
        <v>3.9926654183623702</v>
      </c>
      <c r="AX51" s="20">
        <f>(AW51-$AW$1)/$AW$1</f>
        <v>0.41128019578114006</v>
      </c>
      <c r="AY51" s="25">
        <f>VLOOKUP(B51,output_v3!$A$2:$D$337,3,FALSE)</f>
        <v>5</v>
      </c>
      <c r="AZ51">
        <f>SUM(AN51,C51)</f>
        <v>4</v>
      </c>
      <c r="BA51">
        <v>6</v>
      </c>
    </row>
    <row r="52" spans="1:53" hidden="1" x14ac:dyDescent="0.3">
      <c r="A52" s="4" t="s">
        <v>244</v>
      </c>
      <c r="B52" s="4">
        <v>233</v>
      </c>
      <c r="C52" s="4">
        <v>4</v>
      </c>
      <c r="D52" s="4">
        <f>C52+AO52</f>
        <v>5</v>
      </c>
      <c r="E52" s="4">
        <v>1</v>
      </c>
      <c r="F52" s="4">
        <v>0</v>
      </c>
      <c r="G52" s="4">
        <v>1</v>
      </c>
      <c r="H52" s="4">
        <v>0</v>
      </c>
      <c r="I52" s="4">
        <v>1</v>
      </c>
      <c r="J52" s="4">
        <v>2</v>
      </c>
      <c r="K52" s="4">
        <v>2</v>
      </c>
      <c r="L52" s="4">
        <v>0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4</v>
      </c>
      <c r="V52" s="4">
        <v>0</v>
      </c>
      <c r="W52" s="4">
        <v>0</v>
      </c>
      <c r="X52" s="4">
        <v>0</v>
      </c>
      <c r="Y52" s="4">
        <v>0</v>
      </c>
      <c r="Z52" s="4">
        <v>4</v>
      </c>
      <c r="AA52" s="4">
        <v>0</v>
      </c>
      <c r="AB52" s="4">
        <v>0</v>
      </c>
      <c r="AC52" s="4">
        <v>4</v>
      </c>
      <c r="AD52" s="4">
        <v>0</v>
      </c>
      <c r="AE52" s="4">
        <v>0</v>
      </c>
      <c r="AF52" s="4">
        <v>4</v>
      </c>
      <c r="AG52" s="4">
        <v>0</v>
      </c>
      <c r="AH52" s="4">
        <v>4</v>
      </c>
      <c r="AI52" s="4">
        <v>0</v>
      </c>
      <c r="AJ52" s="4">
        <v>-1</v>
      </c>
      <c r="AK52" s="4">
        <v>2</v>
      </c>
      <c r="AL52" s="4">
        <v>0</v>
      </c>
      <c r="AM52" s="4">
        <v>0</v>
      </c>
      <c r="AN52" s="4">
        <v>0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6</v>
      </c>
      <c r="AU52" s="4">
        <v>0</v>
      </c>
      <c r="AV52" s="6">
        <v>21</v>
      </c>
      <c r="AW52">
        <v>3.57855431344076</v>
      </c>
      <c r="AX52" s="20">
        <f>(AW52-$AW$1)/$AW$1</f>
        <v>0.26490509544312513</v>
      </c>
      <c r="AY52" s="25">
        <f>VLOOKUP(B52,output_v3!$A$2:$D$337,3,FALSE)</f>
        <v>5</v>
      </c>
      <c r="AZ52">
        <f>SUM(AN52,C52)</f>
        <v>4</v>
      </c>
      <c r="BA52">
        <v>6</v>
      </c>
    </row>
    <row r="53" spans="1:53" hidden="1" x14ac:dyDescent="0.3">
      <c r="B53" s="4">
        <v>164</v>
      </c>
      <c r="C53" s="4">
        <v>0</v>
      </c>
      <c r="D53" s="4">
        <f>C53+AO53</f>
        <v>1</v>
      </c>
      <c r="E53" s="4">
        <v>1</v>
      </c>
      <c r="F53" s="4">
        <v>0</v>
      </c>
      <c r="G53" s="4">
        <v>0</v>
      </c>
      <c r="H53" s="4">
        <v>1</v>
      </c>
      <c r="I53" s="4">
        <v>1</v>
      </c>
      <c r="J53" s="4">
        <v>2</v>
      </c>
      <c r="K53" s="4">
        <v>2</v>
      </c>
      <c r="L53" s="4">
        <v>0</v>
      </c>
      <c r="M53" s="4">
        <v>2</v>
      </c>
      <c r="N53" s="4">
        <v>2</v>
      </c>
      <c r="O53" s="4">
        <v>4</v>
      </c>
      <c r="P53" s="4">
        <v>0</v>
      </c>
      <c r="Q53" s="4">
        <v>4</v>
      </c>
      <c r="R53" s="4">
        <v>0</v>
      </c>
      <c r="S53" s="4">
        <v>4</v>
      </c>
      <c r="T53" s="4">
        <v>4</v>
      </c>
      <c r="U53" s="4">
        <v>0</v>
      </c>
      <c r="V53" s="4">
        <v>4</v>
      </c>
      <c r="W53" s="4">
        <v>0</v>
      </c>
      <c r="X53" s="4">
        <v>0</v>
      </c>
      <c r="Y53" s="4">
        <v>0</v>
      </c>
      <c r="Z53" s="4">
        <v>4</v>
      </c>
      <c r="AA53" s="4">
        <v>0</v>
      </c>
      <c r="AB53" s="4">
        <v>0</v>
      </c>
      <c r="AC53" s="4">
        <v>4</v>
      </c>
      <c r="AD53" s="4">
        <v>0</v>
      </c>
      <c r="AE53" s="4">
        <v>0</v>
      </c>
      <c r="AF53" s="4">
        <v>4</v>
      </c>
      <c r="AG53" s="4">
        <v>0</v>
      </c>
      <c r="AH53" s="4">
        <v>4</v>
      </c>
      <c r="AI53" s="4">
        <v>0</v>
      </c>
      <c r="AJ53" s="4">
        <v>0</v>
      </c>
      <c r="AK53" s="4">
        <v>2</v>
      </c>
      <c r="AL53" s="4">
        <v>0</v>
      </c>
      <c r="AM53" s="4">
        <v>0</v>
      </c>
      <c r="AN53" s="4">
        <v>4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10</v>
      </c>
      <c r="AU53" s="4">
        <v>0</v>
      </c>
      <c r="AV53" s="6">
        <v>20</v>
      </c>
      <c r="AW53">
        <v>3.57855431344074</v>
      </c>
      <c r="AX53" s="20">
        <f>(AW53-$AW$1)/$AW$1</f>
        <v>0.26490509544311808</v>
      </c>
      <c r="AY53" s="25">
        <f>VLOOKUP(B53,output_v3!$A$2:$D$337,3,FALSE)</f>
        <v>5</v>
      </c>
      <c r="AZ53">
        <f>SUM(AN53,C53)</f>
        <v>4</v>
      </c>
      <c r="BA53">
        <v>6</v>
      </c>
    </row>
    <row r="54" spans="1:53" hidden="1" x14ac:dyDescent="0.3">
      <c r="B54" s="4">
        <v>106</v>
      </c>
      <c r="C54" s="4">
        <v>0</v>
      </c>
      <c r="D54" s="4">
        <f>C54+AO54</f>
        <v>1</v>
      </c>
      <c r="E54" s="4">
        <v>1</v>
      </c>
      <c r="F54" s="4">
        <v>0</v>
      </c>
      <c r="G54" s="4">
        <v>0</v>
      </c>
      <c r="H54" s="4">
        <v>1</v>
      </c>
      <c r="I54" s="4">
        <v>1</v>
      </c>
      <c r="J54" s="4">
        <v>2</v>
      </c>
      <c r="K54" s="4">
        <v>0</v>
      </c>
      <c r="L54" s="4">
        <v>2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0</v>
      </c>
      <c r="V54" s="4">
        <v>4</v>
      </c>
      <c r="W54" s="4">
        <v>0</v>
      </c>
      <c r="X54" s="4">
        <v>0</v>
      </c>
      <c r="Y54" s="4">
        <v>0</v>
      </c>
      <c r="Z54" s="4">
        <v>4</v>
      </c>
      <c r="AA54" s="4">
        <v>0</v>
      </c>
      <c r="AB54" s="4">
        <v>0</v>
      </c>
      <c r="AC54" s="4">
        <v>4</v>
      </c>
      <c r="AD54" s="4">
        <v>0</v>
      </c>
      <c r="AE54" s="4">
        <v>0</v>
      </c>
      <c r="AF54" s="4">
        <v>4</v>
      </c>
      <c r="AG54" s="4">
        <v>0</v>
      </c>
      <c r="AH54" s="4">
        <v>4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4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8</v>
      </c>
      <c r="AU54" s="4">
        <v>0</v>
      </c>
      <c r="AV54" s="6">
        <v>19</v>
      </c>
      <c r="AW54">
        <v>4.3151041467992499</v>
      </c>
      <c r="AX54" s="20">
        <f>(AW54-$AW$1)/$AW$1</f>
        <v>0.52525202765641521</v>
      </c>
      <c r="AY54" s="25">
        <f>VLOOKUP(B54,output_v3!$A$2:$D$337,3,FALSE)</f>
        <v>5</v>
      </c>
      <c r="AZ54">
        <f>SUM(AN54,C54)</f>
        <v>4</v>
      </c>
      <c r="BA54">
        <v>7</v>
      </c>
    </row>
    <row r="55" spans="1:53" hidden="1" x14ac:dyDescent="0.3">
      <c r="B55" s="4">
        <v>143</v>
      </c>
      <c r="C55" s="4">
        <v>4</v>
      </c>
      <c r="D55" s="4">
        <f>C55+AO55</f>
        <v>5</v>
      </c>
      <c r="E55" s="4">
        <v>1</v>
      </c>
      <c r="F55" s="4">
        <v>0</v>
      </c>
      <c r="G55" s="4">
        <v>1</v>
      </c>
      <c r="H55" s="4">
        <v>0</v>
      </c>
      <c r="I55" s="4">
        <v>1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4</v>
      </c>
      <c r="V55" s="4">
        <v>0</v>
      </c>
      <c r="W55" s="4">
        <v>0</v>
      </c>
      <c r="X55" s="4">
        <v>0</v>
      </c>
      <c r="Y55" s="4">
        <v>0</v>
      </c>
      <c r="Z55" s="4">
        <v>4</v>
      </c>
      <c r="AA55" s="4">
        <v>0</v>
      </c>
      <c r="AB55" s="4">
        <v>0</v>
      </c>
      <c r="AC55" s="4">
        <v>4</v>
      </c>
      <c r="AD55" s="4">
        <v>0</v>
      </c>
      <c r="AE55" s="4">
        <v>0</v>
      </c>
      <c r="AF55" s="4">
        <v>4</v>
      </c>
      <c r="AG55" s="4">
        <v>0</v>
      </c>
      <c r="AH55" s="4">
        <v>4</v>
      </c>
      <c r="AI55" s="4">
        <v>0</v>
      </c>
      <c r="AJ55" s="4">
        <v>-1</v>
      </c>
      <c r="AK55" s="4">
        <v>0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4</v>
      </c>
      <c r="AU55" s="4">
        <v>0</v>
      </c>
      <c r="AV55" s="6">
        <v>20</v>
      </c>
      <c r="AW55">
        <v>3.99266541836238</v>
      </c>
      <c r="AX55" s="20">
        <f>(AW55-$AW$1)/$AW$1</f>
        <v>0.4112801957811435</v>
      </c>
      <c r="AY55" s="25">
        <f>VLOOKUP(B55,output_v3!$A$2:$D$337,3,FALSE)</f>
        <v>5</v>
      </c>
      <c r="AZ55">
        <f>SUM(AN55,C55)</f>
        <v>4</v>
      </c>
      <c r="BA55">
        <v>7</v>
      </c>
    </row>
    <row r="56" spans="1:53" hidden="1" x14ac:dyDescent="0.3">
      <c r="B56" s="4">
        <v>138</v>
      </c>
      <c r="C56" s="4">
        <v>3</v>
      </c>
      <c r="D56" s="4">
        <f>C56+AO56</f>
        <v>4</v>
      </c>
      <c r="E56" s="4">
        <v>0</v>
      </c>
      <c r="F56" s="4">
        <v>1</v>
      </c>
      <c r="G56" s="4">
        <v>2</v>
      </c>
      <c r="H56" s="4">
        <v>0</v>
      </c>
      <c r="I56" s="4">
        <v>0</v>
      </c>
      <c r="J56" s="4">
        <v>2</v>
      </c>
      <c r="K56" s="4">
        <v>2</v>
      </c>
      <c r="L56" s="4">
        <v>0</v>
      </c>
      <c r="M56" s="4">
        <v>2</v>
      </c>
      <c r="N56" s="4">
        <v>2</v>
      </c>
      <c r="O56" s="4">
        <v>4</v>
      </c>
      <c r="P56" s="4">
        <v>0</v>
      </c>
      <c r="Q56" s="4">
        <v>4</v>
      </c>
      <c r="R56" s="4">
        <v>0</v>
      </c>
      <c r="S56" s="4">
        <v>4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4</v>
      </c>
      <c r="AF56" s="4">
        <v>0</v>
      </c>
      <c r="AG56" s="4">
        <v>0</v>
      </c>
      <c r="AH56" s="4">
        <v>4</v>
      </c>
      <c r="AI56" s="4">
        <v>0</v>
      </c>
      <c r="AJ56" s="4">
        <v>-2</v>
      </c>
      <c r="AK56" s="4">
        <v>2</v>
      </c>
      <c r="AL56" s="4">
        <v>4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6</v>
      </c>
      <c r="AU56" s="4">
        <v>0</v>
      </c>
      <c r="AV56" s="6">
        <v>20</v>
      </c>
      <c r="AW56">
        <v>3.5785543134407498</v>
      </c>
      <c r="AX56" s="20">
        <f>(AW56-$AW$1)/$AW$1</f>
        <v>0.26490509544312152</v>
      </c>
      <c r="AY56" s="25">
        <f>VLOOKUP(B56,output_v3!$A$2:$D$337,3,FALSE)</f>
        <v>4</v>
      </c>
      <c r="AZ56">
        <f>SUM(AN56,C56)</f>
        <v>3</v>
      </c>
      <c r="BA56">
        <v>7</v>
      </c>
    </row>
    <row r="57" spans="1:53" hidden="1" x14ac:dyDescent="0.3">
      <c r="B57" s="4">
        <v>161</v>
      </c>
      <c r="C57" s="4">
        <v>4</v>
      </c>
      <c r="D57" s="4">
        <f>C57+AO57</f>
        <v>5</v>
      </c>
      <c r="E57" s="4">
        <v>1</v>
      </c>
      <c r="F57" s="4">
        <v>0</v>
      </c>
      <c r="G57" s="4">
        <v>0</v>
      </c>
      <c r="H57" s="4">
        <v>1</v>
      </c>
      <c r="I57" s="4">
        <v>1</v>
      </c>
      <c r="J57" s="4">
        <v>2</v>
      </c>
      <c r="K57" s="4">
        <v>2</v>
      </c>
      <c r="L57" s="4">
        <v>0</v>
      </c>
      <c r="M57" s="4">
        <v>2</v>
      </c>
      <c r="N57" s="4">
        <v>2</v>
      </c>
      <c r="O57" s="4">
        <v>4</v>
      </c>
      <c r="P57" s="4">
        <v>0</v>
      </c>
      <c r="Q57" s="4">
        <v>4</v>
      </c>
      <c r="R57" s="4">
        <v>0</v>
      </c>
      <c r="S57" s="4">
        <v>4</v>
      </c>
      <c r="T57" s="4">
        <v>4</v>
      </c>
      <c r="U57" s="4">
        <v>4</v>
      </c>
      <c r="V57" s="4">
        <v>0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0</v>
      </c>
      <c r="AC57" s="4">
        <v>0</v>
      </c>
      <c r="AD57" s="4">
        <v>0</v>
      </c>
      <c r="AE57" s="4">
        <v>4</v>
      </c>
      <c r="AF57" s="4">
        <v>0</v>
      </c>
      <c r="AG57" s="4">
        <v>0</v>
      </c>
      <c r="AH57" s="4">
        <v>4</v>
      </c>
      <c r="AI57" s="4">
        <v>0</v>
      </c>
      <c r="AJ57" s="4">
        <v>0</v>
      </c>
      <c r="AK57" s="4">
        <v>2</v>
      </c>
      <c r="AL57" s="4">
        <v>4</v>
      </c>
      <c r="AM57" s="4">
        <v>0</v>
      </c>
      <c r="AN57" s="4">
        <v>0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6</v>
      </c>
      <c r="AU57" s="4">
        <v>0</v>
      </c>
      <c r="AV57" s="6">
        <v>20</v>
      </c>
      <c r="AW57">
        <v>3.5785543134407498</v>
      </c>
      <c r="AX57" s="20">
        <f>(AW57-$AW$1)/$AW$1</f>
        <v>0.26490509544312152</v>
      </c>
      <c r="AY57" s="25">
        <f>VLOOKUP(B57,output_v3!$A$2:$D$337,3,FALSE)</f>
        <v>5</v>
      </c>
      <c r="AZ57">
        <f>SUM(AN57,C57)</f>
        <v>4</v>
      </c>
      <c r="BA57">
        <v>7</v>
      </c>
    </row>
    <row r="58" spans="1:53" hidden="1" x14ac:dyDescent="0.3">
      <c r="B58" s="4">
        <v>77</v>
      </c>
      <c r="C58" s="4">
        <v>4</v>
      </c>
      <c r="D58" s="4">
        <f>C58+AO58</f>
        <v>5</v>
      </c>
      <c r="E58" s="4">
        <v>1</v>
      </c>
      <c r="F58" s="4">
        <v>0</v>
      </c>
      <c r="G58" s="4">
        <v>0</v>
      </c>
      <c r="H58" s="4">
        <v>1</v>
      </c>
      <c r="I58" s="4">
        <v>1</v>
      </c>
      <c r="J58" s="4">
        <v>2</v>
      </c>
      <c r="K58" s="4">
        <v>0</v>
      </c>
      <c r="L58" s="4">
        <v>2</v>
      </c>
      <c r="M58" s="4">
        <v>2</v>
      </c>
      <c r="N58" s="4">
        <v>2</v>
      </c>
      <c r="O58" s="4">
        <v>4</v>
      </c>
      <c r="P58" s="4">
        <v>0</v>
      </c>
      <c r="Q58" s="4">
        <v>4</v>
      </c>
      <c r="R58" s="4">
        <v>0</v>
      </c>
      <c r="S58" s="4">
        <v>4</v>
      </c>
      <c r="T58" s="4">
        <v>4</v>
      </c>
      <c r="U58" s="4">
        <v>4</v>
      </c>
      <c r="V58" s="4">
        <v>0</v>
      </c>
      <c r="W58" s="4">
        <v>0</v>
      </c>
      <c r="X58" s="4">
        <v>0</v>
      </c>
      <c r="Y58" s="4">
        <v>0</v>
      </c>
      <c r="Z58" s="4">
        <v>4</v>
      </c>
      <c r="AA58" s="4">
        <v>0</v>
      </c>
      <c r="AB58" s="4">
        <v>0</v>
      </c>
      <c r="AC58" s="4">
        <v>0</v>
      </c>
      <c r="AD58" s="4">
        <v>0</v>
      </c>
      <c r="AE58" s="4">
        <v>4</v>
      </c>
      <c r="AF58" s="4">
        <v>0</v>
      </c>
      <c r="AG58" s="4">
        <v>0</v>
      </c>
      <c r="AH58" s="4">
        <v>4</v>
      </c>
      <c r="AI58" s="4">
        <v>0</v>
      </c>
      <c r="AJ58" s="4">
        <v>0</v>
      </c>
      <c r="AK58" s="4">
        <v>0</v>
      </c>
      <c r="AL58" s="4">
        <v>4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4</v>
      </c>
      <c r="AU58" s="4">
        <v>0</v>
      </c>
      <c r="AV58" s="6">
        <v>19</v>
      </c>
      <c r="AW58">
        <v>4.3151041467992197</v>
      </c>
      <c r="AX58" s="20">
        <f>(AW58-$AW$1)/$AW$1</f>
        <v>0.52525202765640455</v>
      </c>
      <c r="AY58" s="25">
        <f>VLOOKUP(B58,output_v3!$A$2:$D$337,3,FALSE)</f>
        <v>5</v>
      </c>
      <c r="AZ58">
        <f>SUM(AN58,C58)</f>
        <v>4</v>
      </c>
      <c r="BA58">
        <v>8</v>
      </c>
    </row>
    <row r="59" spans="1:53" hidden="1" x14ac:dyDescent="0.3">
      <c r="B59" s="4">
        <v>110</v>
      </c>
      <c r="C59" s="4">
        <v>3</v>
      </c>
      <c r="D59" s="4">
        <f>C59+AO59</f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0</v>
      </c>
      <c r="L59" s="4">
        <v>2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4</v>
      </c>
      <c r="V59" s="4">
        <v>0</v>
      </c>
      <c r="W59" s="4">
        <v>0</v>
      </c>
      <c r="X59" s="4">
        <v>0</v>
      </c>
      <c r="Y59" s="4">
        <v>0</v>
      </c>
      <c r="Z59" s="4">
        <v>4</v>
      </c>
      <c r="AA59" s="4">
        <v>0</v>
      </c>
      <c r="AB59" s="4">
        <v>0</v>
      </c>
      <c r="AC59" s="4">
        <v>0</v>
      </c>
      <c r="AD59" s="4">
        <v>0</v>
      </c>
      <c r="AE59" s="4">
        <v>4</v>
      </c>
      <c r="AF59" s="4">
        <v>0</v>
      </c>
      <c r="AG59" s="4">
        <v>0</v>
      </c>
      <c r="AH59" s="4">
        <v>4</v>
      </c>
      <c r="AI59" s="4">
        <v>0</v>
      </c>
      <c r="AJ59" s="4">
        <v>-2</v>
      </c>
      <c r="AK59" s="4">
        <v>0</v>
      </c>
      <c r="AL59" s="4">
        <v>4</v>
      </c>
      <c r="AM59" s="4">
        <v>0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4</v>
      </c>
      <c r="AU59" s="4">
        <v>0</v>
      </c>
      <c r="AV59" s="6">
        <v>19</v>
      </c>
      <c r="AW59">
        <v>3.9926654183623702</v>
      </c>
      <c r="AX59" s="20">
        <f>(AW59-$AW$1)/$AW$1</f>
        <v>0.41128019578114006</v>
      </c>
      <c r="AY59" s="25">
        <f>VLOOKUP(B59,output_v3!$A$2:$D$337,3,FALSE)</f>
        <v>4</v>
      </c>
      <c r="AZ59">
        <f>SUM(AN59,C59)</f>
        <v>3</v>
      </c>
      <c r="BA59">
        <v>8</v>
      </c>
    </row>
    <row r="60" spans="1:53" hidden="1" x14ac:dyDescent="0.3">
      <c r="B60" s="4">
        <v>141</v>
      </c>
      <c r="C60" s="4">
        <v>3</v>
      </c>
      <c r="D60" s="4">
        <f>C60+AO60</f>
        <v>4</v>
      </c>
      <c r="E60" s="4">
        <v>0</v>
      </c>
      <c r="F60" s="4">
        <v>1</v>
      </c>
      <c r="G60" s="4">
        <v>2</v>
      </c>
      <c r="H60" s="4">
        <v>0</v>
      </c>
      <c r="I60" s="4">
        <v>0</v>
      </c>
      <c r="J60" s="4">
        <v>2</v>
      </c>
      <c r="K60" s="4">
        <v>2</v>
      </c>
      <c r="L60" s="4">
        <v>0</v>
      </c>
      <c r="M60" s="4">
        <v>2</v>
      </c>
      <c r="N60" s="4">
        <v>2</v>
      </c>
      <c r="O60" s="4">
        <v>4</v>
      </c>
      <c r="P60" s="4">
        <v>0</v>
      </c>
      <c r="Q60" s="4">
        <v>4</v>
      </c>
      <c r="R60" s="4">
        <v>0</v>
      </c>
      <c r="S60" s="4">
        <v>4</v>
      </c>
      <c r="T60" s="4">
        <v>4</v>
      </c>
      <c r="U60" s="4">
        <v>4</v>
      </c>
      <c r="V60" s="4">
        <v>0</v>
      </c>
      <c r="W60" s="4">
        <v>0</v>
      </c>
      <c r="X60" s="4">
        <v>0</v>
      </c>
      <c r="Y60" s="4">
        <v>0</v>
      </c>
      <c r="Z60" s="4">
        <v>4</v>
      </c>
      <c r="AA60" s="4">
        <v>0</v>
      </c>
      <c r="AB60" s="4">
        <v>0</v>
      </c>
      <c r="AC60" s="4">
        <v>4</v>
      </c>
      <c r="AD60" s="4">
        <v>0</v>
      </c>
      <c r="AE60" s="4">
        <v>0</v>
      </c>
      <c r="AF60" s="4">
        <v>4</v>
      </c>
      <c r="AG60" s="4">
        <v>0</v>
      </c>
      <c r="AH60" s="4">
        <v>4</v>
      </c>
      <c r="AI60" s="4">
        <v>0</v>
      </c>
      <c r="AJ60" s="4">
        <v>-2</v>
      </c>
      <c r="AK60" s="4">
        <v>2</v>
      </c>
      <c r="AL60" s="4">
        <v>0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6</v>
      </c>
      <c r="AU60" s="4">
        <v>0</v>
      </c>
      <c r="AV60" s="6">
        <v>20</v>
      </c>
      <c r="AW60">
        <v>3.5785543134407498</v>
      </c>
      <c r="AX60" s="20">
        <f>(AW60-$AW$1)/$AW$1</f>
        <v>0.26490509544312152</v>
      </c>
      <c r="AY60" s="25">
        <f>VLOOKUP(B60,output_v3!$A$2:$D$337,3,FALSE)</f>
        <v>4</v>
      </c>
      <c r="AZ60">
        <f>SUM(AN60,C60)</f>
        <v>3</v>
      </c>
      <c r="BA60">
        <v>8</v>
      </c>
    </row>
    <row r="61" spans="1:53" hidden="1" x14ac:dyDescent="0.3">
      <c r="B61" s="4">
        <v>171</v>
      </c>
      <c r="C61" s="4">
        <v>4</v>
      </c>
      <c r="D61" s="4">
        <f>C61+AO61</f>
        <v>5</v>
      </c>
      <c r="E61" s="4">
        <v>1</v>
      </c>
      <c r="F61" s="4">
        <v>0</v>
      </c>
      <c r="G61" s="4">
        <v>0</v>
      </c>
      <c r="H61" s="4">
        <v>1</v>
      </c>
      <c r="I61" s="4">
        <v>1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4</v>
      </c>
      <c r="P61" s="4">
        <v>0</v>
      </c>
      <c r="Q61" s="4">
        <v>4</v>
      </c>
      <c r="R61" s="4">
        <v>0</v>
      </c>
      <c r="S61" s="4">
        <v>4</v>
      </c>
      <c r="T61" s="4">
        <v>4</v>
      </c>
      <c r="U61" s="4">
        <v>4</v>
      </c>
      <c r="V61" s="4">
        <v>0</v>
      </c>
      <c r="W61" s="4">
        <v>0</v>
      </c>
      <c r="X61" s="4">
        <v>0</v>
      </c>
      <c r="Y61" s="4">
        <v>0</v>
      </c>
      <c r="Z61" s="4">
        <v>4</v>
      </c>
      <c r="AA61" s="4">
        <v>0</v>
      </c>
      <c r="AB61" s="4">
        <v>0</v>
      </c>
      <c r="AC61" s="4">
        <v>4</v>
      </c>
      <c r="AD61" s="4">
        <v>0</v>
      </c>
      <c r="AE61" s="4">
        <v>0</v>
      </c>
      <c r="AF61" s="4">
        <v>4</v>
      </c>
      <c r="AG61" s="4">
        <v>0</v>
      </c>
      <c r="AH61" s="4">
        <v>4</v>
      </c>
      <c r="AI61" s="4">
        <v>0</v>
      </c>
      <c r="AJ61" s="4">
        <v>0</v>
      </c>
      <c r="AK61" s="4">
        <v>2</v>
      </c>
      <c r="AL61" s="4">
        <v>0</v>
      </c>
      <c r="AM61" s="4">
        <v>0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6</v>
      </c>
      <c r="AU61" s="4">
        <v>0</v>
      </c>
      <c r="AV61" s="6">
        <v>20</v>
      </c>
      <c r="AW61">
        <v>3.5785543134407498</v>
      </c>
      <c r="AX61" s="20">
        <f>(AW61-$AW$1)/$AW$1</f>
        <v>0.26490509544312152</v>
      </c>
      <c r="AY61" s="25">
        <f>VLOOKUP(B61,output_v3!$A$2:$D$337,3,FALSE)</f>
        <v>5</v>
      </c>
      <c r="AZ61">
        <f>SUM(AN61,C61)</f>
        <v>4</v>
      </c>
      <c r="BA61">
        <v>8</v>
      </c>
    </row>
    <row r="62" spans="1:53" hidden="1" x14ac:dyDescent="0.3">
      <c r="B62" s="4">
        <v>75</v>
      </c>
      <c r="C62" s="4">
        <v>4</v>
      </c>
      <c r="D62" s="4">
        <f>C62+AO62</f>
        <v>5</v>
      </c>
      <c r="E62" s="4">
        <v>1</v>
      </c>
      <c r="F62" s="4">
        <v>0</v>
      </c>
      <c r="G62" s="4">
        <v>0</v>
      </c>
      <c r="H62" s="4">
        <v>1</v>
      </c>
      <c r="I62" s="4">
        <v>1</v>
      </c>
      <c r="J62" s="4">
        <v>2</v>
      </c>
      <c r="K62" s="4">
        <v>0</v>
      </c>
      <c r="L62" s="4">
        <v>2</v>
      </c>
      <c r="M62" s="4">
        <v>2</v>
      </c>
      <c r="N62" s="4">
        <v>2</v>
      </c>
      <c r="O62" s="4">
        <v>4</v>
      </c>
      <c r="P62" s="4">
        <v>0</v>
      </c>
      <c r="Q62" s="4">
        <v>4</v>
      </c>
      <c r="R62" s="4">
        <v>0</v>
      </c>
      <c r="S62" s="4">
        <v>4</v>
      </c>
      <c r="T62" s="4">
        <v>4</v>
      </c>
      <c r="U62" s="4">
        <v>4</v>
      </c>
      <c r="V62" s="4">
        <v>0</v>
      </c>
      <c r="W62" s="4">
        <v>0</v>
      </c>
      <c r="X62" s="4">
        <v>0</v>
      </c>
      <c r="Y62" s="4">
        <v>0</v>
      </c>
      <c r="Z62" s="4">
        <v>4</v>
      </c>
      <c r="AA62" s="4">
        <v>0</v>
      </c>
      <c r="AB62" s="4">
        <v>0</v>
      </c>
      <c r="AC62" s="4">
        <v>4</v>
      </c>
      <c r="AD62" s="4">
        <v>0</v>
      </c>
      <c r="AE62" s="4">
        <v>0</v>
      </c>
      <c r="AF62" s="4">
        <v>4</v>
      </c>
      <c r="AG62" s="4">
        <v>0</v>
      </c>
      <c r="AH62" s="4">
        <v>4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4</v>
      </c>
      <c r="AU62" s="4">
        <v>0</v>
      </c>
      <c r="AV62" s="6">
        <v>19</v>
      </c>
      <c r="AW62">
        <v>4.3151041467992401</v>
      </c>
      <c r="AX62" s="20">
        <f>(AW62-$AW$1)/$AW$1</f>
        <v>0.52525202765641177</v>
      </c>
      <c r="AY62" s="25">
        <f>VLOOKUP(B62,output_v3!$A$2:$D$337,3,FALSE)</f>
        <v>5</v>
      </c>
      <c r="AZ62">
        <f>SUM(AN62,C62)</f>
        <v>4</v>
      </c>
      <c r="BA62">
        <v>9</v>
      </c>
    </row>
    <row r="63" spans="1:53" hidden="1" x14ac:dyDescent="0.3">
      <c r="B63" s="4">
        <v>112</v>
      </c>
      <c r="C63" s="4">
        <v>3</v>
      </c>
      <c r="D63" s="4">
        <f>C63+AO63</f>
        <v>4</v>
      </c>
      <c r="E63" s="4">
        <v>0</v>
      </c>
      <c r="F63" s="4">
        <v>1</v>
      </c>
      <c r="G63" s="4">
        <v>2</v>
      </c>
      <c r="H63" s="4">
        <v>0</v>
      </c>
      <c r="I63" s="4">
        <v>0</v>
      </c>
      <c r="J63" s="4">
        <v>2</v>
      </c>
      <c r="K63" s="4">
        <v>0</v>
      </c>
      <c r="L63" s="4">
        <v>2</v>
      </c>
      <c r="M63" s="4">
        <v>2</v>
      </c>
      <c r="N63" s="4">
        <v>2</v>
      </c>
      <c r="O63" s="4">
        <v>4</v>
      </c>
      <c r="P63" s="4">
        <v>0</v>
      </c>
      <c r="Q63" s="4">
        <v>4</v>
      </c>
      <c r="R63" s="4">
        <v>0</v>
      </c>
      <c r="S63" s="4">
        <v>4</v>
      </c>
      <c r="T63" s="4">
        <v>4</v>
      </c>
      <c r="U63" s="4">
        <v>4</v>
      </c>
      <c r="V63" s="4">
        <v>0</v>
      </c>
      <c r="W63" s="4">
        <v>0</v>
      </c>
      <c r="X63" s="4">
        <v>0</v>
      </c>
      <c r="Y63" s="4">
        <v>0</v>
      </c>
      <c r="Z63" s="4">
        <v>4</v>
      </c>
      <c r="AA63" s="4">
        <v>0</v>
      </c>
      <c r="AB63" s="4">
        <v>0</v>
      </c>
      <c r="AC63" s="4">
        <v>4</v>
      </c>
      <c r="AD63" s="4">
        <v>0</v>
      </c>
      <c r="AE63" s="4">
        <v>0</v>
      </c>
      <c r="AF63" s="4">
        <v>4</v>
      </c>
      <c r="AG63" s="4">
        <v>0</v>
      </c>
      <c r="AH63" s="4">
        <v>4</v>
      </c>
      <c r="AI63" s="4">
        <v>0</v>
      </c>
      <c r="AJ63" s="4">
        <v>-2</v>
      </c>
      <c r="AK63" s="4">
        <v>0</v>
      </c>
      <c r="AL63" s="4">
        <v>0</v>
      </c>
      <c r="AM63" s="4">
        <v>0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4</v>
      </c>
      <c r="AU63" s="4">
        <v>0</v>
      </c>
      <c r="AV63" s="6">
        <v>19</v>
      </c>
      <c r="AW63">
        <v>3.9926654183623702</v>
      </c>
      <c r="AX63" s="20">
        <f>(AW63-$AW$1)/$AW$1</f>
        <v>0.41128019578114006</v>
      </c>
      <c r="AY63" s="25">
        <f>VLOOKUP(B63,output_v3!$A$2:$D$337,3,FALSE)</f>
        <v>4</v>
      </c>
      <c r="AZ63">
        <f>SUM(AN63,C63)</f>
        <v>3</v>
      </c>
      <c r="BA63">
        <v>9</v>
      </c>
    </row>
    <row r="64" spans="1:53" hidden="1" x14ac:dyDescent="0.3">
      <c r="B64" s="4">
        <v>101</v>
      </c>
      <c r="C64" s="4">
        <v>3</v>
      </c>
      <c r="D64" s="4">
        <f>C64+AO64</f>
        <v>4</v>
      </c>
      <c r="E64" s="4">
        <v>0</v>
      </c>
      <c r="F64" s="4">
        <v>1</v>
      </c>
      <c r="G64" s="4">
        <v>0</v>
      </c>
      <c r="H64" s="4">
        <v>2</v>
      </c>
      <c r="I64" s="4">
        <v>0</v>
      </c>
      <c r="J64" s="4">
        <v>2</v>
      </c>
      <c r="K64" s="4">
        <v>2</v>
      </c>
      <c r="L64" s="4">
        <v>0</v>
      </c>
      <c r="M64" s="4">
        <v>2</v>
      </c>
      <c r="N64" s="4">
        <v>2</v>
      </c>
      <c r="O64" s="4">
        <v>4</v>
      </c>
      <c r="P64" s="4">
        <v>0</v>
      </c>
      <c r="Q64" s="4">
        <v>4</v>
      </c>
      <c r="R64" s="4">
        <v>0</v>
      </c>
      <c r="S64" s="4">
        <v>4</v>
      </c>
      <c r="T64" s="4">
        <v>4</v>
      </c>
      <c r="U64" s="4">
        <v>4</v>
      </c>
      <c r="V64" s="4">
        <v>0</v>
      </c>
      <c r="W64" s="4">
        <v>0</v>
      </c>
      <c r="X64" s="4">
        <v>0</v>
      </c>
      <c r="Y64" s="4">
        <v>0</v>
      </c>
      <c r="Z64" s="4">
        <v>4</v>
      </c>
      <c r="AA64" s="4">
        <v>0</v>
      </c>
      <c r="AB64" s="4">
        <v>0</v>
      </c>
      <c r="AC64" s="4">
        <v>0</v>
      </c>
      <c r="AD64" s="4">
        <v>0</v>
      </c>
      <c r="AE64" s="4">
        <v>4</v>
      </c>
      <c r="AF64" s="4">
        <v>0</v>
      </c>
      <c r="AG64" s="4">
        <v>0</v>
      </c>
      <c r="AH64" s="4">
        <v>4</v>
      </c>
      <c r="AI64" s="4">
        <v>0</v>
      </c>
      <c r="AJ64" s="4">
        <v>0</v>
      </c>
      <c r="AK64" s="4">
        <v>2</v>
      </c>
      <c r="AL64" s="4">
        <v>4</v>
      </c>
      <c r="AM64" s="4">
        <v>0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6</v>
      </c>
      <c r="AU64" s="4">
        <v>0</v>
      </c>
      <c r="AV64" s="6">
        <v>19</v>
      </c>
      <c r="AW64">
        <v>3.5785543134407498</v>
      </c>
      <c r="AX64" s="20">
        <f>(AW64-$AW$1)/$AW$1</f>
        <v>0.26490509544312152</v>
      </c>
      <c r="AY64" s="25">
        <f>VLOOKUP(B64,output_v3!$A$2:$D$337,3,FALSE)</f>
        <v>4</v>
      </c>
      <c r="AZ64">
        <f>SUM(AN64,C64)</f>
        <v>3</v>
      </c>
      <c r="BA64">
        <v>9</v>
      </c>
    </row>
    <row r="65" spans="1:53" hidden="1" x14ac:dyDescent="0.3">
      <c r="B65" s="4">
        <v>53</v>
      </c>
      <c r="C65" s="4">
        <v>3</v>
      </c>
      <c r="D65" s="4">
        <f>C65+AO65</f>
        <v>4</v>
      </c>
      <c r="E65" s="4">
        <v>0</v>
      </c>
      <c r="F65" s="4">
        <v>1</v>
      </c>
      <c r="G65" s="4">
        <v>0</v>
      </c>
      <c r="H65" s="4">
        <v>2</v>
      </c>
      <c r="I65" s="4">
        <v>0</v>
      </c>
      <c r="J65" s="4">
        <v>2</v>
      </c>
      <c r="K65" s="4">
        <v>0</v>
      </c>
      <c r="L65" s="4">
        <v>2</v>
      </c>
      <c r="M65" s="4">
        <v>2</v>
      </c>
      <c r="N65" s="4">
        <v>2</v>
      </c>
      <c r="O65" s="4">
        <v>4</v>
      </c>
      <c r="P65" s="4">
        <v>0</v>
      </c>
      <c r="Q65" s="4">
        <v>4</v>
      </c>
      <c r="R65" s="4">
        <v>0</v>
      </c>
      <c r="S65" s="4">
        <v>4</v>
      </c>
      <c r="T65" s="4">
        <v>4</v>
      </c>
      <c r="U65" s="4">
        <v>4</v>
      </c>
      <c r="V65" s="4">
        <v>0</v>
      </c>
      <c r="W65" s="4">
        <v>0</v>
      </c>
      <c r="X65" s="4">
        <v>0</v>
      </c>
      <c r="Y65" s="4">
        <v>0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4</v>
      </c>
      <c r="AF65" s="4">
        <v>0</v>
      </c>
      <c r="AG65" s="4">
        <v>0</v>
      </c>
      <c r="AH65" s="4">
        <v>4</v>
      </c>
      <c r="AI65" s="4">
        <v>0</v>
      </c>
      <c r="AJ65" s="4">
        <v>0</v>
      </c>
      <c r="AK65" s="4">
        <v>0</v>
      </c>
      <c r="AL65" s="4">
        <v>4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4</v>
      </c>
      <c r="AU65" s="4">
        <v>0</v>
      </c>
      <c r="AV65" s="6">
        <v>18</v>
      </c>
      <c r="AW65">
        <v>4.3151041467992304</v>
      </c>
      <c r="AX65" s="20">
        <f>(AW65-$AW$1)/$AW$1</f>
        <v>0.52525202765640833</v>
      </c>
      <c r="AY65" s="25">
        <f>VLOOKUP(B65,output_v3!$A$2:$D$337,3,FALSE)</f>
        <v>4</v>
      </c>
      <c r="AZ65">
        <f>SUM(AN65,C65)</f>
        <v>3</v>
      </c>
      <c r="BA65">
        <v>10</v>
      </c>
    </row>
    <row r="66" spans="1:53" hidden="1" x14ac:dyDescent="0.3">
      <c r="B66" s="4">
        <v>82</v>
      </c>
      <c r="C66" s="4">
        <v>3</v>
      </c>
      <c r="D66" s="4">
        <f>C66+AO66</f>
        <v>4</v>
      </c>
      <c r="E66" s="4">
        <v>0</v>
      </c>
      <c r="F66" s="4">
        <v>1</v>
      </c>
      <c r="G66" s="4">
        <v>0</v>
      </c>
      <c r="H66" s="4">
        <v>2</v>
      </c>
      <c r="I66" s="4">
        <v>0</v>
      </c>
      <c r="J66" s="4">
        <v>2</v>
      </c>
      <c r="K66" s="4">
        <v>2</v>
      </c>
      <c r="L66" s="4">
        <v>0</v>
      </c>
      <c r="M66" s="4">
        <v>2</v>
      </c>
      <c r="N66" s="4">
        <v>2</v>
      </c>
      <c r="O66" s="4">
        <v>4</v>
      </c>
      <c r="P66" s="4">
        <v>0</v>
      </c>
      <c r="Q66" s="4">
        <v>4</v>
      </c>
      <c r="R66" s="4">
        <v>0</v>
      </c>
      <c r="S66" s="4">
        <v>4</v>
      </c>
      <c r="T66" s="4">
        <v>4</v>
      </c>
      <c r="U66" s="4">
        <v>4</v>
      </c>
      <c r="V66" s="4">
        <v>0</v>
      </c>
      <c r="W66" s="4">
        <v>0</v>
      </c>
      <c r="X66" s="4">
        <v>0</v>
      </c>
      <c r="Y66" s="4">
        <v>0</v>
      </c>
      <c r="Z66" s="4">
        <v>4</v>
      </c>
      <c r="AA66" s="4">
        <v>0</v>
      </c>
      <c r="AB66" s="4">
        <v>0</v>
      </c>
      <c r="AC66" s="4">
        <v>4</v>
      </c>
      <c r="AD66" s="4">
        <v>0</v>
      </c>
      <c r="AE66" s="4">
        <v>0</v>
      </c>
      <c r="AF66" s="4">
        <v>4</v>
      </c>
      <c r="AG66" s="4">
        <v>0</v>
      </c>
      <c r="AH66" s="4">
        <v>4</v>
      </c>
      <c r="AI66" s="4">
        <v>0</v>
      </c>
      <c r="AJ66" s="4">
        <v>0</v>
      </c>
      <c r="AK66" s="4">
        <v>2</v>
      </c>
      <c r="AL66" s="4">
        <v>0</v>
      </c>
      <c r="AM66" s="4">
        <v>0</v>
      </c>
      <c r="AN66" s="4">
        <v>0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6</v>
      </c>
      <c r="AU66" s="4">
        <v>0</v>
      </c>
      <c r="AV66" s="6">
        <v>19</v>
      </c>
      <c r="AW66">
        <v>3.5785543134407498</v>
      </c>
      <c r="AX66" s="20">
        <f>(AW66-$AW$1)/$AW$1</f>
        <v>0.26490509544312152</v>
      </c>
      <c r="AY66" s="25">
        <f>VLOOKUP(B66,output_v3!$A$2:$D$337,3,FALSE)</f>
        <v>4</v>
      </c>
      <c r="AZ66">
        <f>SUM(AN66,C66)</f>
        <v>3</v>
      </c>
      <c r="BA66">
        <v>10</v>
      </c>
    </row>
    <row r="67" spans="1:53" hidden="1" x14ac:dyDescent="0.3">
      <c r="A67" s="4" t="s">
        <v>251</v>
      </c>
      <c r="B67" s="4">
        <v>46</v>
      </c>
      <c r="C67" s="4">
        <v>3</v>
      </c>
      <c r="D67" s="4">
        <f>C67+AO67</f>
        <v>4</v>
      </c>
      <c r="E67" s="4">
        <v>0</v>
      </c>
      <c r="F67" s="4">
        <v>1</v>
      </c>
      <c r="G67" s="4">
        <v>0</v>
      </c>
      <c r="H67" s="4">
        <v>2</v>
      </c>
      <c r="I67" s="4">
        <v>0</v>
      </c>
      <c r="J67" s="4">
        <v>2</v>
      </c>
      <c r="K67" s="4">
        <v>0</v>
      </c>
      <c r="L67" s="4">
        <v>2</v>
      </c>
      <c r="M67" s="4">
        <v>2</v>
      </c>
      <c r="N67" s="4">
        <v>2</v>
      </c>
      <c r="O67" s="4">
        <v>4</v>
      </c>
      <c r="P67" s="4">
        <v>0</v>
      </c>
      <c r="Q67" s="4">
        <v>4</v>
      </c>
      <c r="R67" s="4">
        <v>0</v>
      </c>
      <c r="S67" s="4">
        <v>4</v>
      </c>
      <c r="T67" s="4">
        <v>4</v>
      </c>
      <c r="U67" s="4">
        <v>4</v>
      </c>
      <c r="V67" s="4">
        <v>0</v>
      </c>
      <c r="W67" s="4">
        <v>0</v>
      </c>
      <c r="X67" s="4">
        <v>0</v>
      </c>
      <c r="Y67" s="4">
        <v>0</v>
      </c>
      <c r="Z67" s="4">
        <v>4</v>
      </c>
      <c r="AA67" s="4">
        <v>0</v>
      </c>
      <c r="AB67" s="4">
        <v>0</v>
      </c>
      <c r="AC67" s="4">
        <v>4</v>
      </c>
      <c r="AD67" s="4">
        <v>0</v>
      </c>
      <c r="AE67" s="4">
        <v>0</v>
      </c>
      <c r="AF67" s="4">
        <v>4</v>
      </c>
      <c r="AG67" s="4">
        <v>0</v>
      </c>
      <c r="AH67" s="4">
        <v>4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4</v>
      </c>
      <c r="AU67" s="4">
        <v>0</v>
      </c>
      <c r="AV67" s="6">
        <v>18</v>
      </c>
      <c r="AW67">
        <v>4.3151041467992499</v>
      </c>
      <c r="AX67" s="20">
        <f>(AW67-$AW$1)/$AW$1</f>
        <v>0.52525202765641521</v>
      </c>
      <c r="AY67" s="25">
        <f>VLOOKUP(B67,output_v3!$A$2:$D$337,3,FALSE)</f>
        <v>4</v>
      </c>
      <c r="AZ67">
        <f>SUM(AN67,C67)</f>
        <v>3</v>
      </c>
      <c r="BA67">
        <v>11</v>
      </c>
    </row>
    <row r="68" spans="1:53" hidden="1" x14ac:dyDescent="0.3">
      <c r="B68" s="4">
        <v>65</v>
      </c>
      <c r="C68" s="4">
        <v>3</v>
      </c>
      <c r="D68" s="4">
        <f>C68+AO68</f>
        <v>4</v>
      </c>
      <c r="E68" s="4">
        <v>0</v>
      </c>
      <c r="F68" s="4">
        <v>1</v>
      </c>
      <c r="G68" s="4">
        <v>2</v>
      </c>
      <c r="H68" s="4">
        <v>0</v>
      </c>
      <c r="I68" s="4">
        <v>0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0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0</v>
      </c>
      <c r="AH68" s="4">
        <v>4</v>
      </c>
      <c r="AI68" s="4">
        <v>0</v>
      </c>
      <c r="AJ68" s="4">
        <v>2</v>
      </c>
      <c r="AK68" s="4">
        <v>0</v>
      </c>
      <c r="AL68" s="4">
        <v>4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4</v>
      </c>
      <c r="AU68" s="4">
        <v>0</v>
      </c>
      <c r="AV68" s="6">
        <v>19</v>
      </c>
      <c r="AW68">
        <v>3.4985601080371098</v>
      </c>
      <c r="AX68" s="20">
        <f>(AW68-$AW$1)/$AW$1</f>
        <v>0.23662968890787758</v>
      </c>
      <c r="AY68" s="25">
        <f>VLOOKUP(B68,output_v3!$A$2:$D$337,3,FALSE)</f>
        <v>4</v>
      </c>
      <c r="AZ68">
        <f>SUM(AN68,C68)</f>
        <v>3</v>
      </c>
      <c r="BA68">
        <v>7</v>
      </c>
    </row>
    <row r="69" spans="1:53" hidden="1" x14ac:dyDescent="0.3">
      <c r="B69" s="4">
        <v>73</v>
      </c>
      <c r="C69" s="4">
        <v>3</v>
      </c>
      <c r="D69" s="4">
        <f>C69+AO69</f>
        <v>4</v>
      </c>
      <c r="E69" s="4">
        <v>0</v>
      </c>
      <c r="F69" s="4">
        <v>1</v>
      </c>
      <c r="G69" s="4">
        <v>0</v>
      </c>
      <c r="H69" s="4">
        <v>2</v>
      </c>
      <c r="I69" s="4">
        <v>0</v>
      </c>
      <c r="J69" s="4">
        <v>2</v>
      </c>
      <c r="K69" s="4">
        <v>0</v>
      </c>
      <c r="L69" s="4">
        <v>2</v>
      </c>
      <c r="M69" s="4">
        <v>2</v>
      </c>
      <c r="N69" s="4">
        <v>2</v>
      </c>
      <c r="O69" s="4">
        <v>4</v>
      </c>
      <c r="P69" s="4">
        <v>0</v>
      </c>
      <c r="Q69" s="4">
        <v>0</v>
      </c>
      <c r="R69" s="4">
        <v>4</v>
      </c>
      <c r="S69" s="4">
        <v>4</v>
      </c>
      <c r="T69" s="4">
        <v>4</v>
      </c>
      <c r="U69" s="4">
        <v>4</v>
      </c>
      <c r="V69" s="4">
        <v>0</v>
      </c>
      <c r="W69" s="4">
        <v>0</v>
      </c>
      <c r="X69" s="4">
        <v>0</v>
      </c>
      <c r="Y69" s="4">
        <v>0</v>
      </c>
      <c r="Z69" s="4">
        <v>4</v>
      </c>
      <c r="AA69" s="4">
        <v>0</v>
      </c>
      <c r="AB69" s="4">
        <v>0</v>
      </c>
      <c r="AC69" s="4">
        <v>4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4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4</v>
      </c>
      <c r="AU69" s="4">
        <v>0</v>
      </c>
      <c r="AV69" s="6">
        <v>19</v>
      </c>
      <c r="AW69">
        <v>3.4985601080371098</v>
      </c>
      <c r="AX69" s="20">
        <f>(AW69-$AW$1)/$AW$1</f>
        <v>0.23662968890787758</v>
      </c>
      <c r="AY69" s="25">
        <f>VLOOKUP(B69,output_v3!$A$2:$D$337,3,FALSE)</f>
        <v>4</v>
      </c>
      <c r="AZ69">
        <f>SUM(AN69,C69)</f>
        <v>3</v>
      </c>
      <c r="BA69">
        <v>9</v>
      </c>
    </row>
    <row r="70" spans="1:53" hidden="1" x14ac:dyDescent="0.3">
      <c r="B70" s="4">
        <v>78</v>
      </c>
      <c r="C70" s="4">
        <v>3</v>
      </c>
      <c r="D70" s="4">
        <f>C70+AO70</f>
        <v>4</v>
      </c>
      <c r="E70" s="4">
        <v>0</v>
      </c>
      <c r="F70" s="4">
        <v>1</v>
      </c>
      <c r="G70" s="4">
        <v>0</v>
      </c>
      <c r="H70" s="4">
        <v>2</v>
      </c>
      <c r="I70" s="4">
        <v>0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0</v>
      </c>
      <c r="R70" s="4">
        <v>4</v>
      </c>
      <c r="S70" s="4">
        <v>4</v>
      </c>
      <c r="T70" s="4">
        <v>4</v>
      </c>
      <c r="U70" s="4">
        <v>4</v>
      </c>
      <c r="V70" s="4">
        <v>0</v>
      </c>
      <c r="W70" s="4">
        <v>0</v>
      </c>
      <c r="X70" s="4">
        <v>0</v>
      </c>
      <c r="Y70" s="4">
        <v>0</v>
      </c>
      <c r="Z70" s="4">
        <v>4</v>
      </c>
      <c r="AA70" s="4">
        <v>0</v>
      </c>
      <c r="AB70" s="4">
        <v>0</v>
      </c>
      <c r="AC70" s="4">
        <v>0</v>
      </c>
      <c r="AD70" s="4">
        <v>0</v>
      </c>
      <c r="AE70" s="4">
        <v>4</v>
      </c>
      <c r="AF70" s="4">
        <v>0</v>
      </c>
      <c r="AG70" s="4">
        <v>0</v>
      </c>
      <c r="AH70" s="4">
        <v>4</v>
      </c>
      <c r="AI70" s="4">
        <v>0</v>
      </c>
      <c r="AJ70" s="4">
        <v>4</v>
      </c>
      <c r="AK70" s="4">
        <v>0</v>
      </c>
      <c r="AL70" s="4">
        <v>4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4</v>
      </c>
      <c r="AU70" s="4">
        <v>0</v>
      </c>
      <c r="AV70" s="6">
        <v>19</v>
      </c>
      <c r="AW70">
        <v>3.4985601080371098</v>
      </c>
      <c r="AX70" s="20">
        <f>(AW70-$AW$1)/$AW$1</f>
        <v>0.23662968890787758</v>
      </c>
      <c r="AY70" s="25">
        <f>VLOOKUP(B70,output_v3!$A$2:$D$337,3,FALSE)</f>
        <v>4</v>
      </c>
      <c r="AZ70">
        <f>SUM(AN70,C70)</f>
        <v>3</v>
      </c>
      <c r="BA70">
        <v>8</v>
      </c>
    </row>
    <row r="71" spans="1:53" hidden="1" x14ac:dyDescent="0.3">
      <c r="B71" s="4">
        <v>94</v>
      </c>
      <c r="C71" s="4">
        <v>3</v>
      </c>
      <c r="D71" s="4">
        <f>C71+AO71</f>
        <v>4</v>
      </c>
      <c r="E71" s="4">
        <v>0</v>
      </c>
      <c r="F71" s="4">
        <v>1</v>
      </c>
      <c r="G71" s="4">
        <v>2</v>
      </c>
      <c r="H71" s="4">
        <v>0</v>
      </c>
      <c r="I71" s="4">
        <v>0</v>
      </c>
      <c r="J71" s="4">
        <v>2</v>
      </c>
      <c r="K71" s="4">
        <v>0</v>
      </c>
      <c r="L71" s="4">
        <v>2</v>
      </c>
      <c r="M71" s="4">
        <v>2</v>
      </c>
      <c r="N71" s="4">
        <v>2</v>
      </c>
      <c r="O71" s="4">
        <v>4</v>
      </c>
      <c r="P71" s="4">
        <v>0</v>
      </c>
      <c r="Q71" s="4">
        <v>0</v>
      </c>
      <c r="R71" s="4">
        <v>4</v>
      </c>
      <c r="S71" s="4">
        <v>4</v>
      </c>
      <c r="T71" s="4">
        <v>4</v>
      </c>
      <c r="U71" s="4">
        <v>4</v>
      </c>
      <c r="V71" s="4">
        <v>0</v>
      </c>
      <c r="W71" s="4">
        <v>0</v>
      </c>
      <c r="X71" s="4">
        <v>0</v>
      </c>
      <c r="Y71" s="4">
        <v>0</v>
      </c>
      <c r="Z71" s="4">
        <v>4</v>
      </c>
      <c r="AA71" s="4">
        <v>0</v>
      </c>
      <c r="AB71" s="4">
        <v>0</v>
      </c>
      <c r="AC71" s="4">
        <v>4</v>
      </c>
      <c r="AD71" s="4">
        <v>0</v>
      </c>
      <c r="AE71" s="4">
        <v>0</v>
      </c>
      <c r="AF71" s="4">
        <v>4</v>
      </c>
      <c r="AG71" s="4">
        <v>0</v>
      </c>
      <c r="AH71" s="4">
        <v>4</v>
      </c>
      <c r="AI71" s="4">
        <v>0</v>
      </c>
      <c r="AJ71" s="4">
        <v>2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4</v>
      </c>
      <c r="AU71" s="4">
        <v>0</v>
      </c>
      <c r="AV71" s="6">
        <v>19</v>
      </c>
      <c r="AW71">
        <v>3.4985601080371098</v>
      </c>
      <c r="AX71" s="20">
        <f>(AW71-$AW$1)/$AW$1</f>
        <v>0.23662968890787758</v>
      </c>
      <c r="AY71" s="25">
        <f>VLOOKUP(B71,output_v3!$A$2:$D$337,3,FALSE)</f>
        <v>4</v>
      </c>
      <c r="AZ71">
        <f>SUM(AN71,C71)</f>
        <v>3</v>
      </c>
      <c r="BA71">
        <v>8</v>
      </c>
    </row>
    <row r="72" spans="1:53" hidden="1" x14ac:dyDescent="0.3">
      <c r="B72" s="4">
        <v>136</v>
      </c>
      <c r="C72" s="4">
        <v>4</v>
      </c>
      <c r="D72" s="4">
        <f>C72+AO72</f>
        <v>5</v>
      </c>
      <c r="E72" s="4">
        <v>1</v>
      </c>
      <c r="F72" s="4">
        <v>0</v>
      </c>
      <c r="G72" s="4">
        <v>0</v>
      </c>
      <c r="H72" s="4">
        <v>1</v>
      </c>
      <c r="I72" s="4">
        <v>1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4</v>
      </c>
      <c r="P72" s="4">
        <v>0</v>
      </c>
      <c r="Q72" s="4">
        <v>0</v>
      </c>
      <c r="R72" s="4">
        <v>4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4</v>
      </c>
      <c r="AA72" s="4">
        <v>0</v>
      </c>
      <c r="AB72" s="4">
        <v>0</v>
      </c>
      <c r="AC72" s="4">
        <v>4</v>
      </c>
      <c r="AD72" s="4">
        <v>0</v>
      </c>
      <c r="AE72" s="4">
        <v>0</v>
      </c>
      <c r="AF72" s="4">
        <v>4</v>
      </c>
      <c r="AG72" s="4">
        <v>0</v>
      </c>
      <c r="AH72" s="4">
        <v>4</v>
      </c>
      <c r="AI72" s="4">
        <v>0</v>
      </c>
      <c r="AJ72" s="4">
        <v>4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4</v>
      </c>
      <c r="AU72" s="4">
        <v>0</v>
      </c>
      <c r="AV72" s="6">
        <v>20</v>
      </c>
      <c r="AW72">
        <v>3.4985601080371098</v>
      </c>
      <c r="AX72" s="20">
        <f>(AW72-$AW$1)/$AW$1</f>
        <v>0.23662968890787758</v>
      </c>
      <c r="AY72" s="25">
        <f>VLOOKUP(B72,output_v3!$A$2:$D$337,3,FALSE)</f>
        <v>5</v>
      </c>
      <c r="AZ72">
        <f>SUM(AN72,C72)</f>
        <v>4</v>
      </c>
      <c r="BA72">
        <v>7</v>
      </c>
    </row>
    <row r="73" spans="1:53" hidden="1" x14ac:dyDescent="0.3">
      <c r="B73" s="4">
        <v>172</v>
      </c>
      <c r="C73" s="4">
        <v>4</v>
      </c>
      <c r="D73" s="4">
        <f>C73+AO73</f>
        <v>5</v>
      </c>
      <c r="E73" s="4">
        <v>1</v>
      </c>
      <c r="F73" s="4">
        <v>0</v>
      </c>
      <c r="G73" s="4">
        <v>0</v>
      </c>
      <c r="H73" s="4">
        <v>1</v>
      </c>
      <c r="I73" s="4">
        <v>1</v>
      </c>
      <c r="J73" s="4">
        <v>2</v>
      </c>
      <c r="K73" s="4">
        <v>0</v>
      </c>
      <c r="L73" s="4">
        <v>2</v>
      </c>
      <c r="M73" s="4">
        <v>2</v>
      </c>
      <c r="N73" s="4">
        <v>2</v>
      </c>
      <c r="O73" s="4">
        <v>4</v>
      </c>
      <c r="P73" s="4">
        <v>0</v>
      </c>
      <c r="Q73" s="4">
        <v>0</v>
      </c>
      <c r="R73" s="4">
        <v>4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0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0</v>
      </c>
      <c r="AH73" s="4">
        <v>4</v>
      </c>
      <c r="AI73" s="4">
        <v>0</v>
      </c>
      <c r="AJ73" s="4">
        <v>4</v>
      </c>
      <c r="AK73" s="4">
        <v>0</v>
      </c>
      <c r="AL73" s="4">
        <v>4</v>
      </c>
      <c r="AM73" s="4">
        <v>0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4</v>
      </c>
      <c r="AU73" s="4">
        <v>0</v>
      </c>
      <c r="AV73" s="6">
        <v>20</v>
      </c>
      <c r="AW73">
        <v>3.4985601080371098</v>
      </c>
      <c r="AX73" s="20">
        <f>(AW73-$AW$1)/$AW$1</f>
        <v>0.23662968890787758</v>
      </c>
      <c r="AY73" s="25">
        <f>VLOOKUP(B73,output_v3!$A$2:$D$337,3,FALSE)</f>
        <v>5</v>
      </c>
      <c r="AZ73">
        <f>SUM(AN73,C73)</f>
        <v>4</v>
      </c>
      <c r="BA73">
        <v>6</v>
      </c>
    </row>
    <row r="74" spans="1:53" hidden="1" x14ac:dyDescent="0.3">
      <c r="B74" s="4">
        <v>173</v>
      </c>
      <c r="C74" s="4">
        <v>4</v>
      </c>
      <c r="D74" s="4">
        <f>C74+AO74</f>
        <v>5</v>
      </c>
      <c r="E74" s="4">
        <v>1</v>
      </c>
      <c r="F74" s="4">
        <v>0</v>
      </c>
      <c r="G74" s="4">
        <v>1</v>
      </c>
      <c r="H74" s="4">
        <v>0</v>
      </c>
      <c r="I74" s="4">
        <v>1</v>
      </c>
      <c r="J74" s="4">
        <v>2</v>
      </c>
      <c r="K74" s="4">
        <v>0</v>
      </c>
      <c r="L74" s="4">
        <v>2</v>
      </c>
      <c r="M74" s="4">
        <v>2</v>
      </c>
      <c r="N74" s="4">
        <v>2</v>
      </c>
      <c r="O74" s="4">
        <v>4</v>
      </c>
      <c r="P74" s="4">
        <v>0</v>
      </c>
      <c r="Q74" s="4">
        <v>0</v>
      </c>
      <c r="R74" s="4">
        <v>4</v>
      </c>
      <c r="S74" s="4">
        <v>4</v>
      </c>
      <c r="T74" s="4">
        <v>4</v>
      </c>
      <c r="U74" s="4">
        <v>4</v>
      </c>
      <c r="V74" s="4">
        <v>0</v>
      </c>
      <c r="W74" s="4">
        <v>0</v>
      </c>
      <c r="X74" s="4">
        <v>0</v>
      </c>
      <c r="Y74" s="4">
        <v>0</v>
      </c>
      <c r="Z74" s="4">
        <v>4</v>
      </c>
      <c r="AA74" s="4">
        <v>0</v>
      </c>
      <c r="AB74" s="4">
        <v>0</v>
      </c>
      <c r="AC74" s="4">
        <v>4</v>
      </c>
      <c r="AD74" s="4">
        <v>0</v>
      </c>
      <c r="AE74" s="4">
        <v>0</v>
      </c>
      <c r="AF74" s="4">
        <v>4</v>
      </c>
      <c r="AG74" s="4">
        <v>0</v>
      </c>
      <c r="AH74" s="4">
        <v>4</v>
      </c>
      <c r="AI74" s="4">
        <v>0</v>
      </c>
      <c r="AJ74" s="4">
        <v>3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4</v>
      </c>
      <c r="AU74" s="4">
        <v>0</v>
      </c>
      <c r="AV74" s="6">
        <v>20</v>
      </c>
      <c r="AW74">
        <v>3.4985601080371098</v>
      </c>
      <c r="AX74" s="20">
        <f>(AW74-$AW$1)/$AW$1</f>
        <v>0.23662968890787758</v>
      </c>
      <c r="AY74" s="25">
        <f>VLOOKUP(B74,output_v3!$A$2:$D$337,3,FALSE)</f>
        <v>5</v>
      </c>
      <c r="AZ74">
        <f>SUM(AN74,C74)</f>
        <v>4</v>
      </c>
      <c r="BA74">
        <v>6</v>
      </c>
    </row>
    <row r="75" spans="1:53" hidden="1" x14ac:dyDescent="0.3">
      <c r="B75" s="4">
        <v>181</v>
      </c>
      <c r="C75" s="4">
        <v>0</v>
      </c>
      <c r="D75" s="4">
        <f>C75+AO75</f>
        <v>1</v>
      </c>
      <c r="E75" s="4">
        <v>1</v>
      </c>
      <c r="F75" s="4">
        <v>0</v>
      </c>
      <c r="G75" s="4">
        <v>0</v>
      </c>
      <c r="H75" s="4">
        <v>1</v>
      </c>
      <c r="I75" s="4">
        <v>1</v>
      </c>
      <c r="J75" s="4">
        <v>2</v>
      </c>
      <c r="K75" s="4">
        <v>0</v>
      </c>
      <c r="L75" s="4">
        <v>2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0</v>
      </c>
      <c r="V75" s="4">
        <v>4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4</v>
      </c>
      <c r="AF75" s="4">
        <v>0</v>
      </c>
      <c r="AG75" s="4">
        <v>0</v>
      </c>
      <c r="AH75" s="4">
        <v>4</v>
      </c>
      <c r="AI75" s="4">
        <v>0</v>
      </c>
      <c r="AJ75" s="4">
        <v>4</v>
      </c>
      <c r="AK75" s="4">
        <v>0</v>
      </c>
      <c r="AL75" s="4">
        <v>4</v>
      </c>
      <c r="AM75" s="4">
        <v>0</v>
      </c>
      <c r="AN75" s="4">
        <v>4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8</v>
      </c>
      <c r="AU75" s="4">
        <v>0</v>
      </c>
      <c r="AV75" s="6">
        <v>20</v>
      </c>
      <c r="AW75">
        <v>3.4985601080371098</v>
      </c>
      <c r="AX75" s="20">
        <f>(AW75-$AW$1)/$AW$1</f>
        <v>0.23662968890787758</v>
      </c>
      <c r="AY75" s="25">
        <f>VLOOKUP(B75,output_v3!$A$2:$D$337,3,FALSE)</f>
        <v>5</v>
      </c>
      <c r="AZ75">
        <f>SUM(AN75,C75)</f>
        <v>4</v>
      </c>
      <c r="BA75">
        <v>4</v>
      </c>
    </row>
    <row r="76" spans="1:53" hidden="1" x14ac:dyDescent="0.3">
      <c r="B76" s="4">
        <v>182</v>
      </c>
      <c r="C76" s="4">
        <v>0</v>
      </c>
      <c r="D76" s="4">
        <f>C76+AO76</f>
        <v>1</v>
      </c>
      <c r="E76" s="4">
        <v>1</v>
      </c>
      <c r="F76" s="4">
        <v>0</v>
      </c>
      <c r="G76" s="4">
        <v>1</v>
      </c>
      <c r="H76" s="4">
        <v>0</v>
      </c>
      <c r="I76" s="4">
        <v>1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0</v>
      </c>
      <c r="V76" s="4">
        <v>4</v>
      </c>
      <c r="W76" s="4">
        <v>0</v>
      </c>
      <c r="X76" s="4">
        <v>0</v>
      </c>
      <c r="Y76" s="4">
        <v>0</v>
      </c>
      <c r="Z76" s="4">
        <v>4</v>
      </c>
      <c r="AA76" s="4">
        <v>0</v>
      </c>
      <c r="AB76" s="4">
        <v>0</v>
      </c>
      <c r="AC76" s="4">
        <v>0</v>
      </c>
      <c r="AD76" s="4">
        <v>0</v>
      </c>
      <c r="AE76" s="4">
        <v>4</v>
      </c>
      <c r="AF76" s="4">
        <v>0</v>
      </c>
      <c r="AG76" s="4">
        <v>0</v>
      </c>
      <c r="AH76" s="4">
        <v>4</v>
      </c>
      <c r="AI76" s="4">
        <v>0</v>
      </c>
      <c r="AJ76" s="4">
        <v>3</v>
      </c>
      <c r="AK76" s="4">
        <v>0</v>
      </c>
      <c r="AL76" s="4">
        <v>4</v>
      </c>
      <c r="AM76" s="4">
        <v>0</v>
      </c>
      <c r="AN76" s="4">
        <v>4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8</v>
      </c>
      <c r="AU76" s="4">
        <v>0</v>
      </c>
      <c r="AV76" s="6">
        <v>20</v>
      </c>
      <c r="AW76">
        <v>3.4985601080371098</v>
      </c>
      <c r="AX76" s="20">
        <f>(AW76-$AW$1)/$AW$1</f>
        <v>0.23662968890787758</v>
      </c>
      <c r="AY76" s="25">
        <f>VLOOKUP(B76,output_v3!$A$2:$D$337,3,FALSE)</f>
        <v>5</v>
      </c>
      <c r="AZ76">
        <f>SUM(AN76,C76)</f>
        <v>4</v>
      </c>
      <c r="BA76">
        <v>3</v>
      </c>
    </row>
    <row r="77" spans="1:53" hidden="1" x14ac:dyDescent="0.3">
      <c r="B77" s="4">
        <v>131</v>
      </c>
      <c r="C77" s="4">
        <v>4</v>
      </c>
      <c r="D77" s="4">
        <f>C77+AO77</f>
        <v>5</v>
      </c>
      <c r="E77" s="4">
        <v>1</v>
      </c>
      <c r="F77" s="4">
        <v>0</v>
      </c>
      <c r="G77" s="4">
        <v>1</v>
      </c>
      <c r="H77" s="4">
        <v>0</v>
      </c>
      <c r="I77" s="4">
        <v>1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0</v>
      </c>
      <c r="AH77" s="4">
        <v>4</v>
      </c>
      <c r="AI77" s="4">
        <v>0</v>
      </c>
      <c r="AJ77" s="4">
        <v>3</v>
      </c>
      <c r="AK77" s="4">
        <v>0</v>
      </c>
      <c r="AL77" s="4">
        <v>4</v>
      </c>
      <c r="AM77" s="4">
        <v>0</v>
      </c>
      <c r="AN77" s="4">
        <v>0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4</v>
      </c>
      <c r="AU77" s="4">
        <v>0</v>
      </c>
      <c r="AV77" s="6">
        <v>20</v>
      </c>
      <c r="AW77">
        <v>3.4985601080371</v>
      </c>
      <c r="AX77" s="20">
        <f>(AW77-$AW$1)/$AW$1</f>
        <v>0.23662968890787414</v>
      </c>
      <c r="AY77" s="25">
        <f>VLOOKUP(B77,output_v3!$A$2:$D$337,3,FALSE)</f>
        <v>5</v>
      </c>
      <c r="AZ77">
        <f>SUM(AN77,C77)</f>
        <v>4</v>
      </c>
      <c r="BA77">
        <v>5</v>
      </c>
    </row>
    <row r="78" spans="1:53" hidden="1" x14ac:dyDescent="0.3">
      <c r="B78" s="4">
        <v>178</v>
      </c>
      <c r="C78" s="4">
        <v>0</v>
      </c>
      <c r="D78" s="4">
        <f>C78+AO78</f>
        <v>1</v>
      </c>
      <c r="E78" s="4">
        <v>1</v>
      </c>
      <c r="F78" s="4">
        <v>0</v>
      </c>
      <c r="G78" s="4">
        <v>0</v>
      </c>
      <c r="H78" s="4">
        <v>1</v>
      </c>
      <c r="I78" s="4">
        <v>1</v>
      </c>
      <c r="J78" s="4">
        <v>2</v>
      </c>
      <c r="K78" s="4">
        <v>0</v>
      </c>
      <c r="L78" s="4">
        <v>2</v>
      </c>
      <c r="M78" s="4">
        <v>2</v>
      </c>
      <c r="N78" s="4">
        <v>2</v>
      </c>
      <c r="O78" s="4">
        <v>4</v>
      </c>
      <c r="P78" s="4">
        <v>0</v>
      </c>
      <c r="Q78" s="4">
        <v>0</v>
      </c>
      <c r="R78" s="4">
        <v>4</v>
      </c>
      <c r="S78" s="4">
        <v>4</v>
      </c>
      <c r="T78" s="4">
        <v>4</v>
      </c>
      <c r="U78" s="4">
        <v>0</v>
      </c>
      <c r="V78" s="4">
        <v>4</v>
      </c>
      <c r="W78" s="4">
        <v>0</v>
      </c>
      <c r="X78" s="4">
        <v>0</v>
      </c>
      <c r="Y78" s="4">
        <v>0</v>
      </c>
      <c r="Z78" s="4">
        <v>4</v>
      </c>
      <c r="AA78" s="4">
        <v>0</v>
      </c>
      <c r="AB78" s="4">
        <v>0</v>
      </c>
      <c r="AC78" s="4">
        <v>4</v>
      </c>
      <c r="AD78" s="4">
        <v>0</v>
      </c>
      <c r="AE78" s="4">
        <v>0</v>
      </c>
      <c r="AF78" s="4">
        <v>4</v>
      </c>
      <c r="AG78" s="4">
        <v>0</v>
      </c>
      <c r="AH78" s="4">
        <v>4</v>
      </c>
      <c r="AI78" s="4">
        <v>0</v>
      </c>
      <c r="AJ78" s="4">
        <v>4</v>
      </c>
      <c r="AK78" s="4">
        <v>0</v>
      </c>
      <c r="AL78" s="4">
        <v>0</v>
      </c>
      <c r="AM78" s="4">
        <v>0</v>
      </c>
      <c r="AN78" s="4">
        <v>4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8</v>
      </c>
      <c r="AU78" s="4">
        <v>0</v>
      </c>
      <c r="AV78" s="6">
        <v>20</v>
      </c>
      <c r="AW78">
        <v>3.4985601080371</v>
      </c>
      <c r="AX78" s="20">
        <f>(AW78-$AW$1)/$AW$1</f>
        <v>0.23662968890787414</v>
      </c>
      <c r="AY78" s="25">
        <f>VLOOKUP(B78,output_v3!$A$2:$D$337,3,FALSE)</f>
        <v>5</v>
      </c>
      <c r="AZ78">
        <f>SUM(AN78,C78)</f>
        <v>4</v>
      </c>
      <c r="BA78">
        <v>5</v>
      </c>
    </row>
    <row r="79" spans="1:53" hidden="1" x14ac:dyDescent="0.3">
      <c r="B79" s="4">
        <v>183</v>
      </c>
      <c r="C79" s="4">
        <v>0</v>
      </c>
      <c r="D79" s="4">
        <f>C79+AO79</f>
        <v>1</v>
      </c>
      <c r="E79" s="4">
        <v>1</v>
      </c>
      <c r="F79" s="4">
        <v>0</v>
      </c>
      <c r="G79" s="4">
        <v>1</v>
      </c>
      <c r="H79" s="4">
        <v>0</v>
      </c>
      <c r="I79" s="4">
        <v>1</v>
      </c>
      <c r="J79" s="4">
        <v>2</v>
      </c>
      <c r="K79" s="4">
        <v>0</v>
      </c>
      <c r="L79" s="4">
        <v>2</v>
      </c>
      <c r="M79" s="4">
        <v>2</v>
      </c>
      <c r="N79" s="4">
        <v>2</v>
      </c>
      <c r="O79" s="4">
        <v>4</v>
      </c>
      <c r="P79" s="4">
        <v>0</v>
      </c>
      <c r="Q79" s="4">
        <v>0</v>
      </c>
      <c r="R79" s="4">
        <v>4</v>
      </c>
      <c r="S79" s="4">
        <v>4</v>
      </c>
      <c r="T79" s="4">
        <v>4</v>
      </c>
      <c r="U79" s="4">
        <v>0</v>
      </c>
      <c r="V79" s="4">
        <v>4</v>
      </c>
      <c r="W79" s="4">
        <v>0</v>
      </c>
      <c r="X79" s="4">
        <v>0</v>
      </c>
      <c r="Y79" s="4">
        <v>0</v>
      </c>
      <c r="Z79" s="4">
        <v>4</v>
      </c>
      <c r="AA79" s="4">
        <v>0</v>
      </c>
      <c r="AB79" s="4">
        <v>0</v>
      </c>
      <c r="AC79" s="4">
        <v>4</v>
      </c>
      <c r="AD79" s="4">
        <v>0</v>
      </c>
      <c r="AE79" s="4">
        <v>0</v>
      </c>
      <c r="AF79" s="4">
        <v>4</v>
      </c>
      <c r="AG79" s="4">
        <v>0</v>
      </c>
      <c r="AH79" s="4">
        <v>4</v>
      </c>
      <c r="AI79" s="4">
        <v>0</v>
      </c>
      <c r="AJ79" s="4">
        <v>3</v>
      </c>
      <c r="AK79" s="4">
        <v>0</v>
      </c>
      <c r="AL79" s="4">
        <v>0</v>
      </c>
      <c r="AM79" s="4">
        <v>0</v>
      </c>
      <c r="AN79" s="4">
        <v>4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8</v>
      </c>
      <c r="AU79" s="4">
        <v>0</v>
      </c>
      <c r="AV79" s="6">
        <v>20</v>
      </c>
      <c r="AW79">
        <v>3.4985601080371</v>
      </c>
      <c r="AX79" s="20">
        <f>(AW79-$AW$1)/$AW$1</f>
        <v>0.23662968890787414</v>
      </c>
      <c r="AY79" s="25">
        <f>VLOOKUP(B79,output_v3!$A$2:$D$337,3,FALSE)</f>
        <v>5</v>
      </c>
      <c r="AZ79">
        <f>SUM(AN79,C79)</f>
        <v>4</v>
      </c>
      <c r="BA79">
        <v>4</v>
      </c>
    </row>
    <row r="80" spans="1:53" hidden="1" x14ac:dyDescent="0.3">
      <c r="B80" s="4">
        <v>263</v>
      </c>
      <c r="C80" s="4">
        <v>0</v>
      </c>
      <c r="D80" s="4">
        <f>C80+AO80</f>
        <v>1</v>
      </c>
      <c r="E80" s="4">
        <v>1</v>
      </c>
      <c r="F80" s="4">
        <v>0</v>
      </c>
      <c r="G80" s="4">
        <v>0</v>
      </c>
      <c r="H80" s="4">
        <v>1</v>
      </c>
      <c r="I80" s="4">
        <v>1</v>
      </c>
      <c r="J80" s="4">
        <v>2</v>
      </c>
      <c r="K80" s="4">
        <v>2</v>
      </c>
      <c r="L80" s="4">
        <v>0</v>
      </c>
      <c r="M80" s="4">
        <v>2</v>
      </c>
      <c r="N80" s="4">
        <v>2</v>
      </c>
      <c r="O80" s="4">
        <v>4</v>
      </c>
      <c r="P80" s="4">
        <v>0</v>
      </c>
      <c r="Q80" s="4">
        <v>0</v>
      </c>
      <c r="R80" s="4">
        <v>4</v>
      </c>
      <c r="S80" s="4">
        <v>4</v>
      </c>
      <c r="T80" s="4">
        <v>4</v>
      </c>
      <c r="U80" s="4">
        <v>0</v>
      </c>
      <c r="V80" s="4">
        <v>4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4</v>
      </c>
      <c r="AF80" s="4">
        <v>0</v>
      </c>
      <c r="AG80" s="4">
        <v>0</v>
      </c>
      <c r="AH80" s="4">
        <v>4</v>
      </c>
      <c r="AI80" s="4">
        <v>0</v>
      </c>
      <c r="AJ80" s="4">
        <v>4</v>
      </c>
      <c r="AK80" s="4">
        <v>2</v>
      </c>
      <c r="AL80" s="4">
        <v>4</v>
      </c>
      <c r="AM80" s="4">
        <v>0</v>
      </c>
      <c r="AN80" s="4">
        <v>4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10</v>
      </c>
      <c r="AU80" s="4">
        <v>0</v>
      </c>
      <c r="AV80" s="6">
        <v>21</v>
      </c>
      <c r="AW80">
        <v>3.2107686908816699</v>
      </c>
      <c r="AX80" s="20">
        <f>(AW80-$AW$1)/$AW$1</f>
        <v>0.13490457924069968</v>
      </c>
      <c r="AY80" s="25">
        <f>VLOOKUP(B80,output_v3!$A$2:$D$337,3,FALSE)</f>
        <v>5</v>
      </c>
      <c r="AZ80">
        <f>SUM(AN80,C80)</f>
        <v>4</v>
      </c>
      <c r="BA80">
        <v>3</v>
      </c>
    </row>
    <row r="81" spans="1:53" hidden="1" x14ac:dyDescent="0.3">
      <c r="B81" s="4">
        <v>265</v>
      </c>
      <c r="C81" s="4">
        <v>0</v>
      </c>
      <c r="D81" s="4">
        <f>C81+AO81</f>
        <v>1</v>
      </c>
      <c r="E81" s="4">
        <v>1</v>
      </c>
      <c r="F81" s="4">
        <v>0</v>
      </c>
      <c r="G81" s="4">
        <v>1</v>
      </c>
      <c r="H81" s="4">
        <v>0</v>
      </c>
      <c r="I81" s="4">
        <v>1</v>
      </c>
      <c r="J81" s="4">
        <v>2</v>
      </c>
      <c r="K81" s="4">
        <v>2</v>
      </c>
      <c r="L81" s="4">
        <v>0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0</v>
      </c>
      <c r="V81" s="4">
        <v>4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0</v>
      </c>
      <c r="AD81" s="4">
        <v>0</v>
      </c>
      <c r="AE81" s="4">
        <v>4</v>
      </c>
      <c r="AF81" s="4">
        <v>0</v>
      </c>
      <c r="AG81" s="4">
        <v>0</v>
      </c>
      <c r="AH81" s="4">
        <v>4</v>
      </c>
      <c r="AI81" s="4">
        <v>0</v>
      </c>
      <c r="AJ81" s="4">
        <v>3</v>
      </c>
      <c r="AK81" s="4">
        <v>2</v>
      </c>
      <c r="AL81" s="4">
        <v>4</v>
      </c>
      <c r="AM81" s="4">
        <v>0</v>
      </c>
      <c r="AN81" s="4">
        <v>4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10</v>
      </c>
      <c r="AU81" s="4">
        <v>0</v>
      </c>
      <c r="AV81" s="6">
        <v>21</v>
      </c>
      <c r="AW81">
        <v>3.2107686908816699</v>
      </c>
      <c r="AX81" s="20">
        <f>(AW81-$AW$1)/$AW$1</f>
        <v>0.13490457924069968</v>
      </c>
      <c r="AY81" s="25">
        <f>VLOOKUP(B81,output_v3!$A$2:$D$337,3,FALSE)</f>
        <v>5</v>
      </c>
      <c r="AZ81">
        <f>SUM(AN81,C81)</f>
        <v>4</v>
      </c>
      <c r="BA81">
        <v>2</v>
      </c>
    </row>
    <row r="82" spans="1:53" hidden="1" x14ac:dyDescent="0.3">
      <c r="B82" s="4">
        <v>139</v>
      </c>
      <c r="C82" s="4">
        <v>3</v>
      </c>
      <c r="D82" s="4">
        <f>C82+AO82</f>
        <v>4</v>
      </c>
      <c r="E82" s="4">
        <v>0</v>
      </c>
      <c r="F82" s="4">
        <v>1</v>
      </c>
      <c r="G82" s="4">
        <v>2</v>
      </c>
      <c r="H82" s="4">
        <v>0</v>
      </c>
      <c r="I82" s="4">
        <v>0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4</v>
      </c>
      <c r="P82" s="4">
        <v>0</v>
      </c>
      <c r="Q82" s="4">
        <v>0</v>
      </c>
      <c r="R82" s="4">
        <v>4</v>
      </c>
      <c r="S82" s="4">
        <v>4</v>
      </c>
      <c r="T82" s="4">
        <v>4</v>
      </c>
      <c r="U82" s="4">
        <v>4</v>
      </c>
      <c r="V82" s="4">
        <v>0</v>
      </c>
      <c r="W82" s="4">
        <v>0</v>
      </c>
      <c r="X82" s="4">
        <v>0</v>
      </c>
      <c r="Y82" s="4">
        <v>0</v>
      </c>
      <c r="Z82" s="4">
        <v>4</v>
      </c>
      <c r="AA82" s="4">
        <v>0</v>
      </c>
      <c r="AB82" s="4">
        <v>0</v>
      </c>
      <c r="AC82" s="4">
        <v>0</v>
      </c>
      <c r="AD82" s="4">
        <v>0</v>
      </c>
      <c r="AE82" s="4">
        <v>4</v>
      </c>
      <c r="AF82" s="4">
        <v>0</v>
      </c>
      <c r="AG82" s="4">
        <v>0</v>
      </c>
      <c r="AH82" s="4">
        <v>4</v>
      </c>
      <c r="AI82" s="4">
        <v>0</v>
      </c>
      <c r="AJ82" s="4">
        <v>2</v>
      </c>
      <c r="AK82" s="4">
        <v>2</v>
      </c>
      <c r="AL82" s="4">
        <v>4</v>
      </c>
      <c r="AM82" s="4">
        <v>0</v>
      </c>
      <c r="AN82" s="4">
        <v>0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6</v>
      </c>
      <c r="AU82" s="4">
        <v>0</v>
      </c>
      <c r="AV82" s="6">
        <v>20</v>
      </c>
      <c r="AW82">
        <v>3.2107686908816602</v>
      </c>
      <c r="AX82" s="20">
        <f>(AW82-$AW$1)/$AW$1</f>
        <v>0.13490457924069621</v>
      </c>
      <c r="AY82" s="25">
        <f>VLOOKUP(B82,output_v3!$A$2:$D$337,3,FALSE)</f>
        <v>4</v>
      </c>
      <c r="AZ82">
        <f>SUM(AN82,C82)</f>
        <v>3</v>
      </c>
      <c r="BA82">
        <v>6</v>
      </c>
    </row>
    <row r="83" spans="1:53" hidden="1" x14ac:dyDescent="0.3">
      <c r="B83" s="4">
        <v>151</v>
      </c>
      <c r="C83" s="4">
        <v>3</v>
      </c>
      <c r="D83" s="4">
        <f>C83+AO83</f>
        <v>4</v>
      </c>
      <c r="E83" s="4">
        <v>0</v>
      </c>
      <c r="F83" s="4">
        <v>1</v>
      </c>
      <c r="G83" s="4">
        <v>2</v>
      </c>
      <c r="H83" s="4">
        <v>0</v>
      </c>
      <c r="I83" s="4">
        <v>0</v>
      </c>
      <c r="J83" s="4">
        <v>2</v>
      </c>
      <c r="K83" s="4">
        <v>2</v>
      </c>
      <c r="L83" s="4">
        <v>0</v>
      </c>
      <c r="M83" s="4">
        <v>2</v>
      </c>
      <c r="N83" s="4">
        <v>2</v>
      </c>
      <c r="O83" s="4">
        <v>4</v>
      </c>
      <c r="P83" s="4">
        <v>0</v>
      </c>
      <c r="Q83" s="4">
        <v>0</v>
      </c>
      <c r="R83" s="4">
        <v>4</v>
      </c>
      <c r="S83" s="4">
        <v>4</v>
      </c>
      <c r="T83" s="4">
        <v>4</v>
      </c>
      <c r="U83" s="4">
        <v>4</v>
      </c>
      <c r="V83" s="4">
        <v>0</v>
      </c>
      <c r="W83" s="4">
        <v>0</v>
      </c>
      <c r="X83" s="4">
        <v>0</v>
      </c>
      <c r="Y83" s="4">
        <v>0</v>
      </c>
      <c r="Z83" s="4">
        <v>4</v>
      </c>
      <c r="AA83" s="4">
        <v>0</v>
      </c>
      <c r="AB83" s="4">
        <v>0</v>
      </c>
      <c r="AC83" s="4">
        <v>4</v>
      </c>
      <c r="AD83" s="4">
        <v>0</v>
      </c>
      <c r="AE83" s="4">
        <v>0</v>
      </c>
      <c r="AF83" s="4">
        <v>4</v>
      </c>
      <c r="AG83" s="4">
        <v>0</v>
      </c>
      <c r="AH83" s="4">
        <v>4</v>
      </c>
      <c r="AI83" s="4">
        <v>0</v>
      </c>
      <c r="AJ83" s="4">
        <v>2</v>
      </c>
      <c r="AK83" s="4">
        <v>2</v>
      </c>
      <c r="AL83" s="4">
        <v>0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6</v>
      </c>
      <c r="AU83" s="4">
        <v>0</v>
      </c>
      <c r="AV83" s="6">
        <v>20</v>
      </c>
      <c r="AW83">
        <v>3.2107686908816602</v>
      </c>
      <c r="AX83" s="20">
        <f>(AW83-$AW$1)/$AW$1</f>
        <v>0.13490457924069621</v>
      </c>
      <c r="AY83" s="25">
        <f>VLOOKUP(B83,output_v3!$A$2:$D$337,3,FALSE)</f>
        <v>4</v>
      </c>
      <c r="AZ83">
        <f>SUM(AN83,C83)</f>
        <v>3</v>
      </c>
      <c r="BA83">
        <v>7</v>
      </c>
    </row>
    <row r="84" spans="1:53" hidden="1" x14ac:dyDescent="0.3">
      <c r="B84" s="4">
        <v>160</v>
      </c>
      <c r="C84" s="4">
        <v>3</v>
      </c>
      <c r="D84" s="4">
        <f>C84+AO84</f>
        <v>4</v>
      </c>
      <c r="E84" s="4">
        <v>0</v>
      </c>
      <c r="F84" s="4">
        <v>1</v>
      </c>
      <c r="G84" s="4">
        <v>0</v>
      </c>
      <c r="H84" s="4">
        <v>2</v>
      </c>
      <c r="I84" s="4">
        <v>0</v>
      </c>
      <c r="J84" s="4">
        <v>2</v>
      </c>
      <c r="K84" s="4">
        <v>2</v>
      </c>
      <c r="L84" s="4">
        <v>0</v>
      </c>
      <c r="M84" s="4">
        <v>2</v>
      </c>
      <c r="N84" s="4">
        <v>2</v>
      </c>
      <c r="O84" s="4">
        <v>4</v>
      </c>
      <c r="P84" s="4">
        <v>0</v>
      </c>
      <c r="Q84" s="4">
        <v>0</v>
      </c>
      <c r="R84" s="4">
        <v>4</v>
      </c>
      <c r="S84" s="4">
        <v>4</v>
      </c>
      <c r="T84" s="4">
        <v>4</v>
      </c>
      <c r="U84" s="4">
        <v>4</v>
      </c>
      <c r="V84" s="4">
        <v>0</v>
      </c>
      <c r="W84" s="4">
        <v>0</v>
      </c>
      <c r="X84" s="4">
        <v>0</v>
      </c>
      <c r="Y84" s="4">
        <v>0</v>
      </c>
      <c r="Z84" s="4">
        <v>4</v>
      </c>
      <c r="AA84" s="4">
        <v>0</v>
      </c>
      <c r="AB84" s="4">
        <v>0</v>
      </c>
      <c r="AC84" s="4">
        <v>4</v>
      </c>
      <c r="AD84" s="4">
        <v>0</v>
      </c>
      <c r="AE84" s="4">
        <v>0</v>
      </c>
      <c r="AF84" s="4">
        <v>4</v>
      </c>
      <c r="AG84" s="4">
        <v>0</v>
      </c>
      <c r="AH84" s="4">
        <v>4</v>
      </c>
      <c r="AI84" s="4">
        <v>0</v>
      </c>
      <c r="AJ84" s="4">
        <v>4</v>
      </c>
      <c r="AK84" s="4">
        <v>2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6</v>
      </c>
      <c r="AU84" s="4">
        <v>0</v>
      </c>
      <c r="AV84" s="6">
        <v>20</v>
      </c>
      <c r="AW84">
        <v>3.2107686908816602</v>
      </c>
      <c r="AX84" s="20">
        <f>(AW84-$AW$1)/$AW$1</f>
        <v>0.13490457924069621</v>
      </c>
      <c r="AY84" s="25">
        <f>VLOOKUP(B84,output_v3!$A$2:$D$337,3,FALSE)</f>
        <v>4</v>
      </c>
      <c r="AZ84">
        <f>SUM(AN84,C84)</f>
        <v>3</v>
      </c>
      <c r="BA84">
        <v>8</v>
      </c>
    </row>
    <row r="85" spans="1:53" hidden="1" x14ac:dyDescent="0.3">
      <c r="B85" s="4">
        <v>175</v>
      </c>
      <c r="C85" s="4">
        <v>3</v>
      </c>
      <c r="D85" s="4">
        <f>C85+AO85</f>
        <v>4</v>
      </c>
      <c r="E85" s="4">
        <v>0</v>
      </c>
      <c r="F85" s="4">
        <v>1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0</v>
      </c>
      <c r="R85" s="4">
        <v>4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0</v>
      </c>
      <c r="AD85" s="4">
        <v>0</v>
      </c>
      <c r="AE85" s="4">
        <v>4</v>
      </c>
      <c r="AF85" s="4">
        <v>0</v>
      </c>
      <c r="AG85" s="4">
        <v>0</v>
      </c>
      <c r="AH85" s="4">
        <v>4</v>
      </c>
      <c r="AI85" s="4">
        <v>0</v>
      </c>
      <c r="AJ85" s="4">
        <v>4</v>
      </c>
      <c r="AK85" s="4">
        <v>2</v>
      </c>
      <c r="AL85" s="4">
        <v>4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20</v>
      </c>
      <c r="AW85">
        <v>3.2107686908816602</v>
      </c>
      <c r="AX85" s="20">
        <f>(AW85-$AW$1)/$AW$1</f>
        <v>0.13490457924069621</v>
      </c>
      <c r="AY85" s="25">
        <f>VLOOKUP(B85,output_v3!$A$2:$D$337,3,FALSE)</f>
        <v>4</v>
      </c>
      <c r="AZ85">
        <f>SUM(AN85,C85)</f>
        <v>3</v>
      </c>
      <c r="BA85">
        <v>7</v>
      </c>
    </row>
    <row r="86" spans="1:53" hidden="1" x14ac:dyDescent="0.3">
      <c r="B86" s="4">
        <v>205</v>
      </c>
      <c r="C86" s="4">
        <v>4</v>
      </c>
      <c r="D86" s="4">
        <f>C86+AO86</f>
        <v>5</v>
      </c>
      <c r="E86" s="4">
        <v>1</v>
      </c>
      <c r="F86" s="4">
        <v>0</v>
      </c>
      <c r="G86" s="4">
        <v>1</v>
      </c>
      <c r="H86" s="4">
        <v>0</v>
      </c>
      <c r="I86" s="4">
        <v>1</v>
      </c>
      <c r="J86" s="4">
        <v>2</v>
      </c>
      <c r="K86" s="4">
        <v>2</v>
      </c>
      <c r="L86" s="4">
        <v>0</v>
      </c>
      <c r="M86" s="4">
        <v>2</v>
      </c>
      <c r="N86" s="4">
        <v>2</v>
      </c>
      <c r="O86" s="4">
        <v>4</v>
      </c>
      <c r="P86" s="4">
        <v>0</v>
      </c>
      <c r="Q86" s="4">
        <v>0</v>
      </c>
      <c r="R86" s="4">
        <v>4</v>
      </c>
      <c r="S86" s="4">
        <v>4</v>
      </c>
      <c r="T86" s="4">
        <v>4</v>
      </c>
      <c r="U86" s="4">
        <v>4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0</v>
      </c>
      <c r="AB86" s="4">
        <v>0</v>
      </c>
      <c r="AC86" s="4">
        <v>0</v>
      </c>
      <c r="AD86" s="4">
        <v>0</v>
      </c>
      <c r="AE86" s="4">
        <v>4</v>
      </c>
      <c r="AF86" s="4">
        <v>0</v>
      </c>
      <c r="AG86" s="4">
        <v>0</v>
      </c>
      <c r="AH86" s="4">
        <v>4</v>
      </c>
      <c r="AI86" s="4">
        <v>0</v>
      </c>
      <c r="AJ86" s="4">
        <v>3</v>
      </c>
      <c r="AK86" s="4">
        <v>2</v>
      </c>
      <c r="AL86" s="4">
        <v>4</v>
      </c>
      <c r="AM86" s="4">
        <v>0</v>
      </c>
      <c r="AN86" s="4">
        <v>0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6</v>
      </c>
      <c r="AU86" s="4">
        <v>0</v>
      </c>
      <c r="AV86" s="6">
        <v>21</v>
      </c>
      <c r="AW86">
        <v>3.2107686908816602</v>
      </c>
      <c r="AX86" s="20">
        <f>(AW86-$AW$1)/$AW$1</f>
        <v>0.13490457924069621</v>
      </c>
      <c r="AY86" s="25">
        <f>VLOOKUP(B86,output_v3!$A$2:$D$337,3,FALSE)</f>
        <v>5</v>
      </c>
      <c r="AZ86">
        <f>SUM(AN86,C86)</f>
        <v>4</v>
      </c>
      <c r="BA86">
        <v>4</v>
      </c>
    </row>
    <row r="87" spans="1:53" hidden="1" x14ac:dyDescent="0.3">
      <c r="B87" s="4">
        <v>221</v>
      </c>
      <c r="C87" s="4">
        <v>4</v>
      </c>
      <c r="D87" s="4">
        <f>C87+AO87</f>
        <v>5</v>
      </c>
      <c r="E87" s="4">
        <v>1</v>
      </c>
      <c r="F87" s="4">
        <v>0</v>
      </c>
      <c r="G87" s="4">
        <v>0</v>
      </c>
      <c r="H87" s="4">
        <v>1</v>
      </c>
      <c r="I87" s="4">
        <v>1</v>
      </c>
      <c r="J87" s="4">
        <v>2</v>
      </c>
      <c r="K87" s="4">
        <v>2</v>
      </c>
      <c r="L87" s="4">
        <v>0</v>
      </c>
      <c r="M87" s="4">
        <v>2</v>
      </c>
      <c r="N87" s="4">
        <v>2</v>
      </c>
      <c r="O87" s="4">
        <v>4</v>
      </c>
      <c r="P87" s="4">
        <v>0</v>
      </c>
      <c r="Q87" s="4">
        <v>0</v>
      </c>
      <c r="R87" s="4">
        <v>4</v>
      </c>
      <c r="S87" s="4">
        <v>4</v>
      </c>
      <c r="T87" s="4">
        <v>4</v>
      </c>
      <c r="U87" s="4">
        <v>4</v>
      </c>
      <c r="V87" s="4">
        <v>0</v>
      </c>
      <c r="W87" s="4">
        <v>0</v>
      </c>
      <c r="X87" s="4">
        <v>0</v>
      </c>
      <c r="Y87" s="4">
        <v>0</v>
      </c>
      <c r="Z87" s="4">
        <v>4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4</v>
      </c>
      <c r="AG87" s="4">
        <v>0</v>
      </c>
      <c r="AH87" s="4">
        <v>4</v>
      </c>
      <c r="AI87" s="4">
        <v>0</v>
      </c>
      <c r="AJ87" s="4">
        <v>4</v>
      </c>
      <c r="AK87" s="4">
        <v>2</v>
      </c>
      <c r="AL87" s="4">
        <v>0</v>
      </c>
      <c r="AM87" s="4">
        <v>0</v>
      </c>
      <c r="AN87" s="4">
        <v>0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6</v>
      </c>
      <c r="AU87" s="4">
        <v>0</v>
      </c>
      <c r="AV87" s="6">
        <v>21</v>
      </c>
      <c r="AW87">
        <v>3.2107686908816602</v>
      </c>
      <c r="AX87" s="20">
        <f>(AW87-$AW$1)/$AW$1</f>
        <v>0.13490457924069621</v>
      </c>
      <c r="AY87" s="25">
        <f>VLOOKUP(B87,output_v3!$A$2:$D$337,3,FALSE)</f>
        <v>5</v>
      </c>
      <c r="AZ87">
        <f>SUM(AN87,C87)</f>
        <v>4</v>
      </c>
      <c r="BA87">
        <v>6</v>
      </c>
    </row>
    <row r="88" spans="1:53" hidden="1" x14ac:dyDescent="0.3">
      <c r="B88" s="4">
        <v>255</v>
      </c>
      <c r="C88" s="4">
        <v>4</v>
      </c>
      <c r="D88" s="4">
        <f>C88+AO88</f>
        <v>5</v>
      </c>
      <c r="E88" s="4">
        <v>1</v>
      </c>
      <c r="F88" s="4">
        <v>0</v>
      </c>
      <c r="G88" s="4">
        <v>0</v>
      </c>
      <c r="H88" s="4">
        <v>1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4</v>
      </c>
      <c r="P88" s="4">
        <v>0</v>
      </c>
      <c r="Q88" s="4">
        <v>0</v>
      </c>
      <c r="R88" s="4">
        <v>4</v>
      </c>
      <c r="S88" s="4">
        <v>4</v>
      </c>
      <c r="T88" s="4">
        <v>4</v>
      </c>
      <c r="U88" s="4">
        <v>4</v>
      </c>
      <c r="V88" s="4">
        <v>0</v>
      </c>
      <c r="W88" s="4">
        <v>0</v>
      </c>
      <c r="X88" s="4">
        <v>0</v>
      </c>
      <c r="Y88" s="4">
        <v>0</v>
      </c>
      <c r="Z88" s="4">
        <v>4</v>
      </c>
      <c r="AA88" s="4">
        <v>0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4</v>
      </c>
      <c r="AK88" s="4">
        <v>2</v>
      </c>
      <c r="AL88" s="4">
        <v>4</v>
      </c>
      <c r="AM88" s="4">
        <v>0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6</v>
      </c>
      <c r="AU88" s="4">
        <v>0</v>
      </c>
      <c r="AV88" s="6">
        <v>21</v>
      </c>
      <c r="AW88">
        <v>3.2107686908816602</v>
      </c>
      <c r="AX88" s="20">
        <f>(AW88-$AW$1)/$AW$1</f>
        <v>0.13490457924069621</v>
      </c>
      <c r="AY88" s="25">
        <f>VLOOKUP(B88,output_v3!$A$2:$D$337,3,FALSE)</f>
        <v>5</v>
      </c>
      <c r="AZ88">
        <f>SUM(AN88,C88)</f>
        <v>4</v>
      </c>
      <c r="BA88">
        <v>5</v>
      </c>
    </row>
    <row r="89" spans="1:53" hidden="1" x14ac:dyDescent="0.3">
      <c r="A89" s="4" t="s">
        <v>244</v>
      </c>
      <c r="B89" s="4">
        <v>259</v>
      </c>
      <c r="C89" s="4">
        <v>0</v>
      </c>
      <c r="D89" s="4">
        <f>C89+AO89</f>
        <v>1</v>
      </c>
      <c r="E89" s="4">
        <v>1</v>
      </c>
      <c r="F89" s="4">
        <v>0</v>
      </c>
      <c r="G89" s="4">
        <v>1</v>
      </c>
      <c r="H89" s="4">
        <v>0</v>
      </c>
      <c r="I89" s="4">
        <v>1</v>
      </c>
      <c r="J89" s="4">
        <v>2</v>
      </c>
      <c r="K89" s="4">
        <v>2</v>
      </c>
      <c r="L89" s="4">
        <v>0</v>
      </c>
      <c r="M89" s="4">
        <v>2</v>
      </c>
      <c r="N89" s="4">
        <v>2</v>
      </c>
      <c r="O89" s="4">
        <v>4</v>
      </c>
      <c r="P89" s="4">
        <v>0</v>
      </c>
      <c r="Q89" s="4">
        <v>0</v>
      </c>
      <c r="R89" s="4">
        <v>4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0</v>
      </c>
      <c r="AB89" s="4">
        <v>0</v>
      </c>
      <c r="AC89" s="4">
        <v>4</v>
      </c>
      <c r="AD89" s="4">
        <v>0</v>
      </c>
      <c r="AE89" s="4">
        <v>0</v>
      </c>
      <c r="AF89" s="4">
        <v>4</v>
      </c>
      <c r="AG89" s="4">
        <v>0</v>
      </c>
      <c r="AH89" s="4">
        <v>4</v>
      </c>
      <c r="AI89" s="4">
        <v>0</v>
      </c>
      <c r="AJ89" s="4">
        <v>3</v>
      </c>
      <c r="AK89" s="4">
        <v>2</v>
      </c>
      <c r="AL89" s="4">
        <v>0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10</v>
      </c>
      <c r="AU89" s="4">
        <v>0</v>
      </c>
      <c r="AV89" s="6">
        <v>21</v>
      </c>
      <c r="AW89">
        <v>3.21076869088165</v>
      </c>
      <c r="AX89" s="20">
        <f>(AW89-$AW$1)/$AW$1</f>
        <v>0.1349045792406926</v>
      </c>
      <c r="AY89" s="25">
        <f>VLOOKUP(B89,output_v3!$A$2:$D$337,3,FALSE)</f>
        <v>5</v>
      </c>
      <c r="AZ89">
        <f>SUM(AN89,C89)</f>
        <v>4</v>
      </c>
      <c r="BA89">
        <v>3</v>
      </c>
    </row>
    <row r="90" spans="1:53" hidden="1" x14ac:dyDescent="0.3">
      <c r="A90" s="4" t="s">
        <v>244</v>
      </c>
      <c r="B90" s="4">
        <v>271</v>
      </c>
      <c r="C90" s="4">
        <v>4</v>
      </c>
      <c r="D90" s="4">
        <f>C90+AO90</f>
        <v>5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0</v>
      </c>
      <c r="R90" s="4">
        <v>4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0</v>
      </c>
      <c r="AC90" s="4">
        <v>4</v>
      </c>
      <c r="AD90" s="4">
        <v>0</v>
      </c>
      <c r="AE90" s="4">
        <v>0</v>
      </c>
      <c r="AF90" s="4">
        <v>4</v>
      </c>
      <c r="AG90" s="4">
        <v>0</v>
      </c>
      <c r="AH90" s="4">
        <v>4</v>
      </c>
      <c r="AI90" s="4">
        <v>0</v>
      </c>
      <c r="AJ90" s="4">
        <v>3</v>
      </c>
      <c r="AK90" s="4">
        <v>2</v>
      </c>
      <c r="AL90" s="4">
        <v>0</v>
      </c>
      <c r="AM90" s="4">
        <v>0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6</v>
      </c>
      <c r="AU90" s="4">
        <v>0</v>
      </c>
      <c r="AV90" s="6">
        <v>21</v>
      </c>
      <c r="AW90">
        <v>3.21076869088165</v>
      </c>
      <c r="AX90" s="20">
        <f>(AW90-$AW$1)/$AW$1</f>
        <v>0.1349045792406926</v>
      </c>
      <c r="AY90" s="25">
        <f>VLOOKUP(B90,output_v3!$A$2:$D$337,3,FALSE)</f>
        <v>5</v>
      </c>
      <c r="AZ90">
        <f>SUM(AN90,C90)</f>
        <v>4</v>
      </c>
      <c r="BA90">
        <v>5</v>
      </c>
    </row>
    <row r="91" spans="1:53" hidden="1" x14ac:dyDescent="0.3">
      <c r="B91" s="4">
        <v>266</v>
      </c>
      <c r="C91" s="4">
        <v>0</v>
      </c>
      <c r="D91" s="4">
        <f>C91+AO91</f>
        <v>1</v>
      </c>
      <c r="E91" s="4">
        <v>1</v>
      </c>
      <c r="F91" s="4">
        <v>0</v>
      </c>
      <c r="G91" s="4">
        <v>0</v>
      </c>
      <c r="H91" s="4">
        <v>1</v>
      </c>
      <c r="I91" s="4">
        <v>1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4</v>
      </c>
      <c r="P91" s="4">
        <v>0</v>
      </c>
      <c r="Q91" s="4">
        <v>0</v>
      </c>
      <c r="R91" s="4">
        <v>4</v>
      </c>
      <c r="S91" s="4">
        <v>4</v>
      </c>
      <c r="T91" s="4">
        <v>4</v>
      </c>
      <c r="U91" s="4">
        <v>0</v>
      </c>
      <c r="V91" s="4">
        <v>4</v>
      </c>
      <c r="W91" s="4">
        <v>0</v>
      </c>
      <c r="X91" s="4">
        <v>0</v>
      </c>
      <c r="Y91" s="4">
        <v>0</v>
      </c>
      <c r="Z91" s="4">
        <v>4</v>
      </c>
      <c r="AA91" s="4">
        <v>0</v>
      </c>
      <c r="AB91" s="4">
        <v>0</v>
      </c>
      <c r="AC91" s="4">
        <v>4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4</v>
      </c>
      <c r="AK91" s="4">
        <v>2</v>
      </c>
      <c r="AL91" s="4">
        <v>0</v>
      </c>
      <c r="AM91" s="4">
        <v>0</v>
      </c>
      <c r="AN91" s="4">
        <v>4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10</v>
      </c>
      <c r="AU91" s="4">
        <v>0</v>
      </c>
      <c r="AV91" s="6">
        <v>21</v>
      </c>
      <c r="AW91">
        <v>3.2107686908816402</v>
      </c>
      <c r="AX91" s="20">
        <f>(AW91-$AW$1)/$AW$1</f>
        <v>0.13490457924068916</v>
      </c>
      <c r="AY91" s="25">
        <f>VLOOKUP(B91,output_v3!$A$2:$D$337,3,FALSE)</f>
        <v>5</v>
      </c>
      <c r="AZ91">
        <f>SUM(AN91,C91)</f>
        <v>4</v>
      </c>
      <c r="BA91">
        <v>4</v>
      </c>
    </row>
    <row r="92" spans="1:53" hidden="1" x14ac:dyDescent="0.3">
      <c r="B92" s="4">
        <v>42</v>
      </c>
      <c r="C92" s="4">
        <v>3</v>
      </c>
      <c r="D92" s="4">
        <f>C92+AO92</f>
        <v>4</v>
      </c>
      <c r="E92" s="4">
        <v>0</v>
      </c>
      <c r="F92" s="4">
        <v>1</v>
      </c>
      <c r="G92" s="4">
        <v>0</v>
      </c>
      <c r="H92" s="4">
        <v>2</v>
      </c>
      <c r="I92" s="4">
        <v>0</v>
      </c>
      <c r="J92" s="4">
        <v>2</v>
      </c>
      <c r="K92" s="4">
        <v>0</v>
      </c>
      <c r="L92" s="4">
        <v>2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4</v>
      </c>
      <c r="V92" s="4">
        <v>0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4</v>
      </c>
      <c r="AN92" s="4">
        <v>0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4</v>
      </c>
      <c r="AU92" s="4">
        <v>0</v>
      </c>
      <c r="AV92" s="6">
        <v>18</v>
      </c>
      <c r="AW92">
        <v>3.1815413846184799</v>
      </c>
      <c r="AX92" s="20">
        <f>(AW92-$AW$1)/$AW$1</f>
        <v>0.12457365636507629</v>
      </c>
      <c r="AY92" s="25">
        <f>VLOOKUP(B92,output_v3!$A$2:$D$337,3,FALSE)</f>
        <v>4</v>
      </c>
      <c r="AZ92">
        <f>SUM(AN92,C92)</f>
        <v>3</v>
      </c>
      <c r="BA92">
        <v>9</v>
      </c>
    </row>
    <row r="93" spans="1:53" hidden="1" x14ac:dyDescent="0.3">
      <c r="B93" s="4">
        <v>49</v>
      </c>
      <c r="C93" s="4">
        <v>0</v>
      </c>
      <c r="D93" s="4">
        <f>C93+AO93</f>
        <v>1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0</v>
      </c>
      <c r="L93" s="4">
        <v>2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0</v>
      </c>
      <c r="V93" s="4">
        <v>4</v>
      </c>
      <c r="W93" s="4">
        <v>0</v>
      </c>
      <c r="X93" s="4">
        <v>0</v>
      </c>
      <c r="Y93" s="4">
        <v>0</v>
      </c>
      <c r="Z93" s="4">
        <v>4</v>
      </c>
      <c r="AA93" s="4">
        <v>4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4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3</v>
      </c>
      <c r="AU93" s="4">
        <v>0</v>
      </c>
      <c r="AV93" s="6">
        <v>18</v>
      </c>
      <c r="AW93">
        <v>3.1815413846184799</v>
      </c>
      <c r="AX93" s="20">
        <f>(AW93-$AW$1)/$AW$1</f>
        <v>0.12457365636507629</v>
      </c>
      <c r="AY93" s="25">
        <f>VLOOKUP(B93,output_v3!$A$2:$D$337,3,FALSE)</f>
        <v>5</v>
      </c>
      <c r="AZ93">
        <f>SUM(AN93,C93)</f>
        <v>4</v>
      </c>
      <c r="BA93">
        <v>7</v>
      </c>
    </row>
    <row r="94" spans="1:53" hidden="1" x14ac:dyDescent="0.3">
      <c r="B94" s="4">
        <v>37</v>
      </c>
      <c r="C94" s="4">
        <v>4</v>
      </c>
      <c r="D94" s="4">
        <f>C94+AO94</f>
        <v>5</v>
      </c>
      <c r="E94" s="4">
        <v>0</v>
      </c>
      <c r="F94" s="4">
        <v>1</v>
      </c>
      <c r="G94" s="4">
        <v>0</v>
      </c>
      <c r="H94" s="4">
        <v>2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4</v>
      </c>
      <c r="P94" s="4">
        <v>0</v>
      </c>
      <c r="Q94" s="4">
        <v>4</v>
      </c>
      <c r="R94" s="4">
        <v>0</v>
      </c>
      <c r="S94" s="4">
        <v>4</v>
      </c>
      <c r="T94" s="4">
        <v>4</v>
      </c>
      <c r="U94" s="4">
        <v>4</v>
      </c>
      <c r="V94" s="4">
        <v>0</v>
      </c>
      <c r="W94" s="4">
        <v>0</v>
      </c>
      <c r="X94" s="4">
        <v>0</v>
      </c>
      <c r="Y94" s="4">
        <v>0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4</v>
      </c>
      <c r="AF94" s="4">
        <v>0</v>
      </c>
      <c r="AG94" s="4">
        <v>4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18</v>
      </c>
      <c r="AW94">
        <v>3.1815413846184701</v>
      </c>
      <c r="AX94" s="20">
        <f>(AW94-$AW$1)/$AW$1</f>
        <v>0.12457365636507284</v>
      </c>
      <c r="AY94" s="25">
        <f>VLOOKUP(B94,output_v3!$A$2:$D$337,3,FALSE)</f>
        <v>5</v>
      </c>
      <c r="AZ94">
        <f>SUM(AN94,C94)</f>
        <v>4</v>
      </c>
      <c r="BA94">
        <v>9</v>
      </c>
    </row>
    <row r="95" spans="1:53" hidden="1" x14ac:dyDescent="0.3">
      <c r="B95" s="4">
        <v>70</v>
      </c>
      <c r="C95" s="4">
        <v>5</v>
      </c>
      <c r="D95" s="4">
        <f>C95+AO95</f>
        <v>6</v>
      </c>
      <c r="E95" s="4">
        <v>1</v>
      </c>
      <c r="F95" s="4">
        <v>0</v>
      </c>
      <c r="G95" s="4">
        <v>0</v>
      </c>
      <c r="H95" s="4">
        <v>1</v>
      </c>
      <c r="I95" s="4">
        <v>1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4</v>
      </c>
      <c r="V95" s="4">
        <v>0</v>
      </c>
      <c r="W95" s="4">
        <v>0</v>
      </c>
      <c r="X95" s="4">
        <v>0</v>
      </c>
      <c r="Y95" s="4">
        <v>0</v>
      </c>
      <c r="Z95" s="4">
        <v>4</v>
      </c>
      <c r="AA95" s="4">
        <v>4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v>4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-1</v>
      </c>
      <c r="AU95" s="4">
        <v>0</v>
      </c>
      <c r="AV95" s="6">
        <v>19</v>
      </c>
      <c r="AW95">
        <v>3.1815413846184701</v>
      </c>
      <c r="AX95" s="20">
        <f>(AW95-$AW$1)/$AW$1</f>
        <v>0.12457365636507284</v>
      </c>
      <c r="AY95" s="25">
        <f>VLOOKUP(B95,output_v3!$A$2:$D$337,3,FALSE)</f>
        <v>6</v>
      </c>
      <c r="AZ95">
        <f>SUM(AN95,C95)</f>
        <v>5</v>
      </c>
      <c r="BA95">
        <v>7</v>
      </c>
    </row>
    <row r="96" spans="1:53" hidden="1" x14ac:dyDescent="0.3">
      <c r="B96" s="4">
        <v>89</v>
      </c>
      <c r="C96" s="4">
        <v>4</v>
      </c>
      <c r="D96" s="4">
        <f>C96+AO96</f>
        <v>5</v>
      </c>
      <c r="E96" s="4">
        <v>1</v>
      </c>
      <c r="F96" s="4">
        <v>0</v>
      </c>
      <c r="G96" s="4">
        <v>0</v>
      </c>
      <c r="H96" s="4">
        <v>1</v>
      </c>
      <c r="I96" s="4">
        <v>1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4</v>
      </c>
      <c r="R96" s="4">
        <v>0</v>
      </c>
      <c r="S96" s="4">
        <v>4</v>
      </c>
      <c r="T96" s="4">
        <v>4</v>
      </c>
      <c r="U96" s="4">
        <v>4</v>
      </c>
      <c r="V96" s="4">
        <v>0</v>
      </c>
      <c r="W96" s="4">
        <v>0</v>
      </c>
      <c r="X96" s="4">
        <v>0</v>
      </c>
      <c r="Y96" s="4">
        <v>0</v>
      </c>
      <c r="Z96" s="4">
        <v>4</v>
      </c>
      <c r="AA96" s="4">
        <v>0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4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4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4</v>
      </c>
      <c r="AU96" s="4">
        <v>0</v>
      </c>
      <c r="AV96" s="6">
        <v>19</v>
      </c>
      <c r="AW96">
        <v>3.1815413846184701</v>
      </c>
      <c r="AX96" s="20">
        <f>(AW96-$AW$1)/$AW$1</f>
        <v>0.12457365636507284</v>
      </c>
      <c r="AY96" s="25">
        <f>VLOOKUP(B96,output_v3!$A$2:$D$337,3,FALSE)</f>
        <v>5</v>
      </c>
      <c r="AZ96">
        <f>SUM(AN96,C96)</f>
        <v>4</v>
      </c>
      <c r="BA96">
        <v>7</v>
      </c>
    </row>
    <row r="97" spans="1:53" hidden="1" x14ac:dyDescent="0.3">
      <c r="B97" s="4">
        <v>95</v>
      </c>
      <c r="C97" s="4">
        <v>0</v>
      </c>
      <c r="D97" s="4">
        <f>C97+AO97</f>
        <v>1</v>
      </c>
      <c r="E97" s="4">
        <v>1</v>
      </c>
      <c r="F97" s="4">
        <v>0</v>
      </c>
      <c r="G97" s="4">
        <v>0</v>
      </c>
      <c r="H97" s="4">
        <v>1</v>
      </c>
      <c r="I97" s="4">
        <v>1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4</v>
      </c>
      <c r="R97" s="4">
        <v>0</v>
      </c>
      <c r="S97" s="4">
        <v>4</v>
      </c>
      <c r="T97" s="4">
        <v>4</v>
      </c>
      <c r="U97" s="4">
        <v>0</v>
      </c>
      <c r="V97" s="4">
        <v>4</v>
      </c>
      <c r="W97" s="4">
        <v>0</v>
      </c>
      <c r="X97" s="4">
        <v>0</v>
      </c>
      <c r="Y97" s="4">
        <v>0</v>
      </c>
      <c r="Z97" s="4">
        <v>4</v>
      </c>
      <c r="AA97" s="4">
        <v>0</v>
      </c>
      <c r="AB97" s="4">
        <v>0</v>
      </c>
      <c r="AC97" s="4">
        <v>0</v>
      </c>
      <c r="AD97" s="4">
        <v>0</v>
      </c>
      <c r="AE97" s="4">
        <v>4</v>
      </c>
      <c r="AF97" s="4">
        <v>0</v>
      </c>
      <c r="AG97" s="4">
        <v>4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4</v>
      </c>
      <c r="AN97" s="4">
        <v>4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8</v>
      </c>
      <c r="AU97" s="4">
        <v>0</v>
      </c>
      <c r="AV97" s="6">
        <v>19</v>
      </c>
      <c r="AW97">
        <v>3.1815413846184701</v>
      </c>
      <c r="AX97" s="20">
        <f>(AW97-$AW$1)/$AW$1</f>
        <v>0.12457365636507284</v>
      </c>
      <c r="AY97" s="25">
        <f>VLOOKUP(B97,output_v3!$A$2:$D$337,3,FALSE)</f>
        <v>5</v>
      </c>
      <c r="AZ97">
        <f>SUM(AN97,C97)</f>
        <v>4</v>
      </c>
      <c r="BA97">
        <v>5</v>
      </c>
    </row>
    <row r="98" spans="1:53" hidden="1" x14ac:dyDescent="0.3">
      <c r="B98" s="4">
        <v>9</v>
      </c>
      <c r="C98" s="4">
        <v>3</v>
      </c>
      <c r="D98" s="4">
        <f>C98+AO98</f>
        <v>4</v>
      </c>
      <c r="E98" s="4">
        <v>0</v>
      </c>
      <c r="F98" s="4">
        <v>1</v>
      </c>
      <c r="G98" s="4">
        <v>2</v>
      </c>
      <c r="H98" s="4">
        <v>0</v>
      </c>
      <c r="I98" s="4">
        <v>0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4</v>
      </c>
      <c r="R98" s="4">
        <v>0</v>
      </c>
      <c r="S98" s="4">
        <v>4</v>
      </c>
      <c r="T98" s="4">
        <v>4</v>
      </c>
      <c r="U98" s="4">
        <v>4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4</v>
      </c>
      <c r="AE98" s="4">
        <v>0</v>
      </c>
      <c r="AF98" s="4">
        <v>0</v>
      </c>
      <c r="AG98" s="4">
        <v>4</v>
      </c>
      <c r="AH98" s="4">
        <v>0</v>
      </c>
      <c r="AI98" s="4">
        <v>0</v>
      </c>
      <c r="AJ98" s="4">
        <v>-2</v>
      </c>
      <c r="AK98" s="4">
        <v>0</v>
      </c>
      <c r="AL98" s="4">
        <v>0</v>
      </c>
      <c r="AM98" s="4">
        <v>0</v>
      </c>
      <c r="AN98" s="4">
        <v>0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0</v>
      </c>
      <c r="AU98" s="4">
        <v>0</v>
      </c>
      <c r="AV98" s="6">
        <v>16</v>
      </c>
      <c r="AW98">
        <v>3.1815413846184599</v>
      </c>
      <c r="AX98" s="20">
        <f>(AW98-$AW$1)/$AW$1</f>
        <v>0.12457365636506923</v>
      </c>
      <c r="AY98" s="25">
        <f>VLOOKUP(B98,output_v3!$A$2:$D$337,3,FALSE)</f>
        <v>4</v>
      </c>
      <c r="AZ98">
        <f>SUM(AN98,C98)</f>
        <v>3</v>
      </c>
      <c r="BA98">
        <v>9</v>
      </c>
    </row>
    <row r="99" spans="1:53" hidden="1" x14ac:dyDescent="0.3">
      <c r="B99" s="4">
        <v>18</v>
      </c>
      <c r="C99" s="4">
        <v>4</v>
      </c>
      <c r="D99" s="4">
        <f>C99+AO99</f>
        <v>5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2</v>
      </c>
      <c r="K99" s="4">
        <v>0</v>
      </c>
      <c r="L99" s="4">
        <v>2</v>
      </c>
      <c r="M99" s="4">
        <v>2</v>
      </c>
      <c r="N99" s="4">
        <v>2</v>
      </c>
      <c r="O99" s="4">
        <v>4</v>
      </c>
      <c r="P99" s="4">
        <v>0</v>
      </c>
      <c r="Q99" s="4">
        <v>4</v>
      </c>
      <c r="R99" s="4">
        <v>0</v>
      </c>
      <c r="S99" s="4">
        <v>4</v>
      </c>
      <c r="T99" s="4">
        <v>4</v>
      </c>
      <c r="U99" s="4">
        <v>4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4</v>
      </c>
      <c r="AE99" s="4">
        <v>0</v>
      </c>
      <c r="AF99" s="4">
        <v>0</v>
      </c>
      <c r="AG99" s="4">
        <v>4</v>
      </c>
      <c r="AH99" s="4">
        <v>0</v>
      </c>
      <c r="AI99" s="4">
        <v>0</v>
      </c>
      <c r="AJ99" s="4">
        <v>-1</v>
      </c>
      <c r="AK99" s="4">
        <v>0</v>
      </c>
      <c r="AL99" s="4">
        <v>0</v>
      </c>
      <c r="AM99" s="4">
        <v>0</v>
      </c>
      <c r="AN99" s="4">
        <v>0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0</v>
      </c>
      <c r="AU99" s="4">
        <v>0</v>
      </c>
      <c r="AV99" s="6">
        <v>17</v>
      </c>
      <c r="AW99">
        <v>3.1815413846184599</v>
      </c>
      <c r="AX99" s="20">
        <f>(AW99-$AW$1)/$AW$1</f>
        <v>0.12457365636506923</v>
      </c>
      <c r="AY99" s="25">
        <f>VLOOKUP(B99,output_v3!$A$2:$D$337,3,FALSE)</f>
        <v>5</v>
      </c>
      <c r="AZ99">
        <f>SUM(AN99,C99)</f>
        <v>4</v>
      </c>
      <c r="BA99">
        <v>7</v>
      </c>
    </row>
    <row r="100" spans="1:53" hidden="1" x14ac:dyDescent="0.3">
      <c r="B100" s="4">
        <v>33</v>
      </c>
      <c r="C100" s="4">
        <v>3</v>
      </c>
      <c r="D100" s="4">
        <f>C100+AO100</f>
        <v>4</v>
      </c>
      <c r="E100" s="4">
        <v>0</v>
      </c>
      <c r="F100" s="4">
        <v>1</v>
      </c>
      <c r="G100" s="4">
        <v>0</v>
      </c>
      <c r="H100" s="4">
        <v>2</v>
      </c>
      <c r="I100" s="4">
        <v>0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4</v>
      </c>
      <c r="R100" s="4">
        <v>0</v>
      </c>
      <c r="S100" s="4">
        <v>4</v>
      </c>
      <c r="T100" s="4">
        <v>4</v>
      </c>
      <c r="U100" s="4">
        <v>4</v>
      </c>
      <c r="V100" s="4">
        <v>0</v>
      </c>
      <c r="W100" s="4">
        <v>0</v>
      </c>
      <c r="X100" s="4">
        <v>0</v>
      </c>
      <c r="Y100" s="4">
        <v>0</v>
      </c>
      <c r="Z100" s="4">
        <v>4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4</v>
      </c>
      <c r="AG100" s="4">
        <v>4</v>
      </c>
      <c r="AH100" s="4">
        <v>0</v>
      </c>
      <c r="AI100" s="4">
        <v>0</v>
      </c>
      <c r="AJ100" s="4">
        <v>0</v>
      </c>
      <c r="AK100" s="4">
        <v>0</v>
      </c>
      <c r="AL100" s="4">
        <v>4</v>
      </c>
      <c r="AM100" s="4">
        <v>0</v>
      </c>
      <c r="AN100" s="4">
        <v>0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4</v>
      </c>
      <c r="AU100" s="4">
        <v>0</v>
      </c>
      <c r="AV100" s="6">
        <v>18</v>
      </c>
      <c r="AW100">
        <v>3.1815413846184599</v>
      </c>
      <c r="AX100" s="20">
        <f>(AW100-$AW$1)/$AW$1</f>
        <v>0.12457365636506923</v>
      </c>
      <c r="AY100" s="25">
        <f>VLOOKUP(B100,output_v3!$A$2:$D$337,3,FALSE)</f>
        <v>4</v>
      </c>
      <c r="AZ100">
        <f>SUM(AN100,C100)</f>
        <v>3</v>
      </c>
      <c r="BA100">
        <v>10</v>
      </c>
    </row>
    <row r="101" spans="1:53" hidden="1" x14ac:dyDescent="0.3">
      <c r="B101" s="4">
        <v>34</v>
      </c>
      <c r="C101" s="4">
        <v>0</v>
      </c>
      <c r="D101" s="4">
        <f>C101+AO101</f>
        <v>1</v>
      </c>
      <c r="E101" s="4">
        <v>1</v>
      </c>
      <c r="F101" s="4">
        <v>0</v>
      </c>
      <c r="G101" s="4">
        <v>1</v>
      </c>
      <c r="H101" s="4">
        <v>0</v>
      </c>
      <c r="I101" s="4">
        <v>1</v>
      </c>
      <c r="J101" s="4">
        <v>2</v>
      </c>
      <c r="K101" s="4">
        <v>0</v>
      </c>
      <c r="L101" s="4">
        <v>2</v>
      </c>
      <c r="M101" s="4">
        <v>2</v>
      </c>
      <c r="N101" s="4">
        <v>2</v>
      </c>
      <c r="O101" s="4">
        <v>4</v>
      </c>
      <c r="P101" s="4">
        <v>0</v>
      </c>
      <c r="Q101" s="4">
        <v>4</v>
      </c>
      <c r="R101" s="4">
        <v>0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4</v>
      </c>
      <c r="AE101" s="4">
        <v>0</v>
      </c>
      <c r="AF101" s="4">
        <v>0</v>
      </c>
      <c r="AG101" s="4">
        <v>4</v>
      </c>
      <c r="AH101" s="4">
        <v>0</v>
      </c>
      <c r="AI101" s="4">
        <v>0</v>
      </c>
      <c r="AJ101" s="4">
        <v>-1</v>
      </c>
      <c r="AK101" s="4">
        <v>0</v>
      </c>
      <c r="AL101" s="4">
        <v>0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4</v>
      </c>
      <c r="AU101" s="4">
        <v>0</v>
      </c>
      <c r="AV101" s="6">
        <v>18</v>
      </c>
      <c r="AW101">
        <v>3.1815413846184599</v>
      </c>
      <c r="AX101" s="20">
        <f>(AW101-$AW$1)/$AW$1</f>
        <v>0.12457365636506923</v>
      </c>
      <c r="AY101" s="25">
        <f>VLOOKUP(B101,output_v3!$A$2:$D$337,3,FALSE)</f>
        <v>5</v>
      </c>
      <c r="AZ101">
        <f>SUM(AN101,C101)</f>
        <v>4</v>
      </c>
      <c r="BA101">
        <v>5</v>
      </c>
    </row>
    <row r="102" spans="1:53" hidden="1" x14ac:dyDescent="0.3">
      <c r="B102" s="4">
        <v>83</v>
      </c>
      <c r="C102" s="4">
        <v>4</v>
      </c>
      <c r="D102" s="4">
        <f>C102+AO102</f>
        <v>5</v>
      </c>
      <c r="E102" s="4">
        <v>0</v>
      </c>
      <c r="F102" s="4">
        <v>1</v>
      </c>
      <c r="G102" s="4">
        <v>2</v>
      </c>
      <c r="H102" s="4">
        <v>0</v>
      </c>
      <c r="I102" s="4">
        <v>0</v>
      </c>
      <c r="J102" s="4">
        <v>2</v>
      </c>
      <c r="K102" s="4">
        <v>0</v>
      </c>
      <c r="L102" s="4">
        <v>2</v>
      </c>
      <c r="M102" s="4">
        <v>2</v>
      </c>
      <c r="N102" s="4">
        <v>2</v>
      </c>
      <c r="O102" s="4">
        <v>4</v>
      </c>
      <c r="P102" s="4">
        <v>0</v>
      </c>
      <c r="Q102" s="4">
        <v>4</v>
      </c>
      <c r="R102" s="4">
        <v>0</v>
      </c>
      <c r="S102" s="4">
        <v>4</v>
      </c>
      <c r="T102" s="4">
        <v>4</v>
      </c>
      <c r="U102" s="4">
        <v>4</v>
      </c>
      <c r="V102" s="4">
        <v>0</v>
      </c>
      <c r="W102" s="4">
        <v>0</v>
      </c>
      <c r="X102" s="4">
        <v>0</v>
      </c>
      <c r="Y102" s="4">
        <v>0</v>
      </c>
      <c r="Z102" s="4">
        <v>4</v>
      </c>
      <c r="AA102" s="4">
        <v>4</v>
      </c>
      <c r="AB102" s="4">
        <v>0</v>
      </c>
      <c r="AC102" s="4">
        <v>0</v>
      </c>
      <c r="AD102" s="4">
        <v>0</v>
      </c>
      <c r="AE102" s="4">
        <v>4</v>
      </c>
      <c r="AF102" s="4">
        <v>0</v>
      </c>
      <c r="AG102" s="4">
        <v>4</v>
      </c>
      <c r="AH102" s="4">
        <v>0</v>
      </c>
      <c r="AI102" s="4">
        <v>0</v>
      </c>
      <c r="AJ102" s="4">
        <v>-2</v>
      </c>
      <c r="AK102" s="4">
        <v>0</v>
      </c>
      <c r="AL102" s="4">
        <v>0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-1</v>
      </c>
      <c r="AU102" s="4">
        <v>0</v>
      </c>
      <c r="AV102" s="6">
        <v>19</v>
      </c>
      <c r="AW102">
        <v>3.1815413846184599</v>
      </c>
      <c r="AX102" s="20">
        <f>(AW102-$AW$1)/$AW$1</f>
        <v>0.12457365636506923</v>
      </c>
      <c r="AY102" s="25">
        <f>VLOOKUP(B102,output_v3!$A$2:$D$337,3,FALSE)</f>
        <v>5</v>
      </c>
      <c r="AZ102">
        <f>SUM(AN102,C102)</f>
        <v>4</v>
      </c>
      <c r="BA102">
        <v>7</v>
      </c>
    </row>
    <row r="103" spans="1:53" hidden="1" x14ac:dyDescent="0.3">
      <c r="B103" s="4">
        <v>86</v>
      </c>
      <c r="C103" s="4">
        <v>0</v>
      </c>
      <c r="D103" s="4">
        <f>C103+AO103</f>
        <v>1</v>
      </c>
      <c r="E103" s="4">
        <v>0</v>
      </c>
      <c r="F103" s="4">
        <v>1</v>
      </c>
      <c r="G103" s="4">
        <v>2</v>
      </c>
      <c r="H103" s="4">
        <v>0</v>
      </c>
      <c r="I103" s="4">
        <v>0</v>
      </c>
      <c r="J103" s="4">
        <v>2</v>
      </c>
      <c r="K103" s="4">
        <v>0</v>
      </c>
      <c r="L103" s="4">
        <v>2</v>
      </c>
      <c r="M103" s="4">
        <v>2</v>
      </c>
      <c r="N103" s="4">
        <v>2</v>
      </c>
      <c r="O103" s="4">
        <v>4</v>
      </c>
      <c r="P103" s="4">
        <v>0</v>
      </c>
      <c r="Q103" s="4">
        <v>4</v>
      </c>
      <c r="R103" s="4">
        <v>0</v>
      </c>
      <c r="S103" s="4">
        <v>4</v>
      </c>
      <c r="T103" s="4">
        <v>4</v>
      </c>
      <c r="U103" s="4">
        <v>0</v>
      </c>
      <c r="V103" s="4">
        <v>4</v>
      </c>
      <c r="W103" s="4">
        <v>0</v>
      </c>
      <c r="X103" s="4">
        <v>0</v>
      </c>
      <c r="Y103" s="4">
        <v>0</v>
      </c>
      <c r="Z103" s="4">
        <v>4</v>
      </c>
      <c r="AA103" s="4">
        <v>4</v>
      </c>
      <c r="AB103" s="4">
        <v>0</v>
      </c>
      <c r="AC103" s="4">
        <v>0</v>
      </c>
      <c r="AD103" s="4">
        <v>0</v>
      </c>
      <c r="AE103" s="4">
        <v>4</v>
      </c>
      <c r="AF103" s="4">
        <v>0</v>
      </c>
      <c r="AG103" s="4">
        <v>4</v>
      </c>
      <c r="AH103" s="4">
        <v>0</v>
      </c>
      <c r="AI103" s="4">
        <v>0</v>
      </c>
      <c r="AJ103" s="4">
        <v>-2</v>
      </c>
      <c r="AK103" s="4">
        <v>0</v>
      </c>
      <c r="AL103" s="4">
        <v>0</v>
      </c>
      <c r="AM103" s="4">
        <v>0</v>
      </c>
      <c r="AN103" s="4">
        <v>4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3</v>
      </c>
      <c r="AU103" s="4">
        <v>0</v>
      </c>
      <c r="AV103" s="6">
        <v>19</v>
      </c>
      <c r="AW103">
        <v>3.1815413846184599</v>
      </c>
      <c r="AX103" s="20">
        <f>(AW103-$AW$1)/$AW$1</f>
        <v>0.12457365636506923</v>
      </c>
      <c r="AY103" s="25">
        <f>VLOOKUP(B103,output_v3!$A$2:$D$337,3,FALSE)</f>
        <v>5</v>
      </c>
      <c r="AZ103">
        <f>SUM(AN103,C103)</f>
        <v>4</v>
      </c>
      <c r="BA103">
        <v>5</v>
      </c>
    </row>
    <row r="104" spans="1:53" hidden="1" x14ac:dyDescent="0.3">
      <c r="A104" s="4" t="s">
        <v>245</v>
      </c>
      <c r="B104" s="4">
        <v>162</v>
      </c>
      <c r="C104" s="4">
        <v>1</v>
      </c>
      <c r="D104" s="4">
        <f>C104+AO104</f>
        <v>2</v>
      </c>
      <c r="E104" s="4">
        <v>1</v>
      </c>
      <c r="F104" s="4">
        <v>0</v>
      </c>
      <c r="G104" s="4">
        <v>0</v>
      </c>
      <c r="H104" s="4">
        <v>1</v>
      </c>
      <c r="I104" s="4">
        <v>1</v>
      </c>
      <c r="J104" s="4">
        <v>2</v>
      </c>
      <c r="K104" s="4">
        <v>0</v>
      </c>
      <c r="L104" s="4">
        <v>2</v>
      </c>
      <c r="M104" s="4">
        <v>2</v>
      </c>
      <c r="N104" s="4">
        <v>2</v>
      </c>
      <c r="O104" s="4">
        <v>4</v>
      </c>
      <c r="P104" s="4">
        <v>0</v>
      </c>
      <c r="Q104" s="4">
        <v>4</v>
      </c>
      <c r="R104" s="4">
        <v>0</v>
      </c>
      <c r="S104" s="4">
        <v>4</v>
      </c>
      <c r="T104" s="4">
        <v>4</v>
      </c>
      <c r="U104" s="4">
        <v>0</v>
      </c>
      <c r="V104" s="4">
        <v>4</v>
      </c>
      <c r="W104" s="4">
        <v>0</v>
      </c>
      <c r="X104" s="4">
        <v>0</v>
      </c>
      <c r="Y104" s="4">
        <v>0</v>
      </c>
      <c r="Z104" s="4">
        <v>4</v>
      </c>
      <c r="AA104" s="4">
        <v>4</v>
      </c>
      <c r="AB104" s="4">
        <v>0</v>
      </c>
      <c r="AC104" s="4">
        <v>0</v>
      </c>
      <c r="AD104" s="4">
        <v>0</v>
      </c>
      <c r="AE104" s="4">
        <v>4</v>
      </c>
      <c r="AF104" s="4">
        <v>0</v>
      </c>
      <c r="AG104" s="4">
        <v>4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4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3</v>
      </c>
      <c r="AU104" s="4">
        <v>0</v>
      </c>
      <c r="AV104" s="6">
        <v>20</v>
      </c>
      <c r="AW104">
        <v>3.1815413846184599</v>
      </c>
      <c r="AX104" s="20">
        <f>(AW104-$AW$1)/$AW$1</f>
        <v>0.12457365636506923</v>
      </c>
      <c r="AY104" s="25">
        <f>VLOOKUP(B104,output_v3!$A$2:$D$337,3,FALSE)</f>
        <v>6</v>
      </c>
      <c r="AZ104">
        <f>SUM(AN104,C104)</f>
        <v>5</v>
      </c>
      <c r="BA104">
        <v>5</v>
      </c>
    </row>
    <row r="105" spans="1:53" hidden="1" x14ac:dyDescent="0.3">
      <c r="A105" s="4" t="s">
        <v>245</v>
      </c>
      <c r="B105" s="4">
        <v>212</v>
      </c>
      <c r="C105" s="4">
        <v>1</v>
      </c>
      <c r="D105" s="4">
        <f>C105+AO105</f>
        <v>2</v>
      </c>
      <c r="E105" s="4">
        <v>1</v>
      </c>
      <c r="F105" s="4">
        <v>0</v>
      </c>
      <c r="G105" s="4">
        <v>1</v>
      </c>
      <c r="H105" s="4">
        <v>0</v>
      </c>
      <c r="I105" s="4">
        <v>1</v>
      </c>
      <c r="J105" s="4">
        <v>2</v>
      </c>
      <c r="K105" s="4">
        <v>0</v>
      </c>
      <c r="L105" s="4">
        <v>2</v>
      </c>
      <c r="M105" s="4">
        <v>2</v>
      </c>
      <c r="N105" s="4">
        <v>2</v>
      </c>
      <c r="O105" s="4">
        <v>4</v>
      </c>
      <c r="P105" s="4">
        <v>0</v>
      </c>
      <c r="Q105" s="4">
        <v>4</v>
      </c>
      <c r="R105" s="4">
        <v>0</v>
      </c>
      <c r="S105" s="4">
        <v>4</v>
      </c>
      <c r="T105" s="4">
        <v>4</v>
      </c>
      <c r="U105" s="4">
        <v>0</v>
      </c>
      <c r="V105" s="4">
        <v>4</v>
      </c>
      <c r="W105" s="4">
        <v>0</v>
      </c>
      <c r="X105" s="4">
        <v>0</v>
      </c>
      <c r="Y105" s="4">
        <v>0</v>
      </c>
      <c r="Z105" s="4">
        <v>4</v>
      </c>
      <c r="AA105" s="4">
        <v>4</v>
      </c>
      <c r="AB105" s="4">
        <v>0</v>
      </c>
      <c r="AC105" s="4">
        <v>0</v>
      </c>
      <c r="AD105" s="4">
        <v>0</v>
      </c>
      <c r="AE105" s="4">
        <v>4</v>
      </c>
      <c r="AF105" s="4">
        <v>0</v>
      </c>
      <c r="AG105" s="4">
        <v>4</v>
      </c>
      <c r="AH105" s="4">
        <v>0</v>
      </c>
      <c r="AI105" s="4">
        <v>0</v>
      </c>
      <c r="AJ105" s="4">
        <v>-1</v>
      </c>
      <c r="AK105" s="4">
        <v>0</v>
      </c>
      <c r="AL105" s="4">
        <v>0</v>
      </c>
      <c r="AM105" s="4">
        <v>0</v>
      </c>
      <c r="AN105" s="4">
        <v>4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3</v>
      </c>
      <c r="AU105" s="4">
        <v>0</v>
      </c>
      <c r="AV105" s="6">
        <v>21</v>
      </c>
      <c r="AW105">
        <v>3.1815413846184599</v>
      </c>
      <c r="AX105" s="20">
        <f>(AW105-$AW$1)/$AW$1</f>
        <v>0.12457365636506923</v>
      </c>
      <c r="AY105" s="25">
        <f>VLOOKUP(B105,output_v3!$A$2:$D$337,3,FALSE)</f>
        <v>6</v>
      </c>
      <c r="AZ105">
        <f>SUM(AN105,C105)</f>
        <v>5</v>
      </c>
      <c r="BA105">
        <v>3</v>
      </c>
    </row>
    <row r="106" spans="1:53" hidden="1" x14ac:dyDescent="0.3">
      <c r="B106" s="4">
        <v>119</v>
      </c>
      <c r="C106" s="4">
        <v>3</v>
      </c>
      <c r="D106" s="4">
        <f>C106+AO106</f>
        <v>4</v>
      </c>
      <c r="E106" s="4">
        <v>0</v>
      </c>
      <c r="F106" s="4">
        <v>1</v>
      </c>
      <c r="G106" s="4">
        <v>2</v>
      </c>
      <c r="H106" s="4">
        <v>0</v>
      </c>
      <c r="I106" s="4">
        <v>0</v>
      </c>
      <c r="J106" s="4">
        <v>2</v>
      </c>
      <c r="K106" s="4">
        <v>0</v>
      </c>
      <c r="L106" s="4">
        <v>2</v>
      </c>
      <c r="M106" s="4">
        <v>2</v>
      </c>
      <c r="N106" s="4">
        <v>2</v>
      </c>
      <c r="O106" s="4">
        <v>4</v>
      </c>
      <c r="P106" s="4">
        <v>0</v>
      </c>
      <c r="Q106" s="4">
        <v>4</v>
      </c>
      <c r="R106" s="4">
        <v>0</v>
      </c>
      <c r="S106" s="4">
        <v>4</v>
      </c>
      <c r="T106" s="4">
        <v>4</v>
      </c>
      <c r="U106" s="4">
        <v>4</v>
      </c>
      <c r="V106" s="4">
        <v>0</v>
      </c>
      <c r="W106" s="4">
        <v>0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-2</v>
      </c>
      <c r="AK106" s="4">
        <v>0</v>
      </c>
      <c r="AL106" s="4">
        <v>4</v>
      </c>
      <c r="AM106" s="4">
        <v>0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4</v>
      </c>
      <c r="AU106" s="4">
        <v>0</v>
      </c>
      <c r="AV106" s="6">
        <v>19</v>
      </c>
      <c r="AW106">
        <v>3.1815413846184599</v>
      </c>
      <c r="AX106" s="20">
        <f>(AW106-$AW$1)/$AW$1</f>
        <v>0.12457365636506923</v>
      </c>
      <c r="AY106" s="25">
        <f>VLOOKUP(B106,output_v3!$A$2:$D$337,3,FALSE)</f>
        <v>4</v>
      </c>
      <c r="AZ106">
        <f>SUM(AN106,C106)</f>
        <v>3</v>
      </c>
      <c r="BA106">
        <v>8</v>
      </c>
    </row>
    <row r="107" spans="1:53" hidden="1" x14ac:dyDescent="0.3">
      <c r="B107" s="4">
        <v>134</v>
      </c>
      <c r="C107" s="4">
        <v>4</v>
      </c>
      <c r="D107" s="4">
        <f>C107+AO107</f>
        <v>5</v>
      </c>
      <c r="E107" s="4">
        <v>1</v>
      </c>
      <c r="F107" s="4">
        <v>0</v>
      </c>
      <c r="G107" s="4">
        <v>1</v>
      </c>
      <c r="H107" s="4">
        <v>0</v>
      </c>
      <c r="I107" s="4">
        <v>1</v>
      </c>
      <c r="J107" s="4">
        <v>2</v>
      </c>
      <c r="K107" s="4">
        <v>0</v>
      </c>
      <c r="L107" s="4">
        <v>2</v>
      </c>
      <c r="M107" s="4">
        <v>2</v>
      </c>
      <c r="N107" s="4">
        <v>2</v>
      </c>
      <c r="O107" s="4">
        <v>4</v>
      </c>
      <c r="P107" s="4">
        <v>0</v>
      </c>
      <c r="Q107" s="4">
        <v>4</v>
      </c>
      <c r="R107" s="4">
        <v>0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0</v>
      </c>
      <c r="AD107" s="4">
        <v>0</v>
      </c>
      <c r="AE107" s="4">
        <v>4</v>
      </c>
      <c r="AF107" s="4">
        <v>0</v>
      </c>
      <c r="AG107" s="4">
        <v>4</v>
      </c>
      <c r="AH107" s="4">
        <v>0</v>
      </c>
      <c r="AI107" s="4">
        <v>0</v>
      </c>
      <c r="AJ107" s="4">
        <v>-1</v>
      </c>
      <c r="AK107" s="4">
        <v>0</v>
      </c>
      <c r="AL107" s="4">
        <v>0</v>
      </c>
      <c r="AM107" s="4">
        <v>4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4</v>
      </c>
      <c r="AU107" s="4">
        <v>0</v>
      </c>
      <c r="AV107" s="6">
        <v>20</v>
      </c>
      <c r="AW107">
        <v>3.1815413846184599</v>
      </c>
      <c r="AX107" s="20">
        <f>(AW107-$AW$1)/$AW$1</f>
        <v>0.12457365636506923</v>
      </c>
      <c r="AY107" s="25">
        <f>VLOOKUP(B107,output_v3!$A$2:$D$337,3,FALSE)</f>
        <v>5</v>
      </c>
      <c r="AZ107">
        <f>SUM(AN107,C107)</f>
        <v>4</v>
      </c>
      <c r="BA107">
        <v>5</v>
      </c>
    </row>
    <row r="108" spans="1:53" hidden="1" x14ac:dyDescent="0.3">
      <c r="B108" s="4">
        <v>158</v>
      </c>
      <c r="C108" s="4">
        <v>0</v>
      </c>
      <c r="D108" s="4">
        <f>C108+AO108</f>
        <v>1</v>
      </c>
      <c r="E108" s="4">
        <v>1</v>
      </c>
      <c r="F108" s="4">
        <v>0</v>
      </c>
      <c r="G108" s="4">
        <v>1</v>
      </c>
      <c r="H108" s="4">
        <v>0</v>
      </c>
      <c r="I108" s="4">
        <v>1</v>
      </c>
      <c r="J108" s="4">
        <v>2</v>
      </c>
      <c r="K108" s="4">
        <v>0</v>
      </c>
      <c r="L108" s="4">
        <v>2</v>
      </c>
      <c r="M108" s="4">
        <v>2</v>
      </c>
      <c r="N108" s="4">
        <v>2</v>
      </c>
      <c r="O108" s="4">
        <v>4</v>
      </c>
      <c r="P108" s="4">
        <v>0</v>
      </c>
      <c r="Q108" s="4">
        <v>4</v>
      </c>
      <c r="R108" s="4">
        <v>0</v>
      </c>
      <c r="S108" s="4">
        <v>4</v>
      </c>
      <c r="T108" s="4">
        <v>4</v>
      </c>
      <c r="U108" s="4">
        <v>0</v>
      </c>
      <c r="V108" s="4">
        <v>4</v>
      </c>
      <c r="W108" s="4">
        <v>0</v>
      </c>
      <c r="X108" s="4">
        <v>0</v>
      </c>
      <c r="Y108" s="4">
        <v>0</v>
      </c>
      <c r="Z108" s="4">
        <v>4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4</v>
      </c>
      <c r="AG108" s="4">
        <v>4</v>
      </c>
      <c r="AH108" s="4">
        <v>0</v>
      </c>
      <c r="AI108" s="4">
        <v>0</v>
      </c>
      <c r="AJ108" s="4">
        <v>-1</v>
      </c>
      <c r="AK108" s="4">
        <v>0</v>
      </c>
      <c r="AL108" s="4">
        <v>4</v>
      </c>
      <c r="AM108" s="4">
        <v>0</v>
      </c>
      <c r="AN108" s="4">
        <v>4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8</v>
      </c>
      <c r="AU108" s="4">
        <v>0</v>
      </c>
      <c r="AV108" s="6">
        <v>20</v>
      </c>
      <c r="AW108">
        <v>3.1815413846184599</v>
      </c>
      <c r="AX108" s="20">
        <f>(AW108-$AW$1)/$AW$1</f>
        <v>0.12457365636506923</v>
      </c>
      <c r="AY108" s="25">
        <f>VLOOKUP(B108,output_v3!$A$2:$D$337,3,FALSE)</f>
        <v>5</v>
      </c>
      <c r="AZ108">
        <f>SUM(AN108,C108)</f>
        <v>4</v>
      </c>
      <c r="BA108">
        <v>4</v>
      </c>
    </row>
    <row r="109" spans="1:53" hidden="1" x14ac:dyDescent="0.3">
      <c r="B109" s="4">
        <v>166</v>
      </c>
      <c r="C109" s="4">
        <v>0</v>
      </c>
      <c r="D109" s="4">
        <f>C109+AO109</f>
        <v>1</v>
      </c>
      <c r="E109" s="4">
        <v>1</v>
      </c>
      <c r="F109" s="4">
        <v>0</v>
      </c>
      <c r="G109" s="4">
        <v>1</v>
      </c>
      <c r="H109" s="4">
        <v>0</v>
      </c>
      <c r="I109" s="4">
        <v>1</v>
      </c>
      <c r="J109" s="4">
        <v>2</v>
      </c>
      <c r="K109" s="4">
        <v>0</v>
      </c>
      <c r="L109" s="4">
        <v>2</v>
      </c>
      <c r="M109" s="4">
        <v>2</v>
      </c>
      <c r="N109" s="4">
        <v>2</v>
      </c>
      <c r="O109" s="4">
        <v>4</v>
      </c>
      <c r="P109" s="4">
        <v>0</v>
      </c>
      <c r="Q109" s="4">
        <v>4</v>
      </c>
      <c r="R109" s="4">
        <v>0</v>
      </c>
      <c r="S109" s="4">
        <v>4</v>
      </c>
      <c r="T109" s="4">
        <v>4</v>
      </c>
      <c r="U109" s="4">
        <v>0</v>
      </c>
      <c r="V109" s="4">
        <v>4</v>
      </c>
      <c r="W109" s="4">
        <v>0</v>
      </c>
      <c r="X109" s="4">
        <v>0</v>
      </c>
      <c r="Y109" s="4">
        <v>0</v>
      </c>
      <c r="Z109" s="4">
        <v>4</v>
      </c>
      <c r="AA109" s="4">
        <v>0</v>
      </c>
      <c r="AB109" s="4">
        <v>0</v>
      </c>
      <c r="AC109" s="4">
        <v>0</v>
      </c>
      <c r="AD109" s="4">
        <v>0</v>
      </c>
      <c r="AE109" s="4">
        <v>4</v>
      </c>
      <c r="AF109" s="4">
        <v>0</v>
      </c>
      <c r="AG109" s="4">
        <v>4</v>
      </c>
      <c r="AH109" s="4">
        <v>0</v>
      </c>
      <c r="AI109" s="4">
        <v>0</v>
      </c>
      <c r="AJ109" s="4">
        <v>-1</v>
      </c>
      <c r="AK109" s="4">
        <v>0</v>
      </c>
      <c r="AL109" s="4">
        <v>0</v>
      </c>
      <c r="AM109" s="4">
        <v>4</v>
      </c>
      <c r="AN109" s="4">
        <v>4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8</v>
      </c>
      <c r="AU109" s="4">
        <v>0</v>
      </c>
      <c r="AV109" s="6">
        <v>20</v>
      </c>
      <c r="AW109">
        <v>3.1815413846184599</v>
      </c>
      <c r="AX109" s="20">
        <f>(AW109-$AW$1)/$AW$1</f>
        <v>0.12457365636506923</v>
      </c>
      <c r="AY109" s="25">
        <f>VLOOKUP(B109,output_v3!$A$2:$D$337,3,FALSE)</f>
        <v>5</v>
      </c>
      <c r="AZ109">
        <f>SUM(AN109,C109)</f>
        <v>4</v>
      </c>
      <c r="BA109">
        <v>3</v>
      </c>
    </row>
    <row r="110" spans="1:53" hidden="1" x14ac:dyDescent="0.3">
      <c r="B110" s="4">
        <v>177</v>
      </c>
      <c r="C110" s="4">
        <v>5</v>
      </c>
      <c r="D110" s="4">
        <f>C110+AO110</f>
        <v>6</v>
      </c>
      <c r="E110" s="4">
        <v>1</v>
      </c>
      <c r="F110" s="4">
        <v>0</v>
      </c>
      <c r="G110" s="4">
        <v>1</v>
      </c>
      <c r="H110" s="4">
        <v>0</v>
      </c>
      <c r="I110" s="4">
        <v>1</v>
      </c>
      <c r="J110" s="4">
        <v>2</v>
      </c>
      <c r="K110" s="4">
        <v>0</v>
      </c>
      <c r="L110" s="4">
        <v>2</v>
      </c>
      <c r="M110" s="4">
        <v>2</v>
      </c>
      <c r="N110" s="4">
        <v>2</v>
      </c>
      <c r="O110" s="4">
        <v>4</v>
      </c>
      <c r="P110" s="4">
        <v>0</v>
      </c>
      <c r="Q110" s="4">
        <v>4</v>
      </c>
      <c r="R110" s="4">
        <v>0</v>
      </c>
      <c r="S110" s="4">
        <v>4</v>
      </c>
      <c r="T110" s="4">
        <v>4</v>
      </c>
      <c r="U110" s="4">
        <v>4</v>
      </c>
      <c r="V110" s="4">
        <v>0</v>
      </c>
      <c r="W110" s="4">
        <v>0</v>
      </c>
      <c r="X110" s="4">
        <v>0</v>
      </c>
      <c r="Y110" s="4">
        <v>0</v>
      </c>
      <c r="Z110" s="4">
        <v>4</v>
      </c>
      <c r="AA110" s="4">
        <v>4</v>
      </c>
      <c r="AB110" s="4">
        <v>0</v>
      </c>
      <c r="AC110" s="4">
        <v>0</v>
      </c>
      <c r="AD110" s="4">
        <v>0</v>
      </c>
      <c r="AE110" s="4">
        <v>4</v>
      </c>
      <c r="AF110" s="4">
        <v>0</v>
      </c>
      <c r="AG110" s="4">
        <v>4</v>
      </c>
      <c r="AH110" s="4">
        <v>0</v>
      </c>
      <c r="AI110" s="4">
        <v>0</v>
      </c>
      <c r="AJ110" s="4">
        <v>-1</v>
      </c>
      <c r="AK110" s="4">
        <v>0</v>
      </c>
      <c r="AL110" s="4">
        <v>0</v>
      </c>
      <c r="AM110" s="4">
        <v>0</v>
      </c>
      <c r="AN110" s="4">
        <v>0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-1</v>
      </c>
      <c r="AU110" s="4">
        <v>0</v>
      </c>
      <c r="AV110" s="6">
        <v>20</v>
      </c>
      <c r="AW110">
        <v>3.1815413846184599</v>
      </c>
      <c r="AX110" s="20">
        <f>(AW110-$AW$1)/$AW$1</f>
        <v>0.12457365636506923</v>
      </c>
      <c r="AY110" s="25">
        <f>VLOOKUP(B110,output_v3!$A$2:$D$337,3,FALSE)</f>
        <v>6</v>
      </c>
      <c r="AZ110">
        <f>SUM(AN110,C110)</f>
        <v>5</v>
      </c>
      <c r="BA110">
        <v>5</v>
      </c>
    </row>
    <row r="111" spans="1:53" hidden="1" x14ac:dyDescent="0.3">
      <c r="B111" s="4">
        <v>3</v>
      </c>
      <c r="C111" s="4">
        <v>3</v>
      </c>
      <c r="D111" s="4">
        <f>C111+AO111</f>
        <v>4</v>
      </c>
      <c r="E111" s="4">
        <v>0</v>
      </c>
      <c r="F111" s="4">
        <v>1</v>
      </c>
      <c r="G111" s="4">
        <v>0</v>
      </c>
      <c r="H111" s="4">
        <v>2</v>
      </c>
      <c r="I111" s="4">
        <v>0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4</v>
      </c>
      <c r="R111" s="4">
        <v>0</v>
      </c>
      <c r="S111" s="4">
        <v>4</v>
      </c>
      <c r="T111" s="4">
        <v>4</v>
      </c>
      <c r="U111" s="4">
        <v>4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4</v>
      </c>
      <c r="AE111" s="4">
        <v>0</v>
      </c>
      <c r="AF111" s="4">
        <v>0</v>
      </c>
      <c r="AG111" s="4">
        <v>4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0</v>
      </c>
      <c r="AU111" s="4">
        <v>0</v>
      </c>
      <c r="AV111" s="6">
        <v>15</v>
      </c>
      <c r="AW111">
        <v>3.1815413846184502</v>
      </c>
      <c r="AX111" s="20">
        <f>(AW111-$AW$1)/$AW$1</f>
        <v>0.12457365636506577</v>
      </c>
      <c r="AY111" s="25">
        <f>VLOOKUP(B111,output_v3!$A$2:$D$337,3,FALSE)</f>
        <v>4</v>
      </c>
      <c r="AZ111">
        <f>SUM(AN111,C111)</f>
        <v>3</v>
      </c>
      <c r="BA111">
        <v>11</v>
      </c>
    </row>
    <row r="112" spans="1:53" hidden="1" x14ac:dyDescent="0.3">
      <c r="B112" s="4">
        <v>6</v>
      </c>
      <c r="C112" s="4">
        <v>4</v>
      </c>
      <c r="D112" s="4">
        <f>C112+AO112</f>
        <v>5</v>
      </c>
      <c r="E112" s="4">
        <v>1</v>
      </c>
      <c r="F112" s="4">
        <v>0</v>
      </c>
      <c r="G112" s="4">
        <v>0</v>
      </c>
      <c r="H112" s="4">
        <v>1</v>
      </c>
      <c r="I112" s="4">
        <v>1</v>
      </c>
      <c r="J112" s="4">
        <v>2</v>
      </c>
      <c r="K112" s="4">
        <v>0</v>
      </c>
      <c r="L112" s="4">
        <v>2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4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4</v>
      </c>
      <c r="AE112" s="4">
        <v>0</v>
      </c>
      <c r="AF112" s="4">
        <v>0</v>
      </c>
      <c r="AG112" s="4">
        <v>4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0</v>
      </c>
      <c r="AU112" s="4">
        <v>0</v>
      </c>
      <c r="AV112" s="6">
        <v>16</v>
      </c>
      <c r="AW112">
        <v>3.1815413846184502</v>
      </c>
      <c r="AX112" s="20">
        <f>(AW112-$AW$1)/$AW$1</f>
        <v>0.12457365636506577</v>
      </c>
      <c r="AY112" s="25">
        <f>VLOOKUP(B112,output_v3!$A$2:$D$337,3,FALSE)</f>
        <v>5</v>
      </c>
      <c r="AZ112">
        <f>SUM(AN112,C112)</f>
        <v>4</v>
      </c>
      <c r="BA112">
        <v>9</v>
      </c>
    </row>
    <row r="113" spans="1:53" s="21" customFormat="1" hidden="1" x14ac:dyDescent="0.3">
      <c r="A113" s="4"/>
      <c r="B113" s="4">
        <v>20</v>
      </c>
      <c r="C113" s="4">
        <v>0</v>
      </c>
      <c r="D113" s="4">
        <f>C113+AO113</f>
        <v>1</v>
      </c>
      <c r="E113" s="4">
        <v>1</v>
      </c>
      <c r="F113" s="4">
        <v>0</v>
      </c>
      <c r="G113" s="4">
        <v>0</v>
      </c>
      <c r="H113" s="4">
        <v>1</v>
      </c>
      <c r="I113" s="4">
        <v>1</v>
      </c>
      <c r="J113" s="4">
        <v>2</v>
      </c>
      <c r="K113" s="4">
        <v>0</v>
      </c>
      <c r="L113" s="4">
        <v>2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0</v>
      </c>
      <c r="V113" s="4">
        <v>4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4</v>
      </c>
      <c r="AE113" s="4">
        <v>0</v>
      </c>
      <c r="AF113" s="4">
        <v>0</v>
      </c>
      <c r="AG113" s="4">
        <v>4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4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17</v>
      </c>
      <c r="AW113">
        <v>3.1815413846184502</v>
      </c>
      <c r="AX113" s="20">
        <f>(AW113-$AW$1)/$AW$1</f>
        <v>0.12457365636506577</v>
      </c>
      <c r="AY113" s="25">
        <f>VLOOKUP(B113,output_v3!$A$2:$D$337,3,FALSE)</f>
        <v>5</v>
      </c>
      <c r="AZ113">
        <f>SUM(AN113,C113)</f>
        <v>4</v>
      </c>
      <c r="BA113">
        <v>7</v>
      </c>
    </row>
    <row r="114" spans="1:53" hidden="1" x14ac:dyDescent="0.3">
      <c r="B114" s="4">
        <v>80</v>
      </c>
      <c r="C114" s="4">
        <v>4</v>
      </c>
      <c r="D114" s="4">
        <f>C114+AO114</f>
        <v>5</v>
      </c>
      <c r="E114" s="4">
        <v>1</v>
      </c>
      <c r="F114" s="4">
        <v>0</v>
      </c>
      <c r="G114" s="4">
        <v>0</v>
      </c>
      <c r="H114" s="4">
        <v>1</v>
      </c>
      <c r="I114" s="4">
        <v>1</v>
      </c>
      <c r="J114" s="4">
        <v>2</v>
      </c>
      <c r="K114" s="4">
        <v>0</v>
      </c>
      <c r="L114" s="4">
        <v>2</v>
      </c>
      <c r="M114" s="4">
        <v>2</v>
      </c>
      <c r="N114" s="4">
        <v>2</v>
      </c>
      <c r="O114" s="4">
        <v>4</v>
      </c>
      <c r="P114" s="4">
        <v>0</v>
      </c>
      <c r="Q114" s="4">
        <v>4</v>
      </c>
      <c r="R114" s="4">
        <v>0</v>
      </c>
      <c r="S114" s="4">
        <v>4</v>
      </c>
      <c r="T114" s="4">
        <v>4</v>
      </c>
      <c r="U114" s="4">
        <v>4</v>
      </c>
      <c r="V114" s="4">
        <v>0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4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4</v>
      </c>
      <c r="AM114" s="4">
        <v>0</v>
      </c>
      <c r="AN114" s="4">
        <v>0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4</v>
      </c>
      <c r="AU114" s="4">
        <v>0</v>
      </c>
      <c r="AV114" s="6">
        <v>19</v>
      </c>
      <c r="AW114">
        <v>3.1815413846184502</v>
      </c>
      <c r="AX114" s="20">
        <f>(AW114-$AW$1)/$AW$1</f>
        <v>0.12457365636506577</v>
      </c>
      <c r="AY114" s="25">
        <f>VLOOKUP(B114,output_v3!$A$2:$D$337,3,FALSE)</f>
        <v>5</v>
      </c>
      <c r="AZ114">
        <f>SUM(AN114,C114)</f>
        <v>4</v>
      </c>
      <c r="BA114">
        <v>8</v>
      </c>
    </row>
    <row r="115" spans="1:53" hidden="1" x14ac:dyDescent="0.3">
      <c r="B115" s="4">
        <v>92</v>
      </c>
      <c r="C115" s="4">
        <v>3</v>
      </c>
      <c r="D115" s="4">
        <f>C115+AO115</f>
        <v>4</v>
      </c>
      <c r="E115" s="4">
        <v>0</v>
      </c>
      <c r="F115" s="4">
        <v>1</v>
      </c>
      <c r="G115" s="4">
        <v>2</v>
      </c>
      <c r="H115" s="4">
        <v>0</v>
      </c>
      <c r="I115" s="4">
        <v>0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4</v>
      </c>
      <c r="R115" s="4">
        <v>0</v>
      </c>
      <c r="S115" s="4">
        <v>4</v>
      </c>
      <c r="T115" s="4">
        <v>4</v>
      </c>
      <c r="U115" s="4">
        <v>4</v>
      </c>
      <c r="V115" s="4">
        <v>0</v>
      </c>
      <c r="W115" s="4">
        <v>0</v>
      </c>
      <c r="X115" s="4">
        <v>0</v>
      </c>
      <c r="Y115" s="4">
        <v>0</v>
      </c>
      <c r="Z115" s="4">
        <v>4</v>
      </c>
      <c r="AA115" s="4">
        <v>0</v>
      </c>
      <c r="AB115" s="4">
        <v>0</v>
      </c>
      <c r="AC115" s="4">
        <v>0</v>
      </c>
      <c r="AD115" s="4">
        <v>0</v>
      </c>
      <c r="AE115" s="4">
        <v>4</v>
      </c>
      <c r="AF115" s="4">
        <v>0</v>
      </c>
      <c r="AG115" s="4">
        <v>4</v>
      </c>
      <c r="AH115" s="4">
        <v>0</v>
      </c>
      <c r="AI115" s="4">
        <v>0</v>
      </c>
      <c r="AJ115" s="4">
        <v>-2</v>
      </c>
      <c r="AK115" s="4">
        <v>0</v>
      </c>
      <c r="AL115" s="4">
        <v>0</v>
      </c>
      <c r="AM115" s="4">
        <v>4</v>
      </c>
      <c r="AN115" s="4">
        <v>0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4</v>
      </c>
      <c r="AU115" s="4">
        <v>0</v>
      </c>
      <c r="AV115" s="6">
        <v>19</v>
      </c>
      <c r="AW115">
        <v>3.1815413846184502</v>
      </c>
      <c r="AX115" s="20">
        <f>(AW115-$AW$1)/$AW$1</f>
        <v>0.12457365636506577</v>
      </c>
      <c r="AY115" s="25">
        <f>VLOOKUP(B115,output_v3!$A$2:$D$337,3,FALSE)</f>
        <v>4</v>
      </c>
      <c r="AZ115">
        <f>SUM(AN115,C115)</f>
        <v>3</v>
      </c>
      <c r="BA115">
        <v>7</v>
      </c>
    </row>
    <row r="116" spans="1:53" hidden="1" x14ac:dyDescent="0.3">
      <c r="B116" s="4">
        <v>98</v>
      </c>
      <c r="C116" s="4">
        <v>0</v>
      </c>
      <c r="D116" s="4">
        <f>C116+AO116</f>
        <v>1</v>
      </c>
      <c r="E116" s="4">
        <v>1</v>
      </c>
      <c r="F116" s="4">
        <v>0</v>
      </c>
      <c r="G116" s="4">
        <v>0</v>
      </c>
      <c r="H116" s="4">
        <v>1</v>
      </c>
      <c r="I116" s="4">
        <v>1</v>
      </c>
      <c r="J116" s="4">
        <v>2</v>
      </c>
      <c r="K116" s="4">
        <v>0</v>
      </c>
      <c r="L116" s="4">
        <v>2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4</v>
      </c>
      <c r="W116" s="4">
        <v>0</v>
      </c>
      <c r="X116" s="4">
        <v>0</v>
      </c>
      <c r="Y116" s="4">
        <v>0</v>
      </c>
      <c r="Z116" s="4">
        <v>4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4</v>
      </c>
      <c r="AG116" s="4">
        <v>4</v>
      </c>
      <c r="AH116" s="4">
        <v>0</v>
      </c>
      <c r="AI116" s="4">
        <v>0</v>
      </c>
      <c r="AJ116" s="4">
        <v>0</v>
      </c>
      <c r="AK116" s="4">
        <v>0</v>
      </c>
      <c r="AL116" s="4">
        <v>4</v>
      </c>
      <c r="AM116" s="4">
        <v>0</v>
      </c>
      <c r="AN116" s="4">
        <v>4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8</v>
      </c>
      <c r="AU116" s="4">
        <v>0</v>
      </c>
      <c r="AV116" s="6">
        <v>19</v>
      </c>
      <c r="AW116">
        <v>3.1815413846184502</v>
      </c>
      <c r="AX116" s="20">
        <f>(AW116-$AW$1)/$AW$1</f>
        <v>0.12457365636506577</v>
      </c>
      <c r="AY116" s="25">
        <f>VLOOKUP(B116,output_v3!$A$2:$D$337,3,FALSE)</f>
        <v>5</v>
      </c>
      <c r="AZ116">
        <f>SUM(AN116,C116)</f>
        <v>4</v>
      </c>
      <c r="BA116">
        <v>6</v>
      </c>
    </row>
    <row r="117" spans="1:53" hidden="1" x14ac:dyDescent="0.3">
      <c r="B117" s="4">
        <v>140</v>
      </c>
      <c r="C117" s="4">
        <v>4</v>
      </c>
      <c r="D117" s="4">
        <f>C117+AO117</f>
        <v>5</v>
      </c>
      <c r="E117" s="4">
        <v>1</v>
      </c>
      <c r="F117" s="4">
        <v>0</v>
      </c>
      <c r="G117" s="4">
        <v>1</v>
      </c>
      <c r="H117" s="4">
        <v>0</v>
      </c>
      <c r="I117" s="4">
        <v>1</v>
      </c>
      <c r="J117" s="4">
        <v>2</v>
      </c>
      <c r="K117" s="4">
        <v>0</v>
      </c>
      <c r="L117" s="4">
        <v>2</v>
      </c>
      <c r="M117" s="4">
        <v>2</v>
      </c>
      <c r="N117" s="4">
        <v>2</v>
      </c>
      <c r="O117" s="4">
        <v>4</v>
      </c>
      <c r="P117" s="4">
        <v>0</v>
      </c>
      <c r="Q117" s="4">
        <v>4</v>
      </c>
      <c r="R117" s="4">
        <v>0</v>
      </c>
      <c r="S117" s="4">
        <v>4</v>
      </c>
      <c r="T117" s="4">
        <v>4</v>
      </c>
      <c r="U117" s="4">
        <v>4</v>
      </c>
      <c r="V117" s="4">
        <v>0</v>
      </c>
      <c r="W117" s="4">
        <v>0</v>
      </c>
      <c r="X117" s="4">
        <v>0</v>
      </c>
      <c r="Y117" s="4">
        <v>0</v>
      </c>
      <c r="Z117" s="4">
        <v>4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4</v>
      </c>
      <c r="AG117" s="4">
        <v>4</v>
      </c>
      <c r="AH117" s="4">
        <v>0</v>
      </c>
      <c r="AI117" s="4">
        <v>0</v>
      </c>
      <c r="AJ117" s="4">
        <v>-1</v>
      </c>
      <c r="AK117" s="4">
        <v>0</v>
      </c>
      <c r="AL117" s="4">
        <v>4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4</v>
      </c>
      <c r="AU117" s="4">
        <v>0</v>
      </c>
      <c r="AV117" s="6">
        <v>20</v>
      </c>
      <c r="AW117">
        <v>3.1815413846184502</v>
      </c>
      <c r="AX117" s="20">
        <f>(AW117-$AW$1)/$AW$1</f>
        <v>0.12457365636506577</v>
      </c>
      <c r="AY117" s="25">
        <f>VLOOKUP(B117,output_v3!$A$2:$D$337,3,FALSE)</f>
        <v>5</v>
      </c>
      <c r="AZ117">
        <f>SUM(AN117,C117)</f>
        <v>4</v>
      </c>
      <c r="BA117">
        <v>6</v>
      </c>
    </row>
    <row r="118" spans="1:53" hidden="1" x14ac:dyDescent="0.3">
      <c r="B118" s="4">
        <v>12</v>
      </c>
      <c r="C118" s="4">
        <v>3</v>
      </c>
      <c r="D118" s="4">
        <f>C118+AO118</f>
        <v>4</v>
      </c>
      <c r="E118" s="4">
        <v>0</v>
      </c>
      <c r="F118" s="4">
        <v>1</v>
      </c>
      <c r="G118" s="4">
        <v>0</v>
      </c>
      <c r="H118" s="4">
        <v>2</v>
      </c>
      <c r="I118" s="4">
        <v>0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0</v>
      </c>
      <c r="R118" s="4">
        <v>4</v>
      </c>
      <c r="S118" s="4">
        <v>4</v>
      </c>
      <c r="T118" s="4">
        <v>4</v>
      </c>
      <c r="U118" s="4">
        <v>4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4</v>
      </c>
      <c r="AE118" s="4">
        <v>0</v>
      </c>
      <c r="AF118" s="4">
        <v>0</v>
      </c>
      <c r="AG118" s="4">
        <v>4</v>
      </c>
      <c r="AH118" s="4">
        <v>0</v>
      </c>
      <c r="AI118" s="4">
        <v>0</v>
      </c>
      <c r="AJ118" s="4">
        <v>4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0</v>
      </c>
      <c r="AU118" s="4">
        <v>0</v>
      </c>
      <c r="AV118" s="6">
        <v>16</v>
      </c>
      <c r="AW118">
        <v>3.0122622264705199</v>
      </c>
      <c r="AX118" s="20">
        <f>(AW118-$AW$1)/$AW$1</f>
        <v>6.4738859701671717E-2</v>
      </c>
      <c r="AY118" s="25">
        <f>VLOOKUP(B118,output_v3!$A$2:$D$337,3,FALSE)</f>
        <v>4</v>
      </c>
      <c r="AZ118">
        <f>SUM(AN118,C118)</f>
        <v>3</v>
      </c>
      <c r="BA118">
        <v>9</v>
      </c>
    </row>
    <row r="119" spans="1:53" hidden="1" x14ac:dyDescent="0.3">
      <c r="B119" s="4">
        <v>74</v>
      </c>
      <c r="C119" s="4">
        <v>3</v>
      </c>
      <c r="D119" s="4">
        <f>C119+AO119</f>
        <v>4</v>
      </c>
      <c r="E119" s="4">
        <v>0</v>
      </c>
      <c r="F119" s="4">
        <v>1</v>
      </c>
      <c r="G119" s="4">
        <v>0</v>
      </c>
      <c r="H119" s="4">
        <v>2</v>
      </c>
      <c r="I119" s="4">
        <v>0</v>
      </c>
      <c r="J119" s="4">
        <v>2</v>
      </c>
      <c r="K119" s="4">
        <v>0</v>
      </c>
      <c r="L119" s="4">
        <v>2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4</v>
      </c>
      <c r="AA119" s="4">
        <v>0</v>
      </c>
      <c r="AB119" s="4">
        <v>0</v>
      </c>
      <c r="AC119" s="4">
        <v>0</v>
      </c>
      <c r="AD119" s="4">
        <v>0</v>
      </c>
      <c r="AE119" s="4">
        <v>4</v>
      </c>
      <c r="AF119" s="4">
        <v>0</v>
      </c>
      <c r="AG119" s="4">
        <v>4</v>
      </c>
      <c r="AH119" s="4">
        <v>0</v>
      </c>
      <c r="AI119" s="4">
        <v>0</v>
      </c>
      <c r="AJ119" s="4">
        <v>4</v>
      </c>
      <c r="AK119" s="4">
        <v>0</v>
      </c>
      <c r="AL119" s="4">
        <v>0</v>
      </c>
      <c r="AM119" s="4">
        <v>4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4</v>
      </c>
      <c r="AU119" s="4">
        <v>0</v>
      </c>
      <c r="AV119" s="6">
        <v>19</v>
      </c>
      <c r="AW119">
        <v>3.0122622264705199</v>
      </c>
      <c r="AX119" s="20">
        <f>(AW119-$AW$1)/$AW$1</f>
        <v>6.4738859701671717E-2</v>
      </c>
      <c r="AY119" s="25">
        <f>VLOOKUP(B119,output_v3!$A$2:$D$337,3,FALSE)</f>
        <v>4</v>
      </c>
      <c r="AZ119">
        <f>SUM(AN119,C119)</f>
        <v>3</v>
      </c>
      <c r="BA119">
        <v>7</v>
      </c>
    </row>
    <row r="120" spans="1:53" hidden="1" x14ac:dyDescent="0.3">
      <c r="B120" s="4">
        <v>93</v>
      </c>
      <c r="C120" s="4">
        <v>4</v>
      </c>
      <c r="D120" s="4">
        <f>C120+AO120</f>
        <v>5</v>
      </c>
      <c r="E120" s="4">
        <v>0</v>
      </c>
      <c r="F120" s="4">
        <v>1</v>
      </c>
      <c r="G120" s="4">
        <v>2</v>
      </c>
      <c r="H120" s="4">
        <v>0</v>
      </c>
      <c r="I120" s="4">
        <v>0</v>
      </c>
      <c r="J120" s="4">
        <v>2</v>
      </c>
      <c r="K120" s="4">
        <v>0</v>
      </c>
      <c r="L120" s="4">
        <v>2</v>
      </c>
      <c r="M120" s="4">
        <v>2</v>
      </c>
      <c r="N120" s="4">
        <v>2</v>
      </c>
      <c r="O120" s="4">
        <v>4</v>
      </c>
      <c r="P120" s="4">
        <v>0</v>
      </c>
      <c r="Q120" s="4">
        <v>0</v>
      </c>
      <c r="R120" s="4">
        <v>4</v>
      </c>
      <c r="S120" s="4">
        <v>4</v>
      </c>
      <c r="T120" s="4">
        <v>4</v>
      </c>
      <c r="U120" s="4">
        <v>4</v>
      </c>
      <c r="V120" s="4">
        <v>0</v>
      </c>
      <c r="W120" s="4">
        <v>0</v>
      </c>
      <c r="X120" s="4">
        <v>0</v>
      </c>
      <c r="Y120" s="4">
        <v>0</v>
      </c>
      <c r="Z120" s="4">
        <v>4</v>
      </c>
      <c r="AA120" s="4">
        <v>4</v>
      </c>
      <c r="AB120" s="4">
        <v>0</v>
      </c>
      <c r="AC120" s="4">
        <v>0</v>
      </c>
      <c r="AD120" s="4">
        <v>0</v>
      </c>
      <c r="AE120" s="4">
        <v>4</v>
      </c>
      <c r="AF120" s="4">
        <v>0</v>
      </c>
      <c r="AG120" s="4">
        <v>4</v>
      </c>
      <c r="AH120" s="4">
        <v>0</v>
      </c>
      <c r="AI120" s="4">
        <v>0</v>
      </c>
      <c r="AJ120" s="4">
        <v>2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-1</v>
      </c>
      <c r="AU120" s="4">
        <v>0</v>
      </c>
      <c r="AV120" s="6">
        <v>19</v>
      </c>
      <c r="AW120">
        <v>3.0122622264705199</v>
      </c>
      <c r="AX120" s="20">
        <f>(AW120-$AW$1)/$AW$1</f>
        <v>6.4738859701671717E-2</v>
      </c>
      <c r="AY120" s="25">
        <f>VLOOKUP(B120,output_v3!$A$2:$D$337,3,FALSE)</f>
        <v>5</v>
      </c>
      <c r="AZ120">
        <f>SUM(AN120,C120)</f>
        <v>4</v>
      </c>
      <c r="BA120">
        <v>6</v>
      </c>
    </row>
    <row r="121" spans="1:53" hidden="1" x14ac:dyDescent="0.3">
      <c r="B121" s="4">
        <v>99</v>
      </c>
      <c r="C121" s="4">
        <v>4</v>
      </c>
      <c r="D121" s="4">
        <f>C121+AO121</f>
        <v>5</v>
      </c>
      <c r="E121" s="4">
        <v>0</v>
      </c>
      <c r="F121" s="4">
        <v>1</v>
      </c>
      <c r="G121" s="4">
        <v>0</v>
      </c>
      <c r="H121" s="4">
        <v>2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4</v>
      </c>
      <c r="V121" s="4">
        <v>0</v>
      </c>
      <c r="W121" s="4">
        <v>0</v>
      </c>
      <c r="X121" s="4">
        <v>0</v>
      </c>
      <c r="Y121" s="4">
        <v>0</v>
      </c>
      <c r="Z121" s="4">
        <v>4</v>
      </c>
      <c r="AA121" s="4">
        <v>4</v>
      </c>
      <c r="AB121" s="4">
        <v>0</v>
      </c>
      <c r="AC121" s="4">
        <v>0</v>
      </c>
      <c r="AD121" s="4">
        <v>0</v>
      </c>
      <c r="AE121" s="4">
        <v>4</v>
      </c>
      <c r="AF121" s="4">
        <v>0</v>
      </c>
      <c r="AG121" s="4">
        <v>4</v>
      </c>
      <c r="AH121" s="4">
        <v>0</v>
      </c>
      <c r="AI121" s="4">
        <v>0</v>
      </c>
      <c r="AJ121" s="4">
        <v>4</v>
      </c>
      <c r="AK121" s="4">
        <v>0</v>
      </c>
      <c r="AL121" s="4">
        <v>0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-1</v>
      </c>
      <c r="AU121" s="4">
        <v>0</v>
      </c>
      <c r="AV121" s="6">
        <v>19</v>
      </c>
      <c r="AW121">
        <v>3.0122622264705199</v>
      </c>
      <c r="AX121" s="20">
        <f>(AW121-$AW$1)/$AW$1</f>
        <v>6.4738859701671717E-2</v>
      </c>
      <c r="AY121" s="25">
        <f>VLOOKUP(B121,output_v3!$A$2:$D$337,3,FALSE)</f>
        <v>5</v>
      </c>
      <c r="AZ121">
        <f>SUM(AN121,C121)</f>
        <v>4</v>
      </c>
      <c r="BA121">
        <v>7</v>
      </c>
    </row>
    <row r="122" spans="1:53" hidden="1" x14ac:dyDescent="0.3">
      <c r="B122" s="4">
        <v>104</v>
      </c>
      <c r="C122" s="4">
        <v>3</v>
      </c>
      <c r="D122" s="4">
        <f>C122+AO122</f>
        <v>4</v>
      </c>
      <c r="E122" s="4">
        <v>0</v>
      </c>
      <c r="F122" s="4">
        <v>1</v>
      </c>
      <c r="G122" s="4">
        <v>2</v>
      </c>
      <c r="H122" s="4">
        <v>0</v>
      </c>
      <c r="I122" s="4">
        <v>0</v>
      </c>
      <c r="J122" s="4">
        <v>2</v>
      </c>
      <c r="K122" s="4">
        <v>0</v>
      </c>
      <c r="L122" s="4">
        <v>2</v>
      </c>
      <c r="M122" s="4">
        <v>2</v>
      </c>
      <c r="N122" s="4">
        <v>2</v>
      </c>
      <c r="O122" s="4">
        <v>4</v>
      </c>
      <c r="P122" s="4">
        <v>0</v>
      </c>
      <c r="Q122" s="4">
        <v>0</v>
      </c>
      <c r="R122" s="4">
        <v>4</v>
      </c>
      <c r="S122" s="4">
        <v>4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4</v>
      </c>
      <c r="AF122" s="4">
        <v>0</v>
      </c>
      <c r="AG122" s="4">
        <v>4</v>
      </c>
      <c r="AH122" s="4">
        <v>0</v>
      </c>
      <c r="AI122" s="4">
        <v>0</v>
      </c>
      <c r="AJ122" s="4">
        <v>2</v>
      </c>
      <c r="AK122" s="4">
        <v>0</v>
      </c>
      <c r="AL122" s="4">
        <v>0</v>
      </c>
      <c r="AM122" s="4">
        <v>4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4</v>
      </c>
      <c r="AU122" s="4">
        <v>0</v>
      </c>
      <c r="AV122" s="6">
        <v>19</v>
      </c>
      <c r="AW122">
        <v>3.0122622264705199</v>
      </c>
      <c r="AX122" s="20">
        <f>(AW122-$AW$1)/$AW$1</f>
        <v>6.4738859701671717E-2</v>
      </c>
      <c r="AY122" s="25">
        <f>VLOOKUP(B122,output_v3!$A$2:$D$337,3,FALSE)</f>
        <v>4</v>
      </c>
      <c r="AZ122">
        <f>SUM(AN122,C122)</f>
        <v>3</v>
      </c>
      <c r="BA122">
        <v>6</v>
      </c>
    </row>
    <row r="123" spans="1:53" hidden="1" x14ac:dyDescent="0.3">
      <c r="B123" s="4">
        <v>108</v>
      </c>
      <c r="C123" s="4">
        <v>0</v>
      </c>
      <c r="D123" s="4">
        <f>C123+AO123</f>
        <v>1</v>
      </c>
      <c r="E123" s="4">
        <v>0</v>
      </c>
      <c r="F123" s="4">
        <v>1</v>
      </c>
      <c r="G123" s="4">
        <v>0</v>
      </c>
      <c r="H123" s="4">
        <v>2</v>
      </c>
      <c r="I123" s="4">
        <v>0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0</v>
      </c>
      <c r="R123" s="4">
        <v>4</v>
      </c>
      <c r="S123" s="4">
        <v>4</v>
      </c>
      <c r="T123" s="4">
        <v>4</v>
      </c>
      <c r="U123" s="4">
        <v>0</v>
      </c>
      <c r="V123" s="4">
        <v>4</v>
      </c>
      <c r="W123" s="4">
        <v>0</v>
      </c>
      <c r="X123" s="4">
        <v>0</v>
      </c>
      <c r="Y123" s="4">
        <v>0</v>
      </c>
      <c r="Z123" s="4">
        <v>4</v>
      </c>
      <c r="AA123" s="4">
        <v>4</v>
      </c>
      <c r="AB123" s="4">
        <v>0</v>
      </c>
      <c r="AC123" s="4">
        <v>0</v>
      </c>
      <c r="AD123" s="4">
        <v>0</v>
      </c>
      <c r="AE123" s="4">
        <v>4</v>
      </c>
      <c r="AF123" s="4">
        <v>0</v>
      </c>
      <c r="AG123" s="4">
        <v>4</v>
      </c>
      <c r="AH123" s="4">
        <v>0</v>
      </c>
      <c r="AI123" s="4">
        <v>0</v>
      </c>
      <c r="AJ123" s="4">
        <v>4</v>
      </c>
      <c r="AK123" s="4">
        <v>0</v>
      </c>
      <c r="AL123" s="4">
        <v>0</v>
      </c>
      <c r="AM123" s="4">
        <v>0</v>
      </c>
      <c r="AN123" s="4">
        <v>4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3</v>
      </c>
      <c r="AU123" s="4">
        <v>0</v>
      </c>
      <c r="AV123" s="6">
        <v>19</v>
      </c>
      <c r="AW123">
        <v>3.0122622264705199</v>
      </c>
      <c r="AX123" s="20">
        <f>(AW123-$AW$1)/$AW$1</f>
        <v>6.4738859701671717E-2</v>
      </c>
      <c r="AY123" s="25">
        <f>VLOOKUP(B123,output_v3!$A$2:$D$337,3,FALSE)</f>
        <v>5</v>
      </c>
      <c r="AZ123">
        <f>SUM(AN123,C123)</f>
        <v>4</v>
      </c>
      <c r="BA123">
        <v>5</v>
      </c>
    </row>
    <row r="124" spans="1:53" hidden="1" x14ac:dyDescent="0.3">
      <c r="A124" s="4" t="s">
        <v>245</v>
      </c>
      <c r="B124" s="4">
        <v>211</v>
      </c>
      <c r="C124" s="4">
        <v>1</v>
      </c>
      <c r="D124" s="4">
        <f>C124+AO124</f>
        <v>2</v>
      </c>
      <c r="E124" s="4">
        <v>1</v>
      </c>
      <c r="F124" s="4">
        <v>0</v>
      </c>
      <c r="G124" s="4">
        <v>1</v>
      </c>
      <c r="H124" s="4">
        <v>0</v>
      </c>
      <c r="I124" s="4">
        <v>1</v>
      </c>
      <c r="J124" s="4">
        <v>2</v>
      </c>
      <c r="K124" s="4">
        <v>0</v>
      </c>
      <c r="L124" s="4">
        <v>2</v>
      </c>
      <c r="M124" s="4">
        <v>2</v>
      </c>
      <c r="N124" s="4">
        <v>2</v>
      </c>
      <c r="O124" s="4">
        <v>4</v>
      </c>
      <c r="P124" s="4">
        <v>0</v>
      </c>
      <c r="Q124" s="4">
        <v>0</v>
      </c>
      <c r="R124" s="4">
        <v>4</v>
      </c>
      <c r="S124" s="4">
        <v>4</v>
      </c>
      <c r="T124" s="4">
        <v>4</v>
      </c>
      <c r="U124" s="4">
        <v>0</v>
      </c>
      <c r="V124" s="4">
        <v>4</v>
      </c>
      <c r="W124" s="4">
        <v>0</v>
      </c>
      <c r="X124" s="4">
        <v>0</v>
      </c>
      <c r="Y124" s="4">
        <v>0</v>
      </c>
      <c r="Z124" s="4">
        <v>4</v>
      </c>
      <c r="AA124" s="4">
        <v>4</v>
      </c>
      <c r="AB124" s="4">
        <v>0</v>
      </c>
      <c r="AC124" s="4">
        <v>0</v>
      </c>
      <c r="AD124" s="4">
        <v>0</v>
      </c>
      <c r="AE124" s="4">
        <v>4</v>
      </c>
      <c r="AF124" s="4">
        <v>0</v>
      </c>
      <c r="AG124" s="4">
        <v>4</v>
      </c>
      <c r="AH124" s="4">
        <v>0</v>
      </c>
      <c r="AI124" s="4">
        <v>0</v>
      </c>
      <c r="AJ124" s="4">
        <v>3</v>
      </c>
      <c r="AK124" s="4">
        <v>0</v>
      </c>
      <c r="AL124" s="4">
        <v>0</v>
      </c>
      <c r="AM124" s="4">
        <v>0</v>
      </c>
      <c r="AN124" s="4">
        <v>4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3</v>
      </c>
      <c r="AU124" s="4">
        <v>0</v>
      </c>
      <c r="AV124" s="6">
        <v>21</v>
      </c>
      <c r="AW124">
        <v>3.0122622264705199</v>
      </c>
      <c r="AX124" s="20">
        <f>(AW124-$AW$1)/$AW$1</f>
        <v>6.4738859701671717E-2</v>
      </c>
      <c r="AY124" s="25">
        <f>VLOOKUP(B124,output_v3!$A$2:$D$337,3,FALSE)</f>
        <v>6</v>
      </c>
      <c r="AZ124">
        <f>SUM(AN124,C124)</f>
        <v>5</v>
      </c>
      <c r="BA124">
        <v>2</v>
      </c>
    </row>
    <row r="125" spans="1:53" hidden="1" x14ac:dyDescent="0.3">
      <c r="A125" s="4" t="s">
        <v>245</v>
      </c>
      <c r="B125" s="4">
        <v>224</v>
      </c>
      <c r="C125" s="4">
        <v>1</v>
      </c>
      <c r="D125" s="4">
        <f>C125+AO125</f>
        <v>2</v>
      </c>
      <c r="E125" s="4">
        <v>1</v>
      </c>
      <c r="F125" s="4">
        <v>0</v>
      </c>
      <c r="G125" s="4">
        <v>0</v>
      </c>
      <c r="H125" s="4">
        <v>1</v>
      </c>
      <c r="I125" s="4">
        <v>1</v>
      </c>
      <c r="J125" s="4">
        <v>2</v>
      </c>
      <c r="K125" s="4">
        <v>0</v>
      </c>
      <c r="L125" s="4">
        <v>2</v>
      </c>
      <c r="M125" s="4">
        <v>2</v>
      </c>
      <c r="N125" s="4">
        <v>2</v>
      </c>
      <c r="O125" s="4">
        <v>4</v>
      </c>
      <c r="P125" s="4">
        <v>0</v>
      </c>
      <c r="Q125" s="4">
        <v>0</v>
      </c>
      <c r="R125" s="4">
        <v>4</v>
      </c>
      <c r="S125" s="4">
        <v>4</v>
      </c>
      <c r="T125" s="4">
        <v>4</v>
      </c>
      <c r="U125" s="4">
        <v>0</v>
      </c>
      <c r="V125" s="4">
        <v>4</v>
      </c>
      <c r="W125" s="4">
        <v>0</v>
      </c>
      <c r="X125" s="4">
        <v>0</v>
      </c>
      <c r="Y125" s="4">
        <v>0</v>
      </c>
      <c r="Z125" s="4">
        <v>4</v>
      </c>
      <c r="AA125" s="4">
        <v>4</v>
      </c>
      <c r="AB125" s="4">
        <v>0</v>
      </c>
      <c r="AC125" s="4">
        <v>0</v>
      </c>
      <c r="AD125" s="4">
        <v>0</v>
      </c>
      <c r="AE125" s="4">
        <v>4</v>
      </c>
      <c r="AF125" s="4">
        <v>0</v>
      </c>
      <c r="AG125" s="4">
        <v>4</v>
      </c>
      <c r="AH125" s="4">
        <v>0</v>
      </c>
      <c r="AI125" s="4">
        <v>0</v>
      </c>
      <c r="AJ125" s="4">
        <v>4</v>
      </c>
      <c r="AK125" s="4">
        <v>0</v>
      </c>
      <c r="AL125" s="4">
        <v>0</v>
      </c>
      <c r="AM125" s="4">
        <v>0</v>
      </c>
      <c r="AN125" s="4">
        <v>4</v>
      </c>
      <c r="AO125" s="4">
        <v>1</v>
      </c>
      <c r="AP125" s="4">
        <v>-1</v>
      </c>
      <c r="AQ125" s="4">
        <v>4</v>
      </c>
      <c r="AR125" s="4">
        <v>4</v>
      </c>
      <c r="AS125" s="4">
        <v>-1</v>
      </c>
      <c r="AT125" s="4">
        <v>3</v>
      </c>
      <c r="AU125" s="4">
        <v>0</v>
      </c>
      <c r="AV125" s="6">
        <v>21</v>
      </c>
      <c r="AW125">
        <v>3.0122622264705199</v>
      </c>
      <c r="AX125" s="20">
        <f>(AW125-$AW$1)/$AW$1</f>
        <v>6.4738859701671717E-2</v>
      </c>
      <c r="AY125" s="25">
        <f>VLOOKUP(B125,output_v3!$A$2:$D$337,3,FALSE)</f>
        <v>6</v>
      </c>
      <c r="AZ125">
        <f>SUM(AN125,C125)</f>
        <v>5</v>
      </c>
      <c r="BA125">
        <v>3</v>
      </c>
    </row>
    <row r="126" spans="1:53" hidden="1" x14ac:dyDescent="0.3">
      <c r="B126" s="4">
        <v>132</v>
      </c>
      <c r="C126" s="4">
        <v>5</v>
      </c>
      <c r="D126" s="4">
        <f>C126+AO126</f>
        <v>6</v>
      </c>
      <c r="E126" s="4">
        <v>1</v>
      </c>
      <c r="F126" s="4">
        <v>0</v>
      </c>
      <c r="G126" s="4">
        <v>0</v>
      </c>
      <c r="H126" s="4">
        <v>1</v>
      </c>
      <c r="I126" s="4">
        <v>1</v>
      </c>
      <c r="J126" s="4">
        <v>2</v>
      </c>
      <c r="K126" s="4">
        <v>0</v>
      </c>
      <c r="L126" s="4">
        <v>2</v>
      </c>
      <c r="M126" s="4">
        <v>2</v>
      </c>
      <c r="N126" s="4">
        <v>2</v>
      </c>
      <c r="O126" s="4">
        <v>4</v>
      </c>
      <c r="P126" s="4">
        <v>0</v>
      </c>
      <c r="Q126" s="4">
        <v>0</v>
      </c>
      <c r="R126" s="4">
        <v>4</v>
      </c>
      <c r="S126" s="4">
        <v>4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4</v>
      </c>
      <c r="AH126" s="4">
        <v>0</v>
      </c>
      <c r="AI126" s="4">
        <v>0</v>
      </c>
      <c r="AJ126" s="4">
        <v>4</v>
      </c>
      <c r="AK126" s="4">
        <v>0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-1</v>
      </c>
      <c r="AU126" s="4">
        <v>0</v>
      </c>
      <c r="AV126" s="6">
        <v>20</v>
      </c>
      <c r="AW126">
        <v>3.0122622264705199</v>
      </c>
      <c r="AX126" s="20">
        <f>(AW126-$AW$1)/$AW$1</f>
        <v>6.4738859701671717E-2</v>
      </c>
      <c r="AY126" s="25">
        <f>VLOOKUP(B126,output_v3!$A$2:$D$337,3,FALSE)</f>
        <v>6</v>
      </c>
      <c r="AZ126">
        <f>SUM(AN126,C126)</f>
        <v>5</v>
      </c>
      <c r="BA126">
        <v>5</v>
      </c>
    </row>
    <row r="127" spans="1:53" hidden="1" x14ac:dyDescent="0.3">
      <c r="B127" s="4">
        <v>137</v>
      </c>
      <c r="C127" s="4">
        <v>4</v>
      </c>
      <c r="D127" s="4">
        <f>C127+AO127</f>
        <v>5</v>
      </c>
      <c r="E127" s="4">
        <v>1</v>
      </c>
      <c r="F127" s="4">
        <v>0</v>
      </c>
      <c r="G127" s="4">
        <v>0</v>
      </c>
      <c r="H127" s="4">
        <v>1</v>
      </c>
      <c r="I127" s="4">
        <v>1</v>
      </c>
      <c r="J127" s="4">
        <v>2</v>
      </c>
      <c r="K127" s="4">
        <v>0</v>
      </c>
      <c r="L127" s="4">
        <v>2</v>
      </c>
      <c r="M127" s="4">
        <v>2</v>
      </c>
      <c r="N127" s="4">
        <v>2</v>
      </c>
      <c r="O127" s="4">
        <v>4</v>
      </c>
      <c r="P127" s="4">
        <v>0</v>
      </c>
      <c r="Q127" s="4">
        <v>0</v>
      </c>
      <c r="R127" s="4">
        <v>4</v>
      </c>
      <c r="S127" s="4">
        <v>4</v>
      </c>
      <c r="T127" s="4">
        <v>4</v>
      </c>
      <c r="U127" s="4">
        <v>4</v>
      </c>
      <c r="V127" s="4">
        <v>0</v>
      </c>
      <c r="W127" s="4">
        <v>0</v>
      </c>
      <c r="X127" s="4">
        <v>0</v>
      </c>
      <c r="Y127" s="4">
        <v>0</v>
      </c>
      <c r="Z127" s="4">
        <v>4</v>
      </c>
      <c r="AA127" s="4">
        <v>0</v>
      </c>
      <c r="AB127" s="4">
        <v>0</v>
      </c>
      <c r="AC127" s="4">
        <v>0</v>
      </c>
      <c r="AD127" s="4">
        <v>0</v>
      </c>
      <c r="AE127" s="4">
        <v>4</v>
      </c>
      <c r="AF127" s="4">
        <v>0</v>
      </c>
      <c r="AG127" s="4">
        <v>4</v>
      </c>
      <c r="AH127" s="4">
        <v>0</v>
      </c>
      <c r="AI127" s="4">
        <v>0</v>
      </c>
      <c r="AJ127" s="4">
        <v>4</v>
      </c>
      <c r="AK127" s="4">
        <v>0</v>
      </c>
      <c r="AL127" s="4">
        <v>0</v>
      </c>
      <c r="AM127" s="4">
        <v>4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4</v>
      </c>
      <c r="AU127" s="4">
        <v>0</v>
      </c>
      <c r="AV127" s="6">
        <v>20</v>
      </c>
      <c r="AW127">
        <v>3.0122622264705199</v>
      </c>
      <c r="AX127" s="20">
        <f>(AW127-$AW$1)/$AW$1</f>
        <v>6.4738859701671717E-2</v>
      </c>
      <c r="AY127" s="25">
        <f>VLOOKUP(B127,output_v3!$A$2:$D$337,3,FALSE)</f>
        <v>5</v>
      </c>
      <c r="AZ127">
        <f>SUM(AN127,C127)</f>
        <v>4</v>
      </c>
      <c r="BA127">
        <v>5</v>
      </c>
    </row>
    <row r="128" spans="1:53" hidden="1" x14ac:dyDescent="0.3">
      <c r="B128" s="4">
        <v>163</v>
      </c>
      <c r="C128" s="4">
        <v>5</v>
      </c>
      <c r="D128" s="4">
        <f>C128+AO128</f>
        <v>6</v>
      </c>
      <c r="E128" s="4">
        <v>1</v>
      </c>
      <c r="F128" s="4">
        <v>0</v>
      </c>
      <c r="G128" s="4">
        <v>1</v>
      </c>
      <c r="H128" s="4">
        <v>0</v>
      </c>
      <c r="I128" s="4">
        <v>1</v>
      </c>
      <c r="J128" s="4">
        <v>2</v>
      </c>
      <c r="K128" s="4">
        <v>0</v>
      </c>
      <c r="L128" s="4">
        <v>2</v>
      </c>
      <c r="M128" s="4">
        <v>2</v>
      </c>
      <c r="N128" s="4">
        <v>2</v>
      </c>
      <c r="O128" s="4">
        <v>4</v>
      </c>
      <c r="P128" s="4">
        <v>0</v>
      </c>
      <c r="Q128" s="4">
        <v>0</v>
      </c>
      <c r="R128" s="4">
        <v>4</v>
      </c>
      <c r="S128" s="4">
        <v>4</v>
      </c>
      <c r="T128" s="4">
        <v>4</v>
      </c>
      <c r="U128" s="4">
        <v>4</v>
      </c>
      <c r="V128" s="4">
        <v>0</v>
      </c>
      <c r="W128" s="4">
        <v>0</v>
      </c>
      <c r="X128" s="4">
        <v>0</v>
      </c>
      <c r="Y128" s="4">
        <v>0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4</v>
      </c>
      <c r="AF128" s="4">
        <v>0</v>
      </c>
      <c r="AG128" s="4">
        <v>4</v>
      </c>
      <c r="AH128" s="4">
        <v>0</v>
      </c>
      <c r="AI128" s="4">
        <v>0</v>
      </c>
      <c r="AJ128" s="4">
        <v>3</v>
      </c>
      <c r="AK128" s="4">
        <v>0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-1</v>
      </c>
      <c r="AU128" s="4">
        <v>0</v>
      </c>
      <c r="AV128" s="6">
        <v>20</v>
      </c>
      <c r="AW128">
        <v>3.0122622264705199</v>
      </c>
      <c r="AX128" s="20">
        <f>(AW128-$AW$1)/$AW$1</f>
        <v>6.4738859701671717E-2</v>
      </c>
      <c r="AY128" s="25">
        <f>VLOOKUP(B128,output_v3!$A$2:$D$337,3,FALSE)</f>
        <v>6</v>
      </c>
      <c r="AZ128">
        <f>SUM(AN128,C128)</f>
        <v>5</v>
      </c>
      <c r="BA128">
        <v>4</v>
      </c>
    </row>
    <row r="129" spans="2:53" hidden="1" x14ac:dyDescent="0.3">
      <c r="B129" s="4">
        <v>180</v>
      </c>
      <c r="C129" s="4">
        <v>4</v>
      </c>
      <c r="D129" s="4">
        <f>C129+AO129</f>
        <v>5</v>
      </c>
      <c r="E129" s="4">
        <v>1</v>
      </c>
      <c r="F129" s="4">
        <v>0</v>
      </c>
      <c r="G129" s="4">
        <v>0</v>
      </c>
      <c r="H129" s="4">
        <v>1</v>
      </c>
      <c r="I129" s="4">
        <v>1</v>
      </c>
      <c r="J129" s="4">
        <v>2</v>
      </c>
      <c r="K129" s="4">
        <v>0</v>
      </c>
      <c r="L129" s="4">
        <v>2</v>
      </c>
      <c r="M129" s="4">
        <v>2</v>
      </c>
      <c r="N129" s="4">
        <v>2</v>
      </c>
      <c r="O129" s="4">
        <v>4</v>
      </c>
      <c r="P129" s="4">
        <v>0</v>
      </c>
      <c r="Q129" s="4">
        <v>0</v>
      </c>
      <c r="R129" s="4">
        <v>4</v>
      </c>
      <c r="S129" s="4">
        <v>4</v>
      </c>
      <c r="T129" s="4">
        <v>4</v>
      </c>
      <c r="U129" s="4">
        <v>4</v>
      </c>
      <c r="V129" s="4">
        <v>0</v>
      </c>
      <c r="W129" s="4">
        <v>0</v>
      </c>
      <c r="X129" s="4">
        <v>0</v>
      </c>
      <c r="Y129" s="4">
        <v>0</v>
      </c>
      <c r="Z129" s="4">
        <v>4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4</v>
      </c>
      <c r="AG129" s="4">
        <v>4</v>
      </c>
      <c r="AH129" s="4">
        <v>0</v>
      </c>
      <c r="AI129" s="4">
        <v>0</v>
      </c>
      <c r="AJ129" s="4">
        <v>4</v>
      </c>
      <c r="AK129" s="4">
        <v>0</v>
      </c>
      <c r="AL129" s="4">
        <v>4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4</v>
      </c>
      <c r="AU129" s="4">
        <v>0</v>
      </c>
      <c r="AV129" s="6">
        <v>20</v>
      </c>
      <c r="AW129">
        <v>3.0122622264705199</v>
      </c>
      <c r="AX129" s="20">
        <f>(AW129-$AW$1)/$AW$1</f>
        <v>6.4738859701671717E-2</v>
      </c>
      <c r="AY129" s="25">
        <f>VLOOKUP(B129,output_v3!$A$2:$D$337,3,FALSE)</f>
        <v>5</v>
      </c>
      <c r="AZ129">
        <f>SUM(AN129,C129)</f>
        <v>4</v>
      </c>
      <c r="BA129">
        <v>6</v>
      </c>
    </row>
    <row r="130" spans="2:53" hidden="1" x14ac:dyDescent="0.3">
      <c r="B130" s="4">
        <v>184</v>
      </c>
      <c r="C130" s="4">
        <v>4</v>
      </c>
      <c r="D130" s="4">
        <f>C130+AO130</f>
        <v>5</v>
      </c>
      <c r="E130" s="4">
        <v>1</v>
      </c>
      <c r="F130" s="4">
        <v>0</v>
      </c>
      <c r="G130" s="4">
        <v>1</v>
      </c>
      <c r="H130" s="4">
        <v>0</v>
      </c>
      <c r="I130" s="4">
        <v>1</v>
      </c>
      <c r="J130" s="4">
        <v>2</v>
      </c>
      <c r="K130" s="4">
        <v>0</v>
      </c>
      <c r="L130" s="4">
        <v>2</v>
      </c>
      <c r="M130" s="4">
        <v>2</v>
      </c>
      <c r="N130" s="4">
        <v>2</v>
      </c>
      <c r="O130" s="4">
        <v>4</v>
      </c>
      <c r="P130" s="4">
        <v>0</v>
      </c>
      <c r="Q130" s="4">
        <v>0</v>
      </c>
      <c r="R130" s="4">
        <v>4</v>
      </c>
      <c r="S130" s="4">
        <v>4</v>
      </c>
      <c r="T130" s="4">
        <v>4</v>
      </c>
      <c r="U130" s="4">
        <v>4</v>
      </c>
      <c r="V130" s="4">
        <v>0</v>
      </c>
      <c r="W130" s="4">
        <v>0</v>
      </c>
      <c r="X130" s="4">
        <v>0</v>
      </c>
      <c r="Y130" s="4">
        <v>0</v>
      </c>
      <c r="Z130" s="4">
        <v>4</v>
      </c>
      <c r="AA130" s="4">
        <v>0</v>
      </c>
      <c r="AB130" s="4">
        <v>0</v>
      </c>
      <c r="AC130" s="4">
        <v>0</v>
      </c>
      <c r="AD130" s="4">
        <v>0</v>
      </c>
      <c r="AE130" s="4">
        <v>4</v>
      </c>
      <c r="AF130" s="4">
        <v>0</v>
      </c>
      <c r="AG130" s="4">
        <v>4</v>
      </c>
      <c r="AH130" s="4">
        <v>0</v>
      </c>
      <c r="AI130" s="4">
        <v>0</v>
      </c>
      <c r="AJ130" s="4">
        <v>3</v>
      </c>
      <c r="AK130" s="4">
        <v>0</v>
      </c>
      <c r="AL130" s="4">
        <v>0</v>
      </c>
      <c r="AM130" s="4">
        <v>4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4</v>
      </c>
      <c r="AU130" s="4">
        <v>0</v>
      </c>
      <c r="AV130" s="6">
        <v>20</v>
      </c>
      <c r="AW130">
        <v>3.0122622264705199</v>
      </c>
      <c r="AX130" s="20">
        <f>(AW130-$AW$1)/$AW$1</f>
        <v>6.4738859701671717E-2</v>
      </c>
      <c r="AY130" s="25">
        <f>VLOOKUP(B130,output_v3!$A$2:$D$337,3,FALSE)</f>
        <v>5</v>
      </c>
      <c r="AZ130">
        <f>SUM(AN130,C130)</f>
        <v>4</v>
      </c>
      <c r="BA130">
        <v>4</v>
      </c>
    </row>
    <row r="131" spans="2:53" hidden="1" x14ac:dyDescent="0.3">
      <c r="B131" s="4">
        <v>11</v>
      </c>
      <c r="C131" s="4">
        <v>3</v>
      </c>
      <c r="D131" s="4">
        <f>C131+AO131</f>
        <v>4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0</v>
      </c>
      <c r="L131" s="4">
        <v>2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4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4</v>
      </c>
      <c r="AE131" s="4">
        <v>0</v>
      </c>
      <c r="AF131" s="4">
        <v>0</v>
      </c>
      <c r="AG131" s="4">
        <v>4</v>
      </c>
      <c r="AH131" s="4">
        <v>0</v>
      </c>
      <c r="AI131" s="4">
        <v>0</v>
      </c>
      <c r="AJ131" s="4">
        <v>2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16</v>
      </c>
      <c r="AW131">
        <v>3.0122622264705101</v>
      </c>
      <c r="AX131" s="20">
        <f>(AW131-$AW$1)/$AW$1</f>
        <v>6.4738859701668261E-2</v>
      </c>
      <c r="AY131" s="25">
        <f>VLOOKUP(B131,output_v3!$A$2:$D$337,3,FALSE)</f>
        <v>4</v>
      </c>
      <c r="AZ131">
        <f>SUM(AN131,C131)</f>
        <v>3</v>
      </c>
      <c r="BA131">
        <v>8</v>
      </c>
    </row>
    <row r="132" spans="2:53" hidden="1" x14ac:dyDescent="0.3">
      <c r="B132" s="4">
        <v>16</v>
      </c>
      <c r="C132" s="4">
        <v>4</v>
      </c>
      <c r="D132" s="4">
        <f>C132+AO132</f>
        <v>5</v>
      </c>
      <c r="E132" s="4">
        <v>1</v>
      </c>
      <c r="F132" s="4">
        <v>0</v>
      </c>
      <c r="G132" s="4">
        <v>1</v>
      </c>
      <c r="H132" s="4">
        <v>0</v>
      </c>
      <c r="I132" s="4">
        <v>1</v>
      </c>
      <c r="J132" s="4">
        <v>2</v>
      </c>
      <c r="K132" s="4">
        <v>0</v>
      </c>
      <c r="L132" s="4">
        <v>2</v>
      </c>
      <c r="M132" s="4">
        <v>2</v>
      </c>
      <c r="N132" s="4">
        <v>2</v>
      </c>
      <c r="O132" s="4">
        <v>4</v>
      </c>
      <c r="P132" s="4">
        <v>0</v>
      </c>
      <c r="Q132" s="4">
        <v>0</v>
      </c>
      <c r="R132" s="4">
        <v>4</v>
      </c>
      <c r="S132" s="4">
        <v>4</v>
      </c>
      <c r="T132" s="4">
        <v>4</v>
      </c>
      <c r="U132" s="4">
        <v>4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4</v>
      </c>
      <c r="AE132" s="4">
        <v>0</v>
      </c>
      <c r="AF132" s="4">
        <v>0</v>
      </c>
      <c r="AG132" s="4">
        <v>4</v>
      </c>
      <c r="AH132" s="4">
        <v>0</v>
      </c>
      <c r="AI132" s="4">
        <v>0</v>
      </c>
      <c r="AJ132" s="4">
        <v>3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0</v>
      </c>
      <c r="AU132" s="4">
        <v>0</v>
      </c>
      <c r="AV132" s="6">
        <v>17</v>
      </c>
      <c r="AW132">
        <v>3.0122622264705101</v>
      </c>
      <c r="AX132" s="20">
        <f>(AW132-$AW$1)/$AW$1</f>
        <v>6.4738859701668261E-2</v>
      </c>
      <c r="AY132" s="25">
        <f>VLOOKUP(B132,output_v3!$A$2:$D$337,3,FALSE)</f>
        <v>5</v>
      </c>
      <c r="AZ132">
        <f>SUM(AN132,C132)</f>
        <v>4</v>
      </c>
      <c r="BA132">
        <v>6</v>
      </c>
    </row>
    <row r="133" spans="2:53" hidden="1" x14ac:dyDescent="0.3">
      <c r="B133" s="4">
        <v>17</v>
      </c>
      <c r="C133" s="4">
        <v>4</v>
      </c>
      <c r="D133" s="4">
        <f>C133+AO133</f>
        <v>5</v>
      </c>
      <c r="E133" s="4">
        <v>1</v>
      </c>
      <c r="F133" s="4">
        <v>0</v>
      </c>
      <c r="G133" s="4">
        <v>0</v>
      </c>
      <c r="H133" s="4">
        <v>1</v>
      </c>
      <c r="I133" s="4">
        <v>1</v>
      </c>
      <c r="J133" s="4">
        <v>2</v>
      </c>
      <c r="K133" s="4">
        <v>0</v>
      </c>
      <c r="L133" s="4">
        <v>2</v>
      </c>
      <c r="M133" s="4">
        <v>2</v>
      </c>
      <c r="N133" s="4">
        <v>2</v>
      </c>
      <c r="O133" s="4">
        <v>4</v>
      </c>
      <c r="P133" s="4">
        <v>0</v>
      </c>
      <c r="Q133" s="4">
        <v>0</v>
      </c>
      <c r="R133" s="4">
        <v>4</v>
      </c>
      <c r="S133" s="4">
        <v>4</v>
      </c>
      <c r="T133" s="4">
        <v>4</v>
      </c>
      <c r="U133" s="4">
        <v>4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4</v>
      </c>
      <c r="AE133" s="4">
        <v>0</v>
      </c>
      <c r="AF133" s="4">
        <v>0</v>
      </c>
      <c r="AG133" s="4">
        <v>4</v>
      </c>
      <c r="AH133" s="4">
        <v>0</v>
      </c>
      <c r="AI133" s="4">
        <v>0</v>
      </c>
      <c r="AJ133" s="4">
        <v>4</v>
      </c>
      <c r="AK133" s="4">
        <v>0</v>
      </c>
      <c r="AL133" s="4">
        <v>0</v>
      </c>
      <c r="AM133" s="4">
        <v>0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0</v>
      </c>
      <c r="AU133" s="4">
        <v>0</v>
      </c>
      <c r="AV133" s="6">
        <v>17</v>
      </c>
      <c r="AW133">
        <v>3.0122622264705101</v>
      </c>
      <c r="AX133" s="20">
        <f>(AW133-$AW$1)/$AW$1</f>
        <v>6.4738859701668261E-2</v>
      </c>
      <c r="AY133" s="25">
        <f>VLOOKUP(B133,output_v3!$A$2:$D$337,3,FALSE)</f>
        <v>5</v>
      </c>
      <c r="AZ133">
        <f>SUM(AN133,C133)</f>
        <v>4</v>
      </c>
      <c r="BA133">
        <v>7</v>
      </c>
    </row>
    <row r="134" spans="2:53" hidden="1" x14ac:dyDescent="0.3">
      <c r="B134" s="4">
        <v>38</v>
      </c>
      <c r="C134" s="4">
        <v>0</v>
      </c>
      <c r="D134" s="4">
        <f>C134+AO134</f>
        <v>1</v>
      </c>
      <c r="E134" s="4">
        <v>1</v>
      </c>
      <c r="F134" s="4">
        <v>0</v>
      </c>
      <c r="G134" s="4">
        <v>1</v>
      </c>
      <c r="H134" s="4">
        <v>0</v>
      </c>
      <c r="I134" s="4">
        <v>1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0</v>
      </c>
      <c r="R134" s="4">
        <v>4</v>
      </c>
      <c r="S134" s="4">
        <v>4</v>
      </c>
      <c r="T134" s="4">
        <v>4</v>
      </c>
      <c r="U134" s="4">
        <v>0</v>
      </c>
      <c r="V134" s="4">
        <v>4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4</v>
      </c>
      <c r="AE134" s="4">
        <v>0</v>
      </c>
      <c r="AF134" s="4">
        <v>0</v>
      </c>
      <c r="AG134" s="4">
        <v>4</v>
      </c>
      <c r="AH134" s="4">
        <v>0</v>
      </c>
      <c r="AI134" s="4">
        <v>0</v>
      </c>
      <c r="AJ134" s="4">
        <v>3</v>
      </c>
      <c r="AK134" s="4">
        <v>0</v>
      </c>
      <c r="AL134" s="4">
        <v>0</v>
      </c>
      <c r="AM134" s="4">
        <v>0</v>
      </c>
      <c r="AN134" s="4">
        <v>4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4</v>
      </c>
      <c r="AU134" s="4">
        <v>0</v>
      </c>
      <c r="AV134" s="6">
        <v>18</v>
      </c>
      <c r="AW134">
        <v>3.0122622264705101</v>
      </c>
      <c r="AX134" s="20">
        <f>(AW134-$AW$1)/$AW$1</f>
        <v>6.4738859701668261E-2</v>
      </c>
      <c r="AY134" s="25">
        <f>VLOOKUP(B134,output_v3!$A$2:$D$337,3,FALSE)</f>
        <v>5</v>
      </c>
      <c r="AZ134">
        <f>SUM(AN134,C134)</f>
        <v>4</v>
      </c>
      <c r="BA134">
        <v>4</v>
      </c>
    </row>
    <row r="135" spans="2:53" hidden="1" x14ac:dyDescent="0.3">
      <c r="B135" s="4">
        <v>59</v>
      </c>
      <c r="C135" s="4">
        <v>0</v>
      </c>
      <c r="D135" s="4">
        <f>C135+AO135</f>
        <v>1</v>
      </c>
      <c r="E135" s="4">
        <v>1</v>
      </c>
      <c r="F135" s="4">
        <v>0</v>
      </c>
      <c r="G135" s="4">
        <v>0</v>
      </c>
      <c r="H135" s="4">
        <v>1</v>
      </c>
      <c r="I135" s="4">
        <v>1</v>
      </c>
      <c r="J135" s="4">
        <v>2</v>
      </c>
      <c r="K135" s="4">
        <v>0</v>
      </c>
      <c r="L135" s="4">
        <v>2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0</v>
      </c>
      <c r="V135" s="4">
        <v>4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4</v>
      </c>
      <c r="AE135" s="4">
        <v>0</v>
      </c>
      <c r="AF135" s="4">
        <v>0</v>
      </c>
      <c r="AG135" s="4">
        <v>4</v>
      </c>
      <c r="AH135" s="4">
        <v>0</v>
      </c>
      <c r="AI135" s="4">
        <v>0</v>
      </c>
      <c r="AJ135" s="4">
        <v>4</v>
      </c>
      <c r="AK135" s="4">
        <v>0</v>
      </c>
      <c r="AL135" s="4">
        <v>0</v>
      </c>
      <c r="AM135" s="4">
        <v>0</v>
      </c>
      <c r="AN135" s="4">
        <v>4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4</v>
      </c>
      <c r="AU135" s="4">
        <v>0</v>
      </c>
      <c r="AV135" s="6">
        <v>18</v>
      </c>
      <c r="AW135">
        <v>3.0122622264705101</v>
      </c>
      <c r="AX135" s="20">
        <f>(AW135-$AW$1)/$AW$1</f>
        <v>6.4738859701668261E-2</v>
      </c>
      <c r="AY135" s="25">
        <f>VLOOKUP(B135,output_v3!$A$2:$D$337,3,FALSE)</f>
        <v>5</v>
      </c>
      <c r="AZ135">
        <f>SUM(AN135,C135)</f>
        <v>4</v>
      </c>
      <c r="BA135">
        <v>5</v>
      </c>
    </row>
    <row r="136" spans="2:53" hidden="1" x14ac:dyDescent="0.3">
      <c r="B136" s="4">
        <v>72</v>
      </c>
      <c r="C136" s="4">
        <v>3</v>
      </c>
      <c r="D136" s="4">
        <f>C136+AO136</f>
        <v>4</v>
      </c>
      <c r="E136" s="4">
        <v>0</v>
      </c>
      <c r="F136" s="4">
        <v>1</v>
      </c>
      <c r="G136" s="4">
        <v>0</v>
      </c>
      <c r="H136" s="4">
        <v>2</v>
      </c>
      <c r="I136" s="4">
        <v>0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4</v>
      </c>
      <c r="P136" s="4">
        <v>0</v>
      </c>
      <c r="Q136" s="4">
        <v>0</v>
      </c>
      <c r="R136" s="4">
        <v>4</v>
      </c>
      <c r="S136" s="4">
        <v>4</v>
      </c>
      <c r="T136" s="4">
        <v>4</v>
      </c>
      <c r="U136" s="4">
        <v>4</v>
      </c>
      <c r="V136" s="4">
        <v>0</v>
      </c>
      <c r="W136" s="4">
        <v>0</v>
      </c>
      <c r="X136" s="4">
        <v>0</v>
      </c>
      <c r="Y136" s="4">
        <v>0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4</v>
      </c>
      <c r="AH136" s="4">
        <v>0</v>
      </c>
      <c r="AI136" s="4">
        <v>0</v>
      </c>
      <c r="AJ136" s="4">
        <v>4</v>
      </c>
      <c r="AK136" s="4">
        <v>0</v>
      </c>
      <c r="AL136" s="4">
        <v>4</v>
      </c>
      <c r="AM136" s="4">
        <v>0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19</v>
      </c>
      <c r="AW136">
        <v>3.0122622264705101</v>
      </c>
      <c r="AX136" s="20">
        <f>(AW136-$AW$1)/$AW$1</f>
        <v>6.4738859701668261E-2</v>
      </c>
      <c r="AY136" s="25">
        <f>VLOOKUP(B136,output_v3!$A$2:$D$337,3,FALSE)</f>
        <v>4</v>
      </c>
      <c r="AZ136">
        <f>SUM(AN136,C136)</f>
        <v>3</v>
      </c>
      <c r="BA136">
        <v>8</v>
      </c>
    </row>
    <row r="137" spans="2:53" hidden="1" x14ac:dyDescent="0.3">
      <c r="B137" s="4">
        <v>102</v>
      </c>
      <c r="C137" s="4">
        <v>0</v>
      </c>
      <c r="D137" s="4">
        <f>C137+AO137</f>
        <v>1</v>
      </c>
      <c r="E137" s="4">
        <v>0</v>
      </c>
      <c r="F137" s="4">
        <v>1</v>
      </c>
      <c r="G137" s="4">
        <v>2</v>
      </c>
      <c r="H137" s="4">
        <v>0</v>
      </c>
      <c r="I137" s="4">
        <v>0</v>
      </c>
      <c r="J137" s="4">
        <v>2</v>
      </c>
      <c r="K137" s="4">
        <v>0</v>
      </c>
      <c r="L137" s="4">
        <v>2</v>
      </c>
      <c r="M137" s="4">
        <v>2</v>
      </c>
      <c r="N137" s="4">
        <v>2</v>
      </c>
      <c r="O137" s="4">
        <v>4</v>
      </c>
      <c r="P137" s="4">
        <v>0</v>
      </c>
      <c r="Q137" s="4">
        <v>0</v>
      </c>
      <c r="R137" s="4">
        <v>4</v>
      </c>
      <c r="S137" s="4">
        <v>4</v>
      </c>
      <c r="T137" s="4">
        <v>4</v>
      </c>
      <c r="U137" s="4">
        <v>0</v>
      </c>
      <c r="V137" s="4">
        <v>4</v>
      </c>
      <c r="W137" s="4">
        <v>0</v>
      </c>
      <c r="X137" s="4">
        <v>0</v>
      </c>
      <c r="Y137" s="4">
        <v>0</v>
      </c>
      <c r="Z137" s="4">
        <v>4</v>
      </c>
      <c r="AA137" s="4">
        <v>4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4</v>
      </c>
      <c r="AH137" s="4">
        <v>0</v>
      </c>
      <c r="AI137" s="4">
        <v>0</v>
      </c>
      <c r="AJ137" s="4">
        <v>2</v>
      </c>
      <c r="AK137" s="4">
        <v>0</v>
      </c>
      <c r="AL137" s="4">
        <v>0</v>
      </c>
      <c r="AM137" s="4">
        <v>0</v>
      </c>
      <c r="AN137" s="4">
        <v>4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3</v>
      </c>
      <c r="AU137" s="4">
        <v>0</v>
      </c>
      <c r="AV137" s="6">
        <v>19</v>
      </c>
      <c r="AW137">
        <v>3.0122622264705101</v>
      </c>
      <c r="AX137" s="20">
        <f>(AW137-$AW$1)/$AW$1</f>
        <v>6.4738859701668261E-2</v>
      </c>
      <c r="AY137" s="25">
        <f>VLOOKUP(B137,output_v3!$A$2:$D$337,3,FALSE)</f>
        <v>5</v>
      </c>
      <c r="AZ137">
        <f>SUM(AN137,C137)</f>
        <v>4</v>
      </c>
      <c r="BA137">
        <v>4</v>
      </c>
    </row>
    <row r="138" spans="2:53" hidden="1" x14ac:dyDescent="0.3">
      <c r="B138" s="4">
        <v>118</v>
      </c>
      <c r="C138" s="4">
        <v>3</v>
      </c>
      <c r="D138" s="4">
        <f>C138+AO138</f>
        <v>4</v>
      </c>
      <c r="E138" s="4">
        <v>0</v>
      </c>
      <c r="F138" s="4">
        <v>1</v>
      </c>
      <c r="G138" s="4">
        <v>2</v>
      </c>
      <c r="H138" s="4">
        <v>0</v>
      </c>
      <c r="I138" s="4">
        <v>0</v>
      </c>
      <c r="J138" s="4">
        <v>2</v>
      </c>
      <c r="K138" s="4">
        <v>0</v>
      </c>
      <c r="L138" s="4">
        <v>2</v>
      </c>
      <c r="M138" s="4">
        <v>2</v>
      </c>
      <c r="N138" s="4">
        <v>2</v>
      </c>
      <c r="O138" s="4">
        <v>4</v>
      </c>
      <c r="P138" s="4">
        <v>0</v>
      </c>
      <c r="Q138" s="4">
        <v>0</v>
      </c>
      <c r="R138" s="4">
        <v>4</v>
      </c>
      <c r="S138" s="4">
        <v>4</v>
      </c>
      <c r="T138" s="4">
        <v>4</v>
      </c>
      <c r="U138" s="4">
        <v>4</v>
      </c>
      <c r="V138" s="4">
        <v>0</v>
      </c>
      <c r="W138" s="4">
        <v>0</v>
      </c>
      <c r="X138" s="4">
        <v>0</v>
      </c>
      <c r="Y138" s="4">
        <v>0</v>
      </c>
      <c r="Z138" s="4">
        <v>4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4</v>
      </c>
      <c r="AG138" s="4">
        <v>4</v>
      </c>
      <c r="AH138" s="4">
        <v>0</v>
      </c>
      <c r="AI138" s="4">
        <v>0</v>
      </c>
      <c r="AJ138" s="4">
        <v>2</v>
      </c>
      <c r="AK138" s="4">
        <v>0</v>
      </c>
      <c r="AL138" s="4">
        <v>4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4</v>
      </c>
      <c r="AU138" s="4">
        <v>0</v>
      </c>
      <c r="AV138" s="6">
        <v>19</v>
      </c>
      <c r="AW138">
        <v>3.0122622264705101</v>
      </c>
      <c r="AX138" s="20">
        <f>(AW138-$AW$1)/$AW$1</f>
        <v>6.4738859701668261E-2</v>
      </c>
      <c r="AY138" s="25">
        <f>VLOOKUP(B138,output_v3!$A$2:$D$337,3,FALSE)</f>
        <v>4</v>
      </c>
      <c r="AZ138">
        <f>SUM(AN138,C138)</f>
        <v>3</v>
      </c>
      <c r="BA138">
        <v>7</v>
      </c>
    </row>
    <row r="139" spans="2:53" hidden="1" x14ac:dyDescent="0.3">
      <c r="B139" s="4">
        <v>149</v>
      </c>
      <c r="C139" s="4">
        <v>0</v>
      </c>
      <c r="D139" s="4">
        <f>C139+AO139</f>
        <v>1</v>
      </c>
      <c r="E139" s="4">
        <v>1</v>
      </c>
      <c r="F139" s="4">
        <v>0</v>
      </c>
      <c r="G139" s="4">
        <v>0</v>
      </c>
      <c r="H139" s="4">
        <v>1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4</v>
      </c>
      <c r="P139" s="4">
        <v>0</v>
      </c>
      <c r="Q139" s="4">
        <v>0</v>
      </c>
      <c r="R139" s="4">
        <v>4</v>
      </c>
      <c r="S139" s="4">
        <v>4</v>
      </c>
      <c r="T139" s="4">
        <v>4</v>
      </c>
      <c r="U139" s="4">
        <v>0</v>
      </c>
      <c r="V139" s="4">
        <v>4</v>
      </c>
      <c r="W139" s="4">
        <v>0</v>
      </c>
      <c r="X139" s="4">
        <v>0</v>
      </c>
      <c r="Y139" s="4">
        <v>0</v>
      </c>
      <c r="Z139" s="4">
        <v>4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4</v>
      </c>
      <c r="AG139" s="4">
        <v>4</v>
      </c>
      <c r="AH139" s="4">
        <v>0</v>
      </c>
      <c r="AI139" s="4">
        <v>0</v>
      </c>
      <c r="AJ139" s="4">
        <v>4</v>
      </c>
      <c r="AK139" s="4">
        <v>0</v>
      </c>
      <c r="AL139" s="4">
        <v>4</v>
      </c>
      <c r="AM139" s="4">
        <v>0</v>
      </c>
      <c r="AN139" s="4">
        <v>4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8</v>
      </c>
      <c r="AU139" s="4">
        <v>0</v>
      </c>
      <c r="AV139" s="6">
        <v>20</v>
      </c>
      <c r="AW139">
        <v>3.0122622264705101</v>
      </c>
      <c r="AX139" s="20">
        <f>(AW139-$AW$1)/$AW$1</f>
        <v>6.4738859701668261E-2</v>
      </c>
      <c r="AY139" s="25">
        <f>VLOOKUP(B139,output_v3!$A$2:$D$337,3,FALSE)</f>
        <v>5</v>
      </c>
      <c r="AZ139">
        <f>SUM(AN139,C139)</f>
        <v>4</v>
      </c>
      <c r="BA139">
        <v>4</v>
      </c>
    </row>
    <row r="140" spans="2:53" hidden="1" x14ac:dyDescent="0.3">
      <c r="B140" s="4">
        <v>165</v>
      </c>
      <c r="C140" s="4">
        <v>0</v>
      </c>
      <c r="D140" s="4">
        <f>C140+AO140</f>
        <v>1</v>
      </c>
      <c r="E140" s="4">
        <v>1</v>
      </c>
      <c r="F140" s="4">
        <v>0</v>
      </c>
      <c r="G140" s="4">
        <v>1</v>
      </c>
      <c r="H140" s="4">
        <v>0</v>
      </c>
      <c r="I140" s="4">
        <v>1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0</v>
      </c>
      <c r="R140" s="4">
        <v>4</v>
      </c>
      <c r="S140" s="4">
        <v>4</v>
      </c>
      <c r="T140" s="4">
        <v>4</v>
      </c>
      <c r="U140" s="4">
        <v>0</v>
      </c>
      <c r="V140" s="4">
        <v>4</v>
      </c>
      <c r="W140" s="4">
        <v>0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4</v>
      </c>
      <c r="AF140" s="4">
        <v>0</v>
      </c>
      <c r="AG140" s="4">
        <v>4</v>
      </c>
      <c r="AH140" s="4">
        <v>0</v>
      </c>
      <c r="AI140" s="4">
        <v>0</v>
      </c>
      <c r="AJ140" s="4">
        <v>3</v>
      </c>
      <c r="AK140" s="4">
        <v>0</v>
      </c>
      <c r="AL140" s="4">
        <v>0</v>
      </c>
      <c r="AM140" s="4">
        <v>4</v>
      </c>
      <c r="AN140" s="4">
        <v>4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8</v>
      </c>
      <c r="AU140" s="4">
        <v>0</v>
      </c>
      <c r="AV140" s="6">
        <v>20</v>
      </c>
      <c r="AW140">
        <v>3.0122622264705101</v>
      </c>
      <c r="AX140" s="20">
        <f>(AW140-$AW$1)/$AW$1</f>
        <v>6.4738859701668261E-2</v>
      </c>
      <c r="AY140" s="25">
        <f>VLOOKUP(B140,output_v3!$A$2:$D$337,3,FALSE)</f>
        <v>5</v>
      </c>
      <c r="AZ140">
        <f>SUM(AN140,C140)</f>
        <v>4</v>
      </c>
      <c r="BA140">
        <v>2</v>
      </c>
    </row>
    <row r="141" spans="2:53" hidden="1" x14ac:dyDescent="0.3">
      <c r="B141" s="4">
        <v>168</v>
      </c>
      <c r="C141" s="4">
        <v>0</v>
      </c>
      <c r="D141" s="4">
        <f>C141+AO141</f>
        <v>1</v>
      </c>
      <c r="E141" s="4">
        <v>1</v>
      </c>
      <c r="F141" s="4">
        <v>0</v>
      </c>
      <c r="G141" s="4">
        <v>0</v>
      </c>
      <c r="H141" s="4">
        <v>1</v>
      </c>
      <c r="I141" s="4">
        <v>1</v>
      </c>
      <c r="J141" s="4">
        <v>2</v>
      </c>
      <c r="K141" s="4">
        <v>0</v>
      </c>
      <c r="L141" s="4">
        <v>2</v>
      </c>
      <c r="M141" s="4">
        <v>2</v>
      </c>
      <c r="N141" s="4">
        <v>2</v>
      </c>
      <c r="O141" s="4">
        <v>4</v>
      </c>
      <c r="P141" s="4">
        <v>0</v>
      </c>
      <c r="Q141" s="4">
        <v>0</v>
      </c>
      <c r="R141" s="4">
        <v>4</v>
      </c>
      <c r="S141" s="4">
        <v>4</v>
      </c>
      <c r="T141" s="4">
        <v>4</v>
      </c>
      <c r="U141" s="4">
        <v>0</v>
      </c>
      <c r="V141" s="4">
        <v>4</v>
      </c>
      <c r="W141" s="4">
        <v>0</v>
      </c>
      <c r="X141" s="4">
        <v>0</v>
      </c>
      <c r="Y141" s="4">
        <v>0</v>
      </c>
      <c r="Z141" s="4">
        <v>4</v>
      </c>
      <c r="AA141" s="4">
        <v>0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4</v>
      </c>
      <c r="AH141" s="4">
        <v>0</v>
      </c>
      <c r="AI141" s="4">
        <v>0</v>
      </c>
      <c r="AJ141" s="4">
        <v>4</v>
      </c>
      <c r="AK141" s="4">
        <v>0</v>
      </c>
      <c r="AL141" s="4">
        <v>0</v>
      </c>
      <c r="AM141" s="4">
        <v>4</v>
      </c>
      <c r="AN141" s="4">
        <v>4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8</v>
      </c>
      <c r="AU141" s="4">
        <v>0</v>
      </c>
      <c r="AV141" s="6">
        <v>20</v>
      </c>
      <c r="AW141">
        <v>3.0122622264705101</v>
      </c>
      <c r="AX141" s="20">
        <f>(AW141-$AW$1)/$AW$1</f>
        <v>6.4738859701668261E-2</v>
      </c>
      <c r="AY141" s="25">
        <f>VLOOKUP(B141,output_v3!$A$2:$D$337,3,FALSE)</f>
        <v>5</v>
      </c>
      <c r="AZ141">
        <f>SUM(AN141,C141)</f>
        <v>4</v>
      </c>
      <c r="BA141">
        <v>3</v>
      </c>
    </row>
    <row r="142" spans="2:53" hidden="1" x14ac:dyDescent="0.3">
      <c r="B142" s="4">
        <v>174</v>
      </c>
      <c r="C142" s="4">
        <v>0</v>
      </c>
      <c r="D142" s="4">
        <f>C142+AO142</f>
        <v>1</v>
      </c>
      <c r="E142" s="4">
        <v>1</v>
      </c>
      <c r="F142" s="4">
        <v>0</v>
      </c>
      <c r="G142" s="4">
        <v>1</v>
      </c>
      <c r="H142" s="4">
        <v>0</v>
      </c>
      <c r="I142" s="4">
        <v>1</v>
      </c>
      <c r="J142" s="4">
        <v>2</v>
      </c>
      <c r="K142" s="4">
        <v>0</v>
      </c>
      <c r="L142" s="4">
        <v>2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0</v>
      </c>
      <c r="V142" s="4">
        <v>4</v>
      </c>
      <c r="W142" s="4">
        <v>0</v>
      </c>
      <c r="X142" s="4">
        <v>0</v>
      </c>
      <c r="Y142" s="4">
        <v>0</v>
      </c>
      <c r="Z142" s="4">
        <v>4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4</v>
      </c>
      <c r="AG142" s="4">
        <v>4</v>
      </c>
      <c r="AH142" s="4">
        <v>0</v>
      </c>
      <c r="AI142" s="4">
        <v>0</v>
      </c>
      <c r="AJ142" s="4">
        <v>3</v>
      </c>
      <c r="AK142" s="4">
        <v>0</v>
      </c>
      <c r="AL142" s="4">
        <v>4</v>
      </c>
      <c r="AM142" s="4">
        <v>0</v>
      </c>
      <c r="AN142" s="4">
        <v>4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8</v>
      </c>
      <c r="AU142" s="4">
        <v>0</v>
      </c>
      <c r="AV142" s="6">
        <v>20</v>
      </c>
      <c r="AW142">
        <v>3.0122622264705101</v>
      </c>
      <c r="AX142" s="20">
        <f>(AW142-$AW$1)/$AW$1</f>
        <v>6.4738859701668261E-2</v>
      </c>
      <c r="AY142" s="25">
        <f>VLOOKUP(B142,output_v3!$A$2:$D$337,3,FALSE)</f>
        <v>5</v>
      </c>
      <c r="AZ142">
        <f>SUM(AN142,C142)</f>
        <v>4</v>
      </c>
      <c r="BA142">
        <v>3</v>
      </c>
    </row>
    <row r="143" spans="2:53" hidden="1" x14ac:dyDescent="0.3">
      <c r="B143" s="4">
        <v>179</v>
      </c>
      <c r="C143" s="4">
        <v>4</v>
      </c>
      <c r="D143" s="4">
        <f>C143+AO143</f>
        <v>5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2</v>
      </c>
      <c r="K143" s="4">
        <v>0</v>
      </c>
      <c r="L143" s="4">
        <v>2</v>
      </c>
      <c r="M143" s="4">
        <v>2</v>
      </c>
      <c r="N143" s="4">
        <v>2</v>
      </c>
      <c r="O143" s="4">
        <v>4</v>
      </c>
      <c r="P143" s="4">
        <v>0</v>
      </c>
      <c r="Q143" s="4">
        <v>0</v>
      </c>
      <c r="R143" s="4">
        <v>4</v>
      </c>
      <c r="S143" s="4">
        <v>4</v>
      </c>
      <c r="T143" s="4">
        <v>4</v>
      </c>
      <c r="U143" s="4">
        <v>4</v>
      </c>
      <c r="V143" s="4">
        <v>0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3</v>
      </c>
      <c r="AK143" s="4">
        <v>0</v>
      </c>
      <c r="AL143" s="4">
        <v>4</v>
      </c>
      <c r="AM143" s="4">
        <v>0</v>
      </c>
      <c r="AN143" s="4">
        <v>0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4</v>
      </c>
      <c r="AU143" s="4">
        <v>0</v>
      </c>
      <c r="AV143" s="6">
        <v>20</v>
      </c>
      <c r="AW143">
        <v>3.0122622264705101</v>
      </c>
      <c r="AX143" s="20">
        <f>(AW143-$AW$1)/$AW$1</f>
        <v>6.4738859701668261E-2</v>
      </c>
      <c r="AY143" s="25">
        <f>VLOOKUP(B143,output_v3!$A$2:$D$337,3,FALSE)</f>
        <v>5</v>
      </c>
      <c r="AZ143">
        <f>SUM(AN143,C143)</f>
        <v>4</v>
      </c>
      <c r="BA143">
        <v>5</v>
      </c>
    </row>
    <row r="144" spans="2:53" hidden="1" x14ac:dyDescent="0.3">
      <c r="B144" s="4">
        <v>116</v>
      </c>
      <c r="C144" s="4">
        <v>4</v>
      </c>
      <c r="D144" s="4">
        <f>C144+AO144</f>
        <v>5</v>
      </c>
      <c r="E144" s="4">
        <v>1</v>
      </c>
      <c r="F144" s="4">
        <v>0</v>
      </c>
      <c r="G144" s="4">
        <v>1</v>
      </c>
      <c r="H144" s="4">
        <v>0</v>
      </c>
      <c r="I144" s="4">
        <v>1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0</v>
      </c>
      <c r="R144" s="4">
        <v>4</v>
      </c>
      <c r="S144" s="4">
        <v>4</v>
      </c>
      <c r="T144" s="4">
        <v>4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4</v>
      </c>
      <c r="AE144" s="4">
        <v>0</v>
      </c>
      <c r="AF144" s="4">
        <v>0</v>
      </c>
      <c r="AG144" s="4">
        <v>4</v>
      </c>
      <c r="AH144" s="4">
        <v>0</v>
      </c>
      <c r="AI144" s="4">
        <v>0</v>
      </c>
      <c r="AJ144" s="4">
        <v>3</v>
      </c>
      <c r="AK144" s="4">
        <v>2</v>
      </c>
      <c r="AL144" s="4">
        <v>0</v>
      </c>
      <c r="AM144" s="4">
        <v>0</v>
      </c>
      <c r="AN144" s="4">
        <v>0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2</v>
      </c>
      <c r="AU144" s="4">
        <v>0</v>
      </c>
      <c r="AV144" s="6">
        <v>19</v>
      </c>
      <c r="AW144">
        <v>2.8291089397399598</v>
      </c>
      <c r="AX144" s="20">
        <f>(AW144-$AW$1)/$AW$1</f>
        <v>3.4533709464010341E-15</v>
      </c>
      <c r="AY144" s="25">
        <f>VLOOKUP(B144,output_v3!$A$2:$D$337,3,FALSE)</f>
        <v>5</v>
      </c>
      <c r="AZ144">
        <f>SUM(AN144,C144)</f>
        <v>4</v>
      </c>
      <c r="BA144">
        <v>5</v>
      </c>
    </row>
    <row r="145" spans="1:53" hidden="1" x14ac:dyDescent="0.3">
      <c r="A145" s="4" t="s">
        <v>106</v>
      </c>
      <c r="B145" s="4">
        <v>117</v>
      </c>
      <c r="C145" s="4">
        <v>6</v>
      </c>
      <c r="D145" s="4">
        <f>C145+AO145</f>
        <v>7</v>
      </c>
      <c r="E145" s="4">
        <v>1</v>
      </c>
      <c r="F145" s="4">
        <v>0</v>
      </c>
      <c r="G145" s="4">
        <v>1</v>
      </c>
      <c r="H145" s="4">
        <v>0</v>
      </c>
      <c r="I145" s="4">
        <v>1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4</v>
      </c>
      <c r="V145" s="4">
        <v>0</v>
      </c>
      <c r="W145" s="4">
        <v>0</v>
      </c>
      <c r="X145" s="4">
        <v>0</v>
      </c>
      <c r="Y145" s="4">
        <v>0</v>
      </c>
      <c r="Z145" s="4">
        <v>4</v>
      </c>
      <c r="AA145" s="4">
        <v>0</v>
      </c>
      <c r="AB145" s="4">
        <v>4</v>
      </c>
      <c r="AC145" s="4">
        <v>0</v>
      </c>
      <c r="AD145" s="4">
        <v>0</v>
      </c>
      <c r="AE145" s="4">
        <v>4</v>
      </c>
      <c r="AF145" s="4">
        <v>0</v>
      </c>
      <c r="AG145" s="4">
        <v>4</v>
      </c>
      <c r="AH145" s="4">
        <v>0</v>
      </c>
      <c r="AI145" s="4">
        <v>0</v>
      </c>
      <c r="AJ145" s="4">
        <v>3</v>
      </c>
      <c r="AK145" s="4">
        <v>0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0</v>
      </c>
      <c r="AU145" s="4">
        <v>0</v>
      </c>
      <c r="AV145" s="6">
        <v>19</v>
      </c>
      <c r="AW145">
        <v>2.8291089397399598</v>
      </c>
      <c r="AX145" s="20">
        <f>(AW145-$AW$1)/$AW$1</f>
        <v>3.4533709464010341E-15</v>
      </c>
      <c r="AY145" s="25">
        <f>VLOOKUP(B145,output_v3!$A$2:$D$337,3,FALSE)</f>
        <v>7</v>
      </c>
      <c r="AZ145">
        <f>SUM(AN145,C145)</f>
        <v>6</v>
      </c>
      <c r="BA145">
        <v>2</v>
      </c>
    </row>
    <row r="146" spans="1:53" hidden="1" x14ac:dyDescent="0.3">
      <c r="A146" s="4" t="s">
        <v>248</v>
      </c>
      <c r="B146" s="4">
        <v>194</v>
      </c>
      <c r="C146" s="4">
        <v>0</v>
      </c>
      <c r="D146" s="4">
        <f>C146+AO146</f>
        <v>1</v>
      </c>
      <c r="E146" s="4">
        <v>0</v>
      </c>
      <c r="F146" s="4">
        <v>1</v>
      </c>
      <c r="G146" s="4">
        <v>0</v>
      </c>
      <c r="H146" s="4">
        <v>2</v>
      </c>
      <c r="I146" s="4">
        <v>0</v>
      </c>
      <c r="J146" s="4">
        <v>2</v>
      </c>
      <c r="K146" s="4">
        <v>2</v>
      </c>
      <c r="L146" s="4">
        <v>0</v>
      </c>
      <c r="M146" s="4">
        <v>2</v>
      </c>
      <c r="N146" s="4">
        <v>2</v>
      </c>
      <c r="O146" s="4">
        <v>4</v>
      </c>
      <c r="P146" s="4">
        <v>0</v>
      </c>
      <c r="Q146" s="4">
        <v>0</v>
      </c>
      <c r="R146" s="4">
        <v>4</v>
      </c>
      <c r="S146" s="4">
        <v>4</v>
      </c>
      <c r="T146" s="4">
        <v>4</v>
      </c>
      <c r="U146" s="4">
        <v>0</v>
      </c>
      <c r="V146" s="4">
        <v>4</v>
      </c>
      <c r="W146" s="4">
        <v>0</v>
      </c>
      <c r="X146" s="4">
        <v>0</v>
      </c>
      <c r="Y146" s="4">
        <v>0</v>
      </c>
      <c r="Z146" s="4">
        <v>4</v>
      </c>
      <c r="AA146" s="4">
        <v>4</v>
      </c>
      <c r="AB146" s="4">
        <v>0</v>
      </c>
      <c r="AC146" s="4">
        <v>0</v>
      </c>
      <c r="AD146" s="4">
        <v>0</v>
      </c>
      <c r="AE146" s="4">
        <v>4</v>
      </c>
      <c r="AF146" s="4">
        <v>0</v>
      </c>
      <c r="AG146" s="4">
        <v>4</v>
      </c>
      <c r="AH146" s="4">
        <v>0</v>
      </c>
      <c r="AI146" s="4">
        <v>0</v>
      </c>
      <c r="AJ146" s="4">
        <v>4</v>
      </c>
      <c r="AK146" s="4">
        <v>2</v>
      </c>
      <c r="AL146" s="4">
        <v>0</v>
      </c>
      <c r="AM146" s="4">
        <v>0</v>
      </c>
      <c r="AN146" s="4">
        <v>4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5</v>
      </c>
      <c r="AU146" s="4">
        <v>0</v>
      </c>
      <c r="AV146" s="6">
        <v>20</v>
      </c>
      <c r="AW146">
        <v>2.8291089397399598</v>
      </c>
      <c r="AX146" s="20">
        <f>(AW146-$AW$1)/$AW$1</f>
        <v>3.4533709464010341E-15</v>
      </c>
      <c r="AY146" s="25">
        <f>VLOOKUP(B146,output_v3!$A$2:$D$337,3,FALSE)</f>
        <v>5</v>
      </c>
      <c r="AZ146">
        <f>SUM(AN146,C146)</f>
        <v>4</v>
      </c>
      <c r="BA146">
        <v>4</v>
      </c>
    </row>
    <row r="147" spans="1:53" hidden="1" x14ac:dyDescent="0.3">
      <c r="A147" s="4" t="s">
        <v>248</v>
      </c>
      <c r="B147" s="4">
        <v>196</v>
      </c>
      <c r="C147" s="4">
        <v>0</v>
      </c>
      <c r="D147" s="4">
        <f>C147+AO147</f>
        <v>1</v>
      </c>
      <c r="E147" s="4">
        <v>0</v>
      </c>
      <c r="F147" s="4">
        <v>1</v>
      </c>
      <c r="G147" s="4">
        <v>2</v>
      </c>
      <c r="H147" s="4">
        <v>0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0</v>
      </c>
      <c r="R147" s="4">
        <v>4</v>
      </c>
      <c r="S147" s="4">
        <v>4</v>
      </c>
      <c r="T147" s="4">
        <v>4</v>
      </c>
      <c r="U147" s="4">
        <v>0</v>
      </c>
      <c r="V147" s="4">
        <v>4</v>
      </c>
      <c r="W147" s="4">
        <v>0</v>
      </c>
      <c r="X147" s="4">
        <v>0</v>
      </c>
      <c r="Y147" s="4">
        <v>0</v>
      </c>
      <c r="Z147" s="4">
        <v>4</v>
      </c>
      <c r="AA147" s="4">
        <v>4</v>
      </c>
      <c r="AB147" s="4">
        <v>0</v>
      </c>
      <c r="AC147" s="4">
        <v>0</v>
      </c>
      <c r="AD147" s="4">
        <v>0</v>
      </c>
      <c r="AE147" s="4">
        <v>4</v>
      </c>
      <c r="AF147" s="4">
        <v>0</v>
      </c>
      <c r="AG147" s="4">
        <v>4</v>
      </c>
      <c r="AH147" s="4">
        <v>0</v>
      </c>
      <c r="AI147" s="4">
        <v>0</v>
      </c>
      <c r="AJ147" s="4">
        <v>2</v>
      </c>
      <c r="AK147" s="4">
        <v>2</v>
      </c>
      <c r="AL147" s="4">
        <v>0</v>
      </c>
      <c r="AM147" s="4">
        <v>0</v>
      </c>
      <c r="AN147" s="4">
        <v>4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5</v>
      </c>
      <c r="AU147" s="4">
        <v>0</v>
      </c>
      <c r="AV147" s="6">
        <v>20</v>
      </c>
      <c r="AW147">
        <v>2.8291089397399598</v>
      </c>
      <c r="AX147" s="20">
        <f>(AW147-$AW$1)/$AW$1</f>
        <v>3.4533709464010341E-15</v>
      </c>
      <c r="AY147" s="25">
        <f>VLOOKUP(B147,output_v3!$A$2:$D$337,3,FALSE)</f>
        <v>5</v>
      </c>
      <c r="AZ147">
        <f>SUM(AN147,C147)</f>
        <v>4</v>
      </c>
      <c r="BA147">
        <v>3</v>
      </c>
    </row>
    <row r="148" spans="1:53" hidden="1" x14ac:dyDescent="0.3">
      <c r="A148" s="4" t="s">
        <v>106</v>
      </c>
      <c r="B148" s="4">
        <v>256</v>
      </c>
      <c r="C148" s="4">
        <v>5</v>
      </c>
      <c r="D148" s="4">
        <f>C148+AO148</f>
        <v>6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2</v>
      </c>
      <c r="K148" s="4">
        <v>2</v>
      </c>
      <c r="L148" s="4">
        <v>0</v>
      </c>
      <c r="M148" s="4">
        <v>2</v>
      </c>
      <c r="N148" s="4">
        <v>2</v>
      </c>
      <c r="O148" s="4">
        <v>4</v>
      </c>
      <c r="P148" s="4">
        <v>0</v>
      </c>
      <c r="Q148" s="4">
        <v>0</v>
      </c>
      <c r="R148" s="4">
        <v>4</v>
      </c>
      <c r="S148" s="4">
        <v>4</v>
      </c>
      <c r="T148" s="4">
        <v>4</v>
      </c>
      <c r="U148" s="4">
        <v>4</v>
      </c>
      <c r="V148" s="4">
        <v>0</v>
      </c>
      <c r="W148" s="4">
        <v>0</v>
      </c>
      <c r="X148" s="4">
        <v>0</v>
      </c>
      <c r="Y148" s="4">
        <v>0</v>
      </c>
      <c r="Z148" s="4">
        <v>4</v>
      </c>
      <c r="AA148" s="4">
        <v>4</v>
      </c>
      <c r="AB148" s="4">
        <v>0</v>
      </c>
      <c r="AC148" s="4">
        <v>0</v>
      </c>
      <c r="AD148" s="4">
        <v>0</v>
      </c>
      <c r="AE148" s="4">
        <v>4</v>
      </c>
      <c r="AF148" s="4">
        <v>0</v>
      </c>
      <c r="AG148" s="4">
        <v>4</v>
      </c>
      <c r="AH148" s="4">
        <v>0</v>
      </c>
      <c r="AI148" s="4">
        <v>0</v>
      </c>
      <c r="AJ148" s="4">
        <v>3</v>
      </c>
      <c r="AK148" s="4">
        <v>2</v>
      </c>
      <c r="AL148" s="4">
        <v>0</v>
      </c>
      <c r="AM148" s="4">
        <v>0</v>
      </c>
      <c r="AN148" s="4">
        <v>0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1</v>
      </c>
      <c r="AU148" s="4">
        <v>0</v>
      </c>
      <c r="AV148" s="6">
        <v>21</v>
      </c>
      <c r="AW148">
        <v>2.8291089397399598</v>
      </c>
      <c r="AX148" s="20">
        <f>(AW148-$AW$1)/$AW$1</f>
        <v>3.4533709464010341E-15</v>
      </c>
      <c r="AY148" s="25">
        <f>VLOOKUP(B148,output_v3!$A$2:$D$337,3,FALSE)</f>
        <v>6</v>
      </c>
      <c r="AZ148">
        <f>SUM(AN148,C148)</f>
        <v>5</v>
      </c>
      <c r="BA148">
        <v>3</v>
      </c>
    </row>
    <row r="149" spans="1:53" hidden="1" x14ac:dyDescent="0.3">
      <c r="B149" s="4">
        <v>176</v>
      </c>
      <c r="C149" s="4">
        <v>3</v>
      </c>
      <c r="D149" s="4">
        <f>C149+AO149</f>
        <v>4</v>
      </c>
      <c r="E149" s="4">
        <v>0</v>
      </c>
      <c r="F149" s="4">
        <v>1</v>
      </c>
      <c r="G149" s="4">
        <v>0</v>
      </c>
      <c r="H149" s="4">
        <v>2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0</v>
      </c>
      <c r="R149" s="4">
        <v>4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4</v>
      </c>
      <c r="AF149" s="4">
        <v>0</v>
      </c>
      <c r="AG149" s="4">
        <v>4</v>
      </c>
      <c r="AH149" s="4">
        <v>0</v>
      </c>
      <c r="AI149" s="4">
        <v>0</v>
      </c>
      <c r="AJ149" s="4">
        <v>4</v>
      </c>
      <c r="AK149" s="4">
        <v>2</v>
      </c>
      <c r="AL149" s="4">
        <v>0</v>
      </c>
      <c r="AM149" s="4">
        <v>4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2.8291089397399598</v>
      </c>
      <c r="AX149" s="20">
        <f>(AW149-$AW$1)/$AW$1</f>
        <v>3.4533709464010341E-15</v>
      </c>
      <c r="AY149" s="25">
        <f>VLOOKUP(B149,output_v3!$A$2:$D$337,3,FALSE)</f>
        <v>4</v>
      </c>
      <c r="AZ149">
        <f>SUM(AN149,C149)</f>
        <v>3</v>
      </c>
      <c r="BA149">
        <v>6</v>
      </c>
    </row>
    <row r="150" spans="1:53" hidden="1" x14ac:dyDescent="0.3">
      <c r="B150" s="4">
        <v>185</v>
      </c>
      <c r="C150" s="4">
        <v>3</v>
      </c>
      <c r="D150" s="4">
        <f>C150+AO150</f>
        <v>4</v>
      </c>
      <c r="E150" s="4">
        <v>0</v>
      </c>
      <c r="F150" s="4">
        <v>1</v>
      </c>
      <c r="G150" s="4">
        <v>2</v>
      </c>
      <c r="H150" s="4">
        <v>0</v>
      </c>
      <c r="I150" s="4">
        <v>0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4</v>
      </c>
      <c r="R150" s="4">
        <v>0</v>
      </c>
      <c r="S150" s="4">
        <v>4</v>
      </c>
      <c r="T150" s="4">
        <v>4</v>
      </c>
      <c r="U150" s="4">
        <v>4</v>
      </c>
      <c r="V150" s="4">
        <v>0</v>
      </c>
      <c r="W150" s="4">
        <v>0</v>
      </c>
      <c r="X150" s="4">
        <v>0</v>
      </c>
      <c r="Y150" s="4">
        <v>0</v>
      </c>
      <c r="Z150" s="4">
        <v>4</v>
      </c>
      <c r="AA150" s="4">
        <v>0</v>
      </c>
      <c r="AB150" s="4">
        <v>0</v>
      </c>
      <c r="AC150" s="4">
        <v>0</v>
      </c>
      <c r="AD150" s="4">
        <v>0</v>
      </c>
      <c r="AE150" s="4">
        <v>4</v>
      </c>
      <c r="AF150" s="4">
        <v>0</v>
      </c>
      <c r="AG150" s="4">
        <v>4</v>
      </c>
      <c r="AH150" s="4">
        <v>0</v>
      </c>
      <c r="AI150" s="4">
        <v>0</v>
      </c>
      <c r="AJ150" s="4">
        <v>-2</v>
      </c>
      <c r="AK150" s="4">
        <v>2</v>
      </c>
      <c r="AL150" s="4">
        <v>0</v>
      </c>
      <c r="AM150" s="4">
        <v>4</v>
      </c>
      <c r="AN150" s="4">
        <v>0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6</v>
      </c>
      <c r="AU150" s="4">
        <v>0</v>
      </c>
      <c r="AV150" s="6">
        <v>20</v>
      </c>
      <c r="AW150">
        <v>2.8291089397399598</v>
      </c>
      <c r="AX150" s="20">
        <f>(AW150-$AW$1)/$AW$1</f>
        <v>3.4533709464010341E-15</v>
      </c>
      <c r="AY150" s="25">
        <f>VLOOKUP(B150,output_v3!$A$2:$D$337,3,FALSE)</f>
        <v>4</v>
      </c>
      <c r="AZ150">
        <f>SUM(AN150,C150)</f>
        <v>3</v>
      </c>
      <c r="BA150">
        <v>6</v>
      </c>
    </row>
    <row r="151" spans="1:53" hidden="1" x14ac:dyDescent="0.3">
      <c r="B151" s="4">
        <v>40</v>
      </c>
      <c r="C151" s="4">
        <v>4</v>
      </c>
      <c r="D151" s="4">
        <f>C151+AO151</f>
        <v>5</v>
      </c>
      <c r="E151" s="4">
        <v>1</v>
      </c>
      <c r="F151" s="4">
        <v>0</v>
      </c>
      <c r="G151" s="4">
        <v>0</v>
      </c>
      <c r="H151" s="4">
        <v>1</v>
      </c>
      <c r="I151" s="4">
        <v>1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4</v>
      </c>
      <c r="P151" s="4">
        <v>0</v>
      </c>
      <c r="Q151" s="4">
        <v>4</v>
      </c>
      <c r="R151" s="4">
        <v>0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4</v>
      </c>
      <c r="AE151" s="4">
        <v>0</v>
      </c>
      <c r="AF151" s="4">
        <v>0</v>
      </c>
      <c r="AG151" s="4">
        <v>4</v>
      </c>
      <c r="AH151" s="4">
        <v>0</v>
      </c>
      <c r="AI151" s="4">
        <v>0</v>
      </c>
      <c r="AJ151" s="4">
        <v>0</v>
      </c>
      <c r="AK151" s="4">
        <v>2</v>
      </c>
      <c r="AL151" s="4">
        <v>0</v>
      </c>
      <c r="AM151" s="4">
        <v>0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2</v>
      </c>
      <c r="AU151" s="4">
        <v>0</v>
      </c>
      <c r="AV151" s="6">
        <v>18</v>
      </c>
      <c r="AW151">
        <v>2.82910893973995</v>
      </c>
      <c r="AX151" s="20">
        <f>(AW151-$AW$1)/$AW$1</f>
        <v>0</v>
      </c>
      <c r="AY151" s="25">
        <f>VLOOKUP(B151,output_v3!$A$2:$D$337,3,FALSE)</f>
        <v>5</v>
      </c>
      <c r="AZ151">
        <f>SUM(AN151,C151)</f>
        <v>4</v>
      </c>
      <c r="BA151">
        <v>8</v>
      </c>
    </row>
    <row r="152" spans="1:53" hidden="1" x14ac:dyDescent="0.3">
      <c r="B152" s="4">
        <v>43</v>
      </c>
      <c r="C152" s="4">
        <v>5</v>
      </c>
      <c r="D152" s="4">
        <f>C152+AO152</f>
        <v>6</v>
      </c>
      <c r="E152" s="4">
        <v>0</v>
      </c>
      <c r="F152" s="4">
        <v>1</v>
      </c>
      <c r="G152" s="4">
        <v>0</v>
      </c>
      <c r="H152" s="4">
        <v>2</v>
      </c>
      <c r="I152" s="4">
        <v>0</v>
      </c>
      <c r="J152" s="4">
        <v>2</v>
      </c>
      <c r="K152" s="4">
        <v>2</v>
      </c>
      <c r="L152" s="4">
        <v>0</v>
      </c>
      <c r="M152" s="4">
        <v>2</v>
      </c>
      <c r="N152" s="4">
        <v>2</v>
      </c>
      <c r="O152" s="4">
        <v>4</v>
      </c>
      <c r="P152" s="4">
        <v>0</v>
      </c>
      <c r="Q152" s="4">
        <v>0</v>
      </c>
      <c r="R152" s="4">
        <v>4</v>
      </c>
      <c r="S152" s="4">
        <v>4</v>
      </c>
      <c r="T152" s="4">
        <v>4</v>
      </c>
      <c r="U152" s="4">
        <v>4</v>
      </c>
      <c r="V152" s="4">
        <v>0</v>
      </c>
      <c r="W152" s="4">
        <v>0</v>
      </c>
      <c r="X152" s="4">
        <v>0</v>
      </c>
      <c r="Y152" s="4">
        <v>0</v>
      </c>
      <c r="Z152" s="4">
        <v>4</v>
      </c>
      <c r="AA152" s="4">
        <v>0</v>
      </c>
      <c r="AB152" s="4">
        <v>4</v>
      </c>
      <c r="AC152" s="4">
        <v>0</v>
      </c>
      <c r="AD152" s="4">
        <v>0</v>
      </c>
      <c r="AE152" s="4">
        <v>4</v>
      </c>
      <c r="AF152" s="4">
        <v>0</v>
      </c>
      <c r="AG152" s="4">
        <v>4</v>
      </c>
      <c r="AH152" s="4">
        <v>0</v>
      </c>
      <c r="AI152" s="4">
        <v>0</v>
      </c>
      <c r="AJ152" s="4">
        <v>4</v>
      </c>
      <c r="AK152" s="4">
        <v>0</v>
      </c>
      <c r="AL152" s="4">
        <v>0</v>
      </c>
      <c r="AM152" s="4">
        <v>0</v>
      </c>
      <c r="AN152" s="4">
        <v>0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0</v>
      </c>
      <c r="AU152" s="4">
        <v>0</v>
      </c>
      <c r="AV152" s="6">
        <v>18</v>
      </c>
      <c r="AW152">
        <v>2.82910893973995</v>
      </c>
      <c r="AX152" s="20">
        <f>(AW152-$AW$1)/$AW$1</f>
        <v>0</v>
      </c>
      <c r="AY152" s="25">
        <f>VLOOKUP(B152,output_v3!$A$2:$D$337,3,FALSE)</f>
        <v>6</v>
      </c>
      <c r="AZ152">
        <f>SUM(AN152,C152)</f>
        <v>5</v>
      </c>
      <c r="BA152">
        <v>5</v>
      </c>
    </row>
    <row r="153" spans="1:53" hidden="1" x14ac:dyDescent="0.3">
      <c r="B153" s="4">
        <v>48</v>
      </c>
      <c r="C153" s="4">
        <v>3</v>
      </c>
      <c r="D153" s="4">
        <f>C153+AO153</f>
        <v>4</v>
      </c>
      <c r="E153" s="4">
        <v>0</v>
      </c>
      <c r="F153" s="4">
        <v>1</v>
      </c>
      <c r="G153" s="4">
        <v>0</v>
      </c>
      <c r="H153" s="4">
        <v>2</v>
      </c>
      <c r="I153" s="4">
        <v>0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0</v>
      </c>
      <c r="R153" s="4">
        <v>4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4</v>
      </c>
      <c r="AE153" s="4">
        <v>0</v>
      </c>
      <c r="AF153" s="4">
        <v>0</v>
      </c>
      <c r="AG153" s="4">
        <v>4</v>
      </c>
      <c r="AH153" s="4">
        <v>0</v>
      </c>
      <c r="AI153" s="4">
        <v>0</v>
      </c>
      <c r="AJ153" s="4">
        <v>4</v>
      </c>
      <c r="AK153" s="4">
        <v>2</v>
      </c>
      <c r="AL153" s="4">
        <v>0</v>
      </c>
      <c r="AM153" s="4">
        <v>0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2</v>
      </c>
      <c r="AU153" s="4">
        <v>0</v>
      </c>
      <c r="AV153" s="6">
        <v>18</v>
      </c>
      <c r="AW153">
        <v>2.82910893973995</v>
      </c>
      <c r="AX153" s="20">
        <f>(AW153-$AW$1)/$AW$1</f>
        <v>0</v>
      </c>
      <c r="AY153" s="25">
        <f>VLOOKUP(B153,output_v3!$A$2:$D$337,3,FALSE)</f>
        <v>4</v>
      </c>
      <c r="AZ153">
        <f>SUM(AN153,C153)</f>
        <v>3</v>
      </c>
      <c r="BA153">
        <v>8</v>
      </c>
    </row>
    <row r="154" spans="1:53" hidden="1" x14ac:dyDescent="0.3">
      <c r="B154" s="4">
        <v>56</v>
      </c>
      <c r="C154" s="4">
        <v>3</v>
      </c>
      <c r="D154" s="4">
        <f>C154+AO154</f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4</v>
      </c>
      <c r="R154" s="4">
        <v>0</v>
      </c>
      <c r="S154" s="4">
        <v>4</v>
      </c>
      <c r="T154" s="4">
        <v>4</v>
      </c>
      <c r="U154" s="4">
        <v>4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4</v>
      </c>
      <c r="AE154" s="4">
        <v>0</v>
      </c>
      <c r="AF154" s="4">
        <v>0</v>
      </c>
      <c r="AG154" s="4">
        <v>4</v>
      </c>
      <c r="AH154" s="4">
        <v>0</v>
      </c>
      <c r="AI154" s="4">
        <v>0</v>
      </c>
      <c r="AJ154" s="4">
        <v>-2</v>
      </c>
      <c r="AK154" s="4">
        <v>2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2</v>
      </c>
      <c r="AU154" s="4">
        <v>0</v>
      </c>
      <c r="AV154" s="6">
        <v>18</v>
      </c>
      <c r="AW154">
        <v>2.82910893973995</v>
      </c>
      <c r="AX154" s="20">
        <f>(AW154-$AW$1)/$AW$1</f>
        <v>0</v>
      </c>
      <c r="AY154" s="25">
        <f>VLOOKUP(B154,output_v3!$A$2:$D$337,3,FALSE)</f>
        <v>4</v>
      </c>
      <c r="AZ154">
        <f>SUM(AN154,C154)</f>
        <v>3</v>
      </c>
      <c r="BA154">
        <v>8</v>
      </c>
    </row>
    <row r="155" spans="1:53" hidden="1" x14ac:dyDescent="0.3">
      <c r="B155" s="4">
        <v>57</v>
      </c>
      <c r="C155" s="4">
        <v>5</v>
      </c>
      <c r="D155" s="4">
        <f>C155+AO155</f>
        <v>6</v>
      </c>
      <c r="E155" s="4">
        <v>0</v>
      </c>
      <c r="F155" s="4">
        <v>1</v>
      </c>
      <c r="G155" s="4">
        <v>2</v>
      </c>
      <c r="H155" s="4">
        <v>0</v>
      </c>
      <c r="I155" s="4">
        <v>0</v>
      </c>
      <c r="J155" s="4">
        <v>2</v>
      </c>
      <c r="K155" s="4">
        <v>2</v>
      </c>
      <c r="L155" s="4">
        <v>0</v>
      </c>
      <c r="M155" s="4">
        <v>2</v>
      </c>
      <c r="N155" s="4">
        <v>2</v>
      </c>
      <c r="O155" s="4">
        <v>4</v>
      </c>
      <c r="P155" s="4">
        <v>0</v>
      </c>
      <c r="Q155" s="4">
        <v>0</v>
      </c>
      <c r="R155" s="4">
        <v>4</v>
      </c>
      <c r="S155" s="4">
        <v>4</v>
      </c>
      <c r="T155" s="4">
        <v>4</v>
      </c>
      <c r="U155" s="4">
        <v>4</v>
      </c>
      <c r="V155" s="4">
        <v>0</v>
      </c>
      <c r="W155" s="4">
        <v>0</v>
      </c>
      <c r="X155" s="4">
        <v>0</v>
      </c>
      <c r="Y155" s="4">
        <v>0</v>
      </c>
      <c r="Z155" s="4">
        <v>4</v>
      </c>
      <c r="AA155" s="4">
        <v>0</v>
      </c>
      <c r="AB155" s="4">
        <v>4</v>
      </c>
      <c r="AC155" s="4">
        <v>0</v>
      </c>
      <c r="AD155" s="4">
        <v>0</v>
      </c>
      <c r="AE155" s="4">
        <v>4</v>
      </c>
      <c r="AF155" s="4">
        <v>0</v>
      </c>
      <c r="AG155" s="4">
        <v>4</v>
      </c>
      <c r="AH155" s="4">
        <v>0</v>
      </c>
      <c r="AI155" s="4">
        <v>0</v>
      </c>
      <c r="AJ155" s="4">
        <v>2</v>
      </c>
      <c r="AK155" s="4">
        <v>0</v>
      </c>
      <c r="AL155" s="4">
        <v>0</v>
      </c>
      <c r="AM155" s="4">
        <v>0</v>
      </c>
      <c r="AN155" s="4">
        <v>0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0</v>
      </c>
      <c r="AU155" s="4">
        <v>0</v>
      </c>
      <c r="AV155" s="6">
        <v>18</v>
      </c>
      <c r="AW155">
        <v>2.82910893973995</v>
      </c>
      <c r="AX155" s="20">
        <f>(AW155-$AW$1)/$AW$1</f>
        <v>0</v>
      </c>
      <c r="AY155" s="25">
        <f>VLOOKUP(B155,output_v3!$A$2:$D$337,3,FALSE)</f>
        <v>6</v>
      </c>
      <c r="AZ155">
        <f>SUM(AN155,C155)</f>
        <v>5</v>
      </c>
      <c r="BA155">
        <v>4</v>
      </c>
    </row>
    <row r="156" spans="1:53" hidden="1" x14ac:dyDescent="0.3">
      <c r="B156" s="4">
        <v>64</v>
      </c>
      <c r="C156" s="4">
        <v>3</v>
      </c>
      <c r="D156" s="4">
        <f>C156+AO156</f>
        <v>4</v>
      </c>
      <c r="E156" s="4">
        <v>0</v>
      </c>
      <c r="F156" s="4">
        <v>1</v>
      </c>
      <c r="G156" s="4">
        <v>2</v>
      </c>
      <c r="H156" s="4">
        <v>0</v>
      </c>
      <c r="I156" s="4">
        <v>0</v>
      </c>
      <c r="J156" s="4">
        <v>2</v>
      </c>
      <c r="K156" s="4">
        <v>2</v>
      </c>
      <c r="L156" s="4">
        <v>0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4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0</v>
      </c>
      <c r="AF156" s="4">
        <v>0</v>
      </c>
      <c r="AG156" s="4">
        <v>4</v>
      </c>
      <c r="AH156" s="4">
        <v>0</v>
      </c>
      <c r="AI156" s="4">
        <v>0</v>
      </c>
      <c r="AJ156" s="4">
        <v>2</v>
      </c>
      <c r="AK156" s="4">
        <v>2</v>
      </c>
      <c r="AL156" s="4">
        <v>0</v>
      </c>
      <c r="AM156" s="4">
        <v>0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2</v>
      </c>
      <c r="AU156" s="4">
        <v>0</v>
      </c>
      <c r="AV156" s="6">
        <v>18</v>
      </c>
      <c r="AW156">
        <v>2.82910893973995</v>
      </c>
      <c r="AX156" s="20">
        <f>(AW156-$AW$1)/$AW$1</f>
        <v>0</v>
      </c>
      <c r="AY156" s="25">
        <f>VLOOKUP(B156,output_v3!$A$2:$D$337,3,FALSE)</f>
        <v>4</v>
      </c>
      <c r="AZ156">
        <f>SUM(AN156,C156)</f>
        <v>3</v>
      </c>
      <c r="BA156">
        <v>7</v>
      </c>
    </row>
    <row r="157" spans="1:53" hidden="1" x14ac:dyDescent="0.3">
      <c r="B157" s="4">
        <v>107</v>
      </c>
      <c r="C157" s="4">
        <v>4</v>
      </c>
      <c r="D157" s="4">
        <f>C157+AO157</f>
        <v>5</v>
      </c>
      <c r="E157" s="4">
        <v>0</v>
      </c>
      <c r="F157" s="4">
        <v>1</v>
      </c>
      <c r="G157" s="4">
        <v>0</v>
      </c>
      <c r="H157" s="4">
        <v>2</v>
      </c>
      <c r="I157" s="4">
        <v>0</v>
      </c>
      <c r="J157" s="4">
        <v>2</v>
      </c>
      <c r="K157" s="4">
        <v>2</v>
      </c>
      <c r="L157" s="4">
        <v>0</v>
      </c>
      <c r="M157" s="4">
        <v>2</v>
      </c>
      <c r="N157" s="4">
        <v>2</v>
      </c>
      <c r="O157" s="4">
        <v>4</v>
      </c>
      <c r="P157" s="4">
        <v>0</v>
      </c>
      <c r="Q157" s="4">
        <v>4</v>
      </c>
      <c r="R157" s="4">
        <v>0</v>
      </c>
      <c r="S157" s="4">
        <v>4</v>
      </c>
      <c r="T157" s="4">
        <v>4</v>
      </c>
      <c r="U157" s="4">
        <v>4</v>
      </c>
      <c r="V157" s="4">
        <v>0</v>
      </c>
      <c r="W157" s="4">
        <v>0</v>
      </c>
      <c r="X157" s="4">
        <v>0</v>
      </c>
      <c r="Y157" s="4">
        <v>0</v>
      </c>
      <c r="Z157" s="4">
        <v>4</v>
      </c>
      <c r="AA157" s="4">
        <v>4</v>
      </c>
      <c r="AB157" s="4">
        <v>0</v>
      </c>
      <c r="AC157" s="4">
        <v>0</v>
      </c>
      <c r="AD157" s="4">
        <v>0</v>
      </c>
      <c r="AE157" s="4">
        <v>4</v>
      </c>
      <c r="AF157" s="4">
        <v>0</v>
      </c>
      <c r="AG157" s="4">
        <v>4</v>
      </c>
      <c r="AH157" s="4">
        <v>0</v>
      </c>
      <c r="AI157" s="4">
        <v>0</v>
      </c>
      <c r="AJ157" s="4">
        <v>0</v>
      </c>
      <c r="AK157" s="4">
        <v>2</v>
      </c>
      <c r="AL157" s="4">
        <v>0</v>
      </c>
      <c r="AM157" s="4">
        <v>0</v>
      </c>
      <c r="AN157" s="4">
        <v>0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1</v>
      </c>
      <c r="AU157" s="4">
        <v>0</v>
      </c>
      <c r="AV157" s="6">
        <v>19</v>
      </c>
      <c r="AW157">
        <v>2.82910893973995</v>
      </c>
      <c r="AX157" s="20">
        <f>(AW157-$AW$1)/$AW$1</f>
        <v>0</v>
      </c>
      <c r="AY157" s="25">
        <f>VLOOKUP(B157,output_v3!$A$2:$D$337,3,FALSE)</f>
        <v>5</v>
      </c>
      <c r="AZ157">
        <f>SUM(AN157,C157)</f>
        <v>4</v>
      </c>
      <c r="BA157">
        <v>8</v>
      </c>
    </row>
    <row r="158" spans="1:53" hidden="1" x14ac:dyDescent="0.3">
      <c r="A158" s="4" t="s">
        <v>106</v>
      </c>
      <c r="B158" s="4">
        <v>41</v>
      </c>
      <c r="C158" s="4">
        <v>6</v>
      </c>
      <c r="D158" s="4">
        <f>C158+AO158</f>
        <v>7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2</v>
      </c>
      <c r="K158" s="4">
        <v>2</v>
      </c>
      <c r="L158" s="4">
        <v>0</v>
      </c>
      <c r="M158" s="4">
        <v>2</v>
      </c>
      <c r="N158" s="4">
        <v>2</v>
      </c>
      <c r="O158" s="4">
        <v>4</v>
      </c>
      <c r="P158" s="4">
        <v>0</v>
      </c>
      <c r="Q158" s="4">
        <v>4</v>
      </c>
      <c r="R158" s="4">
        <v>0</v>
      </c>
      <c r="S158" s="4">
        <v>4</v>
      </c>
      <c r="T158" s="4">
        <v>4</v>
      </c>
      <c r="U158" s="4">
        <v>4</v>
      </c>
      <c r="V158" s="4">
        <v>0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4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0</v>
      </c>
      <c r="AU158" s="4">
        <v>0</v>
      </c>
      <c r="AV158" s="6">
        <v>18</v>
      </c>
      <c r="AW158">
        <v>2.82910893973995</v>
      </c>
      <c r="AX158" s="20">
        <f>(AW158-$AW$1)/$AW$1</f>
        <v>0</v>
      </c>
      <c r="AY158" s="25">
        <f>VLOOKUP(B158,output_v3!$A$2:$D$337,3,FALSE)</f>
        <v>7</v>
      </c>
      <c r="AZ158">
        <f>SUM(AN158,C158)</f>
        <v>6</v>
      </c>
      <c r="BA158">
        <v>5</v>
      </c>
    </row>
    <row r="159" spans="1:53" hidden="1" x14ac:dyDescent="0.3">
      <c r="A159" s="4" t="s">
        <v>106</v>
      </c>
      <c r="B159" s="4">
        <v>87</v>
      </c>
      <c r="C159" s="4">
        <v>6</v>
      </c>
      <c r="D159" s="4">
        <f>C159+AO159</f>
        <v>7</v>
      </c>
      <c r="E159" s="4">
        <v>1</v>
      </c>
      <c r="F159" s="4">
        <v>0</v>
      </c>
      <c r="G159" s="4">
        <v>1</v>
      </c>
      <c r="H159" s="4">
        <v>0</v>
      </c>
      <c r="I159" s="4">
        <v>1</v>
      </c>
      <c r="J159" s="4">
        <v>2</v>
      </c>
      <c r="K159" s="4">
        <v>2</v>
      </c>
      <c r="L159" s="4">
        <v>0</v>
      </c>
      <c r="M159" s="4">
        <v>2</v>
      </c>
      <c r="N159" s="4">
        <v>2</v>
      </c>
      <c r="O159" s="4">
        <v>4</v>
      </c>
      <c r="P159" s="4">
        <v>0</v>
      </c>
      <c r="Q159" s="4">
        <v>4</v>
      </c>
      <c r="R159" s="4">
        <v>0</v>
      </c>
      <c r="S159" s="4">
        <v>4</v>
      </c>
      <c r="T159" s="4">
        <v>4</v>
      </c>
      <c r="U159" s="4">
        <v>4</v>
      </c>
      <c r="V159" s="4">
        <v>0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4</v>
      </c>
      <c r="AC159" s="4">
        <v>0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0</v>
      </c>
      <c r="AJ159" s="4">
        <v>-1</v>
      </c>
      <c r="AK159" s="4">
        <v>0</v>
      </c>
      <c r="AL159" s="4">
        <v>0</v>
      </c>
      <c r="AM159" s="4">
        <v>0</v>
      </c>
      <c r="AN159" s="4">
        <v>0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0</v>
      </c>
      <c r="AU159" s="4">
        <v>0</v>
      </c>
      <c r="AV159" s="6">
        <v>19</v>
      </c>
      <c r="AW159">
        <v>2.82910893973995</v>
      </c>
      <c r="AX159" s="20">
        <f>(AW159-$AW$1)/$AW$1</f>
        <v>0</v>
      </c>
      <c r="AY159" s="25">
        <f>VLOOKUP(B159,output_v3!$A$2:$D$337,3,FALSE)</f>
        <v>7</v>
      </c>
      <c r="AZ159">
        <f>SUM(AN159,C159)</f>
        <v>6</v>
      </c>
      <c r="BA159">
        <v>3</v>
      </c>
    </row>
    <row r="160" spans="1:53" hidden="1" x14ac:dyDescent="0.3">
      <c r="A160" s="4" t="s">
        <v>242</v>
      </c>
      <c r="B160" s="4">
        <v>96</v>
      </c>
      <c r="C160" s="4">
        <v>0</v>
      </c>
      <c r="D160" s="4">
        <f>C160+AO160</f>
        <v>1</v>
      </c>
      <c r="E160" s="4">
        <v>1</v>
      </c>
      <c r="F160" s="4">
        <v>0</v>
      </c>
      <c r="G160" s="4">
        <v>1</v>
      </c>
      <c r="H160" s="4">
        <v>0</v>
      </c>
      <c r="I160" s="4">
        <v>1</v>
      </c>
      <c r="J160" s="4">
        <v>2</v>
      </c>
      <c r="K160" s="4">
        <v>2</v>
      </c>
      <c r="L160" s="4">
        <v>0</v>
      </c>
      <c r="M160" s="4">
        <v>2</v>
      </c>
      <c r="N160" s="4">
        <v>2</v>
      </c>
      <c r="O160" s="4">
        <v>4</v>
      </c>
      <c r="P160" s="4">
        <v>0</v>
      </c>
      <c r="Q160" s="4">
        <v>4</v>
      </c>
      <c r="R160" s="4">
        <v>0</v>
      </c>
      <c r="S160" s="4">
        <v>4</v>
      </c>
      <c r="T160" s="4">
        <v>4</v>
      </c>
      <c r="U160" s="4">
        <v>0</v>
      </c>
      <c r="V160" s="4">
        <v>4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4</v>
      </c>
      <c r="AE160" s="4">
        <v>0</v>
      </c>
      <c r="AF160" s="4">
        <v>0</v>
      </c>
      <c r="AG160" s="4">
        <v>4</v>
      </c>
      <c r="AH160" s="4">
        <v>0</v>
      </c>
      <c r="AI160" s="4">
        <v>0</v>
      </c>
      <c r="AJ160" s="4">
        <v>-1</v>
      </c>
      <c r="AK160" s="4">
        <v>2</v>
      </c>
      <c r="AL160" s="4">
        <v>0</v>
      </c>
      <c r="AM160" s="4">
        <v>0</v>
      </c>
      <c r="AN160" s="4">
        <v>4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6</v>
      </c>
      <c r="AU160" s="4">
        <v>0</v>
      </c>
      <c r="AV160" s="6">
        <v>19</v>
      </c>
      <c r="AW160">
        <v>2.82910893973995</v>
      </c>
      <c r="AX160" s="20">
        <f>(AW160-$AW$1)/$AW$1</f>
        <v>0</v>
      </c>
      <c r="AY160" s="25">
        <f>VLOOKUP(B160,output_v3!$A$2:$D$337,3,FALSE)</f>
        <v>5</v>
      </c>
      <c r="AZ160">
        <f>SUM(AN160,C160)</f>
        <v>4</v>
      </c>
      <c r="BA160">
        <v>4</v>
      </c>
    </row>
    <row r="161" spans="1:53" hidden="1" x14ac:dyDescent="0.3">
      <c r="B161" s="4">
        <v>170</v>
      </c>
      <c r="C161" s="4">
        <v>4</v>
      </c>
      <c r="D161" s="4">
        <f>C161+AO161</f>
        <v>5</v>
      </c>
      <c r="E161" s="4">
        <v>1</v>
      </c>
      <c r="F161" s="4">
        <v>0</v>
      </c>
      <c r="G161" s="4">
        <v>0</v>
      </c>
      <c r="H161" s="4">
        <v>1</v>
      </c>
      <c r="I161" s="4">
        <v>1</v>
      </c>
      <c r="J161" s="4">
        <v>2</v>
      </c>
      <c r="K161" s="4">
        <v>2</v>
      </c>
      <c r="L161" s="4">
        <v>0</v>
      </c>
      <c r="M161" s="4">
        <v>2</v>
      </c>
      <c r="N161" s="4">
        <v>2</v>
      </c>
      <c r="O161" s="4">
        <v>4</v>
      </c>
      <c r="P161" s="4">
        <v>0</v>
      </c>
      <c r="Q161" s="4">
        <v>4</v>
      </c>
      <c r="R161" s="4">
        <v>0</v>
      </c>
      <c r="S161" s="4">
        <v>4</v>
      </c>
      <c r="T161" s="4">
        <v>4</v>
      </c>
      <c r="U161" s="4">
        <v>4</v>
      </c>
      <c r="V161" s="4">
        <v>0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4</v>
      </c>
      <c r="AH161" s="4">
        <v>0</v>
      </c>
      <c r="AI161" s="4">
        <v>0</v>
      </c>
      <c r="AJ161" s="4">
        <v>0</v>
      </c>
      <c r="AK161" s="4">
        <v>2</v>
      </c>
      <c r="AL161" s="4">
        <v>4</v>
      </c>
      <c r="AM161" s="4">
        <v>0</v>
      </c>
      <c r="AN161" s="4">
        <v>0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6</v>
      </c>
      <c r="AU161" s="4">
        <v>0</v>
      </c>
      <c r="AV161" s="6">
        <v>20</v>
      </c>
      <c r="AW161">
        <v>2.82910893973995</v>
      </c>
      <c r="AX161" s="20">
        <f>(AW161-$AW$1)/$AW$1</f>
        <v>0</v>
      </c>
      <c r="AY161" s="25">
        <f>VLOOKUP(B161,output_v3!$A$2:$D$337,3,FALSE)</f>
        <v>5</v>
      </c>
      <c r="AZ161">
        <f>SUM(AN161,C161)</f>
        <v>4</v>
      </c>
      <c r="BA161">
        <v>7</v>
      </c>
    </row>
    <row r="162" spans="1:53" hidden="1" x14ac:dyDescent="0.3">
      <c r="B162" s="4">
        <v>187</v>
      </c>
      <c r="C162" s="4">
        <v>4</v>
      </c>
      <c r="D162" s="4">
        <f>C162+AO162</f>
        <v>5</v>
      </c>
      <c r="E162" s="4">
        <v>0</v>
      </c>
      <c r="F162" s="4">
        <v>1</v>
      </c>
      <c r="G162" s="4">
        <v>0</v>
      </c>
      <c r="H162" s="4">
        <v>2</v>
      </c>
      <c r="I162" s="4">
        <v>0</v>
      </c>
      <c r="J162" s="4">
        <v>2</v>
      </c>
      <c r="K162" s="4">
        <v>2</v>
      </c>
      <c r="L162" s="4">
        <v>0</v>
      </c>
      <c r="M162" s="4">
        <v>2</v>
      </c>
      <c r="N162" s="4">
        <v>2</v>
      </c>
      <c r="O162" s="4">
        <v>4</v>
      </c>
      <c r="P162" s="4">
        <v>0</v>
      </c>
      <c r="Q162" s="4">
        <v>0</v>
      </c>
      <c r="R162" s="4">
        <v>4</v>
      </c>
      <c r="S162" s="4">
        <v>4</v>
      </c>
      <c r="T162" s="4">
        <v>4</v>
      </c>
      <c r="U162" s="4">
        <v>4</v>
      </c>
      <c r="V162" s="4">
        <v>0</v>
      </c>
      <c r="W162" s="4">
        <v>0</v>
      </c>
      <c r="X162" s="4">
        <v>0</v>
      </c>
      <c r="Y162" s="4">
        <v>0</v>
      </c>
      <c r="Z162" s="4">
        <v>4</v>
      </c>
      <c r="AA162" s="4">
        <v>4</v>
      </c>
      <c r="AB162" s="4">
        <v>0</v>
      </c>
      <c r="AC162" s="4">
        <v>0</v>
      </c>
      <c r="AD162" s="4">
        <v>0</v>
      </c>
      <c r="AE162" s="4">
        <v>4</v>
      </c>
      <c r="AF162" s="4">
        <v>0</v>
      </c>
      <c r="AG162" s="4">
        <v>4</v>
      </c>
      <c r="AH162" s="4">
        <v>0</v>
      </c>
      <c r="AI162" s="4">
        <v>0</v>
      </c>
      <c r="AJ162" s="4">
        <v>4</v>
      </c>
      <c r="AK162" s="4">
        <v>2</v>
      </c>
      <c r="AL162" s="4">
        <v>0</v>
      </c>
      <c r="AM162" s="4">
        <v>0</v>
      </c>
      <c r="AN162" s="4">
        <v>0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1</v>
      </c>
      <c r="AU162" s="4">
        <v>0</v>
      </c>
      <c r="AV162" s="6">
        <v>20</v>
      </c>
      <c r="AW162">
        <v>2.82910893973995</v>
      </c>
      <c r="AX162" s="20">
        <f>(AW162-$AW$1)/$AW$1</f>
        <v>0</v>
      </c>
      <c r="AY162" s="25">
        <f>VLOOKUP(B162,output_v3!$A$2:$D$337,3,FALSE)</f>
        <v>5</v>
      </c>
      <c r="AZ162">
        <f>SUM(AN162,C162)</f>
        <v>4</v>
      </c>
      <c r="BA162">
        <v>6</v>
      </c>
    </row>
    <row r="163" spans="1:53" hidden="1" x14ac:dyDescent="0.3">
      <c r="B163" s="4">
        <v>188</v>
      </c>
      <c r="C163" s="4">
        <v>4</v>
      </c>
      <c r="D163" s="4">
        <f>C163+AO163</f>
        <v>5</v>
      </c>
      <c r="E163" s="4">
        <v>0</v>
      </c>
      <c r="F163" s="4">
        <v>1</v>
      </c>
      <c r="G163" s="4">
        <v>2</v>
      </c>
      <c r="H163" s="4">
        <v>0</v>
      </c>
      <c r="I163" s="4">
        <v>0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0</v>
      </c>
      <c r="R163" s="4">
        <v>4</v>
      </c>
      <c r="S163" s="4">
        <v>4</v>
      </c>
      <c r="T163" s="4">
        <v>4</v>
      </c>
      <c r="U163" s="4">
        <v>4</v>
      </c>
      <c r="V163" s="4">
        <v>0</v>
      </c>
      <c r="W163" s="4">
        <v>0</v>
      </c>
      <c r="X163" s="4">
        <v>0</v>
      </c>
      <c r="Y163" s="4">
        <v>0</v>
      </c>
      <c r="Z163" s="4">
        <v>4</v>
      </c>
      <c r="AA163" s="4">
        <v>4</v>
      </c>
      <c r="AB163" s="4">
        <v>0</v>
      </c>
      <c r="AC163" s="4">
        <v>0</v>
      </c>
      <c r="AD163" s="4">
        <v>0</v>
      </c>
      <c r="AE163" s="4">
        <v>4</v>
      </c>
      <c r="AF163" s="4">
        <v>0</v>
      </c>
      <c r="AG163" s="4">
        <v>4</v>
      </c>
      <c r="AH163" s="4">
        <v>0</v>
      </c>
      <c r="AI163" s="4">
        <v>0</v>
      </c>
      <c r="AJ163" s="4">
        <v>2</v>
      </c>
      <c r="AK163" s="4">
        <v>2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1</v>
      </c>
      <c r="AU163" s="4">
        <v>0</v>
      </c>
      <c r="AV163" s="6">
        <v>20</v>
      </c>
      <c r="AW163">
        <v>2.82910893973995</v>
      </c>
      <c r="AX163" s="20">
        <f>(AW163-$AW$1)/$AW$1</f>
        <v>0</v>
      </c>
      <c r="AY163" s="25">
        <f>VLOOKUP(B163,output_v3!$A$2:$D$337,3,FALSE)</f>
        <v>5</v>
      </c>
      <c r="AZ163">
        <f>SUM(AN163,C163)</f>
        <v>4</v>
      </c>
      <c r="BA163">
        <v>5</v>
      </c>
    </row>
    <row r="164" spans="1:53" hidden="1" x14ac:dyDescent="0.3">
      <c r="B164" s="4">
        <v>189</v>
      </c>
      <c r="C164" s="4">
        <v>3</v>
      </c>
      <c r="D164" s="4">
        <f>C164+AO164</f>
        <v>4</v>
      </c>
      <c r="E164" s="4">
        <v>0</v>
      </c>
      <c r="F164" s="4">
        <v>1</v>
      </c>
      <c r="G164" s="4">
        <v>2</v>
      </c>
      <c r="H164" s="4">
        <v>0</v>
      </c>
      <c r="I164" s="4">
        <v>0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0</v>
      </c>
      <c r="R164" s="4">
        <v>4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4</v>
      </c>
      <c r="AH164" s="4">
        <v>0</v>
      </c>
      <c r="AI164" s="4">
        <v>0</v>
      </c>
      <c r="AJ164" s="4">
        <v>2</v>
      </c>
      <c r="AK164" s="4">
        <v>2</v>
      </c>
      <c r="AL164" s="4">
        <v>0</v>
      </c>
      <c r="AM164" s="4">
        <v>4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20</v>
      </c>
      <c r="AW164">
        <v>2.82910893973995</v>
      </c>
      <c r="AX164" s="20">
        <f>(AW164-$AW$1)/$AW$1</f>
        <v>0</v>
      </c>
      <c r="AY164" s="25">
        <f>VLOOKUP(B164,output_v3!$A$2:$D$337,3,FALSE)</f>
        <v>4</v>
      </c>
      <c r="AZ164">
        <f>SUM(AN164,C164)</f>
        <v>3</v>
      </c>
      <c r="BA164">
        <v>5</v>
      </c>
    </row>
    <row r="165" spans="1:53" hidden="1" x14ac:dyDescent="0.3">
      <c r="A165" s="4" t="s">
        <v>95</v>
      </c>
      <c r="B165" s="4">
        <v>121</v>
      </c>
      <c r="C165" s="4">
        <v>0</v>
      </c>
      <c r="D165" s="4">
        <f>C165+AO165</f>
        <v>1</v>
      </c>
      <c r="E165" s="4">
        <v>1</v>
      </c>
      <c r="F165" s="4">
        <v>0</v>
      </c>
      <c r="G165" s="4">
        <v>1</v>
      </c>
      <c r="H165" s="4">
        <v>0</v>
      </c>
      <c r="I165" s="4">
        <v>1</v>
      </c>
      <c r="J165" s="4">
        <v>2</v>
      </c>
      <c r="K165" s="4">
        <v>2</v>
      </c>
      <c r="L165" s="4">
        <v>0</v>
      </c>
      <c r="M165" s="4">
        <v>2</v>
      </c>
      <c r="N165" s="4">
        <v>2</v>
      </c>
      <c r="O165" s="4">
        <v>4</v>
      </c>
      <c r="P165" s="4">
        <v>0</v>
      </c>
      <c r="Q165" s="4">
        <v>0</v>
      </c>
      <c r="R165" s="4">
        <v>4</v>
      </c>
      <c r="S165" s="4">
        <v>4</v>
      </c>
      <c r="T165" s="4">
        <v>4</v>
      </c>
      <c r="U165" s="4">
        <v>0</v>
      </c>
      <c r="V165" s="4">
        <v>4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4</v>
      </c>
      <c r="AE165" s="4">
        <v>0</v>
      </c>
      <c r="AF165" s="4">
        <v>0</v>
      </c>
      <c r="AG165" s="4">
        <v>4</v>
      </c>
      <c r="AH165" s="4">
        <v>0</v>
      </c>
      <c r="AI165" s="4">
        <v>0</v>
      </c>
      <c r="AJ165" s="4">
        <v>3</v>
      </c>
      <c r="AK165" s="4">
        <v>2</v>
      </c>
      <c r="AL165" s="4">
        <v>0</v>
      </c>
      <c r="AM165" s="4">
        <v>0</v>
      </c>
      <c r="AN165" s="4">
        <v>4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6</v>
      </c>
      <c r="AU165" s="4">
        <v>0</v>
      </c>
      <c r="AV165" s="6">
        <v>19</v>
      </c>
      <c r="AW165">
        <v>2.82910893973995</v>
      </c>
      <c r="AX165" s="20">
        <f>(AW165-$AW$1)/$AW$1</f>
        <v>0</v>
      </c>
      <c r="AY165" s="25">
        <f>VLOOKUP(B165,output_v3!$A$2:$D$337,3,FALSE)</f>
        <v>5</v>
      </c>
      <c r="AZ165">
        <f>SUM(AN165,C165)</f>
        <v>4</v>
      </c>
      <c r="BA165">
        <v>3</v>
      </c>
    </row>
    <row r="166" spans="1:53" hidden="1" x14ac:dyDescent="0.3">
      <c r="A166" s="4" t="s">
        <v>95</v>
      </c>
      <c r="B166" s="4">
        <v>122</v>
      </c>
      <c r="C166" s="4">
        <v>0</v>
      </c>
      <c r="D166" s="4">
        <f>C166+AO166</f>
        <v>1</v>
      </c>
      <c r="E166" s="4">
        <v>1</v>
      </c>
      <c r="F166" s="4">
        <v>0</v>
      </c>
      <c r="G166" s="4">
        <v>0</v>
      </c>
      <c r="H166" s="4">
        <v>1</v>
      </c>
      <c r="I166" s="4">
        <v>1</v>
      </c>
      <c r="J166" s="4">
        <v>2</v>
      </c>
      <c r="K166" s="4">
        <v>2</v>
      </c>
      <c r="L166" s="4">
        <v>0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0</v>
      </c>
      <c r="V166" s="4">
        <v>4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4</v>
      </c>
      <c r="AE166" s="4">
        <v>0</v>
      </c>
      <c r="AF166" s="4">
        <v>0</v>
      </c>
      <c r="AG166" s="4">
        <v>4</v>
      </c>
      <c r="AH166" s="4">
        <v>0</v>
      </c>
      <c r="AI166" s="4">
        <v>0</v>
      </c>
      <c r="AJ166" s="4">
        <v>4</v>
      </c>
      <c r="AK166" s="4">
        <v>2</v>
      </c>
      <c r="AL166" s="4">
        <v>0</v>
      </c>
      <c r="AM166" s="4">
        <v>0</v>
      </c>
      <c r="AN166" s="4">
        <v>4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6</v>
      </c>
      <c r="AU166" s="4">
        <v>0</v>
      </c>
      <c r="AV166" s="6">
        <v>19</v>
      </c>
      <c r="AW166">
        <v>2.82910893973995</v>
      </c>
      <c r="AX166" s="20">
        <f>(AW166-$AW$1)/$AW$1</f>
        <v>0</v>
      </c>
      <c r="AY166" s="25">
        <f>VLOOKUP(B166,output_v3!$A$2:$D$337,3,FALSE)</f>
        <v>5</v>
      </c>
      <c r="AZ166">
        <f>SUM(AN166,C166)</f>
        <v>4</v>
      </c>
      <c r="BA166">
        <v>4</v>
      </c>
    </row>
    <row r="167" spans="1:53" hidden="1" x14ac:dyDescent="0.3">
      <c r="A167" s="4" t="s">
        <v>240</v>
      </c>
      <c r="B167" s="4">
        <v>155</v>
      </c>
      <c r="C167" s="4">
        <v>2</v>
      </c>
      <c r="D167" s="4">
        <f>C167+AO167</f>
        <v>3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2</v>
      </c>
      <c r="K167" s="4">
        <v>2</v>
      </c>
      <c r="L167" s="4">
        <v>0</v>
      </c>
      <c r="M167" s="4">
        <v>2</v>
      </c>
      <c r="N167" s="4">
        <v>2</v>
      </c>
      <c r="O167" s="4">
        <v>4</v>
      </c>
      <c r="P167" s="4">
        <v>0</v>
      </c>
      <c r="Q167" s="4">
        <v>4</v>
      </c>
      <c r="R167" s="4">
        <v>0</v>
      </c>
      <c r="S167" s="4">
        <v>4</v>
      </c>
      <c r="T167" s="4">
        <v>4</v>
      </c>
      <c r="U167" s="4">
        <v>0</v>
      </c>
      <c r="V167" s="4">
        <v>4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4</v>
      </c>
      <c r="AC167" s="4">
        <v>0</v>
      </c>
      <c r="AD167" s="4">
        <v>0</v>
      </c>
      <c r="AE167" s="4">
        <v>4</v>
      </c>
      <c r="AF167" s="4">
        <v>0</v>
      </c>
      <c r="AG167" s="4">
        <v>4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4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4</v>
      </c>
      <c r="AU167" s="4">
        <v>0</v>
      </c>
      <c r="AV167" s="6">
        <v>20</v>
      </c>
      <c r="AW167">
        <v>2.82910893973995</v>
      </c>
      <c r="AX167" s="20">
        <f>(AW167-$AW$1)/$AW$1</f>
        <v>0</v>
      </c>
      <c r="AY167" s="25">
        <f>VLOOKUP(B167,output_v3!$A$2:$D$337,3,FALSE)</f>
        <v>7</v>
      </c>
      <c r="AZ167">
        <f>SUM(AN167,C167)</f>
        <v>6</v>
      </c>
      <c r="BA167">
        <v>3</v>
      </c>
    </row>
    <row r="168" spans="1:53" hidden="1" x14ac:dyDescent="0.3">
      <c r="A168" s="4" t="s">
        <v>248</v>
      </c>
      <c r="B168" s="4">
        <v>156</v>
      </c>
      <c r="C168" s="4">
        <v>1</v>
      </c>
      <c r="D168" s="4">
        <f>C168+AO168</f>
        <v>2</v>
      </c>
      <c r="E168" s="4">
        <v>0</v>
      </c>
      <c r="F168" s="4">
        <v>1</v>
      </c>
      <c r="G168" s="4">
        <v>2</v>
      </c>
      <c r="H168" s="4">
        <v>0</v>
      </c>
      <c r="I168" s="4">
        <v>0</v>
      </c>
      <c r="J168" s="4">
        <v>2</v>
      </c>
      <c r="K168" s="4">
        <v>2</v>
      </c>
      <c r="L168" s="4">
        <v>0</v>
      </c>
      <c r="M168" s="4">
        <v>2</v>
      </c>
      <c r="N168" s="4">
        <v>2</v>
      </c>
      <c r="O168" s="4">
        <v>4</v>
      </c>
      <c r="P168" s="4">
        <v>0</v>
      </c>
      <c r="Q168" s="4">
        <v>4</v>
      </c>
      <c r="R168" s="4">
        <v>0</v>
      </c>
      <c r="S168" s="4">
        <v>4</v>
      </c>
      <c r="T168" s="4">
        <v>4</v>
      </c>
      <c r="U168" s="4">
        <v>0</v>
      </c>
      <c r="V168" s="4">
        <v>4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4</v>
      </c>
      <c r="AC168" s="4">
        <v>0</v>
      </c>
      <c r="AD168" s="4">
        <v>0</v>
      </c>
      <c r="AE168" s="4">
        <v>4</v>
      </c>
      <c r="AF168" s="4">
        <v>0</v>
      </c>
      <c r="AG168" s="4">
        <v>4</v>
      </c>
      <c r="AH168" s="4">
        <v>0</v>
      </c>
      <c r="AI168" s="4">
        <v>0</v>
      </c>
      <c r="AJ168" s="4">
        <v>-2</v>
      </c>
      <c r="AK168" s="4">
        <v>0</v>
      </c>
      <c r="AL168" s="4">
        <v>0</v>
      </c>
      <c r="AM168" s="4">
        <v>0</v>
      </c>
      <c r="AN168" s="4">
        <v>4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4</v>
      </c>
      <c r="AU168" s="4">
        <v>0</v>
      </c>
      <c r="AV168" s="6">
        <v>20</v>
      </c>
      <c r="AW168">
        <v>2.82910893973995</v>
      </c>
      <c r="AX168" s="20">
        <f>(AW168-$AW$1)/$AW$1</f>
        <v>0</v>
      </c>
      <c r="AY168" s="25">
        <f>VLOOKUP(B168,output_v3!$A$2:$D$337,3,FALSE)</f>
        <v>6</v>
      </c>
      <c r="AZ168">
        <f>SUM(AN168,C168)</f>
        <v>5</v>
      </c>
      <c r="BA168">
        <v>3</v>
      </c>
    </row>
    <row r="169" spans="1:53" hidden="1" x14ac:dyDescent="0.3">
      <c r="A169" s="4" t="s">
        <v>248</v>
      </c>
      <c r="B169" s="4">
        <v>157</v>
      </c>
      <c r="C169" s="4">
        <v>1</v>
      </c>
      <c r="D169" s="4">
        <f>C169+AO169</f>
        <v>2</v>
      </c>
      <c r="E169" s="4">
        <v>0</v>
      </c>
      <c r="F169" s="4">
        <v>1</v>
      </c>
      <c r="G169" s="4">
        <v>0</v>
      </c>
      <c r="H169" s="4">
        <v>2</v>
      </c>
      <c r="I169" s="4">
        <v>0</v>
      </c>
      <c r="J169" s="4">
        <v>2</v>
      </c>
      <c r="K169" s="4">
        <v>2</v>
      </c>
      <c r="L169" s="4">
        <v>0</v>
      </c>
      <c r="M169" s="4">
        <v>2</v>
      </c>
      <c r="N169" s="4">
        <v>2</v>
      </c>
      <c r="O169" s="4">
        <v>4</v>
      </c>
      <c r="P169" s="4">
        <v>0</v>
      </c>
      <c r="Q169" s="4">
        <v>0</v>
      </c>
      <c r="R169" s="4">
        <v>4</v>
      </c>
      <c r="S169" s="4">
        <v>4</v>
      </c>
      <c r="T169" s="4">
        <v>4</v>
      </c>
      <c r="U169" s="4">
        <v>0</v>
      </c>
      <c r="V169" s="4">
        <v>4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4</v>
      </c>
      <c r="AC169" s="4">
        <v>0</v>
      </c>
      <c r="AD169" s="4">
        <v>0</v>
      </c>
      <c r="AE169" s="4">
        <v>4</v>
      </c>
      <c r="AF169" s="4">
        <v>0</v>
      </c>
      <c r="AG169" s="4">
        <v>4</v>
      </c>
      <c r="AH169" s="4">
        <v>0</v>
      </c>
      <c r="AI169" s="4">
        <v>0</v>
      </c>
      <c r="AJ169" s="4">
        <v>4</v>
      </c>
      <c r="AK169" s="4">
        <v>0</v>
      </c>
      <c r="AL169" s="4">
        <v>0</v>
      </c>
      <c r="AM169" s="4">
        <v>0</v>
      </c>
      <c r="AN169" s="4">
        <v>4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4</v>
      </c>
      <c r="AU169" s="4">
        <v>0</v>
      </c>
      <c r="AV169" s="6">
        <v>20</v>
      </c>
      <c r="AW169">
        <v>2.82910893973995</v>
      </c>
      <c r="AX169" s="20">
        <f>(AW169-$AW$1)/$AW$1</f>
        <v>0</v>
      </c>
      <c r="AY169" s="25">
        <f>VLOOKUP(B169,output_v3!$A$2:$D$337,3,FALSE)</f>
        <v>6</v>
      </c>
      <c r="AZ169">
        <f>SUM(AN169,C169)</f>
        <v>5</v>
      </c>
      <c r="BA169">
        <v>3</v>
      </c>
    </row>
    <row r="170" spans="1:53" hidden="1" x14ac:dyDescent="0.3">
      <c r="A170" s="4" t="s">
        <v>248</v>
      </c>
      <c r="B170" s="4">
        <v>195</v>
      </c>
      <c r="C170" s="4">
        <v>1</v>
      </c>
      <c r="D170" s="4">
        <f>C170+AO170</f>
        <v>2</v>
      </c>
      <c r="E170" s="4">
        <v>0</v>
      </c>
      <c r="F170" s="4">
        <v>1</v>
      </c>
      <c r="G170" s="4">
        <v>2</v>
      </c>
      <c r="H170" s="4">
        <v>0</v>
      </c>
      <c r="I170" s="4">
        <v>0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0</v>
      </c>
      <c r="R170" s="4">
        <v>4</v>
      </c>
      <c r="S170" s="4">
        <v>4</v>
      </c>
      <c r="T170" s="4">
        <v>4</v>
      </c>
      <c r="U170" s="4">
        <v>0</v>
      </c>
      <c r="V170" s="4">
        <v>4</v>
      </c>
      <c r="W170" s="4">
        <v>0</v>
      </c>
      <c r="X170" s="4">
        <v>0</v>
      </c>
      <c r="Y170" s="4">
        <v>0</v>
      </c>
      <c r="Z170" s="4">
        <v>4</v>
      </c>
      <c r="AA170" s="4">
        <v>0</v>
      </c>
      <c r="AB170" s="4">
        <v>4</v>
      </c>
      <c r="AC170" s="4">
        <v>0</v>
      </c>
      <c r="AD170" s="4">
        <v>0</v>
      </c>
      <c r="AE170" s="4">
        <v>4</v>
      </c>
      <c r="AF170" s="4">
        <v>0</v>
      </c>
      <c r="AG170" s="4">
        <v>4</v>
      </c>
      <c r="AH170" s="4">
        <v>0</v>
      </c>
      <c r="AI170" s="4">
        <v>0</v>
      </c>
      <c r="AJ170" s="4">
        <v>2</v>
      </c>
      <c r="AK170" s="4">
        <v>0</v>
      </c>
      <c r="AL170" s="4">
        <v>0</v>
      </c>
      <c r="AM170" s="4">
        <v>0</v>
      </c>
      <c r="AN170" s="4">
        <v>4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4</v>
      </c>
      <c r="AU170" s="4">
        <v>0</v>
      </c>
      <c r="AV170" s="6">
        <v>20</v>
      </c>
      <c r="AW170">
        <v>2.82910893973995</v>
      </c>
      <c r="AX170" s="20">
        <f>(AW170-$AW$1)/$AW$1</f>
        <v>0</v>
      </c>
      <c r="AY170" s="25">
        <f>VLOOKUP(B170,output_v3!$A$2:$D$337,3,FALSE)</f>
        <v>6</v>
      </c>
      <c r="AZ170">
        <f>SUM(AN170,C170)</f>
        <v>5</v>
      </c>
      <c r="BA170">
        <v>2</v>
      </c>
    </row>
    <row r="171" spans="1:53" hidden="1" x14ac:dyDescent="0.3">
      <c r="A171" s="21" t="s">
        <v>241</v>
      </c>
      <c r="B171" s="21">
        <v>227</v>
      </c>
      <c r="C171" s="21">
        <v>2</v>
      </c>
      <c r="D171" s="21">
        <f>C171+AO171</f>
        <v>3</v>
      </c>
      <c r="E171" s="21">
        <v>1</v>
      </c>
      <c r="F171" s="21">
        <v>0</v>
      </c>
      <c r="G171" s="21">
        <v>1</v>
      </c>
      <c r="H171" s="21">
        <v>0</v>
      </c>
      <c r="I171" s="21">
        <v>1</v>
      </c>
      <c r="J171" s="21">
        <v>2</v>
      </c>
      <c r="K171" s="21">
        <v>2</v>
      </c>
      <c r="L171" s="21">
        <v>0</v>
      </c>
      <c r="M171" s="21">
        <v>2</v>
      </c>
      <c r="N171" s="21">
        <v>2</v>
      </c>
      <c r="O171" s="21">
        <v>4</v>
      </c>
      <c r="P171" s="21">
        <v>0</v>
      </c>
      <c r="Q171" s="21">
        <v>0</v>
      </c>
      <c r="R171" s="21">
        <v>4</v>
      </c>
      <c r="S171" s="21">
        <v>4</v>
      </c>
      <c r="T171" s="21">
        <v>4</v>
      </c>
      <c r="U171" s="21">
        <v>0</v>
      </c>
      <c r="V171" s="21">
        <v>4</v>
      </c>
      <c r="W171" s="21">
        <v>0</v>
      </c>
      <c r="X171" s="21">
        <v>0</v>
      </c>
      <c r="Y171" s="21">
        <v>0</v>
      </c>
      <c r="Z171" s="21">
        <v>4</v>
      </c>
      <c r="AA171" s="21">
        <v>0</v>
      </c>
      <c r="AB171" s="21">
        <v>4</v>
      </c>
      <c r="AC171" s="21">
        <v>0</v>
      </c>
      <c r="AD171" s="21">
        <v>0</v>
      </c>
      <c r="AE171" s="21">
        <v>4</v>
      </c>
      <c r="AF171" s="21">
        <v>0</v>
      </c>
      <c r="AG171" s="21">
        <v>4</v>
      </c>
      <c r="AH171" s="21">
        <v>0</v>
      </c>
      <c r="AI171" s="21">
        <v>0</v>
      </c>
      <c r="AJ171" s="21">
        <v>3</v>
      </c>
      <c r="AK171" s="21">
        <v>0</v>
      </c>
      <c r="AL171" s="21">
        <v>0</v>
      </c>
      <c r="AM171" s="21">
        <v>0</v>
      </c>
      <c r="AN171" s="21">
        <v>4</v>
      </c>
      <c r="AO171" s="21">
        <v>1</v>
      </c>
      <c r="AP171" s="21">
        <v>-1</v>
      </c>
      <c r="AQ171" s="21">
        <v>4</v>
      </c>
      <c r="AR171" s="21">
        <v>4</v>
      </c>
      <c r="AS171" s="21">
        <v>-1</v>
      </c>
      <c r="AT171" s="21">
        <v>4</v>
      </c>
      <c r="AU171" s="21">
        <v>0</v>
      </c>
      <c r="AV171" s="22">
        <v>21</v>
      </c>
      <c r="AW171" s="23">
        <v>2.82910893973995</v>
      </c>
      <c r="AX171" s="24">
        <f>(AW171-$AW$1)/$AW$1</f>
        <v>0</v>
      </c>
      <c r="AY171" s="25">
        <f>VLOOKUP(B171,output_v3!$A$2:$D$337,3,FALSE)</f>
        <v>7</v>
      </c>
      <c r="AZ171">
        <f>SUM(AN171,C171)</f>
        <v>6</v>
      </c>
      <c r="BA171" s="23">
        <v>0</v>
      </c>
    </row>
    <row r="172" spans="1:53" hidden="1" x14ac:dyDescent="0.3">
      <c r="A172" s="4" t="s">
        <v>106</v>
      </c>
      <c r="B172" s="4">
        <v>228</v>
      </c>
      <c r="C172" s="4">
        <v>5</v>
      </c>
      <c r="D172" s="4">
        <f>C172+AO172</f>
        <v>6</v>
      </c>
      <c r="E172" s="4">
        <v>1</v>
      </c>
      <c r="F172" s="4">
        <v>0</v>
      </c>
      <c r="G172" s="4">
        <v>1</v>
      </c>
      <c r="H172" s="4">
        <v>0</v>
      </c>
      <c r="I172" s="4">
        <v>1</v>
      </c>
      <c r="J172" s="4">
        <v>2</v>
      </c>
      <c r="K172" s="4">
        <v>2</v>
      </c>
      <c r="L172" s="4">
        <v>0</v>
      </c>
      <c r="M172" s="4">
        <v>2</v>
      </c>
      <c r="N172" s="4">
        <v>2</v>
      </c>
      <c r="O172" s="4">
        <v>4</v>
      </c>
      <c r="P172" s="4">
        <v>0</v>
      </c>
      <c r="Q172" s="4">
        <v>4</v>
      </c>
      <c r="R172" s="4">
        <v>0</v>
      </c>
      <c r="S172" s="4">
        <v>4</v>
      </c>
      <c r="T172" s="4">
        <v>4</v>
      </c>
      <c r="U172" s="4">
        <v>4</v>
      </c>
      <c r="V172" s="4">
        <v>0</v>
      </c>
      <c r="W172" s="4">
        <v>0</v>
      </c>
      <c r="X172" s="4">
        <v>0</v>
      </c>
      <c r="Y172" s="4">
        <v>0</v>
      </c>
      <c r="Z172" s="4">
        <v>4</v>
      </c>
      <c r="AA172" s="4">
        <v>4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-1</v>
      </c>
      <c r="AK172" s="4">
        <v>2</v>
      </c>
      <c r="AL172" s="4">
        <v>0</v>
      </c>
      <c r="AM172" s="4">
        <v>0</v>
      </c>
      <c r="AN172" s="4">
        <v>0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1</v>
      </c>
      <c r="AU172" s="4">
        <v>0</v>
      </c>
      <c r="AV172" s="6">
        <v>21</v>
      </c>
      <c r="AW172">
        <v>2.82910893973995</v>
      </c>
      <c r="AX172" s="20">
        <f>(AW172-$AW$1)/$AW$1</f>
        <v>0</v>
      </c>
      <c r="AY172" s="25">
        <f>VLOOKUP(B172,output_v3!$A$2:$D$337,3,FALSE)</f>
        <v>6</v>
      </c>
      <c r="AZ172">
        <f>SUM(AN172,C172)</f>
        <v>5</v>
      </c>
      <c r="BA172">
        <v>4</v>
      </c>
    </row>
    <row r="173" spans="1:53" hidden="1" x14ac:dyDescent="0.3">
      <c r="A173" s="4" t="s">
        <v>240</v>
      </c>
      <c r="B173" s="4">
        <v>232</v>
      </c>
      <c r="C173" s="4">
        <v>2</v>
      </c>
      <c r="D173" s="4">
        <f>C173+AO173</f>
        <v>3</v>
      </c>
      <c r="E173" s="4">
        <v>1</v>
      </c>
      <c r="F173" s="4">
        <v>0</v>
      </c>
      <c r="G173" s="4">
        <v>0</v>
      </c>
      <c r="H173" s="4">
        <v>1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0</v>
      </c>
      <c r="R173" s="4">
        <v>4</v>
      </c>
      <c r="S173" s="4">
        <v>4</v>
      </c>
      <c r="T173" s="4">
        <v>4</v>
      </c>
      <c r="U173" s="4">
        <v>0</v>
      </c>
      <c r="V173" s="4">
        <v>4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4</v>
      </c>
      <c r="AC173" s="4">
        <v>0</v>
      </c>
      <c r="AD173" s="4">
        <v>0</v>
      </c>
      <c r="AE173" s="4">
        <v>4</v>
      </c>
      <c r="AF173" s="4">
        <v>0</v>
      </c>
      <c r="AG173" s="4">
        <v>4</v>
      </c>
      <c r="AH173" s="4">
        <v>0</v>
      </c>
      <c r="AI173" s="4">
        <v>0</v>
      </c>
      <c r="AJ173" s="4">
        <v>4</v>
      </c>
      <c r="AK173" s="4">
        <v>0</v>
      </c>
      <c r="AL173" s="4">
        <v>0</v>
      </c>
      <c r="AM173" s="4">
        <v>0</v>
      </c>
      <c r="AN173" s="4">
        <v>4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4</v>
      </c>
      <c r="AU173" s="4">
        <v>0</v>
      </c>
      <c r="AV173" s="6">
        <v>21</v>
      </c>
      <c r="AW173">
        <v>2.82910893973995</v>
      </c>
      <c r="AX173" s="20">
        <f>(AW173-$AW$1)/$AW$1</f>
        <v>0</v>
      </c>
      <c r="AY173" s="25">
        <f>VLOOKUP(B173,output_v3!$A$2:$D$337,3,FALSE)</f>
        <v>7</v>
      </c>
      <c r="AZ173">
        <f>SUM(AN173,C173)</f>
        <v>6</v>
      </c>
      <c r="BA173">
        <v>1</v>
      </c>
    </row>
    <row r="174" spans="1:53" hidden="1" x14ac:dyDescent="0.3">
      <c r="A174" s="4" t="s">
        <v>250</v>
      </c>
      <c r="B174" s="4">
        <v>248</v>
      </c>
      <c r="C174" s="4">
        <v>0</v>
      </c>
      <c r="D174" s="4">
        <f>C174+AO174</f>
        <v>1</v>
      </c>
      <c r="E174" s="4">
        <v>1</v>
      </c>
      <c r="F174" s="4">
        <v>0</v>
      </c>
      <c r="G174" s="4">
        <v>1</v>
      </c>
      <c r="H174" s="4">
        <v>0</v>
      </c>
      <c r="I174" s="4">
        <v>1</v>
      </c>
      <c r="J174" s="4">
        <v>2</v>
      </c>
      <c r="K174" s="4">
        <v>2</v>
      </c>
      <c r="L174" s="4">
        <v>0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0</v>
      </c>
      <c r="V174" s="4">
        <v>4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0</v>
      </c>
      <c r="AD174" s="4">
        <v>0</v>
      </c>
      <c r="AE174" s="4">
        <v>4</v>
      </c>
      <c r="AF174" s="4">
        <v>0</v>
      </c>
      <c r="AG174" s="4">
        <v>4</v>
      </c>
      <c r="AH174" s="4">
        <v>0</v>
      </c>
      <c r="AI174" s="4">
        <v>0</v>
      </c>
      <c r="AJ174" s="4">
        <v>-1</v>
      </c>
      <c r="AK174" s="4">
        <v>2</v>
      </c>
      <c r="AL174" s="4">
        <v>0</v>
      </c>
      <c r="AM174" s="4">
        <v>4</v>
      </c>
      <c r="AN174" s="4">
        <v>4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10</v>
      </c>
      <c r="AU174" s="4">
        <v>0</v>
      </c>
      <c r="AV174" s="6">
        <v>21</v>
      </c>
      <c r="AW174">
        <v>2.82910893973995</v>
      </c>
      <c r="AX174" s="20">
        <f>(AW174-$AW$1)/$AW$1</f>
        <v>0</v>
      </c>
      <c r="AY174" s="25">
        <f>VLOOKUP(B174,output_v3!$A$2:$D$337,3,FALSE)</f>
        <v>5</v>
      </c>
      <c r="AZ174">
        <f>SUM(AN174,C174)</f>
        <v>4</v>
      </c>
      <c r="BA174">
        <v>2</v>
      </c>
    </row>
    <row r="175" spans="1:53" hidden="1" x14ac:dyDescent="0.3">
      <c r="A175" s="4" t="s">
        <v>240</v>
      </c>
      <c r="B175" s="4">
        <v>249</v>
      </c>
      <c r="C175" s="4">
        <v>1</v>
      </c>
      <c r="D175" s="4">
        <f>C175+AO175</f>
        <v>2</v>
      </c>
      <c r="E175" s="4">
        <v>1</v>
      </c>
      <c r="F175" s="4">
        <v>0</v>
      </c>
      <c r="G175" s="4">
        <v>0</v>
      </c>
      <c r="H175" s="4">
        <v>1</v>
      </c>
      <c r="I175" s="4">
        <v>1</v>
      </c>
      <c r="J175" s="4">
        <v>2</v>
      </c>
      <c r="K175" s="4">
        <v>2</v>
      </c>
      <c r="L175" s="4">
        <v>0</v>
      </c>
      <c r="M175" s="4">
        <v>2</v>
      </c>
      <c r="N175" s="4">
        <v>2</v>
      </c>
      <c r="O175" s="4">
        <v>4</v>
      </c>
      <c r="P175" s="4">
        <v>0</v>
      </c>
      <c r="Q175" s="4">
        <v>4</v>
      </c>
      <c r="R175" s="4">
        <v>0</v>
      </c>
      <c r="S175" s="4">
        <v>4</v>
      </c>
      <c r="T175" s="4">
        <v>4</v>
      </c>
      <c r="U175" s="4">
        <v>0</v>
      </c>
      <c r="V175" s="4">
        <v>4</v>
      </c>
      <c r="W175" s="4">
        <v>0</v>
      </c>
      <c r="X175" s="4">
        <v>0</v>
      </c>
      <c r="Y175" s="4">
        <v>0</v>
      </c>
      <c r="Z175" s="4">
        <v>4</v>
      </c>
      <c r="AA175" s="4">
        <v>4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4</v>
      </c>
      <c r="AH175" s="4">
        <v>0</v>
      </c>
      <c r="AI175" s="4">
        <v>0</v>
      </c>
      <c r="AJ175" s="4">
        <v>0</v>
      </c>
      <c r="AK175" s="4">
        <v>2</v>
      </c>
      <c r="AL175" s="4">
        <v>0</v>
      </c>
      <c r="AM175" s="4">
        <v>0</v>
      </c>
      <c r="AN175" s="4">
        <v>4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5</v>
      </c>
      <c r="AU175" s="4">
        <v>0</v>
      </c>
      <c r="AV175" s="6">
        <v>21</v>
      </c>
      <c r="AW175">
        <v>2.82910893973995</v>
      </c>
      <c r="AX175" s="20">
        <f>(AW175-$AW$1)/$AW$1</f>
        <v>0</v>
      </c>
      <c r="AY175" s="25">
        <f>VLOOKUP(B175,output_v3!$A$2:$D$337,3,FALSE)</f>
        <v>6</v>
      </c>
      <c r="AZ175">
        <f>SUM(AN175,C175)</f>
        <v>5</v>
      </c>
      <c r="BA175">
        <v>4</v>
      </c>
    </row>
    <row r="176" spans="1:53" hidden="1" x14ac:dyDescent="0.3">
      <c r="A176" s="4" t="s">
        <v>240</v>
      </c>
      <c r="B176" s="4">
        <v>274</v>
      </c>
      <c r="C176" s="4">
        <v>1</v>
      </c>
      <c r="D176" s="4">
        <f>C176+AO176</f>
        <v>2</v>
      </c>
      <c r="E176" s="4">
        <v>1</v>
      </c>
      <c r="F176" s="4">
        <v>0</v>
      </c>
      <c r="G176" s="4">
        <v>0</v>
      </c>
      <c r="H176" s="4">
        <v>1</v>
      </c>
      <c r="I176" s="4">
        <v>1</v>
      </c>
      <c r="J176" s="4">
        <v>2</v>
      </c>
      <c r="K176" s="4">
        <v>2</v>
      </c>
      <c r="L176" s="4">
        <v>0</v>
      </c>
      <c r="M176" s="4">
        <v>2</v>
      </c>
      <c r="N176" s="4">
        <v>2</v>
      </c>
      <c r="O176" s="4">
        <v>4</v>
      </c>
      <c r="P176" s="4">
        <v>0</v>
      </c>
      <c r="Q176" s="4">
        <v>0</v>
      </c>
      <c r="R176" s="4">
        <v>4</v>
      </c>
      <c r="S176" s="4">
        <v>4</v>
      </c>
      <c r="T176" s="4">
        <v>4</v>
      </c>
      <c r="U176" s="4">
        <v>0</v>
      </c>
      <c r="V176" s="4">
        <v>4</v>
      </c>
      <c r="W176" s="4">
        <v>0</v>
      </c>
      <c r="X176" s="4">
        <v>0</v>
      </c>
      <c r="Y176" s="4">
        <v>0</v>
      </c>
      <c r="Z176" s="4">
        <v>4</v>
      </c>
      <c r="AA176" s="4">
        <v>4</v>
      </c>
      <c r="AB176" s="4">
        <v>0</v>
      </c>
      <c r="AC176" s="4">
        <v>0</v>
      </c>
      <c r="AD176" s="4">
        <v>0</v>
      </c>
      <c r="AE176" s="4">
        <v>4</v>
      </c>
      <c r="AF176" s="4">
        <v>0</v>
      </c>
      <c r="AG176" s="4">
        <v>4</v>
      </c>
      <c r="AH176" s="4">
        <v>0</v>
      </c>
      <c r="AI176" s="4">
        <v>0</v>
      </c>
      <c r="AJ176" s="4">
        <v>4</v>
      </c>
      <c r="AK176" s="4">
        <v>2</v>
      </c>
      <c r="AL176" s="4">
        <v>0</v>
      </c>
      <c r="AM176" s="4">
        <v>0</v>
      </c>
      <c r="AN176" s="4">
        <v>4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5</v>
      </c>
      <c r="AU176" s="4">
        <v>0</v>
      </c>
      <c r="AV176" s="6">
        <v>22</v>
      </c>
      <c r="AW176">
        <v>2.82910893973995</v>
      </c>
      <c r="AX176" s="20">
        <f>(AW176-$AW$1)/$AW$1</f>
        <v>0</v>
      </c>
      <c r="AY176" s="25">
        <f>VLOOKUP(B176,output_v3!$A$2:$D$337,3,FALSE)</f>
        <v>6</v>
      </c>
      <c r="AZ176">
        <f>SUM(AN176,C176)</f>
        <v>5</v>
      </c>
      <c r="BA176">
        <v>2</v>
      </c>
    </row>
    <row r="177" spans="2:53" hidden="1" x14ac:dyDescent="0.3">
      <c r="B177" s="4">
        <v>258</v>
      </c>
      <c r="C177" s="4">
        <v>0</v>
      </c>
      <c r="D177" s="4">
        <f>C177+AO177</f>
        <v>1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2</v>
      </c>
      <c r="L177" s="4">
        <v>0</v>
      </c>
      <c r="M177" s="4">
        <v>2</v>
      </c>
      <c r="N177" s="4">
        <v>2</v>
      </c>
      <c r="O177" s="4">
        <v>4</v>
      </c>
      <c r="P177" s="4">
        <v>0</v>
      </c>
      <c r="Q177" s="4">
        <v>4</v>
      </c>
      <c r="R177" s="4">
        <v>0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</v>
      </c>
      <c r="AG177" s="4">
        <v>4</v>
      </c>
      <c r="AH177" s="4">
        <v>0</v>
      </c>
      <c r="AI177" s="4">
        <v>0</v>
      </c>
      <c r="AJ177" s="4">
        <v>-1</v>
      </c>
      <c r="AK177" s="4">
        <v>2</v>
      </c>
      <c r="AL177" s="4">
        <v>4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10</v>
      </c>
      <c r="AU177" s="4">
        <v>0</v>
      </c>
      <c r="AV177" s="6">
        <v>21</v>
      </c>
      <c r="AW177">
        <v>2.82910893973995</v>
      </c>
      <c r="AX177" s="20">
        <f>(AW177-$AW$1)/$AW$1</f>
        <v>0</v>
      </c>
      <c r="AY177" s="25">
        <f>VLOOKUP(B177,output_v3!$A$2:$D$337,3,FALSE)</f>
        <v>5</v>
      </c>
      <c r="AZ177">
        <f>SUM(AN177,C177)</f>
        <v>4</v>
      </c>
      <c r="BA177">
        <v>3</v>
      </c>
    </row>
    <row r="178" spans="2:53" hidden="1" x14ac:dyDescent="0.3">
      <c r="B178" s="4">
        <v>260</v>
      </c>
      <c r="C178" s="4">
        <v>4</v>
      </c>
      <c r="D178" s="4">
        <f>C178+AO178</f>
        <v>5</v>
      </c>
      <c r="E178" s="4">
        <v>1</v>
      </c>
      <c r="F178" s="4">
        <v>0</v>
      </c>
      <c r="G178" s="4">
        <v>1</v>
      </c>
      <c r="H178" s="4">
        <v>0</v>
      </c>
      <c r="I178" s="4">
        <v>1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4</v>
      </c>
      <c r="V178" s="4">
        <v>0</v>
      </c>
      <c r="W178" s="4">
        <v>0</v>
      </c>
      <c r="X178" s="4">
        <v>0</v>
      </c>
      <c r="Y178" s="4">
        <v>0</v>
      </c>
      <c r="Z178" s="4">
        <v>4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4</v>
      </c>
      <c r="AG178" s="4">
        <v>4</v>
      </c>
      <c r="AH178" s="4">
        <v>0</v>
      </c>
      <c r="AI178" s="4">
        <v>0</v>
      </c>
      <c r="AJ178" s="4">
        <v>3</v>
      </c>
      <c r="AK178" s="4">
        <v>2</v>
      </c>
      <c r="AL178" s="4">
        <v>4</v>
      </c>
      <c r="AM178" s="4">
        <v>0</v>
      </c>
      <c r="AN178" s="4">
        <v>0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6</v>
      </c>
      <c r="AU178" s="4">
        <v>0</v>
      </c>
      <c r="AV178" s="6">
        <v>21</v>
      </c>
      <c r="AW178">
        <v>2.82910893973995</v>
      </c>
      <c r="AX178" s="20">
        <f>(AW178-$AW$1)/$AW$1</f>
        <v>0</v>
      </c>
      <c r="AY178" s="25">
        <f>VLOOKUP(B178,output_v3!$A$2:$D$337,3,FALSE)</f>
        <v>5</v>
      </c>
      <c r="AZ178">
        <f>SUM(AN178,C178)</f>
        <v>4</v>
      </c>
      <c r="BA178">
        <v>4</v>
      </c>
    </row>
    <row r="179" spans="2:53" hidden="1" x14ac:dyDescent="0.3">
      <c r="B179" s="4">
        <v>261</v>
      </c>
      <c r="C179" s="4">
        <v>4</v>
      </c>
      <c r="D179" s="4">
        <f>C179+AO179</f>
        <v>5</v>
      </c>
      <c r="E179" s="4">
        <v>1</v>
      </c>
      <c r="F179" s="4">
        <v>0</v>
      </c>
      <c r="G179" s="4">
        <v>0</v>
      </c>
      <c r="H179" s="4">
        <v>1</v>
      </c>
      <c r="I179" s="4">
        <v>1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0</v>
      </c>
      <c r="R179" s="4">
        <v>4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4</v>
      </c>
      <c r="AG179" s="4">
        <v>4</v>
      </c>
      <c r="AH179" s="4">
        <v>0</v>
      </c>
      <c r="AI179" s="4">
        <v>0</v>
      </c>
      <c r="AJ179" s="4">
        <v>4</v>
      </c>
      <c r="AK179" s="4">
        <v>2</v>
      </c>
      <c r="AL179" s="4">
        <v>4</v>
      </c>
      <c r="AM179" s="4">
        <v>0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21</v>
      </c>
      <c r="AW179">
        <v>2.82910893973995</v>
      </c>
      <c r="AX179" s="20">
        <f>(AW179-$AW$1)/$AW$1</f>
        <v>0</v>
      </c>
      <c r="AY179" s="25">
        <f>VLOOKUP(B179,output_v3!$A$2:$D$337,3,FALSE)</f>
        <v>5</v>
      </c>
      <c r="AZ179">
        <f>SUM(AN179,C179)</f>
        <v>4</v>
      </c>
      <c r="BA179">
        <v>5</v>
      </c>
    </row>
    <row r="180" spans="2:53" hidden="1" x14ac:dyDescent="0.3">
      <c r="B180" s="4">
        <v>14</v>
      </c>
      <c r="C180" s="4">
        <v>5</v>
      </c>
      <c r="D180" s="4">
        <f>C180+AO180</f>
        <v>6</v>
      </c>
      <c r="E180" s="4">
        <v>0</v>
      </c>
      <c r="F180" s="4">
        <v>1</v>
      </c>
      <c r="G180" s="4">
        <v>0</v>
      </c>
      <c r="H180" s="4">
        <v>2</v>
      </c>
      <c r="I180" s="4">
        <v>0</v>
      </c>
      <c r="J180" s="4">
        <v>2</v>
      </c>
      <c r="K180" s="4">
        <v>2</v>
      </c>
      <c r="L180" s="4">
        <v>0</v>
      </c>
      <c r="M180" s="4">
        <v>2</v>
      </c>
      <c r="N180" s="4">
        <v>2</v>
      </c>
      <c r="O180" s="4">
        <v>4</v>
      </c>
      <c r="P180" s="4">
        <v>0</v>
      </c>
      <c r="Q180" s="4">
        <v>4</v>
      </c>
      <c r="R180" s="4">
        <v>0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0</v>
      </c>
      <c r="AB180" s="4">
        <v>4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0</v>
      </c>
      <c r="AU180" s="4">
        <v>0</v>
      </c>
      <c r="AV180" s="6">
        <v>17</v>
      </c>
      <c r="AW180">
        <v>2.8291089397399398</v>
      </c>
      <c r="AX180" s="20">
        <f>(AW180-$AW$1)/$AW$1</f>
        <v>-3.6103423530556265E-15</v>
      </c>
      <c r="AY180" s="25">
        <f>VLOOKUP(B180,output_v3!$A$2:$D$337,3,FALSE)</f>
        <v>6</v>
      </c>
      <c r="AZ180">
        <f>SUM(AN180,C180)</f>
        <v>5</v>
      </c>
      <c r="BA180">
        <v>7</v>
      </c>
    </row>
    <row r="181" spans="2:53" hidden="1" x14ac:dyDescent="0.3">
      <c r="B181" s="4">
        <v>23</v>
      </c>
      <c r="C181" s="4">
        <v>3</v>
      </c>
      <c r="D181" s="4">
        <f>C181+AO181</f>
        <v>4</v>
      </c>
      <c r="E181" s="4">
        <v>0</v>
      </c>
      <c r="F181" s="4">
        <v>1</v>
      </c>
      <c r="G181" s="4">
        <v>0</v>
      </c>
      <c r="H181" s="4">
        <v>2</v>
      </c>
      <c r="I181" s="4">
        <v>0</v>
      </c>
      <c r="J181" s="4">
        <v>2</v>
      </c>
      <c r="K181" s="4">
        <v>2</v>
      </c>
      <c r="L181" s="4">
        <v>0</v>
      </c>
      <c r="M181" s="4">
        <v>2</v>
      </c>
      <c r="N181" s="4">
        <v>2</v>
      </c>
      <c r="O181" s="4">
        <v>4</v>
      </c>
      <c r="P181" s="4">
        <v>0</v>
      </c>
      <c r="Q181" s="4">
        <v>4</v>
      </c>
      <c r="R181" s="4">
        <v>0</v>
      </c>
      <c r="S181" s="4">
        <v>4</v>
      </c>
      <c r="T181" s="4">
        <v>4</v>
      </c>
      <c r="U181" s="4">
        <v>4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4</v>
      </c>
      <c r="AE181" s="4">
        <v>0</v>
      </c>
      <c r="AF181" s="4">
        <v>0</v>
      </c>
      <c r="AG181" s="4">
        <v>4</v>
      </c>
      <c r="AH181" s="4">
        <v>0</v>
      </c>
      <c r="AI181" s="4">
        <v>0</v>
      </c>
      <c r="AJ181" s="4">
        <v>0</v>
      </c>
      <c r="AK181" s="4">
        <v>2</v>
      </c>
      <c r="AL181" s="4">
        <v>0</v>
      </c>
      <c r="AM181" s="4">
        <v>0</v>
      </c>
      <c r="AN181" s="4">
        <v>0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2</v>
      </c>
      <c r="AU181" s="4">
        <v>0</v>
      </c>
      <c r="AV181" s="6">
        <v>17</v>
      </c>
      <c r="AW181">
        <v>2.8291089397399398</v>
      </c>
      <c r="AX181" s="20">
        <f>(AW181-$AW$1)/$AW$1</f>
        <v>-3.6103423530556265E-15</v>
      </c>
      <c r="AY181" s="25">
        <f>VLOOKUP(B181,output_v3!$A$2:$D$337,3,FALSE)</f>
        <v>4</v>
      </c>
      <c r="AZ181">
        <f>SUM(AN181,C181)</f>
        <v>3</v>
      </c>
      <c r="BA181">
        <v>10</v>
      </c>
    </row>
    <row r="182" spans="2:53" hidden="1" x14ac:dyDescent="0.3">
      <c r="B182" s="4">
        <v>51</v>
      </c>
      <c r="C182" s="4">
        <v>0</v>
      </c>
      <c r="D182" s="4">
        <f>C182+AO182</f>
        <v>1</v>
      </c>
      <c r="E182" s="4">
        <v>1</v>
      </c>
      <c r="F182" s="4">
        <v>0</v>
      </c>
      <c r="G182" s="4">
        <v>0</v>
      </c>
      <c r="H182" s="4">
        <v>1</v>
      </c>
      <c r="I182" s="4">
        <v>1</v>
      </c>
      <c r="J182" s="4">
        <v>2</v>
      </c>
      <c r="K182" s="4">
        <v>2</v>
      </c>
      <c r="L182" s="4">
        <v>0</v>
      </c>
      <c r="M182" s="4">
        <v>2</v>
      </c>
      <c r="N182" s="4">
        <v>2</v>
      </c>
      <c r="O182" s="4">
        <v>4</v>
      </c>
      <c r="P182" s="4">
        <v>0</v>
      </c>
      <c r="Q182" s="4">
        <v>4</v>
      </c>
      <c r="R182" s="4">
        <v>0</v>
      </c>
      <c r="S182" s="4">
        <v>4</v>
      </c>
      <c r="T182" s="4">
        <v>4</v>
      </c>
      <c r="U182" s="4">
        <v>0</v>
      </c>
      <c r="V182" s="4">
        <v>4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4</v>
      </c>
      <c r="AE182" s="4">
        <v>0</v>
      </c>
      <c r="AF182" s="4">
        <v>0</v>
      </c>
      <c r="AG182" s="4">
        <v>4</v>
      </c>
      <c r="AH182" s="4">
        <v>0</v>
      </c>
      <c r="AI182" s="4">
        <v>0</v>
      </c>
      <c r="AJ182" s="4">
        <v>0</v>
      </c>
      <c r="AK182" s="4">
        <v>2</v>
      </c>
      <c r="AL182" s="4">
        <v>0</v>
      </c>
      <c r="AM182" s="4">
        <v>0</v>
      </c>
      <c r="AN182" s="4">
        <v>4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6</v>
      </c>
      <c r="AU182" s="4">
        <v>0</v>
      </c>
      <c r="AV182" s="6">
        <v>18</v>
      </c>
      <c r="AW182">
        <v>2.8291089397399398</v>
      </c>
      <c r="AX182" s="20">
        <f>(AW182-$AW$1)/$AW$1</f>
        <v>-3.6103423530556265E-15</v>
      </c>
      <c r="AY182" s="25">
        <f>VLOOKUP(B182,output_v3!$A$2:$D$337,3,FALSE)</f>
        <v>5</v>
      </c>
      <c r="AZ182">
        <f>SUM(AN182,C182)</f>
        <v>4</v>
      </c>
      <c r="BA182">
        <v>6</v>
      </c>
    </row>
    <row r="183" spans="2:53" hidden="1" x14ac:dyDescent="0.3">
      <c r="B183" s="4">
        <v>55</v>
      </c>
      <c r="C183" s="4">
        <v>5</v>
      </c>
      <c r="D183" s="4">
        <f>C183+AO183</f>
        <v>6</v>
      </c>
      <c r="E183" s="4">
        <v>0</v>
      </c>
      <c r="F183" s="4">
        <v>1</v>
      </c>
      <c r="G183" s="4">
        <v>2</v>
      </c>
      <c r="H183" s="4">
        <v>0</v>
      </c>
      <c r="I183" s="4">
        <v>0</v>
      </c>
      <c r="J183" s="4">
        <v>2</v>
      </c>
      <c r="K183" s="4">
        <v>2</v>
      </c>
      <c r="L183" s="4">
        <v>0</v>
      </c>
      <c r="M183" s="4">
        <v>2</v>
      </c>
      <c r="N183" s="4">
        <v>2</v>
      </c>
      <c r="O183" s="4">
        <v>4</v>
      </c>
      <c r="P183" s="4">
        <v>0</v>
      </c>
      <c r="Q183" s="4">
        <v>4</v>
      </c>
      <c r="R183" s="4">
        <v>0</v>
      </c>
      <c r="S183" s="4">
        <v>4</v>
      </c>
      <c r="T183" s="4">
        <v>4</v>
      </c>
      <c r="U183" s="4">
        <v>4</v>
      </c>
      <c r="V183" s="4">
        <v>0</v>
      </c>
      <c r="W183" s="4">
        <v>0</v>
      </c>
      <c r="X183" s="4">
        <v>0</v>
      </c>
      <c r="Y183" s="4">
        <v>0</v>
      </c>
      <c r="Z183" s="4">
        <v>4</v>
      </c>
      <c r="AA183" s="4">
        <v>0</v>
      </c>
      <c r="AB183" s="4">
        <v>4</v>
      </c>
      <c r="AC183" s="4">
        <v>0</v>
      </c>
      <c r="AD183" s="4">
        <v>0</v>
      </c>
      <c r="AE183" s="4">
        <v>4</v>
      </c>
      <c r="AF183" s="4">
        <v>0</v>
      </c>
      <c r="AG183" s="4">
        <v>4</v>
      </c>
      <c r="AH183" s="4">
        <v>0</v>
      </c>
      <c r="AI183" s="4">
        <v>0</v>
      </c>
      <c r="AJ183" s="4">
        <v>-2</v>
      </c>
      <c r="AK183" s="4">
        <v>0</v>
      </c>
      <c r="AL183" s="4">
        <v>0</v>
      </c>
      <c r="AM183" s="4">
        <v>0</v>
      </c>
      <c r="AN183" s="4">
        <v>0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0</v>
      </c>
      <c r="AU183" s="4">
        <v>0</v>
      </c>
      <c r="AV183" s="6">
        <v>18</v>
      </c>
      <c r="AW183">
        <v>2.8291089397399398</v>
      </c>
      <c r="AX183" s="20">
        <f>(AW183-$AW$1)/$AW$1</f>
        <v>-3.6103423530556265E-15</v>
      </c>
      <c r="AY183" s="25">
        <f>VLOOKUP(B183,output_v3!$A$2:$D$337,3,FALSE)</f>
        <v>6</v>
      </c>
      <c r="AZ183">
        <f>SUM(AN183,C183)</f>
        <v>5</v>
      </c>
      <c r="BA183">
        <v>5</v>
      </c>
    </row>
    <row r="184" spans="2:53" hidden="1" x14ac:dyDescent="0.3">
      <c r="B184" s="4">
        <v>81</v>
      </c>
      <c r="C184" s="4">
        <v>4</v>
      </c>
      <c r="D184" s="4">
        <f>C184+AO184</f>
        <v>5</v>
      </c>
      <c r="E184" s="4">
        <v>1</v>
      </c>
      <c r="F184" s="4">
        <v>0</v>
      </c>
      <c r="G184" s="4">
        <v>1</v>
      </c>
      <c r="H184" s="4">
        <v>0</v>
      </c>
      <c r="I184" s="4">
        <v>1</v>
      </c>
      <c r="J184" s="4">
        <v>2</v>
      </c>
      <c r="K184" s="4">
        <v>2</v>
      </c>
      <c r="L184" s="4">
        <v>0</v>
      </c>
      <c r="M184" s="4">
        <v>2</v>
      </c>
      <c r="N184" s="4">
        <v>2</v>
      </c>
      <c r="O184" s="4">
        <v>4</v>
      </c>
      <c r="P184" s="4">
        <v>0</v>
      </c>
      <c r="Q184" s="4">
        <v>4</v>
      </c>
      <c r="R184" s="4">
        <v>0</v>
      </c>
      <c r="S184" s="4">
        <v>4</v>
      </c>
      <c r="T184" s="4">
        <v>4</v>
      </c>
      <c r="U184" s="4">
        <v>4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4</v>
      </c>
      <c r="AE184" s="4">
        <v>0</v>
      </c>
      <c r="AF184" s="4">
        <v>0</v>
      </c>
      <c r="AG184" s="4">
        <v>4</v>
      </c>
      <c r="AH184" s="4">
        <v>0</v>
      </c>
      <c r="AI184" s="4">
        <v>0</v>
      </c>
      <c r="AJ184" s="4">
        <v>-1</v>
      </c>
      <c r="AK184" s="4">
        <v>2</v>
      </c>
      <c r="AL184" s="4">
        <v>0</v>
      </c>
      <c r="AM184" s="4">
        <v>0</v>
      </c>
      <c r="AN184" s="4">
        <v>0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2</v>
      </c>
      <c r="AU184" s="4">
        <v>0</v>
      </c>
      <c r="AV184" s="6">
        <v>19</v>
      </c>
      <c r="AW184">
        <v>2.8291089397399398</v>
      </c>
      <c r="AX184" s="20">
        <f>(AW184-$AW$1)/$AW$1</f>
        <v>-3.6103423530556265E-15</v>
      </c>
      <c r="AY184" s="25">
        <f>VLOOKUP(B184,output_v3!$A$2:$D$337,3,FALSE)</f>
        <v>5</v>
      </c>
      <c r="AZ184">
        <f>SUM(AN184,C184)</f>
        <v>4</v>
      </c>
      <c r="BA184">
        <v>6</v>
      </c>
    </row>
    <row r="185" spans="2:53" hidden="1" x14ac:dyDescent="0.3">
      <c r="B185" s="4">
        <v>90</v>
      </c>
      <c r="C185" s="4">
        <v>3</v>
      </c>
      <c r="D185" s="4">
        <f>C185+AO185</f>
        <v>4</v>
      </c>
      <c r="E185" s="4">
        <v>0</v>
      </c>
      <c r="F185" s="4">
        <v>1</v>
      </c>
      <c r="G185" s="4">
        <v>0</v>
      </c>
      <c r="H185" s="4">
        <v>2</v>
      </c>
      <c r="I185" s="4">
        <v>0</v>
      </c>
      <c r="J185" s="4">
        <v>2</v>
      </c>
      <c r="K185" s="4">
        <v>2</v>
      </c>
      <c r="L185" s="4">
        <v>0</v>
      </c>
      <c r="M185" s="4">
        <v>2</v>
      </c>
      <c r="N185" s="4">
        <v>2</v>
      </c>
      <c r="O185" s="4">
        <v>4</v>
      </c>
      <c r="P185" s="4">
        <v>0</v>
      </c>
      <c r="Q185" s="4">
        <v>4</v>
      </c>
      <c r="R185" s="4">
        <v>0</v>
      </c>
      <c r="S185" s="4">
        <v>4</v>
      </c>
      <c r="T185" s="4">
        <v>4</v>
      </c>
      <c r="U185" s="4">
        <v>4</v>
      </c>
      <c r="V185" s="4">
        <v>0</v>
      </c>
      <c r="W185" s="4">
        <v>0</v>
      </c>
      <c r="X185" s="4">
        <v>0</v>
      </c>
      <c r="Y185" s="4">
        <v>0</v>
      </c>
      <c r="Z185" s="4">
        <v>4</v>
      </c>
      <c r="AA185" s="4">
        <v>0</v>
      </c>
      <c r="AB185" s="4">
        <v>0</v>
      </c>
      <c r="AC185" s="4">
        <v>0</v>
      </c>
      <c r="AD185" s="4">
        <v>0</v>
      </c>
      <c r="AE185" s="4">
        <v>4</v>
      </c>
      <c r="AF185" s="4">
        <v>0</v>
      </c>
      <c r="AG185" s="4">
        <v>4</v>
      </c>
      <c r="AH185" s="4">
        <v>0</v>
      </c>
      <c r="AI185" s="4">
        <v>0</v>
      </c>
      <c r="AJ185" s="4">
        <v>0</v>
      </c>
      <c r="AK185" s="4">
        <v>2</v>
      </c>
      <c r="AL185" s="4">
        <v>0</v>
      </c>
      <c r="AM185" s="4">
        <v>4</v>
      </c>
      <c r="AN185" s="4">
        <v>0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6</v>
      </c>
      <c r="AU185" s="4">
        <v>0</v>
      </c>
      <c r="AV185" s="6">
        <v>19</v>
      </c>
      <c r="AW185">
        <v>2.8291089397399398</v>
      </c>
      <c r="AX185" s="20">
        <f>(AW185-$AW$1)/$AW$1</f>
        <v>-3.6103423530556265E-15</v>
      </c>
      <c r="AY185" s="25">
        <f>VLOOKUP(B185,output_v3!$A$2:$D$337,3,FALSE)</f>
        <v>4</v>
      </c>
      <c r="AZ185">
        <f>SUM(AN185,C185)</f>
        <v>3</v>
      </c>
      <c r="BA185">
        <v>8</v>
      </c>
    </row>
    <row r="186" spans="2:53" hidden="1" x14ac:dyDescent="0.3">
      <c r="B186" s="4">
        <v>105</v>
      </c>
      <c r="C186" s="4">
        <v>4</v>
      </c>
      <c r="D186" s="4">
        <f>C186+AO186</f>
        <v>5</v>
      </c>
      <c r="E186" s="4">
        <v>1</v>
      </c>
      <c r="F186" s="4">
        <v>0</v>
      </c>
      <c r="G186" s="4">
        <v>0</v>
      </c>
      <c r="H186" s="4">
        <v>1</v>
      </c>
      <c r="I186" s="4">
        <v>1</v>
      </c>
      <c r="J186" s="4">
        <v>2</v>
      </c>
      <c r="K186" s="4">
        <v>2</v>
      </c>
      <c r="L186" s="4">
        <v>0</v>
      </c>
      <c r="M186" s="4">
        <v>2</v>
      </c>
      <c r="N186" s="4">
        <v>2</v>
      </c>
      <c r="O186" s="4">
        <v>4</v>
      </c>
      <c r="P186" s="4">
        <v>0</v>
      </c>
      <c r="Q186" s="4">
        <v>0</v>
      </c>
      <c r="R186" s="4">
        <v>4</v>
      </c>
      <c r="S186" s="4">
        <v>4</v>
      </c>
      <c r="T186" s="4">
        <v>4</v>
      </c>
      <c r="U186" s="4">
        <v>4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4</v>
      </c>
      <c r="AE186" s="4">
        <v>0</v>
      </c>
      <c r="AF186" s="4">
        <v>0</v>
      </c>
      <c r="AG186" s="4">
        <v>4</v>
      </c>
      <c r="AH186" s="4">
        <v>0</v>
      </c>
      <c r="AI186" s="4">
        <v>0</v>
      </c>
      <c r="AJ186" s="4">
        <v>4</v>
      </c>
      <c r="AK186" s="4">
        <v>2</v>
      </c>
      <c r="AL186" s="4">
        <v>0</v>
      </c>
      <c r="AM186" s="4">
        <v>0</v>
      </c>
      <c r="AN186" s="4">
        <v>0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2</v>
      </c>
      <c r="AU186" s="4">
        <v>0</v>
      </c>
      <c r="AV186" s="6">
        <v>19</v>
      </c>
      <c r="AW186">
        <v>2.8291089397399398</v>
      </c>
      <c r="AX186" s="20">
        <f>(AW186-$AW$1)/$AW$1</f>
        <v>-3.6103423530556265E-15</v>
      </c>
      <c r="AY186" s="25">
        <f>VLOOKUP(B186,output_v3!$A$2:$D$337,3,FALSE)</f>
        <v>5</v>
      </c>
      <c r="AZ186">
        <f>SUM(AN186,C186)</f>
        <v>4</v>
      </c>
      <c r="BA186">
        <v>6</v>
      </c>
    </row>
    <row r="187" spans="2:53" hidden="1" x14ac:dyDescent="0.3">
      <c r="B187" s="4">
        <v>109</v>
      </c>
      <c r="C187" s="4">
        <v>3</v>
      </c>
      <c r="D187" s="4">
        <f>C187+AO187</f>
        <v>4</v>
      </c>
      <c r="E187" s="4">
        <v>0</v>
      </c>
      <c r="F187" s="4">
        <v>1</v>
      </c>
      <c r="G187" s="4">
        <v>0</v>
      </c>
      <c r="H187" s="4">
        <v>2</v>
      </c>
      <c r="I187" s="4">
        <v>0</v>
      </c>
      <c r="J187" s="4">
        <v>2</v>
      </c>
      <c r="K187" s="4">
        <v>2</v>
      </c>
      <c r="L187" s="4">
        <v>0</v>
      </c>
      <c r="M187" s="4">
        <v>2</v>
      </c>
      <c r="N187" s="4">
        <v>2</v>
      </c>
      <c r="O187" s="4">
        <v>4</v>
      </c>
      <c r="P187" s="4">
        <v>0</v>
      </c>
      <c r="Q187" s="4">
        <v>4</v>
      </c>
      <c r="R187" s="4">
        <v>0</v>
      </c>
      <c r="S187" s="4">
        <v>4</v>
      </c>
      <c r="T187" s="4">
        <v>4</v>
      </c>
      <c r="U187" s="4">
        <v>4</v>
      </c>
      <c r="V187" s="4">
        <v>0</v>
      </c>
      <c r="W187" s="4">
        <v>0</v>
      </c>
      <c r="X187" s="4">
        <v>0</v>
      </c>
      <c r="Y187" s="4">
        <v>0</v>
      </c>
      <c r="Z187" s="4">
        <v>4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4</v>
      </c>
      <c r="AG187" s="4">
        <v>4</v>
      </c>
      <c r="AH187" s="4">
        <v>0</v>
      </c>
      <c r="AI187" s="4">
        <v>0</v>
      </c>
      <c r="AJ187" s="4">
        <v>0</v>
      </c>
      <c r="AK187" s="4">
        <v>2</v>
      </c>
      <c r="AL187" s="4">
        <v>4</v>
      </c>
      <c r="AM187" s="4">
        <v>0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6</v>
      </c>
      <c r="AU187" s="4">
        <v>0</v>
      </c>
      <c r="AV187" s="6">
        <v>19</v>
      </c>
      <c r="AW187">
        <v>2.8291089397399398</v>
      </c>
      <c r="AX187" s="20">
        <f>(AW187-$AW$1)/$AW$1</f>
        <v>-3.6103423530556265E-15</v>
      </c>
      <c r="AY187" s="25">
        <f>VLOOKUP(B187,output_v3!$A$2:$D$337,3,FALSE)</f>
        <v>4</v>
      </c>
      <c r="AZ187">
        <f>SUM(AN187,C187)</f>
        <v>3</v>
      </c>
      <c r="BA187">
        <v>9</v>
      </c>
    </row>
    <row r="188" spans="2:53" hidden="1" x14ac:dyDescent="0.3">
      <c r="B188" s="4">
        <v>146</v>
      </c>
      <c r="C188" s="4">
        <v>3</v>
      </c>
      <c r="D188" s="4">
        <f>C188+AO188</f>
        <v>4</v>
      </c>
      <c r="E188" s="4">
        <v>0</v>
      </c>
      <c r="F188" s="4">
        <v>1</v>
      </c>
      <c r="G188" s="4">
        <v>2</v>
      </c>
      <c r="H188" s="4">
        <v>0</v>
      </c>
      <c r="I188" s="4">
        <v>0</v>
      </c>
      <c r="J188" s="4">
        <v>2</v>
      </c>
      <c r="K188" s="4">
        <v>2</v>
      </c>
      <c r="L188" s="4">
        <v>0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4</v>
      </c>
      <c r="AG188" s="4">
        <v>4</v>
      </c>
      <c r="AH188" s="4">
        <v>0</v>
      </c>
      <c r="AI188" s="4">
        <v>0</v>
      </c>
      <c r="AJ188" s="4">
        <v>-2</v>
      </c>
      <c r="AK188" s="4">
        <v>2</v>
      </c>
      <c r="AL188" s="4">
        <v>4</v>
      </c>
      <c r="AM188" s="4">
        <v>0</v>
      </c>
      <c r="AN188" s="4">
        <v>0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6</v>
      </c>
      <c r="AU188" s="4">
        <v>0</v>
      </c>
      <c r="AV188" s="6">
        <v>20</v>
      </c>
      <c r="AW188">
        <v>2.8291089397399398</v>
      </c>
      <c r="AX188" s="20">
        <f>(AW188-$AW$1)/$AW$1</f>
        <v>-3.6103423530556265E-15</v>
      </c>
      <c r="AY188" s="25">
        <f>VLOOKUP(B188,output_v3!$A$2:$D$337,3,FALSE)</f>
        <v>4</v>
      </c>
      <c r="AZ188">
        <f>SUM(AN188,C188)</f>
        <v>3</v>
      </c>
      <c r="BA188">
        <v>7</v>
      </c>
    </row>
    <row r="189" spans="2:53" hidden="1" x14ac:dyDescent="0.3">
      <c r="B189" s="4">
        <v>150</v>
      </c>
      <c r="C189" s="4">
        <v>4</v>
      </c>
      <c r="D189" s="4">
        <f>C189+AO189</f>
        <v>5</v>
      </c>
      <c r="E189" s="4">
        <v>1</v>
      </c>
      <c r="F189" s="4">
        <v>0</v>
      </c>
      <c r="G189" s="4">
        <v>0</v>
      </c>
      <c r="H189" s="4">
        <v>1</v>
      </c>
      <c r="I189" s="4">
        <v>1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4</v>
      </c>
      <c r="R189" s="4">
        <v>0</v>
      </c>
      <c r="S189" s="4">
        <v>4</v>
      </c>
      <c r="T189" s="4">
        <v>4</v>
      </c>
      <c r="U189" s="4">
        <v>4</v>
      </c>
      <c r="V189" s="4">
        <v>0</v>
      </c>
      <c r="W189" s="4">
        <v>0</v>
      </c>
      <c r="X189" s="4">
        <v>0</v>
      </c>
      <c r="Y189" s="4">
        <v>0</v>
      </c>
      <c r="Z189" s="4">
        <v>4</v>
      </c>
      <c r="AA189" s="4">
        <v>0</v>
      </c>
      <c r="AB189" s="4">
        <v>0</v>
      </c>
      <c r="AC189" s="4">
        <v>0</v>
      </c>
      <c r="AD189" s="4">
        <v>0</v>
      </c>
      <c r="AE189" s="4">
        <v>4</v>
      </c>
      <c r="AF189" s="4">
        <v>0</v>
      </c>
      <c r="AG189" s="4">
        <v>4</v>
      </c>
      <c r="AH189" s="4">
        <v>0</v>
      </c>
      <c r="AI189" s="4">
        <v>0</v>
      </c>
      <c r="AJ189" s="4">
        <v>0</v>
      </c>
      <c r="AK189" s="4">
        <v>2</v>
      </c>
      <c r="AL189" s="4">
        <v>0</v>
      </c>
      <c r="AM189" s="4">
        <v>4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6</v>
      </c>
      <c r="AU189" s="4">
        <v>0</v>
      </c>
      <c r="AV189" s="6">
        <v>20</v>
      </c>
      <c r="AW189">
        <v>2.8291089397399398</v>
      </c>
      <c r="AX189" s="20">
        <f>(AW189-$AW$1)/$AW$1</f>
        <v>-3.6103423530556265E-15</v>
      </c>
      <c r="AY189" s="25">
        <f>VLOOKUP(B189,output_v3!$A$2:$D$337,3,FALSE)</f>
        <v>5</v>
      </c>
      <c r="AZ189">
        <f>SUM(AN189,C189)</f>
        <v>4</v>
      </c>
      <c r="BA189">
        <v>6</v>
      </c>
    </row>
    <row r="190" spans="2:53" hidden="1" x14ac:dyDescent="0.3">
      <c r="B190" s="4">
        <v>169</v>
      </c>
      <c r="C190" s="4">
        <v>4</v>
      </c>
      <c r="D190" s="4">
        <f>C190+AO190</f>
        <v>5</v>
      </c>
      <c r="E190" s="4">
        <v>0</v>
      </c>
      <c r="F190" s="4">
        <v>1</v>
      </c>
      <c r="G190" s="4">
        <v>2</v>
      </c>
      <c r="H190" s="4">
        <v>0</v>
      </c>
      <c r="I190" s="4">
        <v>0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4</v>
      </c>
      <c r="R190" s="4">
        <v>0</v>
      </c>
      <c r="S190" s="4">
        <v>4</v>
      </c>
      <c r="T190" s="4">
        <v>4</v>
      </c>
      <c r="U190" s="4">
        <v>4</v>
      </c>
      <c r="V190" s="4">
        <v>0</v>
      </c>
      <c r="W190" s="4">
        <v>0</v>
      </c>
      <c r="X190" s="4">
        <v>0</v>
      </c>
      <c r="Y190" s="4">
        <v>0</v>
      </c>
      <c r="Z190" s="4">
        <v>4</v>
      </c>
      <c r="AA190" s="4">
        <v>4</v>
      </c>
      <c r="AB190" s="4">
        <v>0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-2</v>
      </c>
      <c r="AK190" s="4">
        <v>2</v>
      </c>
      <c r="AL190" s="4">
        <v>0</v>
      </c>
      <c r="AM190" s="4">
        <v>0</v>
      </c>
      <c r="AN190" s="4">
        <v>0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1</v>
      </c>
      <c r="AU190" s="4">
        <v>0</v>
      </c>
      <c r="AV190" s="6">
        <v>20</v>
      </c>
      <c r="AW190">
        <v>2.8291089397399398</v>
      </c>
      <c r="AX190" s="20">
        <f>(AW190-$AW$1)/$AW$1</f>
        <v>-3.6103423530556265E-15</v>
      </c>
      <c r="AY190" s="25">
        <f>VLOOKUP(B190,output_v3!$A$2:$D$337,3,FALSE)</f>
        <v>5</v>
      </c>
      <c r="AZ190">
        <f>SUM(AN190,C190)</f>
        <v>4</v>
      </c>
      <c r="BA190">
        <v>6</v>
      </c>
    </row>
    <row r="191" spans="2:53" hidden="1" x14ac:dyDescent="0.3">
      <c r="B191" s="4">
        <v>191</v>
      </c>
      <c r="C191" s="4">
        <v>3</v>
      </c>
      <c r="D191" s="4">
        <f>C191+AO191</f>
        <v>4</v>
      </c>
      <c r="E191" s="4">
        <v>0</v>
      </c>
      <c r="F191" s="4">
        <v>1</v>
      </c>
      <c r="G191" s="4">
        <v>0</v>
      </c>
      <c r="H191" s="4">
        <v>2</v>
      </c>
      <c r="I191" s="4">
        <v>0</v>
      </c>
      <c r="J191" s="4">
        <v>2</v>
      </c>
      <c r="K191" s="4">
        <v>2</v>
      </c>
      <c r="L191" s="4">
        <v>0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4</v>
      </c>
      <c r="V191" s="4">
        <v>0</v>
      </c>
      <c r="W191" s="4">
        <v>0</v>
      </c>
      <c r="X191" s="4">
        <v>0</v>
      </c>
      <c r="Y191" s="4">
        <v>0</v>
      </c>
      <c r="Z191" s="4">
        <v>4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4</v>
      </c>
      <c r="AG191" s="4">
        <v>4</v>
      </c>
      <c r="AH191" s="4">
        <v>0</v>
      </c>
      <c r="AI191" s="4">
        <v>0</v>
      </c>
      <c r="AJ191" s="4">
        <v>4</v>
      </c>
      <c r="AK191" s="4">
        <v>2</v>
      </c>
      <c r="AL191" s="4">
        <v>4</v>
      </c>
      <c r="AM191" s="4">
        <v>0</v>
      </c>
      <c r="AN191" s="4">
        <v>0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6</v>
      </c>
      <c r="AU191" s="4">
        <v>0</v>
      </c>
      <c r="AV191" s="6">
        <v>20</v>
      </c>
      <c r="AW191">
        <v>2.8291089397399398</v>
      </c>
      <c r="AX191" s="20">
        <f>(AW191-$AW$1)/$AW$1</f>
        <v>-3.6103423530556265E-15</v>
      </c>
      <c r="AY191" s="25">
        <f>VLOOKUP(B191,output_v3!$A$2:$D$337,3,FALSE)</f>
        <v>4</v>
      </c>
      <c r="AZ191">
        <f>SUM(AN191,C191)</f>
        <v>3</v>
      </c>
      <c r="BA191">
        <v>7</v>
      </c>
    </row>
    <row r="192" spans="2:53" hidden="1" x14ac:dyDescent="0.3">
      <c r="B192" s="4">
        <v>193</v>
      </c>
      <c r="C192" s="4">
        <v>3</v>
      </c>
      <c r="D192" s="4">
        <f>C192+AO192</f>
        <v>4</v>
      </c>
      <c r="E192" s="4">
        <v>0</v>
      </c>
      <c r="F192" s="4">
        <v>1</v>
      </c>
      <c r="G192" s="4">
        <v>2</v>
      </c>
      <c r="H192" s="4">
        <v>0</v>
      </c>
      <c r="I192" s="4">
        <v>0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4</v>
      </c>
      <c r="P192" s="4">
        <v>0</v>
      </c>
      <c r="Q192" s="4">
        <v>0</v>
      </c>
      <c r="R192" s="4">
        <v>4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4</v>
      </c>
      <c r="AG192" s="4">
        <v>4</v>
      </c>
      <c r="AH192" s="4">
        <v>0</v>
      </c>
      <c r="AI192" s="4">
        <v>0</v>
      </c>
      <c r="AJ192" s="4">
        <v>2</v>
      </c>
      <c r="AK192" s="4">
        <v>2</v>
      </c>
      <c r="AL192" s="4">
        <v>4</v>
      </c>
      <c r="AM192" s="4">
        <v>0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6</v>
      </c>
      <c r="AU192" s="4">
        <v>0</v>
      </c>
      <c r="AV192" s="6">
        <v>20</v>
      </c>
      <c r="AW192">
        <v>2.8291089397399398</v>
      </c>
      <c r="AX192" s="20">
        <f>(AW192-$AW$1)/$AW$1</f>
        <v>-3.6103423530556265E-15</v>
      </c>
      <c r="AY192" s="25">
        <f>VLOOKUP(B192,output_v3!$A$2:$D$337,3,FALSE)</f>
        <v>4</v>
      </c>
      <c r="AZ192">
        <f>SUM(AN192,C192)</f>
        <v>3</v>
      </c>
      <c r="BA192">
        <v>6</v>
      </c>
    </row>
    <row r="193" spans="1:53" hidden="1" x14ac:dyDescent="0.3">
      <c r="B193" s="4">
        <v>197</v>
      </c>
      <c r="C193" s="4">
        <v>0</v>
      </c>
      <c r="D193" s="4">
        <f>C193+AO193</f>
        <v>1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4</v>
      </c>
      <c r="R193" s="4">
        <v>0</v>
      </c>
      <c r="S193" s="4">
        <v>4</v>
      </c>
      <c r="T193" s="4">
        <v>4</v>
      </c>
      <c r="U193" s="4">
        <v>0</v>
      </c>
      <c r="V193" s="4">
        <v>4</v>
      </c>
      <c r="W193" s="4">
        <v>0</v>
      </c>
      <c r="X193" s="4">
        <v>0</v>
      </c>
      <c r="Y193" s="4">
        <v>0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4</v>
      </c>
      <c r="AG193" s="4">
        <v>4</v>
      </c>
      <c r="AH193" s="4">
        <v>0</v>
      </c>
      <c r="AI193" s="4">
        <v>0</v>
      </c>
      <c r="AJ193" s="4">
        <v>0</v>
      </c>
      <c r="AK193" s="4">
        <v>2</v>
      </c>
      <c r="AL193" s="4">
        <v>4</v>
      </c>
      <c r="AM193" s="4">
        <v>0</v>
      </c>
      <c r="AN193" s="4">
        <v>4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10</v>
      </c>
      <c r="AU193" s="4">
        <v>0</v>
      </c>
      <c r="AV193" s="6">
        <v>20</v>
      </c>
      <c r="AW193">
        <v>2.8291089397399398</v>
      </c>
      <c r="AX193" s="20">
        <f>(AW193-$AW$1)/$AW$1</f>
        <v>-3.6103423530556265E-15</v>
      </c>
      <c r="AY193" s="25">
        <f>VLOOKUP(B193,output_v3!$A$2:$D$337,3,FALSE)</f>
        <v>5</v>
      </c>
      <c r="AZ193">
        <f>SUM(AN193,C193)</f>
        <v>4</v>
      </c>
      <c r="BA193">
        <v>5</v>
      </c>
    </row>
    <row r="194" spans="1:53" hidden="1" x14ac:dyDescent="0.3">
      <c r="B194" s="4">
        <v>207</v>
      </c>
      <c r="C194" s="4">
        <v>4</v>
      </c>
      <c r="D194" s="4">
        <f>C194+AO194</f>
        <v>5</v>
      </c>
      <c r="E194" s="4">
        <v>1</v>
      </c>
      <c r="F194" s="4">
        <v>0</v>
      </c>
      <c r="G194" s="4">
        <v>1</v>
      </c>
      <c r="H194" s="4">
        <v>0</v>
      </c>
      <c r="I194" s="4">
        <v>1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4</v>
      </c>
      <c r="R194" s="4">
        <v>0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-1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21</v>
      </c>
      <c r="AW194">
        <v>2.8291089397399398</v>
      </c>
      <c r="AX194" s="20">
        <f>(AW194-$AW$1)/$AW$1</f>
        <v>-3.6103423530556265E-15</v>
      </c>
      <c r="AY194" s="25">
        <f>VLOOKUP(B194,output_v3!$A$2:$D$337,3,FALSE)</f>
        <v>5</v>
      </c>
      <c r="AZ194">
        <f>SUM(AN194,C194)</f>
        <v>4</v>
      </c>
      <c r="BA194">
        <v>5</v>
      </c>
    </row>
    <row r="195" spans="1:53" hidden="1" x14ac:dyDescent="0.3">
      <c r="A195" s="4" t="s">
        <v>248</v>
      </c>
      <c r="B195" s="4">
        <v>111</v>
      </c>
      <c r="C195" s="4">
        <v>1</v>
      </c>
      <c r="D195" s="4">
        <f>C195+AO195</f>
        <v>2</v>
      </c>
      <c r="E195" s="4">
        <v>0</v>
      </c>
      <c r="F195" s="4">
        <v>1</v>
      </c>
      <c r="G195" s="4">
        <v>0</v>
      </c>
      <c r="H195" s="4">
        <v>2</v>
      </c>
      <c r="I195" s="4">
        <v>0</v>
      </c>
      <c r="J195" s="4">
        <v>2</v>
      </c>
      <c r="K195" s="4">
        <v>2</v>
      </c>
      <c r="L195" s="4">
        <v>0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4</v>
      </c>
      <c r="W195" s="4">
        <v>0</v>
      </c>
      <c r="X195" s="4">
        <v>0</v>
      </c>
      <c r="Y195" s="4">
        <v>0</v>
      </c>
      <c r="Z195" s="4">
        <v>4</v>
      </c>
      <c r="AA195" s="4">
        <v>0</v>
      </c>
      <c r="AB195" s="4">
        <v>4</v>
      </c>
      <c r="AC195" s="4">
        <v>0</v>
      </c>
      <c r="AD195" s="4">
        <v>0</v>
      </c>
      <c r="AE195" s="4">
        <v>4</v>
      </c>
      <c r="AF195" s="4">
        <v>0</v>
      </c>
      <c r="AG195" s="4">
        <v>4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4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4</v>
      </c>
      <c r="AU195" s="4">
        <v>0</v>
      </c>
      <c r="AV195" s="6">
        <v>19</v>
      </c>
      <c r="AW195">
        <v>2.8291089397399398</v>
      </c>
      <c r="AX195" s="20">
        <f>(AW195-$AW$1)/$AW$1</f>
        <v>-3.6103423530556265E-15</v>
      </c>
      <c r="AY195" s="25">
        <f>VLOOKUP(B195,output_v3!$A$2:$D$337,3,FALSE)</f>
        <v>6</v>
      </c>
      <c r="AZ195">
        <f>SUM(AN195,C195)</f>
        <v>5</v>
      </c>
      <c r="BA195">
        <v>5</v>
      </c>
    </row>
    <row r="196" spans="1:53" hidden="1" x14ac:dyDescent="0.3">
      <c r="A196" s="4" t="s">
        <v>248</v>
      </c>
      <c r="B196" s="4">
        <v>113</v>
      </c>
      <c r="C196" s="4">
        <v>0</v>
      </c>
      <c r="D196" s="4">
        <f>C196+AO196</f>
        <v>1</v>
      </c>
      <c r="E196" s="4">
        <v>0</v>
      </c>
      <c r="F196" s="4">
        <v>1</v>
      </c>
      <c r="G196" s="4">
        <v>0</v>
      </c>
      <c r="H196" s="4">
        <v>2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4</v>
      </c>
      <c r="R196" s="4">
        <v>0</v>
      </c>
      <c r="S196" s="4">
        <v>4</v>
      </c>
      <c r="T196" s="4">
        <v>4</v>
      </c>
      <c r="U196" s="4">
        <v>0</v>
      </c>
      <c r="V196" s="4">
        <v>4</v>
      </c>
      <c r="W196" s="4">
        <v>0</v>
      </c>
      <c r="X196" s="4">
        <v>0</v>
      </c>
      <c r="Y196" s="4">
        <v>0</v>
      </c>
      <c r="Z196" s="4">
        <v>4</v>
      </c>
      <c r="AA196" s="4">
        <v>4</v>
      </c>
      <c r="AB196" s="4">
        <v>0</v>
      </c>
      <c r="AC196" s="4">
        <v>0</v>
      </c>
      <c r="AD196" s="4">
        <v>0</v>
      </c>
      <c r="AE196" s="4">
        <v>4</v>
      </c>
      <c r="AF196" s="4">
        <v>0</v>
      </c>
      <c r="AG196" s="4">
        <v>4</v>
      </c>
      <c r="AH196" s="4">
        <v>0</v>
      </c>
      <c r="AI196" s="4">
        <v>0</v>
      </c>
      <c r="AJ196" s="4">
        <v>0</v>
      </c>
      <c r="AK196" s="4">
        <v>2</v>
      </c>
      <c r="AL196" s="4">
        <v>0</v>
      </c>
      <c r="AM196" s="4">
        <v>0</v>
      </c>
      <c r="AN196" s="4">
        <v>4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5</v>
      </c>
      <c r="AU196" s="4">
        <v>0</v>
      </c>
      <c r="AV196" s="6">
        <v>19</v>
      </c>
      <c r="AW196">
        <v>2.8291089397399398</v>
      </c>
      <c r="AX196" s="20">
        <f>(AW196-$AW$1)/$AW$1</f>
        <v>-3.6103423530556265E-15</v>
      </c>
      <c r="AY196" s="25">
        <f>VLOOKUP(B196,output_v3!$A$2:$D$337,3,FALSE)</f>
        <v>5</v>
      </c>
      <c r="AZ196">
        <f>SUM(AN196,C196)</f>
        <v>4</v>
      </c>
      <c r="BA196">
        <v>6</v>
      </c>
    </row>
    <row r="197" spans="1:53" hidden="1" x14ac:dyDescent="0.3">
      <c r="A197" s="4" t="s">
        <v>106</v>
      </c>
      <c r="B197" s="4">
        <v>114</v>
      </c>
      <c r="C197" s="4">
        <v>6</v>
      </c>
      <c r="D197" s="4">
        <f>C197+AO197</f>
        <v>7</v>
      </c>
      <c r="E197" s="4">
        <v>1</v>
      </c>
      <c r="F197" s="4">
        <v>0</v>
      </c>
      <c r="G197" s="4">
        <v>0</v>
      </c>
      <c r="H197" s="4">
        <v>1</v>
      </c>
      <c r="I197" s="4">
        <v>1</v>
      </c>
      <c r="J197" s="4">
        <v>2</v>
      </c>
      <c r="K197" s="4">
        <v>2</v>
      </c>
      <c r="L197" s="4">
        <v>0</v>
      </c>
      <c r="M197" s="4">
        <v>2</v>
      </c>
      <c r="N197" s="4">
        <v>2</v>
      </c>
      <c r="O197" s="4">
        <v>4</v>
      </c>
      <c r="P197" s="4">
        <v>0</v>
      </c>
      <c r="Q197" s="4">
        <v>0</v>
      </c>
      <c r="R197" s="4">
        <v>4</v>
      </c>
      <c r="S197" s="4">
        <v>4</v>
      </c>
      <c r="T197" s="4">
        <v>4</v>
      </c>
      <c r="U197" s="4">
        <v>4</v>
      </c>
      <c r="V197" s="4">
        <v>0</v>
      </c>
      <c r="W197" s="4">
        <v>0</v>
      </c>
      <c r="X197" s="4">
        <v>0</v>
      </c>
      <c r="Y197" s="4">
        <v>0</v>
      </c>
      <c r="Z197" s="4">
        <v>4</v>
      </c>
      <c r="AA197" s="4">
        <v>0</v>
      </c>
      <c r="AB197" s="4">
        <v>4</v>
      </c>
      <c r="AC197" s="4">
        <v>0</v>
      </c>
      <c r="AD197" s="4">
        <v>0</v>
      </c>
      <c r="AE197" s="4">
        <v>4</v>
      </c>
      <c r="AF197" s="4">
        <v>0</v>
      </c>
      <c r="AG197" s="4">
        <v>4</v>
      </c>
      <c r="AH197" s="4">
        <v>0</v>
      </c>
      <c r="AI197" s="4">
        <v>0</v>
      </c>
      <c r="AJ197" s="4">
        <v>4</v>
      </c>
      <c r="AK197" s="4">
        <v>0</v>
      </c>
      <c r="AL197" s="4">
        <v>0</v>
      </c>
      <c r="AM197" s="4">
        <v>0</v>
      </c>
      <c r="AN197" s="4">
        <v>0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0</v>
      </c>
      <c r="AU197" s="4">
        <v>0</v>
      </c>
      <c r="AV197" s="6">
        <v>19</v>
      </c>
      <c r="AW197">
        <v>2.8291089397399398</v>
      </c>
      <c r="AX197" s="20">
        <f>(AW197-$AW$1)/$AW$1</f>
        <v>-3.6103423530556265E-15</v>
      </c>
      <c r="AY197" s="25">
        <f>VLOOKUP(B197,output_v3!$A$2:$D$337,3,FALSE)</f>
        <v>7</v>
      </c>
      <c r="AZ197">
        <f>SUM(AN197,C197)</f>
        <v>6</v>
      </c>
      <c r="BA197">
        <v>3</v>
      </c>
    </row>
    <row r="198" spans="1:53" hidden="1" x14ac:dyDescent="0.3">
      <c r="A198" s="4" t="s">
        <v>248</v>
      </c>
      <c r="B198" s="4">
        <v>144</v>
      </c>
      <c r="C198" s="4">
        <v>0</v>
      </c>
      <c r="D198" s="4">
        <f>C198+AO198</f>
        <v>1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4</v>
      </c>
      <c r="R198" s="4">
        <v>0</v>
      </c>
      <c r="S198" s="4">
        <v>4</v>
      </c>
      <c r="T198" s="4">
        <v>4</v>
      </c>
      <c r="U198" s="4">
        <v>0</v>
      </c>
      <c r="V198" s="4">
        <v>4</v>
      </c>
      <c r="W198" s="4">
        <v>0</v>
      </c>
      <c r="X198" s="4">
        <v>0</v>
      </c>
      <c r="Y198" s="4">
        <v>0</v>
      </c>
      <c r="Z198" s="4">
        <v>4</v>
      </c>
      <c r="AA198" s="4">
        <v>4</v>
      </c>
      <c r="AB198" s="4">
        <v>0</v>
      </c>
      <c r="AC198" s="4">
        <v>0</v>
      </c>
      <c r="AD198" s="4">
        <v>0</v>
      </c>
      <c r="AE198" s="4">
        <v>4</v>
      </c>
      <c r="AF198" s="4">
        <v>0</v>
      </c>
      <c r="AG198" s="4">
        <v>4</v>
      </c>
      <c r="AH198" s="4">
        <v>0</v>
      </c>
      <c r="AI198" s="4">
        <v>0</v>
      </c>
      <c r="AJ198" s="4">
        <v>-2</v>
      </c>
      <c r="AK198" s="4">
        <v>2</v>
      </c>
      <c r="AL198" s="4">
        <v>0</v>
      </c>
      <c r="AM198" s="4">
        <v>0</v>
      </c>
      <c r="AN198" s="4">
        <v>4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5</v>
      </c>
      <c r="AU198" s="4">
        <v>0</v>
      </c>
      <c r="AV198" s="6">
        <v>20</v>
      </c>
      <c r="AW198">
        <v>2.8291089397399398</v>
      </c>
      <c r="AX198" s="20">
        <f>(AW198-$AW$1)/$AW$1</f>
        <v>-3.6103423530556265E-15</v>
      </c>
      <c r="AY198" s="25">
        <f>VLOOKUP(B198,output_v3!$A$2:$D$337,3,FALSE)</f>
        <v>5</v>
      </c>
      <c r="AZ198">
        <f>SUM(AN198,C198)</f>
        <v>4</v>
      </c>
      <c r="BA198">
        <v>4</v>
      </c>
    </row>
    <row r="199" spans="1:53" hidden="1" x14ac:dyDescent="0.3">
      <c r="A199" s="4" t="s">
        <v>106</v>
      </c>
      <c r="B199" s="4">
        <v>154</v>
      </c>
      <c r="C199" s="4">
        <v>5</v>
      </c>
      <c r="D199" s="4">
        <f>C199+AO199</f>
        <v>6</v>
      </c>
      <c r="E199" s="4">
        <v>1</v>
      </c>
      <c r="F199" s="4">
        <v>0</v>
      </c>
      <c r="G199" s="4">
        <v>0</v>
      </c>
      <c r="H199" s="4">
        <v>1</v>
      </c>
      <c r="I199" s="4">
        <v>1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4</v>
      </c>
      <c r="R199" s="4">
        <v>0</v>
      </c>
      <c r="S199" s="4">
        <v>4</v>
      </c>
      <c r="T199" s="4">
        <v>4</v>
      </c>
      <c r="U199" s="4">
        <v>4</v>
      </c>
      <c r="V199" s="4">
        <v>0</v>
      </c>
      <c r="W199" s="4">
        <v>0</v>
      </c>
      <c r="X199" s="4">
        <v>0</v>
      </c>
      <c r="Y199" s="4">
        <v>0</v>
      </c>
      <c r="Z199" s="4">
        <v>4</v>
      </c>
      <c r="AA199" s="4">
        <v>4</v>
      </c>
      <c r="AB199" s="4">
        <v>0</v>
      </c>
      <c r="AC199" s="4">
        <v>0</v>
      </c>
      <c r="AD199" s="4">
        <v>0</v>
      </c>
      <c r="AE199" s="4">
        <v>4</v>
      </c>
      <c r="AF199" s="4">
        <v>0</v>
      </c>
      <c r="AG199" s="4">
        <v>4</v>
      </c>
      <c r="AH199" s="4">
        <v>0</v>
      </c>
      <c r="AI199" s="4">
        <v>0</v>
      </c>
      <c r="AJ199" s="4">
        <v>0</v>
      </c>
      <c r="AK199" s="4">
        <v>2</v>
      </c>
      <c r="AL199" s="4">
        <v>0</v>
      </c>
      <c r="AM199" s="4">
        <v>0</v>
      </c>
      <c r="AN199" s="4">
        <v>0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1</v>
      </c>
      <c r="AU199" s="4">
        <v>0</v>
      </c>
      <c r="AV199" s="6">
        <v>20</v>
      </c>
      <c r="AW199">
        <v>2.8291089397399398</v>
      </c>
      <c r="AX199" s="20">
        <f>(AW199-$AW$1)/$AW$1</f>
        <v>-3.6103423530556265E-15</v>
      </c>
      <c r="AY199" s="25">
        <f>VLOOKUP(B199,output_v3!$A$2:$D$337,3,FALSE)</f>
        <v>6</v>
      </c>
      <c r="AZ199">
        <f>SUM(AN199,C199)</f>
        <v>5</v>
      </c>
      <c r="BA199">
        <v>6</v>
      </c>
    </row>
    <row r="200" spans="1:53" hidden="1" x14ac:dyDescent="0.3">
      <c r="B200" s="4">
        <v>236</v>
      </c>
      <c r="C200" s="4">
        <v>0</v>
      </c>
      <c r="D200" s="4">
        <f>C200+AO200</f>
        <v>1</v>
      </c>
      <c r="E200" s="4">
        <v>1</v>
      </c>
      <c r="F200" s="4">
        <v>0</v>
      </c>
      <c r="G200" s="4">
        <v>1</v>
      </c>
      <c r="H200" s="4">
        <v>0</v>
      </c>
      <c r="I200" s="4">
        <v>1</v>
      </c>
      <c r="J200" s="4">
        <v>2</v>
      </c>
      <c r="K200" s="4">
        <v>2</v>
      </c>
      <c r="L200" s="4">
        <v>0</v>
      </c>
      <c r="M200" s="4">
        <v>2</v>
      </c>
      <c r="N200" s="4">
        <v>2</v>
      </c>
      <c r="O200" s="4">
        <v>4</v>
      </c>
      <c r="P200" s="4">
        <v>0</v>
      </c>
      <c r="Q200" s="4">
        <v>0</v>
      </c>
      <c r="R200" s="4">
        <v>4</v>
      </c>
      <c r="S200" s="4">
        <v>4</v>
      </c>
      <c r="T200" s="4">
        <v>4</v>
      </c>
      <c r="U200" s="4">
        <v>0</v>
      </c>
      <c r="V200" s="4">
        <v>4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</v>
      </c>
      <c r="AG200" s="4">
        <v>4</v>
      </c>
      <c r="AH200" s="4">
        <v>0</v>
      </c>
      <c r="AI200" s="4">
        <v>0</v>
      </c>
      <c r="AJ200" s="4">
        <v>3</v>
      </c>
      <c r="AK200" s="4">
        <v>2</v>
      </c>
      <c r="AL200" s="4">
        <v>4</v>
      </c>
      <c r="AM200" s="4">
        <v>0</v>
      </c>
      <c r="AN200" s="4">
        <v>4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10</v>
      </c>
      <c r="AU200" s="4">
        <v>0</v>
      </c>
      <c r="AV200" s="6">
        <v>21</v>
      </c>
      <c r="AW200">
        <v>2.8291089397399398</v>
      </c>
      <c r="AX200" s="20">
        <f>(AW200-$AW$1)/$AW$1</f>
        <v>-3.6103423530556265E-15</v>
      </c>
      <c r="AY200" s="25">
        <f>VLOOKUP(B200,output_v3!$A$2:$D$337,3,FALSE)</f>
        <v>5</v>
      </c>
      <c r="AZ200">
        <f>SUM(AN200,C200)</f>
        <v>4</v>
      </c>
      <c r="BA200">
        <v>2</v>
      </c>
    </row>
    <row r="201" spans="1:53" hidden="1" x14ac:dyDescent="0.3">
      <c r="A201" s="4" t="s">
        <v>250</v>
      </c>
      <c r="B201" s="4">
        <v>190</v>
      </c>
      <c r="C201" s="4">
        <v>0</v>
      </c>
      <c r="D201" s="4">
        <f>C201+AO201</f>
        <v>1</v>
      </c>
      <c r="E201" s="4">
        <v>1</v>
      </c>
      <c r="F201" s="4">
        <v>0</v>
      </c>
      <c r="G201" s="4">
        <v>0</v>
      </c>
      <c r="H201" s="4">
        <v>1</v>
      </c>
      <c r="I201" s="4">
        <v>1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4</v>
      </c>
      <c r="R201" s="4">
        <v>0</v>
      </c>
      <c r="S201" s="4">
        <v>4</v>
      </c>
      <c r="T201" s="4">
        <v>4</v>
      </c>
      <c r="U201" s="4">
        <v>0</v>
      </c>
      <c r="V201" s="4">
        <v>4</v>
      </c>
      <c r="W201" s="4">
        <v>0</v>
      </c>
      <c r="X201" s="4">
        <v>0</v>
      </c>
      <c r="Y201" s="4">
        <v>0</v>
      </c>
      <c r="Z201" s="4">
        <v>4</v>
      </c>
      <c r="AA201" s="4">
        <v>0</v>
      </c>
      <c r="AB201" s="4">
        <v>0</v>
      </c>
      <c r="AC201" s="4">
        <v>0</v>
      </c>
      <c r="AD201" s="4">
        <v>0</v>
      </c>
      <c r="AE201" s="4">
        <v>4</v>
      </c>
      <c r="AF201" s="4">
        <v>0</v>
      </c>
      <c r="AG201" s="4">
        <v>4</v>
      </c>
      <c r="AH201" s="4">
        <v>0</v>
      </c>
      <c r="AI201" s="4">
        <v>0</v>
      </c>
      <c r="AJ201" s="4">
        <v>0</v>
      </c>
      <c r="AK201" s="4">
        <v>2</v>
      </c>
      <c r="AL201" s="4">
        <v>0</v>
      </c>
      <c r="AM201" s="4">
        <v>4</v>
      </c>
      <c r="AN201" s="4">
        <v>4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10</v>
      </c>
      <c r="AU201" s="4">
        <v>0</v>
      </c>
      <c r="AV201" s="6">
        <v>20</v>
      </c>
      <c r="AW201">
        <v>2.8291089397399398</v>
      </c>
      <c r="AX201" s="20">
        <f>(AW201-$AW$1)/$AW$1</f>
        <v>-3.6103423530556265E-15</v>
      </c>
      <c r="AY201" s="25">
        <f>VLOOKUP(B201,output_v3!$A$2:$D$337,3,FALSE)</f>
        <v>5</v>
      </c>
      <c r="AZ201">
        <f>SUM(AN201,C201)</f>
        <v>4</v>
      </c>
      <c r="BA201">
        <v>4</v>
      </c>
    </row>
    <row r="202" spans="1:53" hidden="1" x14ac:dyDescent="0.3">
      <c r="B202" s="4">
        <v>239</v>
      </c>
      <c r="C202" s="4">
        <v>0</v>
      </c>
      <c r="D202" s="4">
        <f>C202+AO202</f>
        <v>1</v>
      </c>
      <c r="E202" s="4">
        <v>1</v>
      </c>
      <c r="F202" s="4">
        <v>0</v>
      </c>
      <c r="G202" s="4">
        <v>0</v>
      </c>
      <c r="H202" s="4">
        <v>1</v>
      </c>
      <c r="I202" s="4">
        <v>1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0</v>
      </c>
      <c r="R202" s="4">
        <v>4</v>
      </c>
      <c r="S202" s="4">
        <v>4</v>
      </c>
      <c r="T202" s="4">
        <v>4</v>
      </c>
      <c r="U202" s="4">
        <v>0</v>
      </c>
      <c r="V202" s="4">
        <v>4</v>
      </c>
      <c r="W202" s="4">
        <v>0</v>
      </c>
      <c r="X202" s="4">
        <v>0</v>
      </c>
      <c r="Y202" s="4">
        <v>0</v>
      </c>
      <c r="Z202" s="4">
        <v>4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4</v>
      </c>
      <c r="AG202" s="4">
        <v>4</v>
      </c>
      <c r="AH202" s="4">
        <v>0</v>
      </c>
      <c r="AI202" s="4">
        <v>0</v>
      </c>
      <c r="AJ202" s="4">
        <v>4</v>
      </c>
      <c r="AK202" s="4">
        <v>2</v>
      </c>
      <c r="AL202" s="4">
        <v>4</v>
      </c>
      <c r="AM202" s="4">
        <v>0</v>
      </c>
      <c r="AN202" s="4">
        <v>4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10</v>
      </c>
      <c r="AU202" s="4">
        <v>0</v>
      </c>
      <c r="AV202" s="6">
        <v>21</v>
      </c>
      <c r="AW202">
        <v>2.8291089397399398</v>
      </c>
      <c r="AX202" s="20">
        <f>(AW202-$AW$1)/$AW$1</f>
        <v>-3.6103423530556265E-15</v>
      </c>
      <c r="AY202" s="25">
        <f>VLOOKUP(B202,output_v3!$A$2:$D$337,3,FALSE)</f>
        <v>5</v>
      </c>
      <c r="AZ202">
        <f>SUM(AN202,C202)</f>
        <v>4</v>
      </c>
      <c r="BA202">
        <v>3</v>
      </c>
    </row>
    <row r="203" spans="1:53" hidden="1" x14ac:dyDescent="0.3">
      <c r="A203" s="4" t="s">
        <v>240</v>
      </c>
      <c r="B203" s="4">
        <v>215</v>
      </c>
      <c r="C203" s="4">
        <v>2</v>
      </c>
      <c r="D203" s="4">
        <f>C203+AO203</f>
        <v>3</v>
      </c>
      <c r="E203" s="4">
        <v>1</v>
      </c>
      <c r="F203" s="4">
        <v>0</v>
      </c>
      <c r="G203" s="4">
        <v>1</v>
      </c>
      <c r="H203" s="4">
        <v>0</v>
      </c>
      <c r="I203" s="4">
        <v>1</v>
      </c>
      <c r="J203" s="4">
        <v>2</v>
      </c>
      <c r="K203" s="4">
        <v>2</v>
      </c>
      <c r="L203" s="4">
        <v>0</v>
      </c>
      <c r="M203" s="4">
        <v>2</v>
      </c>
      <c r="N203" s="4">
        <v>2</v>
      </c>
      <c r="O203" s="4">
        <v>4</v>
      </c>
      <c r="P203" s="4">
        <v>0</v>
      </c>
      <c r="Q203" s="4">
        <v>4</v>
      </c>
      <c r="R203" s="4">
        <v>0</v>
      </c>
      <c r="S203" s="4">
        <v>4</v>
      </c>
      <c r="T203" s="4">
        <v>4</v>
      </c>
      <c r="U203" s="4">
        <v>0</v>
      </c>
      <c r="V203" s="4">
        <v>4</v>
      </c>
      <c r="W203" s="4">
        <v>0</v>
      </c>
      <c r="X203" s="4">
        <v>0</v>
      </c>
      <c r="Y203" s="4">
        <v>0</v>
      </c>
      <c r="Z203" s="4">
        <v>4</v>
      </c>
      <c r="AA203" s="4">
        <v>0</v>
      </c>
      <c r="AB203" s="4">
        <v>4</v>
      </c>
      <c r="AC203" s="4">
        <v>0</v>
      </c>
      <c r="AD203" s="4">
        <v>0</v>
      </c>
      <c r="AE203" s="4">
        <v>4</v>
      </c>
      <c r="AF203" s="4">
        <v>0</v>
      </c>
      <c r="AG203" s="4">
        <v>4</v>
      </c>
      <c r="AH203" s="4">
        <v>0</v>
      </c>
      <c r="AI203" s="4">
        <v>0</v>
      </c>
      <c r="AJ203" s="4">
        <v>-1</v>
      </c>
      <c r="AK203" s="4">
        <v>0</v>
      </c>
      <c r="AL203" s="4">
        <v>0</v>
      </c>
      <c r="AM203" s="4">
        <v>0</v>
      </c>
      <c r="AN203" s="4">
        <v>4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4</v>
      </c>
      <c r="AU203" s="4">
        <v>0</v>
      </c>
      <c r="AV203" s="6">
        <v>21</v>
      </c>
      <c r="AW203">
        <v>2.8291089397399398</v>
      </c>
      <c r="AX203" s="20">
        <f>(AW203-$AW$1)/$AW$1</f>
        <v>-3.6103423530556265E-15</v>
      </c>
      <c r="AY203" s="25">
        <f>VLOOKUP(B203,output_v3!$A$2:$D$337,3,FALSE)</f>
        <v>7</v>
      </c>
      <c r="AZ203">
        <f>SUM(AN203,C203)</f>
        <v>6</v>
      </c>
      <c r="BA203">
        <v>1</v>
      </c>
    </row>
    <row r="204" spans="1:53" hidden="1" x14ac:dyDescent="0.3">
      <c r="A204" s="4" t="s">
        <v>250</v>
      </c>
      <c r="B204" s="4">
        <v>226</v>
      </c>
      <c r="C204" s="4">
        <v>0</v>
      </c>
      <c r="D204" s="4">
        <f>C204+AO204</f>
        <v>1</v>
      </c>
      <c r="E204" s="4">
        <v>1</v>
      </c>
      <c r="F204" s="4">
        <v>0</v>
      </c>
      <c r="G204" s="4">
        <v>0</v>
      </c>
      <c r="H204" s="4">
        <v>1</v>
      </c>
      <c r="I204" s="4">
        <v>1</v>
      </c>
      <c r="J204" s="4">
        <v>2</v>
      </c>
      <c r="K204" s="4">
        <v>2</v>
      </c>
      <c r="L204" s="4">
        <v>0</v>
      </c>
      <c r="M204" s="4">
        <v>2</v>
      </c>
      <c r="N204" s="4">
        <v>2</v>
      </c>
      <c r="O204" s="4">
        <v>4</v>
      </c>
      <c r="P204" s="4">
        <v>0</v>
      </c>
      <c r="Q204" s="4">
        <v>0</v>
      </c>
      <c r="R204" s="4">
        <v>4</v>
      </c>
      <c r="S204" s="4">
        <v>4</v>
      </c>
      <c r="T204" s="4">
        <v>4</v>
      </c>
      <c r="U204" s="4">
        <v>0</v>
      </c>
      <c r="V204" s="4">
        <v>4</v>
      </c>
      <c r="W204" s="4">
        <v>0</v>
      </c>
      <c r="X204" s="4">
        <v>0</v>
      </c>
      <c r="Y204" s="4">
        <v>0</v>
      </c>
      <c r="Z204" s="4">
        <v>4</v>
      </c>
      <c r="AA204" s="4">
        <v>0</v>
      </c>
      <c r="AB204" s="4">
        <v>0</v>
      </c>
      <c r="AC204" s="4">
        <v>0</v>
      </c>
      <c r="AD204" s="4">
        <v>0</v>
      </c>
      <c r="AE204" s="4">
        <v>4</v>
      </c>
      <c r="AF204" s="4">
        <v>0</v>
      </c>
      <c r="AG204" s="4">
        <v>4</v>
      </c>
      <c r="AH204" s="4">
        <v>0</v>
      </c>
      <c r="AI204" s="4">
        <v>0</v>
      </c>
      <c r="AJ204" s="4">
        <v>4</v>
      </c>
      <c r="AK204" s="4">
        <v>2</v>
      </c>
      <c r="AL204" s="4">
        <v>0</v>
      </c>
      <c r="AM204" s="4">
        <v>4</v>
      </c>
      <c r="AN204" s="4">
        <v>4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10</v>
      </c>
      <c r="AU204" s="4">
        <v>0</v>
      </c>
      <c r="AV204" s="6">
        <v>21</v>
      </c>
      <c r="AW204">
        <v>2.8291089397399398</v>
      </c>
      <c r="AX204" s="20">
        <f>(AW204-$AW$1)/$AW$1</f>
        <v>-3.6103423530556265E-15</v>
      </c>
      <c r="AY204" s="25">
        <f>VLOOKUP(B204,output_v3!$A$2:$D$337,3,FALSE)</f>
        <v>5</v>
      </c>
      <c r="AZ204">
        <f>SUM(AN204,C204)</f>
        <v>4</v>
      </c>
      <c r="BA204">
        <v>2</v>
      </c>
    </row>
    <row r="205" spans="1:53" hidden="1" x14ac:dyDescent="0.3">
      <c r="A205" s="4" t="s">
        <v>250</v>
      </c>
      <c r="B205" s="4">
        <v>230</v>
      </c>
      <c r="C205" s="4">
        <v>0</v>
      </c>
      <c r="D205" s="4">
        <f>C205+AO205</f>
        <v>1</v>
      </c>
      <c r="E205" s="4">
        <v>1</v>
      </c>
      <c r="F205" s="4">
        <v>0</v>
      </c>
      <c r="G205" s="4">
        <v>1</v>
      </c>
      <c r="H205" s="4">
        <v>0</v>
      </c>
      <c r="I205" s="4">
        <v>1</v>
      </c>
      <c r="J205" s="4">
        <v>2</v>
      </c>
      <c r="K205" s="4">
        <v>2</v>
      </c>
      <c r="L205" s="4">
        <v>0</v>
      </c>
      <c r="M205" s="4">
        <v>2</v>
      </c>
      <c r="N205" s="4">
        <v>2</v>
      </c>
      <c r="O205" s="4">
        <v>4</v>
      </c>
      <c r="P205" s="4">
        <v>0</v>
      </c>
      <c r="Q205" s="4">
        <v>0</v>
      </c>
      <c r="R205" s="4">
        <v>4</v>
      </c>
      <c r="S205" s="4">
        <v>4</v>
      </c>
      <c r="T205" s="4">
        <v>4</v>
      </c>
      <c r="U205" s="4">
        <v>0</v>
      </c>
      <c r="V205" s="4">
        <v>4</v>
      </c>
      <c r="W205" s="4">
        <v>0</v>
      </c>
      <c r="X205" s="4">
        <v>0</v>
      </c>
      <c r="Y205" s="4">
        <v>0</v>
      </c>
      <c r="Z205" s="4">
        <v>4</v>
      </c>
      <c r="AA205" s="4">
        <v>0</v>
      </c>
      <c r="AB205" s="4">
        <v>0</v>
      </c>
      <c r="AC205" s="4">
        <v>0</v>
      </c>
      <c r="AD205" s="4">
        <v>0</v>
      </c>
      <c r="AE205" s="4">
        <v>4</v>
      </c>
      <c r="AF205" s="4">
        <v>0</v>
      </c>
      <c r="AG205" s="4">
        <v>4</v>
      </c>
      <c r="AH205" s="4">
        <v>0</v>
      </c>
      <c r="AI205" s="4">
        <v>0</v>
      </c>
      <c r="AJ205" s="4">
        <v>3</v>
      </c>
      <c r="AK205" s="4">
        <v>2</v>
      </c>
      <c r="AL205" s="4">
        <v>0</v>
      </c>
      <c r="AM205" s="4">
        <v>4</v>
      </c>
      <c r="AN205" s="4">
        <v>4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10</v>
      </c>
      <c r="AU205" s="4">
        <v>0</v>
      </c>
      <c r="AV205" s="6">
        <v>21</v>
      </c>
      <c r="AW205">
        <v>2.8291089397399398</v>
      </c>
      <c r="AX205" s="20">
        <f>(AW205-$AW$1)/$AW$1</f>
        <v>-3.6103423530556265E-15</v>
      </c>
      <c r="AY205" s="25">
        <f>VLOOKUP(B205,output_v3!$A$2:$D$337,3,FALSE)</f>
        <v>5</v>
      </c>
      <c r="AZ205">
        <f>SUM(AN205,C205)</f>
        <v>4</v>
      </c>
      <c r="BA205">
        <v>1</v>
      </c>
    </row>
    <row r="206" spans="1:53" hidden="1" x14ac:dyDescent="0.3">
      <c r="B206" s="4">
        <v>250</v>
      </c>
      <c r="C206" s="4">
        <v>4</v>
      </c>
      <c r="D206" s="4">
        <f>C206+AO206</f>
        <v>5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4</v>
      </c>
      <c r="V206" s="4">
        <v>0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4</v>
      </c>
      <c r="AH206" s="4">
        <v>0</v>
      </c>
      <c r="AI206" s="4">
        <v>0</v>
      </c>
      <c r="AJ206" s="4">
        <v>-1</v>
      </c>
      <c r="AK206" s="4">
        <v>2</v>
      </c>
      <c r="AL206" s="4">
        <v>0</v>
      </c>
      <c r="AM206" s="4">
        <v>4</v>
      </c>
      <c r="AN206" s="4">
        <v>0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6</v>
      </c>
      <c r="AU206" s="4">
        <v>0</v>
      </c>
      <c r="AV206" s="6">
        <v>21</v>
      </c>
      <c r="AW206">
        <v>2.8291089397399398</v>
      </c>
      <c r="AX206" s="20">
        <f>(AW206-$AW$1)/$AW$1</f>
        <v>-3.6103423530556265E-15</v>
      </c>
      <c r="AY206" s="25">
        <f>VLOOKUP(B206,output_v3!$A$2:$D$337,3,FALSE)</f>
        <v>5</v>
      </c>
      <c r="AZ206">
        <f>SUM(AN206,C206)</f>
        <v>4</v>
      </c>
      <c r="BA206">
        <v>4</v>
      </c>
    </row>
    <row r="207" spans="1:53" hidden="1" x14ac:dyDescent="0.3">
      <c r="A207" s="4" t="s">
        <v>106</v>
      </c>
      <c r="B207" s="4">
        <v>252</v>
      </c>
      <c r="C207" s="4">
        <v>5</v>
      </c>
      <c r="D207" s="4">
        <f>C207+AO207</f>
        <v>6</v>
      </c>
      <c r="E207" s="4">
        <v>1</v>
      </c>
      <c r="F207" s="4">
        <v>0</v>
      </c>
      <c r="G207" s="4">
        <v>0</v>
      </c>
      <c r="H207" s="4">
        <v>1</v>
      </c>
      <c r="I207" s="4">
        <v>1</v>
      </c>
      <c r="J207" s="4">
        <v>2</v>
      </c>
      <c r="K207" s="4">
        <v>2</v>
      </c>
      <c r="L207" s="4">
        <v>0</v>
      </c>
      <c r="M207" s="4">
        <v>2</v>
      </c>
      <c r="N207" s="4">
        <v>2</v>
      </c>
      <c r="O207" s="4">
        <v>4</v>
      </c>
      <c r="P207" s="4">
        <v>0</v>
      </c>
      <c r="Q207" s="4">
        <v>0</v>
      </c>
      <c r="R207" s="4">
        <v>4</v>
      </c>
      <c r="S207" s="4">
        <v>4</v>
      </c>
      <c r="T207" s="4">
        <v>4</v>
      </c>
      <c r="U207" s="4">
        <v>4</v>
      </c>
      <c r="V207" s="4">
        <v>0</v>
      </c>
      <c r="W207" s="4">
        <v>0</v>
      </c>
      <c r="X207" s="4">
        <v>0</v>
      </c>
      <c r="Y207" s="4">
        <v>0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4</v>
      </c>
      <c r="AF207" s="4">
        <v>0</v>
      </c>
      <c r="AG207" s="4">
        <v>4</v>
      </c>
      <c r="AH207" s="4">
        <v>0</v>
      </c>
      <c r="AI207" s="4">
        <v>0</v>
      </c>
      <c r="AJ207" s="4">
        <v>4</v>
      </c>
      <c r="AK207" s="4">
        <v>2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1</v>
      </c>
      <c r="AU207" s="4">
        <v>0</v>
      </c>
      <c r="AV207" s="6">
        <v>21</v>
      </c>
      <c r="AW207">
        <v>2.8291089397399398</v>
      </c>
      <c r="AX207" s="20">
        <f>(AW207-$AW$1)/$AW$1</f>
        <v>-3.6103423530556265E-15</v>
      </c>
      <c r="AY207" s="25">
        <f>VLOOKUP(B207,output_v3!$A$2:$D$337,3,FALSE)</f>
        <v>6</v>
      </c>
      <c r="AZ207">
        <f>SUM(AN207,C207)</f>
        <v>5</v>
      </c>
      <c r="BA207">
        <v>4</v>
      </c>
    </row>
    <row r="208" spans="1:53" hidden="1" x14ac:dyDescent="0.3">
      <c r="A208" s="4" t="s">
        <v>240</v>
      </c>
      <c r="B208" s="4">
        <v>272</v>
      </c>
      <c r="C208" s="4">
        <v>1</v>
      </c>
      <c r="D208" s="4">
        <f>C208+AO208</f>
        <v>2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2</v>
      </c>
      <c r="K208" s="4">
        <v>2</v>
      </c>
      <c r="L208" s="4">
        <v>0</v>
      </c>
      <c r="M208" s="4">
        <v>2</v>
      </c>
      <c r="N208" s="4">
        <v>2</v>
      </c>
      <c r="O208" s="4">
        <v>4</v>
      </c>
      <c r="P208" s="4">
        <v>0</v>
      </c>
      <c r="Q208" s="4">
        <v>4</v>
      </c>
      <c r="R208" s="4">
        <v>0</v>
      </c>
      <c r="S208" s="4">
        <v>4</v>
      </c>
      <c r="T208" s="4">
        <v>4</v>
      </c>
      <c r="U208" s="4">
        <v>0</v>
      </c>
      <c r="V208" s="4">
        <v>4</v>
      </c>
      <c r="W208" s="4">
        <v>0</v>
      </c>
      <c r="X208" s="4">
        <v>0</v>
      </c>
      <c r="Y208" s="4">
        <v>0</v>
      </c>
      <c r="Z208" s="4">
        <v>4</v>
      </c>
      <c r="AA208" s="4">
        <v>4</v>
      </c>
      <c r="AB208" s="4">
        <v>0</v>
      </c>
      <c r="AC208" s="4">
        <v>0</v>
      </c>
      <c r="AD208" s="4">
        <v>0</v>
      </c>
      <c r="AE208" s="4">
        <v>4</v>
      </c>
      <c r="AF208" s="4">
        <v>0</v>
      </c>
      <c r="AG208" s="4">
        <v>4</v>
      </c>
      <c r="AH208" s="4">
        <v>0</v>
      </c>
      <c r="AI208" s="4">
        <v>0</v>
      </c>
      <c r="AJ208" s="4">
        <v>-1</v>
      </c>
      <c r="AK208" s="4">
        <v>2</v>
      </c>
      <c r="AL208" s="4">
        <v>0</v>
      </c>
      <c r="AM208" s="4">
        <v>0</v>
      </c>
      <c r="AN208" s="4">
        <v>4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5</v>
      </c>
      <c r="AU208" s="4">
        <v>0</v>
      </c>
      <c r="AV208" s="6">
        <v>22</v>
      </c>
      <c r="AW208">
        <v>2.8291089397399398</v>
      </c>
      <c r="AX208" s="20">
        <f>(AW208-$AW$1)/$AW$1</f>
        <v>-3.6103423530556265E-15</v>
      </c>
      <c r="AY208" s="25">
        <f>VLOOKUP(B208,output_v3!$A$2:$D$337,3,FALSE)</f>
        <v>6</v>
      </c>
      <c r="AZ208">
        <f>SUM(AN208,C208)</f>
        <v>5</v>
      </c>
      <c r="BA208">
        <v>2</v>
      </c>
    </row>
    <row r="209" spans="1:53" hidden="1" x14ac:dyDescent="0.3">
      <c r="A209" s="4" t="s">
        <v>240</v>
      </c>
      <c r="B209" s="4">
        <v>278</v>
      </c>
      <c r="C209" s="4">
        <v>1</v>
      </c>
      <c r="D209" s="4">
        <f>C209+AO209</f>
        <v>2</v>
      </c>
      <c r="E209" s="4">
        <v>1</v>
      </c>
      <c r="F209" s="4">
        <v>0</v>
      </c>
      <c r="G209" s="4">
        <v>1</v>
      </c>
      <c r="H209" s="4">
        <v>0</v>
      </c>
      <c r="I209" s="4">
        <v>1</v>
      </c>
      <c r="J209" s="4">
        <v>2</v>
      </c>
      <c r="K209" s="4">
        <v>2</v>
      </c>
      <c r="L209" s="4">
        <v>0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0</v>
      </c>
      <c r="V209" s="4">
        <v>4</v>
      </c>
      <c r="W209" s="4">
        <v>0</v>
      </c>
      <c r="X209" s="4">
        <v>0</v>
      </c>
      <c r="Y209" s="4">
        <v>0</v>
      </c>
      <c r="Z209" s="4">
        <v>4</v>
      </c>
      <c r="AA209" s="4">
        <v>4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4</v>
      </c>
      <c r="AH209" s="4">
        <v>0</v>
      </c>
      <c r="AI209" s="4">
        <v>0</v>
      </c>
      <c r="AJ209" s="4">
        <v>3</v>
      </c>
      <c r="AK209" s="4">
        <v>2</v>
      </c>
      <c r="AL209" s="4">
        <v>0</v>
      </c>
      <c r="AM209" s="4">
        <v>0</v>
      </c>
      <c r="AN209" s="4">
        <v>4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5</v>
      </c>
      <c r="AU209" s="4">
        <v>0</v>
      </c>
      <c r="AV209" s="6">
        <v>22</v>
      </c>
      <c r="AW209">
        <v>2.8291089397399398</v>
      </c>
      <c r="AX209" s="20">
        <f>(AW209-$AW$1)/$AW$1</f>
        <v>-3.6103423530556265E-15</v>
      </c>
      <c r="AY209" s="25">
        <f>VLOOKUP(B209,output_v3!$A$2:$D$337,3,FALSE)</f>
        <v>6</v>
      </c>
      <c r="AZ209">
        <f>SUM(AN209,C209)</f>
        <v>5</v>
      </c>
      <c r="BA209">
        <v>1</v>
      </c>
    </row>
    <row r="210" spans="1:53" hidden="1" x14ac:dyDescent="0.3">
      <c r="B210" s="4">
        <v>267</v>
      </c>
      <c r="C210" s="4">
        <v>4</v>
      </c>
      <c r="D210" s="4">
        <f>C210+AO210</f>
        <v>5</v>
      </c>
      <c r="E210" s="4">
        <v>1</v>
      </c>
      <c r="F210" s="4">
        <v>0</v>
      </c>
      <c r="G210" s="4">
        <v>1</v>
      </c>
      <c r="H210" s="4">
        <v>0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0</v>
      </c>
      <c r="R210" s="4">
        <v>4</v>
      </c>
      <c r="S210" s="4">
        <v>4</v>
      </c>
      <c r="T210" s="4">
        <v>4</v>
      </c>
      <c r="U210" s="4">
        <v>4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4</v>
      </c>
      <c r="AF210" s="4">
        <v>0</v>
      </c>
      <c r="AG210" s="4">
        <v>4</v>
      </c>
      <c r="AH210" s="4">
        <v>0</v>
      </c>
      <c r="AI210" s="4">
        <v>0</v>
      </c>
      <c r="AJ210" s="4">
        <v>3</v>
      </c>
      <c r="AK210" s="4">
        <v>2</v>
      </c>
      <c r="AL210" s="4">
        <v>0</v>
      </c>
      <c r="AM210" s="4">
        <v>4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21</v>
      </c>
      <c r="AW210">
        <v>2.8291089397399398</v>
      </c>
      <c r="AX210" s="20">
        <f>(AW210-$AW$1)/$AW$1</f>
        <v>-3.6103423530556265E-15</v>
      </c>
      <c r="AY210" s="25">
        <f>VLOOKUP(B210,output_v3!$A$2:$D$337,3,FALSE)</f>
        <v>5</v>
      </c>
      <c r="AZ210">
        <f>SUM(AN210,C210)</f>
        <v>4</v>
      </c>
      <c r="BA210">
        <v>3</v>
      </c>
    </row>
    <row r="211" spans="1:53" hidden="1" x14ac:dyDescent="0.3">
      <c r="B211" s="4">
        <v>269</v>
      </c>
      <c r="C211" s="4">
        <v>4</v>
      </c>
      <c r="D211" s="4">
        <f>C211+AO211</f>
        <v>5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0</v>
      </c>
      <c r="R211" s="4">
        <v>4</v>
      </c>
      <c r="S211" s="4">
        <v>4</v>
      </c>
      <c r="T211" s="4">
        <v>4</v>
      </c>
      <c r="U211" s="4">
        <v>4</v>
      </c>
      <c r="V211" s="4">
        <v>0</v>
      </c>
      <c r="W211" s="4">
        <v>0</v>
      </c>
      <c r="X211" s="4">
        <v>0</v>
      </c>
      <c r="Y211" s="4">
        <v>0</v>
      </c>
      <c r="Z211" s="4">
        <v>4</v>
      </c>
      <c r="AA211" s="4">
        <v>0</v>
      </c>
      <c r="AB211" s="4">
        <v>0</v>
      </c>
      <c r="AC211" s="4">
        <v>0</v>
      </c>
      <c r="AD211" s="4">
        <v>0</v>
      </c>
      <c r="AE211" s="4">
        <v>4</v>
      </c>
      <c r="AF211" s="4">
        <v>0</v>
      </c>
      <c r="AG211" s="4">
        <v>4</v>
      </c>
      <c r="AH211" s="4">
        <v>0</v>
      </c>
      <c r="AI211" s="4">
        <v>0</v>
      </c>
      <c r="AJ211" s="4">
        <v>4</v>
      </c>
      <c r="AK211" s="4">
        <v>2</v>
      </c>
      <c r="AL211" s="4">
        <v>0</v>
      </c>
      <c r="AM211" s="4">
        <v>4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6</v>
      </c>
      <c r="AU211" s="4">
        <v>0</v>
      </c>
      <c r="AV211" s="6">
        <v>21</v>
      </c>
      <c r="AW211">
        <v>2.8291089397399398</v>
      </c>
      <c r="AX211" s="20">
        <f>(AW211-$AW$1)/$AW$1</f>
        <v>-3.6103423530556265E-15</v>
      </c>
      <c r="AY211" s="25">
        <f>VLOOKUP(B211,output_v3!$A$2:$D$337,3,FALSE)</f>
        <v>5</v>
      </c>
      <c r="AZ211">
        <f>SUM(AN211,C211)</f>
        <v>4</v>
      </c>
      <c r="BA211">
        <v>4</v>
      </c>
    </row>
    <row r="212" spans="1:53" x14ac:dyDescent="0.3">
      <c r="B212" s="4">
        <v>91</v>
      </c>
      <c r="C212" s="4">
        <v>0</v>
      </c>
      <c r="D212" s="4">
        <f>C212+AO212</f>
        <v>1</v>
      </c>
      <c r="E212" s="4">
        <v>0</v>
      </c>
      <c r="F212" s="4">
        <v>1</v>
      </c>
      <c r="G212" s="4">
        <v>0</v>
      </c>
      <c r="H212" s="4">
        <v>2</v>
      </c>
      <c r="I212" s="4">
        <v>0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0</v>
      </c>
      <c r="P212" s="4">
        <v>4</v>
      </c>
      <c r="Q212" s="4">
        <v>0</v>
      </c>
      <c r="R212" s="4">
        <v>0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4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4</v>
      </c>
      <c r="AK212" s="4">
        <v>0</v>
      </c>
      <c r="AL212" s="4">
        <v>0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-1</v>
      </c>
      <c r="AU212" s="4">
        <v>0</v>
      </c>
      <c r="AV212" s="6">
        <v>19</v>
      </c>
      <c r="AW212">
        <v>0.131294591274038</v>
      </c>
      <c r="AX212" s="20">
        <f>(AW212-$AW$1)/$AW$1</f>
        <v>-0.95359153921937456</v>
      </c>
      <c r="AY212" s="25">
        <f>VLOOKUP(B212,output_v3!$A$2:$D$337,3,FALSE)</f>
        <v>1</v>
      </c>
      <c r="AZ212">
        <f>SUM(AN212,C212)</f>
        <v>0</v>
      </c>
      <c r="BA212">
        <v>11</v>
      </c>
    </row>
    <row r="213" spans="1:53" x14ac:dyDescent="0.3">
      <c r="B213" s="4">
        <v>125</v>
      </c>
      <c r="C213" s="4">
        <v>0</v>
      </c>
      <c r="D213" s="4">
        <f>C213+AO213</f>
        <v>1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2</v>
      </c>
      <c r="L213" s="4">
        <v>0</v>
      </c>
      <c r="M213" s="4">
        <v>2</v>
      </c>
      <c r="N213" s="4">
        <v>2</v>
      </c>
      <c r="O213" s="4">
        <v>0</v>
      </c>
      <c r="P213" s="4">
        <v>4</v>
      </c>
      <c r="Q213" s="4">
        <v>0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4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2</v>
      </c>
      <c r="AK213" s="4">
        <v>2</v>
      </c>
      <c r="AL213" s="4">
        <v>0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1</v>
      </c>
      <c r="AU213" s="4">
        <v>0</v>
      </c>
      <c r="AV213" s="6">
        <v>20</v>
      </c>
      <c r="AW213">
        <v>0.131294591274038</v>
      </c>
      <c r="AX213" s="20">
        <f>(AW213-$AW$1)/$AW$1</f>
        <v>-0.95359153921937456</v>
      </c>
      <c r="AY213" s="25">
        <f>VLOOKUP(B213,output_v3!$A$2:$D$337,3,FALSE)</f>
        <v>1</v>
      </c>
      <c r="AZ213">
        <f>SUM(AN213,C213)</f>
        <v>0</v>
      </c>
      <c r="BA213">
        <v>9</v>
      </c>
    </row>
    <row r="214" spans="1:53" x14ac:dyDescent="0.3">
      <c r="B214" s="4">
        <v>124</v>
      </c>
      <c r="C214" s="4">
        <v>0</v>
      </c>
      <c r="D214" s="4">
        <f>C214+AO214</f>
        <v>1</v>
      </c>
      <c r="E214" s="4">
        <v>0</v>
      </c>
      <c r="F214" s="4">
        <v>1</v>
      </c>
      <c r="G214" s="4">
        <v>0</v>
      </c>
      <c r="H214" s="4">
        <v>2</v>
      </c>
      <c r="I214" s="4">
        <v>0</v>
      </c>
      <c r="J214" s="4">
        <v>2</v>
      </c>
      <c r="K214" s="4">
        <v>2</v>
      </c>
      <c r="L214" s="4">
        <v>0</v>
      </c>
      <c r="M214" s="4">
        <v>2</v>
      </c>
      <c r="N214" s="4">
        <v>2</v>
      </c>
      <c r="O214" s="4">
        <v>0</v>
      </c>
      <c r="P214" s="4">
        <v>4</v>
      </c>
      <c r="Q214" s="4">
        <v>0</v>
      </c>
      <c r="R214" s="4">
        <v>0</v>
      </c>
      <c r="S214" s="4">
        <v>4</v>
      </c>
      <c r="T214" s="4">
        <v>4</v>
      </c>
      <c r="U214" s="4">
        <v>0</v>
      </c>
      <c r="V214" s="4">
        <v>0</v>
      </c>
      <c r="W214" s="4">
        <v>4</v>
      </c>
      <c r="X214" s="4">
        <v>4</v>
      </c>
      <c r="Y214" s="4">
        <v>4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0</v>
      </c>
      <c r="AF214" s="4">
        <v>4</v>
      </c>
      <c r="AG214" s="4">
        <v>0</v>
      </c>
      <c r="AH214" s="4">
        <v>4</v>
      </c>
      <c r="AI214" s="4">
        <v>0</v>
      </c>
      <c r="AJ214" s="4">
        <v>4</v>
      </c>
      <c r="AK214" s="4">
        <v>2</v>
      </c>
      <c r="AL214" s="4">
        <v>0</v>
      </c>
      <c r="AM214" s="4">
        <v>0</v>
      </c>
      <c r="AN214" s="4">
        <v>0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1</v>
      </c>
      <c r="AU214" s="4">
        <v>0</v>
      </c>
      <c r="AV214" s="6">
        <v>20</v>
      </c>
      <c r="AW214">
        <v>0.131294591274036</v>
      </c>
      <c r="AX214" s="20">
        <f>(AW214-$AW$1)/$AW$1</f>
        <v>-0.95359153921937534</v>
      </c>
      <c r="AY214" s="25">
        <f>VLOOKUP(B214,output_v3!$A$2:$D$337,3,FALSE)</f>
        <v>1</v>
      </c>
      <c r="AZ214">
        <f>SUM(AN214,C214)</f>
        <v>0</v>
      </c>
      <c r="BA214">
        <v>10</v>
      </c>
    </row>
    <row r="215" spans="1:53" x14ac:dyDescent="0.3">
      <c r="B215" s="4">
        <v>66</v>
      </c>
      <c r="C215" s="4">
        <v>1</v>
      </c>
      <c r="D215" s="4">
        <f>C215+AO215</f>
        <v>2</v>
      </c>
      <c r="E215" s="4">
        <v>0</v>
      </c>
      <c r="F215" s="4">
        <v>1</v>
      </c>
      <c r="G215" s="4">
        <v>0</v>
      </c>
      <c r="H215" s="4">
        <v>2</v>
      </c>
      <c r="I215" s="4">
        <v>0</v>
      </c>
      <c r="J215" s="4">
        <v>2</v>
      </c>
      <c r="K215" s="4">
        <v>2</v>
      </c>
      <c r="L215" s="4">
        <v>0</v>
      </c>
      <c r="M215" s="4">
        <v>2</v>
      </c>
      <c r="N215" s="4">
        <v>2</v>
      </c>
      <c r="O215" s="4">
        <v>0</v>
      </c>
      <c r="P215" s="4">
        <v>4</v>
      </c>
      <c r="Q215" s="4">
        <v>0</v>
      </c>
      <c r="R215" s="4">
        <v>0</v>
      </c>
      <c r="S215" s="4">
        <v>4</v>
      </c>
      <c r="T215" s="4">
        <v>4</v>
      </c>
      <c r="U215" s="4">
        <v>0</v>
      </c>
      <c r="V215" s="4">
        <v>0</v>
      </c>
      <c r="W215" s="4">
        <v>4</v>
      </c>
      <c r="X215" s="4">
        <v>4</v>
      </c>
      <c r="Y215" s="4">
        <v>4</v>
      </c>
      <c r="Z215" s="4">
        <v>4</v>
      </c>
      <c r="AA215" s="4">
        <v>0</v>
      </c>
      <c r="AB215" s="4">
        <v>4</v>
      </c>
      <c r="AC215" s="4">
        <v>0</v>
      </c>
      <c r="AD215" s="4">
        <v>0</v>
      </c>
      <c r="AE215" s="4">
        <v>0</v>
      </c>
      <c r="AF215" s="4">
        <v>4</v>
      </c>
      <c r="AG215" s="4">
        <v>0</v>
      </c>
      <c r="AH215" s="4">
        <v>4</v>
      </c>
      <c r="AI215" s="4">
        <v>0</v>
      </c>
      <c r="AJ215" s="4">
        <v>4</v>
      </c>
      <c r="AK215" s="4">
        <v>0</v>
      </c>
      <c r="AL215" s="4">
        <v>0</v>
      </c>
      <c r="AM215" s="4">
        <v>0</v>
      </c>
      <c r="AN215" s="4">
        <v>0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0</v>
      </c>
      <c r="AU215" s="4">
        <v>0</v>
      </c>
      <c r="AV215" s="6">
        <v>19</v>
      </c>
      <c r="AW215">
        <v>0.13129459127403401</v>
      </c>
      <c r="AX215" s="20">
        <f>(AW215-$AW$1)/$AW$1</f>
        <v>-0.95359153921937601</v>
      </c>
      <c r="AY215" s="25">
        <f>VLOOKUP(B215,output_v3!$A$2:$D$337,3,FALSE)</f>
        <v>2</v>
      </c>
      <c r="AZ215">
        <f>SUM(AN215,C215)</f>
        <v>1</v>
      </c>
      <c r="BA215">
        <v>9</v>
      </c>
    </row>
    <row r="216" spans="1:53" x14ac:dyDescent="0.3">
      <c r="B216" s="4">
        <v>129</v>
      </c>
      <c r="C216" s="4">
        <v>2</v>
      </c>
      <c r="D216" s="4">
        <f>C216+AO216</f>
        <v>3</v>
      </c>
      <c r="E216" s="4">
        <v>1</v>
      </c>
      <c r="F216" s="4">
        <v>0</v>
      </c>
      <c r="G216" s="4">
        <v>0</v>
      </c>
      <c r="H216" s="4">
        <v>1</v>
      </c>
      <c r="I216" s="4">
        <v>1</v>
      </c>
      <c r="J216" s="4">
        <v>2</v>
      </c>
      <c r="K216" s="4">
        <v>2</v>
      </c>
      <c r="L216" s="4">
        <v>0</v>
      </c>
      <c r="M216" s="4">
        <v>2</v>
      </c>
      <c r="N216" s="4">
        <v>2</v>
      </c>
      <c r="O216" s="4">
        <v>0</v>
      </c>
      <c r="P216" s="4">
        <v>4</v>
      </c>
      <c r="Q216" s="4">
        <v>0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4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0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0</v>
      </c>
      <c r="AU216" s="4">
        <v>0</v>
      </c>
      <c r="AV216" s="6">
        <v>20</v>
      </c>
      <c r="AW216">
        <v>0.13129459127403401</v>
      </c>
      <c r="AX216" s="20">
        <f>(AW216-$AW$1)/$AW$1</f>
        <v>-0.95359153921937601</v>
      </c>
      <c r="AY216" s="25">
        <f>VLOOKUP(B216,output_v3!$A$2:$D$337,3,FALSE)</f>
        <v>3</v>
      </c>
      <c r="AZ216">
        <f>SUM(AN216,C216)</f>
        <v>2</v>
      </c>
      <c r="BA216">
        <v>7</v>
      </c>
    </row>
    <row r="217" spans="1:53" x14ac:dyDescent="0.3">
      <c r="B217" s="4">
        <v>130</v>
      </c>
      <c r="C217" s="4">
        <v>0</v>
      </c>
      <c r="D217" s="4">
        <f>C217+AO217</f>
        <v>1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0</v>
      </c>
      <c r="L217" s="4">
        <v>2</v>
      </c>
      <c r="M217" s="4">
        <v>2</v>
      </c>
      <c r="N217" s="4">
        <v>2</v>
      </c>
      <c r="O217" s="4">
        <v>0</v>
      </c>
      <c r="P217" s="4">
        <v>4</v>
      </c>
      <c r="Q217" s="4">
        <v>0</v>
      </c>
      <c r="R217" s="4">
        <v>0</v>
      </c>
      <c r="S217" s="4">
        <v>4</v>
      </c>
      <c r="T217" s="4">
        <v>4</v>
      </c>
      <c r="U217" s="4">
        <v>0</v>
      </c>
      <c r="V217" s="4">
        <v>0</v>
      </c>
      <c r="W217" s="4">
        <v>4</v>
      </c>
      <c r="X217" s="4">
        <v>4</v>
      </c>
      <c r="Y217" s="4">
        <v>4</v>
      </c>
      <c r="Z217" s="4">
        <v>4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4</v>
      </c>
      <c r="AG217" s="4">
        <v>0</v>
      </c>
      <c r="AH217" s="4">
        <v>4</v>
      </c>
      <c r="AI217" s="4">
        <v>0</v>
      </c>
      <c r="AJ217" s="4">
        <v>3</v>
      </c>
      <c r="AK217" s="4">
        <v>0</v>
      </c>
      <c r="AL217" s="4">
        <v>0</v>
      </c>
      <c r="AM217" s="4">
        <v>4</v>
      </c>
      <c r="AN217" s="4">
        <v>0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4</v>
      </c>
      <c r="AU217" s="4">
        <v>0</v>
      </c>
      <c r="AV217" s="6">
        <v>20</v>
      </c>
      <c r="AW217">
        <v>0.13129459127403401</v>
      </c>
      <c r="AX217" s="20">
        <f>(AW217-$AW$1)/$AW$1</f>
        <v>-0.95359153921937601</v>
      </c>
      <c r="AY217" s="25">
        <f>VLOOKUP(B217,output_v3!$A$2:$D$337,3,FALSE)</f>
        <v>1</v>
      </c>
      <c r="AZ217">
        <f>SUM(AN217,C217)</f>
        <v>0</v>
      </c>
      <c r="BA217">
        <v>8</v>
      </c>
    </row>
    <row r="218" spans="1:53" x14ac:dyDescent="0.3">
      <c r="B218" s="4">
        <v>133</v>
      </c>
      <c r="C218" s="4">
        <v>0</v>
      </c>
      <c r="D218" s="4">
        <f>C218+AO218</f>
        <v>1</v>
      </c>
      <c r="E218" s="4">
        <v>1</v>
      </c>
      <c r="F218" s="4">
        <v>0</v>
      </c>
      <c r="G218" s="4">
        <v>0</v>
      </c>
      <c r="H218" s="4">
        <v>1</v>
      </c>
      <c r="I218" s="4">
        <v>1</v>
      </c>
      <c r="J218" s="4">
        <v>2</v>
      </c>
      <c r="K218" s="4">
        <v>0</v>
      </c>
      <c r="L218" s="4">
        <v>2</v>
      </c>
      <c r="M218" s="4">
        <v>2</v>
      </c>
      <c r="N218" s="4">
        <v>2</v>
      </c>
      <c r="O218" s="4">
        <v>0</v>
      </c>
      <c r="P218" s="4">
        <v>4</v>
      </c>
      <c r="Q218" s="4">
        <v>0</v>
      </c>
      <c r="R218" s="4">
        <v>0</v>
      </c>
      <c r="S218" s="4">
        <v>4</v>
      </c>
      <c r="T218" s="4">
        <v>4</v>
      </c>
      <c r="U218" s="4">
        <v>0</v>
      </c>
      <c r="V218" s="4">
        <v>0</v>
      </c>
      <c r="W218" s="4">
        <v>4</v>
      </c>
      <c r="X218" s="4">
        <v>4</v>
      </c>
      <c r="Y218" s="4">
        <v>4</v>
      </c>
      <c r="Z218" s="4">
        <v>4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4</v>
      </c>
      <c r="AG218" s="4">
        <v>0</v>
      </c>
      <c r="AH218" s="4">
        <v>4</v>
      </c>
      <c r="AI218" s="4">
        <v>0</v>
      </c>
      <c r="AJ218" s="4">
        <v>4</v>
      </c>
      <c r="AK218" s="4">
        <v>0</v>
      </c>
      <c r="AL218" s="4">
        <v>0</v>
      </c>
      <c r="AM218" s="4">
        <v>4</v>
      </c>
      <c r="AN218" s="4">
        <v>0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4</v>
      </c>
      <c r="AU218" s="4">
        <v>0</v>
      </c>
      <c r="AV218" s="6">
        <v>20</v>
      </c>
      <c r="AW218">
        <v>0.13129459127403401</v>
      </c>
      <c r="AX218" s="20">
        <f>(AW218-$AW$1)/$AW$1</f>
        <v>-0.95359153921937601</v>
      </c>
      <c r="AY218" s="25">
        <f>VLOOKUP(B218,output_v3!$A$2:$D$337,3,FALSE)</f>
        <v>1</v>
      </c>
      <c r="AZ218">
        <f>SUM(AN218,C218)</f>
        <v>0</v>
      </c>
      <c r="BA218">
        <v>9</v>
      </c>
    </row>
    <row r="219" spans="1:53" x14ac:dyDescent="0.3">
      <c r="B219" s="4">
        <v>135</v>
      </c>
      <c r="C219" s="4">
        <v>2</v>
      </c>
      <c r="D219" s="4">
        <f>C219+AO219</f>
        <v>3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0</v>
      </c>
      <c r="P219" s="4">
        <v>4</v>
      </c>
      <c r="Q219" s="4">
        <v>0</v>
      </c>
      <c r="R219" s="4">
        <v>0</v>
      </c>
      <c r="S219" s="4">
        <v>4</v>
      </c>
      <c r="T219" s="4">
        <v>4</v>
      </c>
      <c r="U219" s="4">
        <v>0</v>
      </c>
      <c r="V219" s="4">
        <v>0</v>
      </c>
      <c r="W219" s="4">
        <v>4</v>
      </c>
      <c r="X219" s="4">
        <v>4</v>
      </c>
      <c r="Y219" s="4">
        <v>4</v>
      </c>
      <c r="Z219" s="4">
        <v>4</v>
      </c>
      <c r="AA219" s="4">
        <v>0</v>
      </c>
      <c r="AB219" s="4">
        <v>4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4</v>
      </c>
      <c r="AI219" s="4">
        <v>0</v>
      </c>
      <c r="AJ219" s="4">
        <v>3</v>
      </c>
      <c r="AK219" s="4">
        <v>0</v>
      </c>
      <c r="AL219" s="4">
        <v>0</v>
      </c>
      <c r="AM219" s="4">
        <v>0</v>
      </c>
      <c r="AN219" s="4">
        <v>0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0</v>
      </c>
      <c r="AU219" s="4">
        <v>0</v>
      </c>
      <c r="AV219" s="6">
        <v>20</v>
      </c>
      <c r="AW219">
        <v>0.13129459127403401</v>
      </c>
      <c r="AX219" s="20">
        <f>(AW219-$AW$1)/$AW$1</f>
        <v>-0.95359153921937601</v>
      </c>
      <c r="AY219" s="25">
        <f>VLOOKUP(B219,output_v3!$A$2:$D$337,3,FALSE)</f>
        <v>3</v>
      </c>
      <c r="AZ219">
        <f>SUM(AN219,C219)</f>
        <v>2</v>
      </c>
      <c r="BA219">
        <v>6</v>
      </c>
    </row>
    <row r="220" spans="1:53" x14ac:dyDescent="0.3">
      <c r="B220" s="4">
        <v>202</v>
      </c>
      <c r="C220" s="4">
        <v>1</v>
      </c>
      <c r="D220" s="4">
        <f>C220+AO220</f>
        <v>2</v>
      </c>
      <c r="E220" s="4">
        <v>1</v>
      </c>
      <c r="F220" s="4">
        <v>0</v>
      </c>
      <c r="G220" s="4">
        <v>0</v>
      </c>
      <c r="H220" s="4">
        <v>1</v>
      </c>
      <c r="I220" s="4">
        <v>1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0</v>
      </c>
      <c r="P220" s="4">
        <v>4</v>
      </c>
      <c r="Q220" s="4">
        <v>0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4</v>
      </c>
      <c r="AB220" s="4">
        <v>0</v>
      </c>
      <c r="AC220" s="4">
        <v>0</v>
      </c>
      <c r="AD220" s="4">
        <v>0</v>
      </c>
      <c r="AE220" s="4">
        <v>0</v>
      </c>
      <c r="AF220" s="4">
        <v>4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0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-1</v>
      </c>
      <c r="AU220" s="4">
        <v>0</v>
      </c>
      <c r="AV220" s="6">
        <v>21</v>
      </c>
      <c r="AW220">
        <v>0.13129459127403401</v>
      </c>
      <c r="AX220" s="20">
        <f>(AW220-$AW$1)/$AW$1</f>
        <v>-0.95359153921937601</v>
      </c>
      <c r="AY220" s="25">
        <f>VLOOKUP(B220,output_v3!$A$2:$D$337,3,FALSE)</f>
        <v>2</v>
      </c>
      <c r="AZ220">
        <f>SUM(AN220,C220)</f>
        <v>1</v>
      </c>
      <c r="BA220">
        <v>9</v>
      </c>
    </row>
    <row r="221" spans="1:53" x14ac:dyDescent="0.3">
      <c r="B221" s="4">
        <v>204</v>
      </c>
      <c r="C221" s="4">
        <v>1</v>
      </c>
      <c r="D221" s="4">
        <f>C221+AO221</f>
        <v>2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2</v>
      </c>
      <c r="K221" s="4">
        <v>0</v>
      </c>
      <c r="L221" s="4">
        <v>2</v>
      </c>
      <c r="M221" s="4">
        <v>2</v>
      </c>
      <c r="N221" s="4">
        <v>2</v>
      </c>
      <c r="O221" s="4">
        <v>0</v>
      </c>
      <c r="P221" s="4">
        <v>4</v>
      </c>
      <c r="Q221" s="4">
        <v>0</v>
      </c>
      <c r="R221" s="4">
        <v>0</v>
      </c>
      <c r="S221" s="4">
        <v>4</v>
      </c>
      <c r="T221" s="4">
        <v>4</v>
      </c>
      <c r="U221" s="4">
        <v>0</v>
      </c>
      <c r="V221" s="4">
        <v>0</v>
      </c>
      <c r="W221" s="4">
        <v>4</v>
      </c>
      <c r="X221" s="4">
        <v>4</v>
      </c>
      <c r="Y221" s="4">
        <v>4</v>
      </c>
      <c r="Z221" s="4">
        <v>4</v>
      </c>
      <c r="AA221" s="4">
        <v>4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0</v>
      </c>
      <c r="AH221" s="4">
        <v>4</v>
      </c>
      <c r="AI221" s="4">
        <v>0</v>
      </c>
      <c r="AJ221" s="4">
        <v>3</v>
      </c>
      <c r="AK221" s="4">
        <v>0</v>
      </c>
      <c r="AL221" s="4">
        <v>0</v>
      </c>
      <c r="AM221" s="4">
        <v>0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-1</v>
      </c>
      <c r="AU221" s="4">
        <v>0</v>
      </c>
      <c r="AV221" s="6">
        <v>21</v>
      </c>
      <c r="AW221">
        <v>0.13129459127403401</v>
      </c>
      <c r="AX221" s="20">
        <f>(AW221-$AW$1)/$AW$1</f>
        <v>-0.95359153921937601</v>
      </c>
      <c r="AY221" s="25">
        <f>VLOOKUP(B221,output_v3!$A$2:$D$337,3,FALSE)</f>
        <v>2</v>
      </c>
      <c r="AZ221">
        <f>SUM(AN221,C221)</f>
        <v>1</v>
      </c>
      <c r="BA221">
        <v>8</v>
      </c>
    </row>
    <row r="222" spans="1:53" x14ac:dyDescent="0.3">
      <c r="B222" s="4">
        <v>216</v>
      </c>
      <c r="C222" s="4">
        <v>0</v>
      </c>
      <c r="D222" s="4">
        <f>C222+AO222</f>
        <v>1</v>
      </c>
      <c r="E222" s="4">
        <v>1</v>
      </c>
      <c r="F222" s="4">
        <v>0</v>
      </c>
      <c r="G222" s="4">
        <v>0</v>
      </c>
      <c r="H222" s="4">
        <v>1</v>
      </c>
      <c r="I222" s="4">
        <v>1</v>
      </c>
      <c r="J222" s="4">
        <v>2</v>
      </c>
      <c r="K222" s="4">
        <v>2</v>
      </c>
      <c r="L222" s="4">
        <v>0</v>
      </c>
      <c r="M222" s="4">
        <v>2</v>
      </c>
      <c r="N222" s="4">
        <v>2</v>
      </c>
      <c r="O222" s="4">
        <v>0</v>
      </c>
      <c r="P222" s="4">
        <v>4</v>
      </c>
      <c r="Q222" s="4">
        <v>0</v>
      </c>
      <c r="R222" s="4">
        <v>0</v>
      </c>
      <c r="S222" s="4">
        <v>4</v>
      </c>
      <c r="T222" s="4">
        <v>4</v>
      </c>
      <c r="U222" s="4">
        <v>0</v>
      </c>
      <c r="V222" s="4">
        <v>0</v>
      </c>
      <c r="W222" s="4">
        <v>4</v>
      </c>
      <c r="X222" s="4">
        <v>4</v>
      </c>
      <c r="Y222" s="4">
        <v>4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0</v>
      </c>
      <c r="AH222" s="4">
        <v>4</v>
      </c>
      <c r="AI222" s="4">
        <v>0</v>
      </c>
      <c r="AJ222" s="4">
        <v>4</v>
      </c>
      <c r="AK222" s="4">
        <v>2</v>
      </c>
      <c r="AL222" s="4">
        <v>0</v>
      </c>
      <c r="AM222" s="4">
        <v>4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6</v>
      </c>
      <c r="AU222" s="4">
        <v>0</v>
      </c>
      <c r="AV222" s="6">
        <v>21</v>
      </c>
      <c r="AW222">
        <v>0.13129459127403401</v>
      </c>
      <c r="AX222" s="20">
        <f>(AW222-$AW$1)/$AW$1</f>
        <v>-0.95359153921937601</v>
      </c>
      <c r="AY222" s="25">
        <f>VLOOKUP(B222,output_v3!$A$2:$D$337,3,FALSE)</f>
        <v>1</v>
      </c>
      <c r="AZ222">
        <f>SUM(AN222,C222)</f>
        <v>0</v>
      </c>
      <c r="BA222">
        <v>8</v>
      </c>
    </row>
    <row r="223" spans="1:53" x14ac:dyDescent="0.3">
      <c r="B223" s="4">
        <v>218</v>
      </c>
      <c r="C223" s="4">
        <v>0</v>
      </c>
      <c r="D223" s="4">
        <f>C223+AO223</f>
        <v>1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2</v>
      </c>
      <c r="K223" s="4">
        <v>2</v>
      </c>
      <c r="L223" s="4">
        <v>0</v>
      </c>
      <c r="M223" s="4">
        <v>2</v>
      </c>
      <c r="N223" s="4">
        <v>2</v>
      </c>
      <c r="O223" s="4">
        <v>0</v>
      </c>
      <c r="P223" s="4">
        <v>4</v>
      </c>
      <c r="Q223" s="4">
        <v>0</v>
      </c>
      <c r="R223" s="4">
        <v>0</v>
      </c>
      <c r="S223" s="4">
        <v>4</v>
      </c>
      <c r="T223" s="4">
        <v>4</v>
      </c>
      <c r="U223" s="4">
        <v>0</v>
      </c>
      <c r="V223" s="4">
        <v>0</v>
      </c>
      <c r="W223" s="4">
        <v>4</v>
      </c>
      <c r="X223" s="4">
        <v>4</v>
      </c>
      <c r="Y223" s="4">
        <v>4</v>
      </c>
      <c r="Z223" s="4">
        <v>4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4</v>
      </c>
      <c r="AG223" s="4">
        <v>0</v>
      </c>
      <c r="AH223" s="4">
        <v>4</v>
      </c>
      <c r="AI223" s="4">
        <v>0</v>
      </c>
      <c r="AJ223" s="4">
        <v>3</v>
      </c>
      <c r="AK223" s="4">
        <v>2</v>
      </c>
      <c r="AL223" s="4">
        <v>0</v>
      </c>
      <c r="AM223" s="4">
        <v>4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6</v>
      </c>
      <c r="AU223" s="4">
        <v>0</v>
      </c>
      <c r="AV223" s="6">
        <v>21</v>
      </c>
      <c r="AW223">
        <v>0.13129459127403401</v>
      </c>
      <c r="AX223" s="20">
        <f>(AW223-$AW$1)/$AW$1</f>
        <v>-0.95359153921937601</v>
      </c>
      <c r="AY223" s="25">
        <f>VLOOKUP(B223,output_v3!$A$2:$D$337,3,FALSE)</f>
        <v>1</v>
      </c>
      <c r="AZ223">
        <f>SUM(AN223,C223)</f>
        <v>0</v>
      </c>
      <c r="BA223">
        <v>7</v>
      </c>
    </row>
    <row r="224" spans="1:53" x14ac:dyDescent="0.3">
      <c r="B224" s="4">
        <v>277</v>
      </c>
      <c r="C224" s="4">
        <v>1</v>
      </c>
      <c r="D224" s="4">
        <f>C224+AO224</f>
        <v>2</v>
      </c>
      <c r="E224" s="4">
        <v>1</v>
      </c>
      <c r="F224" s="4">
        <v>0</v>
      </c>
      <c r="G224" s="4">
        <v>1</v>
      </c>
      <c r="H224" s="4">
        <v>0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0</v>
      </c>
      <c r="P224" s="4">
        <v>4</v>
      </c>
      <c r="Q224" s="4">
        <v>0</v>
      </c>
      <c r="R224" s="4">
        <v>0</v>
      </c>
      <c r="S224" s="4">
        <v>4</v>
      </c>
      <c r="T224" s="4">
        <v>4</v>
      </c>
      <c r="U224" s="4">
        <v>0</v>
      </c>
      <c r="V224" s="4">
        <v>0</v>
      </c>
      <c r="W224" s="4">
        <v>4</v>
      </c>
      <c r="X224" s="4">
        <v>4</v>
      </c>
      <c r="Y224" s="4">
        <v>4</v>
      </c>
      <c r="Z224" s="4">
        <v>4</v>
      </c>
      <c r="AA224" s="4">
        <v>4</v>
      </c>
      <c r="AB224" s="4">
        <v>0</v>
      </c>
      <c r="AC224" s="4">
        <v>0</v>
      </c>
      <c r="AD224" s="4">
        <v>0</v>
      </c>
      <c r="AE224" s="4">
        <v>0</v>
      </c>
      <c r="AF224" s="4">
        <v>4</v>
      </c>
      <c r="AG224" s="4">
        <v>0</v>
      </c>
      <c r="AH224" s="4">
        <v>4</v>
      </c>
      <c r="AI224" s="4">
        <v>0</v>
      </c>
      <c r="AJ224" s="4">
        <v>3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1</v>
      </c>
      <c r="AU224" s="4">
        <v>0</v>
      </c>
      <c r="AV224" s="6">
        <v>22</v>
      </c>
      <c r="AW224">
        <v>0.13129459127403401</v>
      </c>
      <c r="AX224" s="20">
        <f>(AW224-$AW$1)/$AW$1</f>
        <v>-0.95359153921937601</v>
      </c>
      <c r="AY224" s="25">
        <f>VLOOKUP(B224,output_v3!$A$2:$D$337,3,FALSE)</f>
        <v>2</v>
      </c>
      <c r="AZ224">
        <f>SUM(AN224,C224)</f>
        <v>1</v>
      </c>
      <c r="BA224">
        <v>7</v>
      </c>
    </row>
    <row r="225" spans="2:53" x14ac:dyDescent="0.3">
      <c r="B225" s="4">
        <v>284</v>
      </c>
      <c r="C225" s="4">
        <v>1</v>
      </c>
      <c r="D225" s="4">
        <f>C225+AO225</f>
        <v>2</v>
      </c>
      <c r="E225" s="4">
        <v>1</v>
      </c>
      <c r="F225" s="4">
        <v>0</v>
      </c>
      <c r="G225" s="4">
        <v>0</v>
      </c>
      <c r="H225" s="4">
        <v>1</v>
      </c>
      <c r="I225" s="4">
        <v>1</v>
      </c>
      <c r="J225" s="4">
        <v>2</v>
      </c>
      <c r="K225" s="4">
        <v>2</v>
      </c>
      <c r="L225" s="4">
        <v>0</v>
      </c>
      <c r="M225" s="4">
        <v>2</v>
      </c>
      <c r="N225" s="4">
        <v>2</v>
      </c>
      <c r="O225" s="4">
        <v>0</v>
      </c>
      <c r="P225" s="4">
        <v>4</v>
      </c>
      <c r="Q225" s="4">
        <v>0</v>
      </c>
      <c r="R225" s="4">
        <v>0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4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4</v>
      </c>
      <c r="AK225" s="4">
        <v>2</v>
      </c>
      <c r="AL225" s="4">
        <v>0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1</v>
      </c>
      <c r="AU225" s="4">
        <v>0</v>
      </c>
      <c r="AV225" s="6">
        <v>22</v>
      </c>
      <c r="AW225">
        <v>0.13129459127403401</v>
      </c>
      <c r="AX225" s="20">
        <f>(AW225-$AW$1)/$AW$1</f>
        <v>-0.95359153921937601</v>
      </c>
      <c r="AY225" s="25">
        <f>VLOOKUP(B225,output_v3!$A$2:$D$337,3,FALSE)</f>
        <v>2</v>
      </c>
      <c r="AZ225">
        <f>SUM(AN225,C225)</f>
        <v>1</v>
      </c>
      <c r="BA225">
        <v>8</v>
      </c>
    </row>
    <row r="226" spans="2:53" x14ac:dyDescent="0.3">
      <c r="B226" s="4">
        <v>100</v>
      </c>
      <c r="C226" s="4">
        <v>1</v>
      </c>
      <c r="D226" s="4">
        <f>C226+AO226</f>
        <v>2</v>
      </c>
      <c r="E226" s="4">
        <v>0</v>
      </c>
      <c r="F226" s="4">
        <v>1</v>
      </c>
      <c r="G226" s="4">
        <v>2</v>
      </c>
      <c r="H226" s="4">
        <v>0</v>
      </c>
      <c r="I226" s="4">
        <v>0</v>
      </c>
      <c r="J226" s="4">
        <v>2</v>
      </c>
      <c r="K226" s="4">
        <v>2</v>
      </c>
      <c r="L226" s="4">
        <v>0</v>
      </c>
      <c r="M226" s="4">
        <v>2</v>
      </c>
      <c r="N226" s="4">
        <v>2</v>
      </c>
      <c r="O226" s="4">
        <v>0</v>
      </c>
      <c r="P226" s="4">
        <v>4</v>
      </c>
      <c r="Q226" s="4">
        <v>0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4</v>
      </c>
      <c r="AA226" s="4">
        <v>0</v>
      </c>
      <c r="AB226" s="4">
        <v>4</v>
      </c>
      <c r="AC226" s="4">
        <v>0</v>
      </c>
      <c r="AD226" s="4">
        <v>0</v>
      </c>
      <c r="AE226" s="4">
        <v>0</v>
      </c>
      <c r="AF226" s="4">
        <v>4</v>
      </c>
      <c r="AG226" s="4">
        <v>0</v>
      </c>
      <c r="AH226" s="4">
        <v>4</v>
      </c>
      <c r="AI226" s="4">
        <v>0</v>
      </c>
      <c r="AJ226" s="4">
        <v>2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0</v>
      </c>
      <c r="AU226" s="4">
        <v>0</v>
      </c>
      <c r="AV226" s="6">
        <v>19</v>
      </c>
      <c r="AW226">
        <v>0.13129459127403201</v>
      </c>
      <c r="AX226" s="20">
        <f>(AW226-$AW$1)/$AW$1</f>
        <v>-0.95359153921937678</v>
      </c>
      <c r="AY226" s="25">
        <f>VLOOKUP(B226,output_v3!$A$2:$D$337,3,FALSE)</f>
        <v>2</v>
      </c>
      <c r="AZ226">
        <f>SUM(AN226,C226)</f>
        <v>1</v>
      </c>
      <c r="BA226">
        <v>8</v>
      </c>
    </row>
    <row r="227" spans="2:53" x14ac:dyDescent="0.3">
      <c r="B227" s="4">
        <v>68</v>
      </c>
      <c r="C227" s="4">
        <v>0</v>
      </c>
      <c r="D227" s="4">
        <f>C227+AO227</f>
        <v>1</v>
      </c>
      <c r="E227" s="4">
        <v>0</v>
      </c>
      <c r="F227" s="4">
        <v>1</v>
      </c>
      <c r="G227" s="4">
        <v>2</v>
      </c>
      <c r="H227" s="4">
        <v>0</v>
      </c>
      <c r="I227" s="4">
        <v>0</v>
      </c>
      <c r="J227" s="4">
        <v>2</v>
      </c>
      <c r="K227" s="4">
        <v>0</v>
      </c>
      <c r="L227" s="4">
        <v>2</v>
      </c>
      <c r="M227" s="4">
        <v>2</v>
      </c>
      <c r="N227" s="4">
        <v>2</v>
      </c>
      <c r="O227" s="4">
        <v>0</v>
      </c>
      <c r="P227" s="4">
        <v>4</v>
      </c>
      <c r="Q227" s="4">
        <v>0</v>
      </c>
      <c r="R227" s="4">
        <v>0</v>
      </c>
      <c r="S227" s="4">
        <v>4</v>
      </c>
      <c r="T227" s="4">
        <v>4</v>
      </c>
      <c r="U227" s="4">
        <v>0</v>
      </c>
      <c r="V227" s="4">
        <v>0</v>
      </c>
      <c r="W227" s="4">
        <v>4</v>
      </c>
      <c r="X227" s="4">
        <v>4</v>
      </c>
      <c r="Y227" s="4">
        <v>4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0</v>
      </c>
      <c r="AF227" s="4">
        <v>4</v>
      </c>
      <c r="AG227" s="4">
        <v>0</v>
      </c>
      <c r="AH227" s="4">
        <v>4</v>
      </c>
      <c r="AI227" s="4">
        <v>0</v>
      </c>
      <c r="AJ227" s="4">
        <v>2</v>
      </c>
      <c r="AK227" s="4">
        <v>0</v>
      </c>
      <c r="AL227" s="4">
        <v>0</v>
      </c>
      <c r="AM227" s="4">
        <v>0</v>
      </c>
      <c r="AN227" s="4">
        <v>0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-1</v>
      </c>
      <c r="AU227" s="4">
        <v>0</v>
      </c>
      <c r="AV227" s="6">
        <v>19</v>
      </c>
      <c r="AW227">
        <v>0.13129459127402199</v>
      </c>
      <c r="AX227" s="20">
        <f>(AW227-$AW$1)/$AW$1</f>
        <v>-0.95359153921938045</v>
      </c>
      <c r="AY227" s="25">
        <f>VLOOKUP(B227,output_v3!$A$2:$D$337,3,FALSE)</f>
        <v>1</v>
      </c>
      <c r="AZ227">
        <f>SUM(AN227,C227)</f>
        <v>0</v>
      </c>
      <c r="BA227">
        <v>10</v>
      </c>
    </row>
    <row r="228" spans="2:53" x14ac:dyDescent="0.3">
      <c r="B228" s="4">
        <v>147</v>
      </c>
      <c r="C228" s="4">
        <v>5</v>
      </c>
      <c r="D228" s="4">
        <f>C228+AO228</f>
        <v>6</v>
      </c>
      <c r="E228" s="4">
        <v>0</v>
      </c>
      <c r="F228" s="4">
        <v>1</v>
      </c>
      <c r="G228" s="4">
        <v>2</v>
      </c>
      <c r="H228" s="4">
        <v>0</v>
      </c>
      <c r="I228" s="4">
        <v>0</v>
      </c>
      <c r="J228" s="4">
        <v>2</v>
      </c>
      <c r="K228" s="4">
        <v>2</v>
      </c>
      <c r="L228" s="4">
        <v>0</v>
      </c>
      <c r="M228" s="4">
        <v>2</v>
      </c>
      <c r="N228" s="4">
        <v>2</v>
      </c>
      <c r="O228" s="4">
        <v>4</v>
      </c>
      <c r="P228" s="4">
        <v>0</v>
      </c>
      <c r="Q228" s="4">
        <v>0</v>
      </c>
      <c r="R228" s="4">
        <v>4</v>
      </c>
      <c r="S228" s="4">
        <v>4</v>
      </c>
      <c r="T228" s="4">
        <v>4</v>
      </c>
      <c r="U228" s="4">
        <v>0</v>
      </c>
      <c r="V228" s="4">
        <v>0</v>
      </c>
      <c r="W228" s="4">
        <v>4</v>
      </c>
      <c r="X228" s="4">
        <v>4</v>
      </c>
      <c r="Y228" s="4">
        <v>4</v>
      </c>
      <c r="Z228" s="4">
        <v>4</v>
      </c>
      <c r="AA228" s="4">
        <v>0</v>
      </c>
      <c r="AB228" s="4">
        <v>4</v>
      </c>
      <c r="AC228" s="4">
        <v>0</v>
      </c>
      <c r="AD228" s="4">
        <v>0</v>
      </c>
      <c r="AE228" s="4">
        <v>4</v>
      </c>
      <c r="AF228" s="4">
        <v>0</v>
      </c>
      <c r="AG228" s="4">
        <v>0</v>
      </c>
      <c r="AH228" s="4">
        <v>4</v>
      </c>
      <c r="AI228" s="4">
        <v>0</v>
      </c>
      <c r="AJ228" s="4">
        <v>6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0</v>
      </c>
      <c r="AU228" s="4">
        <v>0</v>
      </c>
      <c r="AV228" s="6">
        <v>20</v>
      </c>
      <c r="AW228">
        <v>-0.287510005460275</v>
      </c>
      <c r="AX228" s="20">
        <f>(AW228-$AW$1)/$AW$1</f>
        <v>-1.1016256395862589</v>
      </c>
      <c r="AY228" s="25">
        <f>VLOOKUP(B228,output_v3!$A$2:$D$337,3,FALSE)</f>
        <v>6</v>
      </c>
      <c r="AZ228">
        <f>SUM(AN228,C228)</f>
        <v>5</v>
      </c>
      <c r="BA228">
        <v>5</v>
      </c>
    </row>
    <row r="229" spans="2:53" x14ac:dyDescent="0.3">
      <c r="B229" s="4">
        <v>198</v>
      </c>
      <c r="C229" s="4">
        <v>5</v>
      </c>
      <c r="D229" s="4">
        <f>C229+AO229</f>
        <v>6</v>
      </c>
      <c r="E229" s="4">
        <v>0</v>
      </c>
      <c r="F229" s="4">
        <v>1</v>
      </c>
      <c r="G229" s="4">
        <v>0</v>
      </c>
      <c r="H229" s="4">
        <v>2</v>
      </c>
      <c r="I229" s="4">
        <v>0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0</v>
      </c>
      <c r="R229" s="4">
        <v>4</v>
      </c>
      <c r="S229" s="4">
        <v>4</v>
      </c>
      <c r="T229" s="4">
        <v>4</v>
      </c>
      <c r="U229" s="4">
        <v>0</v>
      </c>
      <c r="V229" s="4">
        <v>0</v>
      </c>
      <c r="W229" s="4">
        <v>4</v>
      </c>
      <c r="X229" s="4">
        <v>4</v>
      </c>
      <c r="Y229" s="4">
        <v>4</v>
      </c>
      <c r="Z229" s="4">
        <v>4</v>
      </c>
      <c r="AA229" s="4">
        <v>0</v>
      </c>
      <c r="AB229" s="4">
        <v>4</v>
      </c>
      <c r="AC229" s="4">
        <v>0</v>
      </c>
      <c r="AD229" s="4">
        <v>0</v>
      </c>
      <c r="AE229" s="4">
        <v>4</v>
      </c>
      <c r="AF229" s="4">
        <v>0</v>
      </c>
      <c r="AG229" s="4">
        <v>0</v>
      </c>
      <c r="AH229" s="4">
        <v>4</v>
      </c>
      <c r="AI229" s="4">
        <v>0</v>
      </c>
      <c r="AJ229" s="4">
        <v>8</v>
      </c>
      <c r="AK229" s="4">
        <v>0</v>
      </c>
      <c r="AL229" s="4">
        <v>0</v>
      </c>
      <c r="AM229" s="4">
        <v>0</v>
      </c>
      <c r="AN229" s="4">
        <v>0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0</v>
      </c>
      <c r="AU229" s="4">
        <v>0</v>
      </c>
      <c r="AV229" s="6">
        <v>20</v>
      </c>
      <c r="AW229">
        <v>-0.287510005460275</v>
      </c>
      <c r="AX229" s="20">
        <f>(AW229-$AW$1)/$AW$1</f>
        <v>-1.1016256395862589</v>
      </c>
      <c r="AY229" s="25">
        <f>VLOOKUP(B229,output_v3!$A$2:$D$337,3,FALSE)</f>
        <v>6</v>
      </c>
      <c r="AZ229">
        <f>SUM(AN229,C229)</f>
        <v>5</v>
      </c>
      <c r="BA229">
        <v>6</v>
      </c>
    </row>
    <row r="230" spans="2:53" x14ac:dyDescent="0.3">
      <c r="B230" s="4">
        <v>206</v>
      </c>
      <c r="C230" s="4">
        <v>3</v>
      </c>
      <c r="D230" s="4">
        <f>C230+AO230</f>
        <v>4</v>
      </c>
      <c r="E230" s="4">
        <v>0</v>
      </c>
      <c r="F230" s="4">
        <v>1</v>
      </c>
      <c r="G230" s="4">
        <v>2</v>
      </c>
      <c r="H230" s="4">
        <v>0</v>
      </c>
      <c r="I230" s="4">
        <v>0</v>
      </c>
      <c r="J230" s="4">
        <v>2</v>
      </c>
      <c r="K230" s="4">
        <v>0</v>
      </c>
      <c r="L230" s="4">
        <v>2</v>
      </c>
      <c r="M230" s="4">
        <v>2</v>
      </c>
      <c r="N230" s="4">
        <v>2</v>
      </c>
      <c r="O230" s="4">
        <v>4</v>
      </c>
      <c r="P230" s="4">
        <v>0</v>
      </c>
      <c r="Q230" s="4">
        <v>0</v>
      </c>
      <c r="R230" s="4">
        <v>4</v>
      </c>
      <c r="S230" s="4">
        <v>4</v>
      </c>
      <c r="T230" s="4">
        <v>4</v>
      </c>
      <c r="U230" s="4">
        <v>0</v>
      </c>
      <c r="V230" s="4">
        <v>0</v>
      </c>
      <c r="W230" s="4">
        <v>4</v>
      </c>
      <c r="X230" s="4">
        <v>4</v>
      </c>
      <c r="Y230" s="4">
        <v>4</v>
      </c>
      <c r="Z230" s="4">
        <v>4</v>
      </c>
      <c r="AA230" s="4">
        <v>0</v>
      </c>
      <c r="AB230" s="4">
        <v>0</v>
      </c>
      <c r="AC230" s="4">
        <v>0</v>
      </c>
      <c r="AD230" s="4">
        <v>0</v>
      </c>
      <c r="AE230" s="4">
        <v>4</v>
      </c>
      <c r="AF230" s="4">
        <v>0</v>
      </c>
      <c r="AG230" s="4">
        <v>0</v>
      </c>
      <c r="AH230" s="4">
        <v>4</v>
      </c>
      <c r="AI230" s="4">
        <v>0</v>
      </c>
      <c r="AJ230" s="4">
        <v>6</v>
      </c>
      <c r="AK230" s="4">
        <v>0</v>
      </c>
      <c r="AL230" s="4">
        <v>0</v>
      </c>
      <c r="AM230" s="4">
        <v>4</v>
      </c>
      <c r="AN230" s="4">
        <v>0</v>
      </c>
      <c r="AO230" s="4">
        <v>1</v>
      </c>
      <c r="AP230" s="4">
        <v>-1</v>
      </c>
      <c r="AQ230" s="4">
        <v>4</v>
      </c>
      <c r="AR230" s="4">
        <v>4</v>
      </c>
      <c r="AS230" s="4">
        <v>-1</v>
      </c>
      <c r="AT230" s="4">
        <v>4</v>
      </c>
      <c r="AU230" s="4">
        <v>0</v>
      </c>
      <c r="AV230" s="6">
        <v>21</v>
      </c>
      <c r="AW230">
        <v>-0.287510005460275</v>
      </c>
      <c r="AX230" s="20">
        <f>(AW230-$AW$1)/$AW$1</f>
        <v>-1.1016256395862589</v>
      </c>
      <c r="AY230" s="25">
        <f>VLOOKUP(B230,output_v3!$A$2:$D$337,3,FALSE)</f>
        <v>4</v>
      </c>
      <c r="AZ230">
        <f>SUM(AN230,C230)</f>
        <v>3</v>
      </c>
      <c r="BA230">
        <v>7</v>
      </c>
    </row>
    <row r="231" spans="2:53" x14ac:dyDescent="0.3">
      <c r="B231" s="4">
        <v>237</v>
      </c>
      <c r="C231" s="4">
        <v>4</v>
      </c>
      <c r="D231" s="4">
        <f>C231+AO231</f>
        <v>5</v>
      </c>
      <c r="E231" s="4">
        <v>0</v>
      </c>
      <c r="F231" s="4">
        <v>1</v>
      </c>
      <c r="G231" s="4">
        <v>0</v>
      </c>
      <c r="H231" s="4">
        <v>2</v>
      </c>
      <c r="I231" s="4">
        <v>0</v>
      </c>
      <c r="J231" s="4">
        <v>2</v>
      </c>
      <c r="K231" s="4">
        <v>0</v>
      </c>
      <c r="L231" s="4">
        <v>2</v>
      </c>
      <c r="M231" s="4">
        <v>2</v>
      </c>
      <c r="N231" s="4">
        <v>2</v>
      </c>
      <c r="O231" s="4">
        <v>4</v>
      </c>
      <c r="P231" s="4">
        <v>0</v>
      </c>
      <c r="Q231" s="4">
        <v>0</v>
      </c>
      <c r="R231" s="4">
        <v>4</v>
      </c>
      <c r="S231" s="4">
        <v>4</v>
      </c>
      <c r="T231" s="4">
        <v>4</v>
      </c>
      <c r="U231" s="4">
        <v>0</v>
      </c>
      <c r="V231" s="4">
        <v>0</v>
      </c>
      <c r="W231" s="4">
        <v>4</v>
      </c>
      <c r="X231" s="4">
        <v>4</v>
      </c>
      <c r="Y231" s="4">
        <v>4</v>
      </c>
      <c r="Z231" s="4">
        <v>4</v>
      </c>
      <c r="AA231" s="4">
        <v>4</v>
      </c>
      <c r="AB231" s="4">
        <v>0</v>
      </c>
      <c r="AC231" s="4">
        <v>0</v>
      </c>
      <c r="AD231" s="4">
        <v>0</v>
      </c>
      <c r="AE231" s="4">
        <v>4</v>
      </c>
      <c r="AF231" s="4">
        <v>0</v>
      </c>
      <c r="AG231" s="4">
        <v>0</v>
      </c>
      <c r="AH231" s="4">
        <v>4</v>
      </c>
      <c r="AI231" s="4">
        <v>0</v>
      </c>
      <c r="AJ231" s="4">
        <v>8</v>
      </c>
      <c r="AK231" s="4">
        <v>0</v>
      </c>
      <c r="AL231" s="4">
        <v>0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-1</v>
      </c>
      <c r="AU231" s="4">
        <v>0</v>
      </c>
      <c r="AV231" s="6">
        <v>21</v>
      </c>
      <c r="AW231">
        <v>-0.287510005460275</v>
      </c>
      <c r="AX231" s="20">
        <f>(AW231-$AW$1)/$AW$1</f>
        <v>-1.1016256395862589</v>
      </c>
      <c r="AY231" s="25">
        <f>VLOOKUP(B231,output_v3!$A$2:$D$337,3,FALSE)</f>
        <v>5</v>
      </c>
      <c r="AZ231">
        <f>SUM(AN231,C231)</f>
        <v>4</v>
      </c>
      <c r="BA231">
        <v>8</v>
      </c>
    </row>
    <row r="232" spans="2:53" x14ac:dyDescent="0.3">
      <c r="B232" s="4">
        <v>243</v>
      </c>
      <c r="C232" s="4">
        <v>3</v>
      </c>
      <c r="D232" s="4">
        <f>C232+AO232</f>
        <v>4</v>
      </c>
      <c r="E232" s="4">
        <v>0</v>
      </c>
      <c r="F232" s="4">
        <v>1</v>
      </c>
      <c r="G232" s="4">
        <v>0</v>
      </c>
      <c r="H232" s="4">
        <v>2</v>
      </c>
      <c r="I232" s="4">
        <v>0</v>
      </c>
      <c r="J232" s="4">
        <v>2</v>
      </c>
      <c r="K232" s="4">
        <v>0</v>
      </c>
      <c r="L232" s="4">
        <v>2</v>
      </c>
      <c r="M232" s="4">
        <v>2</v>
      </c>
      <c r="N232" s="4">
        <v>2</v>
      </c>
      <c r="O232" s="4">
        <v>4</v>
      </c>
      <c r="P232" s="4">
        <v>0</v>
      </c>
      <c r="Q232" s="4">
        <v>0</v>
      </c>
      <c r="R232" s="4">
        <v>4</v>
      </c>
      <c r="S232" s="4">
        <v>4</v>
      </c>
      <c r="T232" s="4">
        <v>4</v>
      </c>
      <c r="U232" s="4">
        <v>0</v>
      </c>
      <c r="V232" s="4">
        <v>0</v>
      </c>
      <c r="W232" s="4">
        <v>4</v>
      </c>
      <c r="X232" s="4">
        <v>4</v>
      </c>
      <c r="Y232" s="4">
        <v>4</v>
      </c>
      <c r="Z232" s="4">
        <v>4</v>
      </c>
      <c r="AA232" s="4">
        <v>0</v>
      </c>
      <c r="AB232" s="4">
        <v>0</v>
      </c>
      <c r="AC232" s="4">
        <v>0</v>
      </c>
      <c r="AD232" s="4">
        <v>0</v>
      </c>
      <c r="AE232" s="4">
        <v>4</v>
      </c>
      <c r="AF232" s="4">
        <v>0</v>
      </c>
      <c r="AG232" s="4">
        <v>0</v>
      </c>
      <c r="AH232" s="4">
        <v>4</v>
      </c>
      <c r="AI232" s="4">
        <v>0</v>
      </c>
      <c r="AJ232" s="4">
        <v>8</v>
      </c>
      <c r="AK232" s="4">
        <v>0</v>
      </c>
      <c r="AL232" s="4">
        <v>0</v>
      </c>
      <c r="AM232" s="4">
        <v>4</v>
      </c>
      <c r="AN232" s="4">
        <v>0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4</v>
      </c>
      <c r="AU232" s="4">
        <v>0</v>
      </c>
      <c r="AV232" s="6">
        <v>21</v>
      </c>
      <c r="AW232">
        <v>-0.287510005460275</v>
      </c>
      <c r="AX232" s="20">
        <f>(AW232-$AW$1)/$AW$1</f>
        <v>-1.1016256395862589</v>
      </c>
      <c r="AY232" s="25">
        <f>VLOOKUP(B232,output_v3!$A$2:$D$337,3,FALSE)</f>
        <v>4</v>
      </c>
      <c r="AZ232">
        <f>SUM(AN232,C232)</f>
        <v>3</v>
      </c>
      <c r="BA232">
        <v>8</v>
      </c>
    </row>
    <row r="233" spans="2:53" x14ac:dyDescent="0.3">
      <c r="B233" s="4">
        <v>268</v>
      </c>
      <c r="C233" s="4">
        <v>4</v>
      </c>
      <c r="D233" s="4">
        <f>C233+AO233</f>
        <v>5</v>
      </c>
      <c r="E233" s="4">
        <v>0</v>
      </c>
      <c r="F233" s="4">
        <v>1</v>
      </c>
      <c r="G233" s="4">
        <v>2</v>
      </c>
      <c r="H233" s="4">
        <v>0</v>
      </c>
      <c r="I233" s="4">
        <v>0</v>
      </c>
      <c r="J233" s="4">
        <v>2</v>
      </c>
      <c r="K233" s="4">
        <v>0</v>
      </c>
      <c r="L233" s="4">
        <v>2</v>
      </c>
      <c r="M233" s="4">
        <v>2</v>
      </c>
      <c r="N233" s="4">
        <v>2</v>
      </c>
      <c r="O233" s="4">
        <v>4</v>
      </c>
      <c r="P233" s="4">
        <v>0</v>
      </c>
      <c r="Q233" s="4">
        <v>0</v>
      </c>
      <c r="R233" s="4">
        <v>4</v>
      </c>
      <c r="S233" s="4">
        <v>4</v>
      </c>
      <c r="T233" s="4">
        <v>4</v>
      </c>
      <c r="U233" s="4">
        <v>0</v>
      </c>
      <c r="V233" s="4">
        <v>0</v>
      </c>
      <c r="W233" s="4">
        <v>4</v>
      </c>
      <c r="X233" s="4">
        <v>4</v>
      </c>
      <c r="Y233" s="4">
        <v>4</v>
      </c>
      <c r="Z233" s="4">
        <v>4</v>
      </c>
      <c r="AA233" s="4">
        <v>4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0</v>
      </c>
      <c r="AH233" s="4">
        <v>4</v>
      </c>
      <c r="AI233" s="4">
        <v>0</v>
      </c>
      <c r="AJ233" s="4">
        <v>6</v>
      </c>
      <c r="AK233" s="4">
        <v>0</v>
      </c>
      <c r="AL233" s="4">
        <v>0</v>
      </c>
      <c r="AM233" s="4">
        <v>0</v>
      </c>
      <c r="AN233" s="4">
        <v>0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-1</v>
      </c>
      <c r="AU233" s="4">
        <v>0</v>
      </c>
      <c r="AV233" s="6">
        <v>21</v>
      </c>
      <c r="AW233">
        <v>-0.287510005460275</v>
      </c>
      <c r="AX233" s="20">
        <f>(AW233-$AW$1)/$AW$1</f>
        <v>-1.1016256395862589</v>
      </c>
      <c r="AY233" s="25">
        <f>VLOOKUP(B233,output_v3!$A$2:$D$337,3,FALSE)</f>
        <v>5</v>
      </c>
      <c r="AZ233">
        <f>SUM(AN233,C233)</f>
        <v>4</v>
      </c>
      <c r="BA233">
        <v>7</v>
      </c>
    </row>
    <row r="234" spans="2:53" x14ac:dyDescent="0.3">
      <c r="B234" s="4">
        <v>308</v>
      </c>
      <c r="C234" s="4">
        <v>3</v>
      </c>
      <c r="D234" s="4">
        <f>C234+AO234</f>
        <v>4</v>
      </c>
      <c r="E234" s="4">
        <v>0</v>
      </c>
      <c r="F234" s="4">
        <v>1</v>
      </c>
      <c r="G234" s="4">
        <v>0</v>
      </c>
      <c r="H234" s="4">
        <v>2</v>
      </c>
      <c r="I234" s="4">
        <v>0</v>
      </c>
      <c r="J234" s="4">
        <v>2</v>
      </c>
      <c r="K234" s="4">
        <v>2</v>
      </c>
      <c r="L234" s="4">
        <v>0</v>
      </c>
      <c r="M234" s="4">
        <v>2</v>
      </c>
      <c r="N234" s="4">
        <v>2</v>
      </c>
      <c r="O234" s="4">
        <v>4</v>
      </c>
      <c r="P234" s="4">
        <v>0</v>
      </c>
      <c r="Q234" s="4">
        <v>0</v>
      </c>
      <c r="R234" s="4">
        <v>4</v>
      </c>
      <c r="S234" s="4">
        <v>4</v>
      </c>
      <c r="T234" s="4">
        <v>4</v>
      </c>
      <c r="U234" s="4">
        <v>0</v>
      </c>
      <c r="V234" s="4">
        <v>0</v>
      </c>
      <c r="W234" s="4">
        <v>4</v>
      </c>
      <c r="X234" s="4">
        <v>4</v>
      </c>
      <c r="Y234" s="4">
        <v>4</v>
      </c>
      <c r="Z234" s="4">
        <v>4</v>
      </c>
      <c r="AA234" s="4">
        <v>0</v>
      </c>
      <c r="AB234" s="4">
        <v>0</v>
      </c>
      <c r="AC234" s="4">
        <v>0</v>
      </c>
      <c r="AD234" s="4">
        <v>0</v>
      </c>
      <c r="AE234" s="4">
        <v>4</v>
      </c>
      <c r="AF234" s="4">
        <v>0</v>
      </c>
      <c r="AG234" s="4">
        <v>0</v>
      </c>
      <c r="AH234" s="4">
        <v>4</v>
      </c>
      <c r="AI234" s="4">
        <v>0</v>
      </c>
      <c r="AJ234" s="4">
        <v>8</v>
      </c>
      <c r="AK234" s="4">
        <v>2</v>
      </c>
      <c r="AL234" s="4">
        <v>0</v>
      </c>
      <c r="AM234" s="4">
        <v>4</v>
      </c>
      <c r="AN234" s="4">
        <v>0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6</v>
      </c>
      <c r="AU234" s="4">
        <v>0</v>
      </c>
      <c r="AV234" s="6">
        <v>22</v>
      </c>
      <c r="AW234">
        <v>-0.287510005460275</v>
      </c>
      <c r="AX234" s="20">
        <f>(AW234-$AW$1)/$AW$1</f>
        <v>-1.1016256395862589</v>
      </c>
      <c r="AY234" s="25">
        <f>VLOOKUP(B234,output_v3!$A$2:$D$337,3,FALSE)</f>
        <v>4</v>
      </c>
      <c r="AZ234">
        <f>SUM(AN234,C234)</f>
        <v>3</v>
      </c>
      <c r="BA234">
        <v>7</v>
      </c>
    </row>
    <row r="235" spans="2:53" x14ac:dyDescent="0.3">
      <c r="B235" s="4">
        <v>309</v>
      </c>
      <c r="C235" s="4">
        <v>4</v>
      </c>
      <c r="D235" s="4">
        <f>C235+AO235</f>
        <v>5</v>
      </c>
      <c r="E235" s="4">
        <v>0</v>
      </c>
      <c r="F235" s="4">
        <v>1</v>
      </c>
      <c r="G235" s="4">
        <v>2</v>
      </c>
      <c r="H235" s="4">
        <v>0</v>
      </c>
      <c r="I235" s="4">
        <v>0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0</v>
      </c>
      <c r="V235" s="4">
        <v>0</v>
      </c>
      <c r="W235" s="4">
        <v>4</v>
      </c>
      <c r="X235" s="4">
        <v>4</v>
      </c>
      <c r="Y235" s="4">
        <v>4</v>
      </c>
      <c r="Z235" s="4">
        <v>4</v>
      </c>
      <c r="AA235" s="4">
        <v>4</v>
      </c>
      <c r="AB235" s="4">
        <v>0</v>
      </c>
      <c r="AC235" s="4">
        <v>0</v>
      </c>
      <c r="AD235" s="4">
        <v>0</v>
      </c>
      <c r="AE235" s="4">
        <v>4</v>
      </c>
      <c r="AF235" s="4">
        <v>0</v>
      </c>
      <c r="AG235" s="4">
        <v>0</v>
      </c>
      <c r="AH235" s="4">
        <v>4</v>
      </c>
      <c r="AI235" s="4">
        <v>0</v>
      </c>
      <c r="AJ235" s="4">
        <v>6</v>
      </c>
      <c r="AK235" s="4">
        <v>2</v>
      </c>
      <c r="AL235" s="4">
        <v>0</v>
      </c>
      <c r="AM235" s="4">
        <v>0</v>
      </c>
      <c r="AN235" s="4">
        <v>0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1</v>
      </c>
      <c r="AU235" s="4">
        <v>0</v>
      </c>
      <c r="AV235" s="6">
        <v>22</v>
      </c>
      <c r="AW235">
        <v>-0.287510005460275</v>
      </c>
      <c r="AX235" s="20">
        <f>(AW235-$AW$1)/$AW$1</f>
        <v>-1.1016256395862589</v>
      </c>
      <c r="AY235" s="25">
        <f>VLOOKUP(B235,output_v3!$A$2:$D$337,3,FALSE)</f>
        <v>5</v>
      </c>
      <c r="AZ235">
        <f>SUM(AN235,C235)</f>
        <v>4</v>
      </c>
      <c r="BA235">
        <v>6</v>
      </c>
    </row>
    <row r="236" spans="2:53" x14ac:dyDescent="0.3">
      <c r="B236" s="4">
        <v>314</v>
      </c>
      <c r="C236" s="4">
        <v>4</v>
      </c>
      <c r="D236" s="4">
        <f>C236+AO236</f>
        <v>5</v>
      </c>
      <c r="E236" s="4">
        <v>0</v>
      </c>
      <c r="F236" s="4">
        <v>1</v>
      </c>
      <c r="G236" s="4">
        <v>0</v>
      </c>
      <c r="H236" s="4">
        <v>2</v>
      </c>
      <c r="I236" s="4">
        <v>0</v>
      </c>
      <c r="J236" s="4">
        <v>2</v>
      </c>
      <c r="K236" s="4">
        <v>2</v>
      </c>
      <c r="L236" s="4">
        <v>0</v>
      </c>
      <c r="M236" s="4">
        <v>2</v>
      </c>
      <c r="N236" s="4">
        <v>2</v>
      </c>
      <c r="O236" s="4">
        <v>4</v>
      </c>
      <c r="P236" s="4">
        <v>0</v>
      </c>
      <c r="Q236" s="4">
        <v>0</v>
      </c>
      <c r="R236" s="4">
        <v>4</v>
      </c>
      <c r="S236" s="4">
        <v>4</v>
      </c>
      <c r="T236" s="4">
        <v>4</v>
      </c>
      <c r="U236" s="4">
        <v>0</v>
      </c>
      <c r="V236" s="4">
        <v>0</v>
      </c>
      <c r="W236" s="4">
        <v>4</v>
      </c>
      <c r="X236" s="4">
        <v>4</v>
      </c>
      <c r="Y236" s="4">
        <v>4</v>
      </c>
      <c r="Z236" s="4">
        <v>4</v>
      </c>
      <c r="AA236" s="4">
        <v>4</v>
      </c>
      <c r="AB236" s="4">
        <v>0</v>
      </c>
      <c r="AC236" s="4">
        <v>0</v>
      </c>
      <c r="AD236" s="4">
        <v>0</v>
      </c>
      <c r="AE236" s="4">
        <v>4</v>
      </c>
      <c r="AF236" s="4">
        <v>0</v>
      </c>
      <c r="AG236" s="4">
        <v>0</v>
      </c>
      <c r="AH236" s="4">
        <v>4</v>
      </c>
      <c r="AI236" s="4">
        <v>0</v>
      </c>
      <c r="AJ236" s="4">
        <v>8</v>
      </c>
      <c r="AK236" s="4">
        <v>2</v>
      </c>
      <c r="AL236" s="4">
        <v>0</v>
      </c>
      <c r="AM236" s="4">
        <v>0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1</v>
      </c>
      <c r="AU236" s="4">
        <v>0</v>
      </c>
      <c r="AV236" s="6">
        <v>22</v>
      </c>
      <c r="AW236">
        <v>-0.287510005460275</v>
      </c>
      <c r="AX236" s="20">
        <f>(AW236-$AW$1)/$AW$1</f>
        <v>-1.1016256395862589</v>
      </c>
      <c r="AY236" s="25">
        <f>VLOOKUP(B236,output_v3!$A$2:$D$337,3,FALSE)</f>
        <v>5</v>
      </c>
      <c r="AZ236">
        <f>SUM(AN236,C236)</f>
        <v>4</v>
      </c>
      <c r="BA236">
        <v>7</v>
      </c>
    </row>
    <row r="237" spans="2:53" x14ac:dyDescent="0.3">
      <c r="B237" s="4">
        <v>316</v>
      </c>
      <c r="C237" s="4">
        <v>3</v>
      </c>
      <c r="D237" s="4">
        <f>C237+AO237</f>
        <v>4</v>
      </c>
      <c r="E237" s="4">
        <v>0</v>
      </c>
      <c r="F237" s="4">
        <v>1</v>
      </c>
      <c r="G237" s="4">
        <v>2</v>
      </c>
      <c r="H237" s="4">
        <v>0</v>
      </c>
      <c r="I237" s="4">
        <v>0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4</v>
      </c>
      <c r="P237" s="4">
        <v>0</v>
      </c>
      <c r="Q237" s="4">
        <v>0</v>
      </c>
      <c r="R237" s="4">
        <v>4</v>
      </c>
      <c r="S237" s="4">
        <v>4</v>
      </c>
      <c r="T237" s="4">
        <v>4</v>
      </c>
      <c r="U237" s="4">
        <v>0</v>
      </c>
      <c r="V237" s="4">
        <v>0</v>
      </c>
      <c r="W237" s="4">
        <v>4</v>
      </c>
      <c r="X237" s="4">
        <v>4</v>
      </c>
      <c r="Y237" s="4">
        <v>4</v>
      </c>
      <c r="Z237" s="4">
        <v>4</v>
      </c>
      <c r="AA237" s="4">
        <v>0</v>
      </c>
      <c r="AB237" s="4">
        <v>0</v>
      </c>
      <c r="AC237" s="4">
        <v>0</v>
      </c>
      <c r="AD237" s="4">
        <v>0</v>
      </c>
      <c r="AE237" s="4">
        <v>4</v>
      </c>
      <c r="AF237" s="4">
        <v>0</v>
      </c>
      <c r="AG237" s="4">
        <v>0</v>
      </c>
      <c r="AH237" s="4">
        <v>4</v>
      </c>
      <c r="AI237" s="4">
        <v>0</v>
      </c>
      <c r="AJ237" s="4">
        <v>6</v>
      </c>
      <c r="AK237" s="4">
        <v>2</v>
      </c>
      <c r="AL237" s="4">
        <v>0</v>
      </c>
      <c r="AM237" s="4">
        <v>4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6</v>
      </c>
      <c r="AU237" s="4">
        <v>0</v>
      </c>
      <c r="AV237" s="6">
        <v>22</v>
      </c>
      <c r="AW237">
        <v>-0.287510005460275</v>
      </c>
      <c r="AX237" s="20">
        <f>(AW237-$AW$1)/$AW$1</f>
        <v>-1.1016256395862589</v>
      </c>
      <c r="AY237" s="25">
        <f>VLOOKUP(B237,output_v3!$A$2:$D$337,3,FALSE)</f>
        <v>4</v>
      </c>
      <c r="AZ237">
        <f>SUM(AN237,C237)</f>
        <v>3</v>
      </c>
      <c r="BA237">
        <v>6</v>
      </c>
    </row>
    <row r="238" spans="2:53" x14ac:dyDescent="0.3">
      <c r="B238" s="4">
        <v>115</v>
      </c>
      <c r="C238" s="4">
        <v>4</v>
      </c>
      <c r="D238" s="4">
        <f>C238+AO238</f>
        <v>5</v>
      </c>
      <c r="E238" s="4">
        <v>1</v>
      </c>
      <c r="F238" s="4">
        <v>0</v>
      </c>
      <c r="G238" s="4">
        <v>0</v>
      </c>
      <c r="H238" s="4">
        <v>1</v>
      </c>
      <c r="I238" s="4">
        <v>1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0</v>
      </c>
      <c r="R238" s="4">
        <v>4</v>
      </c>
      <c r="S238" s="4">
        <v>4</v>
      </c>
      <c r="T238" s="4">
        <v>4</v>
      </c>
      <c r="U238" s="4">
        <v>0</v>
      </c>
      <c r="V238" s="4">
        <v>0</v>
      </c>
      <c r="W238" s="4">
        <v>4</v>
      </c>
      <c r="X238" s="4">
        <v>4</v>
      </c>
      <c r="Y238" s="4">
        <v>4</v>
      </c>
      <c r="Z238" s="4">
        <v>0</v>
      </c>
      <c r="AA238" s="4">
        <v>0</v>
      </c>
      <c r="AB238" s="4">
        <v>0</v>
      </c>
      <c r="AC238" s="4">
        <v>0</v>
      </c>
      <c r="AD238" s="4">
        <v>4</v>
      </c>
      <c r="AE238" s="4">
        <v>0</v>
      </c>
      <c r="AF238" s="4">
        <v>0</v>
      </c>
      <c r="AG238" s="4">
        <v>0</v>
      </c>
      <c r="AH238" s="4">
        <v>4</v>
      </c>
      <c r="AI238" s="4">
        <v>0</v>
      </c>
      <c r="AJ238" s="4">
        <v>8</v>
      </c>
      <c r="AK238" s="4">
        <v>0</v>
      </c>
      <c r="AL238" s="4">
        <v>0</v>
      </c>
      <c r="AM238" s="4">
        <v>0</v>
      </c>
      <c r="AN238" s="4">
        <v>0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0</v>
      </c>
      <c r="AU238" s="4">
        <v>0</v>
      </c>
      <c r="AV238" s="6">
        <v>19</v>
      </c>
      <c r="AW238">
        <v>-0.287510005460276</v>
      </c>
      <c r="AX238" s="20">
        <f>(AW238-$AW$1)/$AW$1</f>
        <v>-1.1016256395862591</v>
      </c>
      <c r="AY238" s="25">
        <f>VLOOKUP(B238,output_v3!$A$2:$D$337,3,FALSE)</f>
        <v>5</v>
      </c>
      <c r="AZ238">
        <f>SUM(AN238,C238)</f>
        <v>4</v>
      </c>
      <c r="BA238">
        <v>8</v>
      </c>
    </row>
    <row r="239" spans="2:53" x14ac:dyDescent="0.3">
      <c r="B239" s="4">
        <v>120</v>
      </c>
      <c r="C239" s="4">
        <v>4</v>
      </c>
      <c r="D239" s="4">
        <f>C239+AO239</f>
        <v>5</v>
      </c>
      <c r="E239" s="4">
        <v>1</v>
      </c>
      <c r="F239" s="4">
        <v>0</v>
      </c>
      <c r="G239" s="4">
        <v>1</v>
      </c>
      <c r="H239" s="4">
        <v>0</v>
      </c>
      <c r="I239" s="4">
        <v>1</v>
      </c>
      <c r="J239" s="4">
        <v>2</v>
      </c>
      <c r="K239" s="4">
        <v>0</v>
      </c>
      <c r="L239" s="4">
        <v>2</v>
      </c>
      <c r="M239" s="4">
        <v>2</v>
      </c>
      <c r="N239" s="4">
        <v>2</v>
      </c>
      <c r="O239" s="4">
        <v>4</v>
      </c>
      <c r="P239" s="4">
        <v>0</v>
      </c>
      <c r="Q239" s="4">
        <v>0</v>
      </c>
      <c r="R239" s="4">
        <v>4</v>
      </c>
      <c r="S239" s="4">
        <v>4</v>
      </c>
      <c r="T239" s="4">
        <v>4</v>
      </c>
      <c r="U239" s="4">
        <v>0</v>
      </c>
      <c r="V239" s="4">
        <v>0</v>
      </c>
      <c r="W239" s="4">
        <v>4</v>
      </c>
      <c r="X239" s="4">
        <v>4</v>
      </c>
      <c r="Y239" s="4">
        <v>4</v>
      </c>
      <c r="Z239" s="4">
        <v>0</v>
      </c>
      <c r="AA239" s="4">
        <v>0</v>
      </c>
      <c r="AB239" s="4">
        <v>0</v>
      </c>
      <c r="AC239" s="4">
        <v>0</v>
      </c>
      <c r="AD239" s="4">
        <v>4</v>
      </c>
      <c r="AE239" s="4">
        <v>0</v>
      </c>
      <c r="AF239" s="4">
        <v>0</v>
      </c>
      <c r="AG239" s="4">
        <v>0</v>
      </c>
      <c r="AH239" s="4">
        <v>4</v>
      </c>
      <c r="AI239" s="4">
        <v>0</v>
      </c>
      <c r="AJ239" s="4">
        <v>7</v>
      </c>
      <c r="AK239" s="4">
        <v>0</v>
      </c>
      <c r="AL239" s="4">
        <v>0</v>
      </c>
      <c r="AM239" s="4">
        <v>0</v>
      </c>
      <c r="AN239" s="4">
        <v>0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0</v>
      </c>
      <c r="AU239" s="4">
        <v>0</v>
      </c>
      <c r="AV239" s="6">
        <v>19</v>
      </c>
      <c r="AW239">
        <v>-0.287510005460276</v>
      </c>
      <c r="AX239" s="20">
        <f>(AW239-$AW$1)/$AW$1</f>
        <v>-1.1016256395862591</v>
      </c>
      <c r="AY239" s="25">
        <f>VLOOKUP(B239,output_v3!$A$2:$D$337,3,FALSE)</f>
        <v>5</v>
      </c>
      <c r="AZ239">
        <f>SUM(AN239,C239)</f>
        <v>4</v>
      </c>
      <c r="BA239">
        <v>7</v>
      </c>
    </row>
    <row r="240" spans="2:53" x14ac:dyDescent="0.3">
      <c r="B240" s="4">
        <v>222</v>
      </c>
      <c r="C240" s="4">
        <v>3</v>
      </c>
      <c r="D240" s="4">
        <f>C240+AO240</f>
        <v>4</v>
      </c>
      <c r="E240" s="4">
        <v>0</v>
      </c>
      <c r="F240" s="4">
        <v>1</v>
      </c>
      <c r="G240" s="4">
        <v>0</v>
      </c>
      <c r="H240" s="4">
        <v>2</v>
      </c>
      <c r="I240" s="4">
        <v>0</v>
      </c>
      <c r="J240" s="4">
        <v>2</v>
      </c>
      <c r="K240" s="4">
        <v>0</v>
      </c>
      <c r="L240" s="4">
        <v>2</v>
      </c>
      <c r="M240" s="4">
        <v>2</v>
      </c>
      <c r="N240" s="4">
        <v>2</v>
      </c>
      <c r="O240" s="4">
        <v>4</v>
      </c>
      <c r="P240" s="4">
        <v>0</v>
      </c>
      <c r="Q240" s="4">
        <v>0</v>
      </c>
      <c r="R240" s="4">
        <v>4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4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4</v>
      </c>
      <c r="AG240" s="4">
        <v>0</v>
      </c>
      <c r="AH240" s="4">
        <v>4</v>
      </c>
      <c r="AI240" s="4">
        <v>0</v>
      </c>
      <c r="AJ240" s="4">
        <v>8</v>
      </c>
      <c r="AK240" s="4">
        <v>0</v>
      </c>
      <c r="AL240" s="4">
        <v>4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4</v>
      </c>
      <c r="AU240" s="4">
        <v>0</v>
      </c>
      <c r="AV240" s="6">
        <v>21</v>
      </c>
      <c r="AW240">
        <v>-0.287510005460276</v>
      </c>
      <c r="AX240" s="20">
        <f>(AW240-$AW$1)/$AW$1</f>
        <v>-1.1016256395862591</v>
      </c>
      <c r="AY240" s="25">
        <f>VLOOKUP(B240,output_v3!$A$2:$D$337,3,FALSE)</f>
        <v>4</v>
      </c>
      <c r="AZ240">
        <f>SUM(AN240,C240)</f>
        <v>3</v>
      </c>
      <c r="BA240">
        <v>9</v>
      </c>
    </row>
    <row r="241" spans="1:53" x14ac:dyDescent="0.3">
      <c r="B241" s="4">
        <v>231</v>
      </c>
      <c r="C241" s="4">
        <v>3</v>
      </c>
      <c r="D241" s="4">
        <f>C241+AO241</f>
        <v>4</v>
      </c>
      <c r="E241" s="4">
        <v>0</v>
      </c>
      <c r="F241" s="4">
        <v>1</v>
      </c>
      <c r="G241" s="4">
        <v>0</v>
      </c>
      <c r="H241" s="4">
        <v>2</v>
      </c>
      <c r="I241" s="4">
        <v>0</v>
      </c>
      <c r="J241" s="4">
        <v>2</v>
      </c>
      <c r="K241" s="4">
        <v>0</v>
      </c>
      <c r="L241" s="4">
        <v>2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0</v>
      </c>
      <c r="V241" s="4">
        <v>0</v>
      </c>
      <c r="W241" s="4">
        <v>4</v>
      </c>
      <c r="X241" s="4">
        <v>4</v>
      </c>
      <c r="Y241" s="4">
        <v>4</v>
      </c>
      <c r="Z241" s="4">
        <v>4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4</v>
      </c>
      <c r="AG241" s="4">
        <v>4</v>
      </c>
      <c r="AH241" s="4">
        <v>0</v>
      </c>
      <c r="AI241" s="4">
        <v>0</v>
      </c>
      <c r="AJ241" s="4">
        <v>8</v>
      </c>
      <c r="AK241" s="4">
        <v>0</v>
      </c>
      <c r="AL241" s="4">
        <v>0</v>
      </c>
      <c r="AM241" s="4">
        <v>4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4</v>
      </c>
      <c r="AU241" s="4">
        <v>0</v>
      </c>
      <c r="AV241" s="6">
        <v>21</v>
      </c>
      <c r="AW241">
        <v>-0.287510005460276</v>
      </c>
      <c r="AX241" s="20">
        <f>(AW241-$AW$1)/$AW$1</f>
        <v>-1.1016256395862591</v>
      </c>
      <c r="AY241" s="25">
        <f>VLOOKUP(B241,output_v3!$A$2:$D$337,3,FALSE)</f>
        <v>4</v>
      </c>
      <c r="AZ241">
        <f>SUM(AN241,C241)</f>
        <v>3</v>
      </c>
      <c r="BA241">
        <v>8</v>
      </c>
    </row>
    <row r="242" spans="1:53" x14ac:dyDescent="0.3">
      <c r="B242" s="4">
        <v>240</v>
      </c>
      <c r="C242" s="4">
        <v>3</v>
      </c>
      <c r="D242" s="4">
        <f>C242+AO242</f>
        <v>4</v>
      </c>
      <c r="E242" s="4">
        <v>0</v>
      </c>
      <c r="F242" s="4">
        <v>1</v>
      </c>
      <c r="G242" s="4">
        <v>2</v>
      </c>
      <c r="H242" s="4">
        <v>0</v>
      </c>
      <c r="I242" s="4">
        <v>0</v>
      </c>
      <c r="J242" s="4">
        <v>2</v>
      </c>
      <c r="K242" s="4">
        <v>0</v>
      </c>
      <c r="L242" s="4">
        <v>2</v>
      </c>
      <c r="M242" s="4">
        <v>2</v>
      </c>
      <c r="N242" s="4">
        <v>2</v>
      </c>
      <c r="O242" s="4">
        <v>4</v>
      </c>
      <c r="P242" s="4">
        <v>0</v>
      </c>
      <c r="Q242" s="4">
        <v>0</v>
      </c>
      <c r="R242" s="4">
        <v>4</v>
      </c>
      <c r="S242" s="4">
        <v>4</v>
      </c>
      <c r="T242" s="4">
        <v>4</v>
      </c>
      <c r="U242" s="4">
        <v>0</v>
      </c>
      <c r="V242" s="4">
        <v>0</v>
      </c>
      <c r="W242" s="4">
        <v>4</v>
      </c>
      <c r="X242" s="4">
        <v>4</v>
      </c>
      <c r="Y242" s="4">
        <v>4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6</v>
      </c>
      <c r="AK242" s="4">
        <v>0</v>
      </c>
      <c r="AL242" s="4">
        <v>0</v>
      </c>
      <c r="AM242" s="4">
        <v>4</v>
      </c>
      <c r="AN242" s="4">
        <v>0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4</v>
      </c>
      <c r="AU242" s="4">
        <v>0</v>
      </c>
      <c r="AV242" s="6">
        <v>21</v>
      </c>
      <c r="AW242">
        <v>-0.287510005460276</v>
      </c>
      <c r="AX242" s="20">
        <f>(AW242-$AW$1)/$AW$1</f>
        <v>-1.1016256395862591</v>
      </c>
      <c r="AY242" s="25">
        <f>VLOOKUP(B242,output_v3!$A$2:$D$337,3,FALSE)</f>
        <v>4</v>
      </c>
      <c r="AZ242">
        <f>SUM(AN242,C242)</f>
        <v>3</v>
      </c>
      <c r="BA242">
        <v>7</v>
      </c>
    </row>
    <row r="243" spans="1:53" x14ac:dyDescent="0.3">
      <c r="A243" s="4" t="s">
        <v>249</v>
      </c>
      <c r="B243" s="4">
        <v>225</v>
      </c>
      <c r="C243" s="4">
        <v>6</v>
      </c>
      <c r="D243" s="4">
        <f>C243+AO243</f>
        <v>7</v>
      </c>
      <c r="E243" s="4">
        <v>1</v>
      </c>
      <c r="F243" s="4">
        <v>0</v>
      </c>
      <c r="G243" s="4">
        <v>1</v>
      </c>
      <c r="H243" s="4">
        <v>0</v>
      </c>
      <c r="I243" s="4">
        <v>1</v>
      </c>
      <c r="J243" s="4">
        <v>2</v>
      </c>
      <c r="K243" s="4">
        <v>2</v>
      </c>
      <c r="L243" s="4">
        <v>0</v>
      </c>
      <c r="M243" s="4">
        <v>2</v>
      </c>
      <c r="N243" s="4">
        <v>2</v>
      </c>
      <c r="O243" s="4">
        <v>4</v>
      </c>
      <c r="P243" s="4">
        <v>0</v>
      </c>
      <c r="Q243" s="4">
        <v>0</v>
      </c>
      <c r="R243" s="4">
        <v>4</v>
      </c>
      <c r="S243" s="4">
        <v>4</v>
      </c>
      <c r="T243" s="4">
        <v>4</v>
      </c>
      <c r="U243" s="4">
        <v>0</v>
      </c>
      <c r="V243" s="4">
        <v>0</v>
      </c>
      <c r="W243" s="4">
        <v>4</v>
      </c>
      <c r="X243" s="4">
        <v>4</v>
      </c>
      <c r="Y243" s="4">
        <v>4</v>
      </c>
      <c r="Z243" s="4">
        <v>4</v>
      </c>
      <c r="AA243" s="4">
        <v>0</v>
      </c>
      <c r="AB243" s="4">
        <v>4</v>
      </c>
      <c r="AC243" s="4">
        <v>0</v>
      </c>
      <c r="AD243" s="4">
        <v>0</v>
      </c>
      <c r="AE243" s="4">
        <v>0</v>
      </c>
      <c r="AF243" s="4">
        <v>4</v>
      </c>
      <c r="AG243" s="4">
        <v>4</v>
      </c>
      <c r="AH243" s="4">
        <v>0</v>
      </c>
      <c r="AI243" s="4">
        <v>0</v>
      </c>
      <c r="AJ243" s="4">
        <v>7</v>
      </c>
      <c r="AK243" s="4">
        <v>0</v>
      </c>
      <c r="AL243" s="4">
        <v>0</v>
      </c>
      <c r="AM243" s="4">
        <v>0</v>
      </c>
      <c r="AN243" s="4">
        <v>0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0</v>
      </c>
      <c r="AU243" s="4">
        <v>0</v>
      </c>
      <c r="AV243" s="6">
        <v>21</v>
      </c>
      <c r="AW243">
        <v>-0.287510005460276</v>
      </c>
      <c r="AX243" s="20">
        <f>(AW243-$AW$1)/$AW$1</f>
        <v>-1.1016256395862591</v>
      </c>
      <c r="AY243" s="25">
        <f>VLOOKUP(B243,output_v3!$A$2:$D$337,3,FALSE)</f>
        <v>7</v>
      </c>
      <c r="AZ243">
        <f>SUM(AN243,C243)</f>
        <v>6</v>
      </c>
      <c r="BA243">
        <v>3</v>
      </c>
    </row>
    <row r="244" spans="1:53" x14ac:dyDescent="0.3">
      <c r="A244" s="4" t="s">
        <v>249</v>
      </c>
      <c r="B244" s="4">
        <v>238</v>
      </c>
      <c r="C244" s="4">
        <v>6</v>
      </c>
      <c r="D244" s="4">
        <f>C244+AO244</f>
        <v>7</v>
      </c>
      <c r="E244" s="4">
        <v>1</v>
      </c>
      <c r="F244" s="4">
        <v>0</v>
      </c>
      <c r="G244" s="4">
        <v>0</v>
      </c>
      <c r="H244" s="4">
        <v>1</v>
      </c>
      <c r="I244" s="4">
        <v>1</v>
      </c>
      <c r="J244" s="4">
        <v>2</v>
      </c>
      <c r="K244" s="4">
        <v>2</v>
      </c>
      <c r="L244" s="4">
        <v>0</v>
      </c>
      <c r="M244" s="4">
        <v>2</v>
      </c>
      <c r="N244" s="4">
        <v>2</v>
      </c>
      <c r="O244" s="4">
        <v>4</v>
      </c>
      <c r="P244" s="4">
        <v>0</v>
      </c>
      <c r="Q244" s="4">
        <v>0</v>
      </c>
      <c r="R244" s="4">
        <v>4</v>
      </c>
      <c r="S244" s="4">
        <v>4</v>
      </c>
      <c r="T244" s="4">
        <v>4</v>
      </c>
      <c r="U244" s="4">
        <v>0</v>
      </c>
      <c r="V244" s="4">
        <v>0</v>
      </c>
      <c r="W244" s="4">
        <v>4</v>
      </c>
      <c r="X244" s="4">
        <v>4</v>
      </c>
      <c r="Y244" s="4">
        <v>4</v>
      </c>
      <c r="Z244" s="4">
        <v>4</v>
      </c>
      <c r="AA244" s="4">
        <v>0</v>
      </c>
      <c r="AB244" s="4">
        <v>4</v>
      </c>
      <c r="AC244" s="4">
        <v>0</v>
      </c>
      <c r="AD244" s="4">
        <v>0</v>
      </c>
      <c r="AE244" s="4">
        <v>0</v>
      </c>
      <c r="AF244" s="4">
        <v>4</v>
      </c>
      <c r="AG244" s="4">
        <v>4</v>
      </c>
      <c r="AH244" s="4">
        <v>0</v>
      </c>
      <c r="AI244" s="4">
        <v>0</v>
      </c>
      <c r="AJ244" s="4">
        <v>8</v>
      </c>
      <c r="AK244" s="4">
        <v>0</v>
      </c>
      <c r="AL244" s="4">
        <v>0</v>
      </c>
      <c r="AM244" s="4">
        <v>0</v>
      </c>
      <c r="AN244" s="4">
        <v>0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0</v>
      </c>
      <c r="AU244" s="4">
        <v>0</v>
      </c>
      <c r="AV244" s="6">
        <v>21</v>
      </c>
      <c r="AW244">
        <v>-0.287510005460276</v>
      </c>
      <c r="AX244" s="20">
        <f>(AW244-$AW$1)/$AW$1</f>
        <v>-1.1016256395862591</v>
      </c>
      <c r="AY244" s="25">
        <f>VLOOKUP(B244,output_v3!$A$2:$D$337,3,FALSE)</f>
        <v>7</v>
      </c>
      <c r="AZ244">
        <f>SUM(AN244,C244)</f>
        <v>6</v>
      </c>
      <c r="BA244">
        <v>4</v>
      </c>
    </row>
    <row r="245" spans="1:53" x14ac:dyDescent="0.3">
      <c r="A245" s="4" t="s">
        <v>249</v>
      </c>
      <c r="B245" s="4">
        <v>318</v>
      </c>
      <c r="C245" s="4">
        <v>5</v>
      </c>
      <c r="D245" s="4">
        <f>C245+AO245</f>
        <v>6</v>
      </c>
      <c r="E245" s="4">
        <v>1</v>
      </c>
      <c r="F245" s="4">
        <v>0</v>
      </c>
      <c r="G245" s="4">
        <v>1</v>
      </c>
      <c r="H245" s="4">
        <v>0</v>
      </c>
      <c r="I245" s="4">
        <v>1</v>
      </c>
      <c r="J245" s="4">
        <v>2</v>
      </c>
      <c r="K245" s="4">
        <v>2</v>
      </c>
      <c r="L245" s="4">
        <v>0</v>
      </c>
      <c r="M245" s="4">
        <v>2</v>
      </c>
      <c r="N245" s="4">
        <v>2</v>
      </c>
      <c r="O245" s="4">
        <v>4</v>
      </c>
      <c r="P245" s="4">
        <v>0</v>
      </c>
      <c r="Q245" s="4">
        <v>0</v>
      </c>
      <c r="R245" s="4">
        <v>4</v>
      </c>
      <c r="S245" s="4">
        <v>4</v>
      </c>
      <c r="T245" s="4">
        <v>4</v>
      </c>
      <c r="U245" s="4">
        <v>0</v>
      </c>
      <c r="V245" s="4">
        <v>0</v>
      </c>
      <c r="W245" s="4">
        <v>4</v>
      </c>
      <c r="X245" s="4">
        <v>4</v>
      </c>
      <c r="Y245" s="4">
        <v>4</v>
      </c>
      <c r="Z245" s="4">
        <v>4</v>
      </c>
      <c r="AA245" s="4">
        <v>4</v>
      </c>
      <c r="AB245" s="4">
        <v>0</v>
      </c>
      <c r="AC245" s="4">
        <v>0</v>
      </c>
      <c r="AD245" s="4">
        <v>0</v>
      </c>
      <c r="AE245" s="4">
        <v>0</v>
      </c>
      <c r="AF245" s="4">
        <v>4</v>
      </c>
      <c r="AG245" s="4">
        <v>4</v>
      </c>
      <c r="AH245" s="4">
        <v>0</v>
      </c>
      <c r="AI245" s="4">
        <v>0</v>
      </c>
      <c r="AJ245" s="4">
        <v>7</v>
      </c>
      <c r="AK245" s="4">
        <v>2</v>
      </c>
      <c r="AL245" s="4">
        <v>0</v>
      </c>
      <c r="AM245" s="4">
        <v>0</v>
      </c>
      <c r="AN245" s="4">
        <v>0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1</v>
      </c>
      <c r="AU245" s="4">
        <v>0</v>
      </c>
      <c r="AV245" s="6">
        <v>23</v>
      </c>
      <c r="AW245">
        <v>-0.287510005460276</v>
      </c>
      <c r="AX245" s="20">
        <f>(AW245-$AW$1)/$AW$1</f>
        <v>-1.1016256395862591</v>
      </c>
      <c r="AY245" s="25">
        <f>VLOOKUP(B245,output_v3!$A$2:$D$337,3,FALSE)</f>
        <v>6</v>
      </c>
      <c r="AZ245">
        <f>SUM(AN245,C245)</f>
        <v>5</v>
      </c>
      <c r="BA245">
        <v>4</v>
      </c>
    </row>
    <row r="246" spans="1:53" x14ac:dyDescent="0.3">
      <c r="A246" s="4" t="s">
        <v>249</v>
      </c>
      <c r="B246" s="4">
        <v>320</v>
      </c>
      <c r="C246" s="4">
        <v>5</v>
      </c>
      <c r="D246" s="4">
        <f>C246+AO246</f>
        <v>6</v>
      </c>
      <c r="E246" s="4">
        <v>1</v>
      </c>
      <c r="F246" s="4">
        <v>0</v>
      </c>
      <c r="G246" s="4">
        <v>0</v>
      </c>
      <c r="H246" s="4">
        <v>1</v>
      </c>
      <c r="I246" s="4">
        <v>1</v>
      </c>
      <c r="J246" s="4">
        <v>2</v>
      </c>
      <c r="K246" s="4">
        <v>2</v>
      </c>
      <c r="L246" s="4">
        <v>0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0</v>
      </c>
      <c r="V246" s="4">
        <v>0</v>
      </c>
      <c r="W246" s="4">
        <v>4</v>
      </c>
      <c r="X246" s="4">
        <v>4</v>
      </c>
      <c r="Y246" s="4">
        <v>4</v>
      </c>
      <c r="Z246" s="4">
        <v>4</v>
      </c>
      <c r="AA246" s="4">
        <v>4</v>
      </c>
      <c r="AB246" s="4">
        <v>0</v>
      </c>
      <c r="AC246" s="4">
        <v>0</v>
      </c>
      <c r="AD246" s="4">
        <v>0</v>
      </c>
      <c r="AE246" s="4">
        <v>0</v>
      </c>
      <c r="AF246" s="4">
        <v>4</v>
      </c>
      <c r="AG246" s="4">
        <v>4</v>
      </c>
      <c r="AH246" s="4">
        <v>0</v>
      </c>
      <c r="AI246" s="4">
        <v>0</v>
      </c>
      <c r="AJ246" s="4">
        <v>8</v>
      </c>
      <c r="AK246" s="4">
        <v>2</v>
      </c>
      <c r="AL246" s="4">
        <v>0</v>
      </c>
      <c r="AM246" s="4">
        <v>0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1</v>
      </c>
      <c r="AU246" s="4">
        <v>0</v>
      </c>
      <c r="AV246" s="6">
        <v>23</v>
      </c>
      <c r="AW246">
        <v>-0.287510005460276</v>
      </c>
      <c r="AX246" s="20">
        <f>(AW246-$AW$1)/$AW$1</f>
        <v>-1.1016256395862591</v>
      </c>
      <c r="AY246" s="25">
        <f>VLOOKUP(B246,output_v3!$A$2:$D$337,3,FALSE)</f>
        <v>6</v>
      </c>
      <c r="AZ246">
        <f>SUM(AN246,C246)</f>
        <v>5</v>
      </c>
      <c r="BA246">
        <v>5</v>
      </c>
    </row>
    <row r="247" spans="1:53" x14ac:dyDescent="0.3">
      <c r="B247" s="4">
        <v>276</v>
      </c>
      <c r="C247" s="4">
        <v>4</v>
      </c>
      <c r="D247" s="4">
        <f>C247+AO247</f>
        <v>5</v>
      </c>
      <c r="E247" s="4">
        <v>1</v>
      </c>
      <c r="F247" s="4">
        <v>0</v>
      </c>
      <c r="G247" s="4">
        <v>0</v>
      </c>
      <c r="H247" s="4">
        <v>1</v>
      </c>
      <c r="I247" s="4">
        <v>1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0</v>
      </c>
      <c r="R247" s="4">
        <v>4</v>
      </c>
      <c r="S247" s="4">
        <v>4</v>
      </c>
      <c r="T247" s="4">
        <v>4</v>
      </c>
      <c r="U247" s="4">
        <v>0</v>
      </c>
      <c r="V247" s="4">
        <v>0</v>
      </c>
      <c r="W247" s="4">
        <v>4</v>
      </c>
      <c r="X247" s="4">
        <v>4</v>
      </c>
      <c r="Y247" s="4">
        <v>4</v>
      </c>
      <c r="Z247" s="4">
        <v>4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4</v>
      </c>
      <c r="AG247" s="4">
        <v>4</v>
      </c>
      <c r="AH247" s="4">
        <v>0</v>
      </c>
      <c r="AI247" s="4">
        <v>0</v>
      </c>
      <c r="AJ247" s="4">
        <v>8</v>
      </c>
      <c r="AK247" s="4">
        <v>0</v>
      </c>
      <c r="AL247" s="4">
        <v>0</v>
      </c>
      <c r="AM247" s="4">
        <v>4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4</v>
      </c>
      <c r="AU247" s="4">
        <v>0</v>
      </c>
      <c r="AV247" s="6">
        <v>22</v>
      </c>
      <c r="AW247">
        <v>-0.287510005460276</v>
      </c>
      <c r="AX247" s="20">
        <f>(AW247-$AW$1)/$AW$1</f>
        <v>-1.1016256395862591</v>
      </c>
      <c r="AY247" s="25">
        <f>VLOOKUP(B247,output_v3!$A$2:$D$337,3,FALSE)</f>
        <v>5</v>
      </c>
      <c r="AZ247">
        <f>SUM(AN247,C247)</f>
        <v>4</v>
      </c>
      <c r="BA247">
        <v>6</v>
      </c>
    </row>
    <row r="248" spans="1:53" x14ac:dyDescent="0.3">
      <c r="B248" s="4">
        <v>282</v>
      </c>
      <c r="C248" s="4">
        <v>3</v>
      </c>
      <c r="D248" s="4">
        <f>C248+AO248</f>
        <v>4</v>
      </c>
      <c r="E248" s="4">
        <v>0</v>
      </c>
      <c r="F248" s="4">
        <v>1</v>
      </c>
      <c r="G248" s="4">
        <v>0</v>
      </c>
      <c r="H248" s="4">
        <v>2</v>
      </c>
      <c r="I248" s="4">
        <v>0</v>
      </c>
      <c r="J248" s="4">
        <v>2</v>
      </c>
      <c r="K248" s="4">
        <v>2</v>
      </c>
      <c r="L248" s="4">
        <v>0</v>
      </c>
      <c r="M248" s="4">
        <v>2</v>
      </c>
      <c r="N248" s="4">
        <v>2</v>
      </c>
      <c r="O248" s="4">
        <v>4</v>
      </c>
      <c r="P248" s="4">
        <v>0</v>
      </c>
      <c r="Q248" s="4">
        <v>0</v>
      </c>
      <c r="R248" s="4">
        <v>4</v>
      </c>
      <c r="S248" s="4">
        <v>4</v>
      </c>
      <c r="T248" s="4">
        <v>4</v>
      </c>
      <c r="U248" s="4">
        <v>0</v>
      </c>
      <c r="V248" s="4">
        <v>0</v>
      </c>
      <c r="W248" s="4">
        <v>4</v>
      </c>
      <c r="X248" s="4">
        <v>4</v>
      </c>
      <c r="Y248" s="4">
        <v>4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4</v>
      </c>
      <c r="AG248" s="4">
        <v>4</v>
      </c>
      <c r="AH248" s="4">
        <v>0</v>
      </c>
      <c r="AI248" s="4">
        <v>0</v>
      </c>
      <c r="AJ248" s="4">
        <v>8</v>
      </c>
      <c r="AK248" s="4">
        <v>2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6</v>
      </c>
      <c r="AU248" s="4">
        <v>0</v>
      </c>
      <c r="AV248" s="6">
        <v>22</v>
      </c>
      <c r="AW248">
        <v>-0.287510005460276</v>
      </c>
      <c r="AX248" s="20">
        <f>(AW248-$AW$1)/$AW$1</f>
        <v>-1.1016256395862591</v>
      </c>
      <c r="AY248" s="25">
        <f>VLOOKUP(B248,output_v3!$A$2:$D$337,3,FALSE)</f>
        <v>4</v>
      </c>
      <c r="AZ248">
        <f>SUM(AN248,C248)</f>
        <v>3</v>
      </c>
      <c r="BA248">
        <v>7</v>
      </c>
    </row>
    <row r="249" spans="1:53" x14ac:dyDescent="0.3">
      <c r="B249" s="4">
        <v>291</v>
      </c>
      <c r="C249" s="4">
        <v>4</v>
      </c>
      <c r="D249" s="4">
        <f>C249+AO249</f>
        <v>5</v>
      </c>
      <c r="E249" s="4">
        <v>1</v>
      </c>
      <c r="F249" s="4">
        <v>0</v>
      </c>
      <c r="G249" s="4">
        <v>1</v>
      </c>
      <c r="H249" s="4">
        <v>0</v>
      </c>
      <c r="I249" s="4">
        <v>1</v>
      </c>
      <c r="J249" s="4">
        <v>2</v>
      </c>
      <c r="K249" s="4">
        <v>0</v>
      </c>
      <c r="L249" s="4">
        <v>2</v>
      </c>
      <c r="M249" s="4">
        <v>2</v>
      </c>
      <c r="N249" s="4">
        <v>2</v>
      </c>
      <c r="O249" s="4">
        <v>4</v>
      </c>
      <c r="P249" s="4">
        <v>0</v>
      </c>
      <c r="Q249" s="4">
        <v>0</v>
      </c>
      <c r="R249" s="4">
        <v>4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4</v>
      </c>
      <c r="AG249" s="4">
        <v>4</v>
      </c>
      <c r="AH249" s="4">
        <v>0</v>
      </c>
      <c r="AI249" s="4">
        <v>0</v>
      </c>
      <c r="AJ249" s="4">
        <v>7</v>
      </c>
      <c r="AK249" s="4">
        <v>0</v>
      </c>
      <c r="AL249" s="4">
        <v>0</v>
      </c>
      <c r="AM249" s="4">
        <v>4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4</v>
      </c>
      <c r="AU249" s="4">
        <v>0</v>
      </c>
      <c r="AV249" s="6">
        <v>22</v>
      </c>
      <c r="AW249">
        <v>-0.287510005460276</v>
      </c>
      <c r="AX249" s="20">
        <f>(AW249-$AW$1)/$AW$1</f>
        <v>-1.1016256395862591</v>
      </c>
      <c r="AY249" s="25">
        <f>VLOOKUP(B249,output_v3!$A$2:$D$337,3,FALSE)</f>
        <v>5</v>
      </c>
      <c r="AZ249">
        <f>SUM(AN249,C249)</f>
        <v>4</v>
      </c>
      <c r="BA249">
        <v>5</v>
      </c>
    </row>
    <row r="250" spans="1:53" x14ac:dyDescent="0.3">
      <c r="B250" s="4">
        <v>296</v>
      </c>
      <c r="C250" s="4">
        <v>5</v>
      </c>
      <c r="D250" s="4">
        <f>C250+AO250</f>
        <v>6</v>
      </c>
      <c r="E250" s="4">
        <v>1</v>
      </c>
      <c r="F250" s="4">
        <v>0</v>
      </c>
      <c r="G250" s="4">
        <v>0</v>
      </c>
      <c r="H250" s="4">
        <v>1</v>
      </c>
      <c r="I250" s="4">
        <v>1</v>
      </c>
      <c r="J250" s="4">
        <v>2</v>
      </c>
      <c r="K250" s="4">
        <v>0</v>
      </c>
      <c r="L250" s="4">
        <v>2</v>
      </c>
      <c r="M250" s="4">
        <v>2</v>
      </c>
      <c r="N250" s="4">
        <v>2</v>
      </c>
      <c r="O250" s="4">
        <v>4</v>
      </c>
      <c r="P250" s="4">
        <v>0</v>
      </c>
      <c r="Q250" s="4">
        <v>0</v>
      </c>
      <c r="R250" s="4">
        <v>4</v>
      </c>
      <c r="S250" s="4">
        <v>4</v>
      </c>
      <c r="T250" s="4">
        <v>4</v>
      </c>
      <c r="U250" s="4">
        <v>0</v>
      </c>
      <c r="V250" s="4">
        <v>0</v>
      </c>
      <c r="W250" s="4">
        <v>4</v>
      </c>
      <c r="X250" s="4">
        <v>4</v>
      </c>
      <c r="Y250" s="4">
        <v>4</v>
      </c>
      <c r="Z250" s="4">
        <v>4</v>
      </c>
      <c r="AA250" s="4">
        <v>4</v>
      </c>
      <c r="AB250" s="4">
        <v>0</v>
      </c>
      <c r="AC250" s="4">
        <v>0</v>
      </c>
      <c r="AD250" s="4">
        <v>0</v>
      </c>
      <c r="AE250" s="4">
        <v>0</v>
      </c>
      <c r="AF250" s="4">
        <v>4</v>
      </c>
      <c r="AG250" s="4">
        <v>4</v>
      </c>
      <c r="AH250" s="4">
        <v>0</v>
      </c>
      <c r="AI250" s="4">
        <v>0</v>
      </c>
      <c r="AJ250" s="4">
        <v>8</v>
      </c>
      <c r="AK250" s="4">
        <v>0</v>
      </c>
      <c r="AL250" s="4">
        <v>0</v>
      </c>
      <c r="AM250" s="4">
        <v>0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-1</v>
      </c>
      <c r="AU250" s="4">
        <v>0</v>
      </c>
      <c r="AV250" s="6">
        <v>22</v>
      </c>
      <c r="AW250">
        <v>-0.287510005460276</v>
      </c>
      <c r="AX250" s="20">
        <f>(AW250-$AW$1)/$AW$1</f>
        <v>-1.1016256395862591</v>
      </c>
      <c r="AY250" s="25">
        <f>VLOOKUP(B250,output_v3!$A$2:$D$337,3,FALSE)</f>
        <v>6</v>
      </c>
      <c r="AZ250">
        <f>SUM(AN250,C250)</f>
        <v>5</v>
      </c>
      <c r="BA250">
        <v>6</v>
      </c>
    </row>
    <row r="251" spans="1:53" x14ac:dyDescent="0.3">
      <c r="B251" s="4">
        <v>324</v>
      </c>
      <c r="C251" s="4">
        <v>4</v>
      </c>
      <c r="D251" s="4">
        <f>C251+AO251</f>
        <v>5</v>
      </c>
      <c r="E251" s="4">
        <v>1</v>
      </c>
      <c r="F251" s="4">
        <v>0</v>
      </c>
      <c r="G251" s="4">
        <v>1</v>
      </c>
      <c r="H251" s="4">
        <v>0</v>
      </c>
      <c r="I251" s="4">
        <v>1</v>
      </c>
      <c r="J251" s="4">
        <v>2</v>
      </c>
      <c r="K251" s="4">
        <v>2</v>
      </c>
      <c r="L251" s="4">
        <v>0</v>
      </c>
      <c r="M251" s="4">
        <v>2</v>
      </c>
      <c r="N251" s="4">
        <v>2</v>
      </c>
      <c r="O251" s="4">
        <v>4</v>
      </c>
      <c r="P251" s="4">
        <v>0</v>
      </c>
      <c r="Q251" s="4">
        <v>0</v>
      </c>
      <c r="R251" s="4">
        <v>4</v>
      </c>
      <c r="S251" s="4">
        <v>4</v>
      </c>
      <c r="T251" s="4">
        <v>4</v>
      </c>
      <c r="U251" s="4">
        <v>0</v>
      </c>
      <c r="V251" s="4">
        <v>0</v>
      </c>
      <c r="W251" s="4">
        <v>4</v>
      </c>
      <c r="X251" s="4">
        <v>4</v>
      </c>
      <c r="Y251" s="4">
        <v>4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4</v>
      </c>
      <c r="AG251" s="4">
        <v>4</v>
      </c>
      <c r="AH251" s="4">
        <v>0</v>
      </c>
      <c r="AI251" s="4">
        <v>0</v>
      </c>
      <c r="AJ251" s="4">
        <v>7</v>
      </c>
      <c r="AK251" s="4">
        <v>2</v>
      </c>
      <c r="AL251" s="4">
        <v>0</v>
      </c>
      <c r="AM251" s="4">
        <v>4</v>
      </c>
      <c r="AN251" s="4">
        <v>0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6</v>
      </c>
      <c r="AU251" s="4">
        <v>0</v>
      </c>
      <c r="AV251" s="6">
        <v>23</v>
      </c>
      <c r="AW251">
        <v>-0.287510005460276</v>
      </c>
      <c r="AX251" s="20">
        <f>(AW251-$AW$1)/$AW$1</f>
        <v>-1.1016256395862591</v>
      </c>
      <c r="AY251" s="25">
        <f>VLOOKUP(B251,output_v3!$A$2:$D$337,3,FALSE)</f>
        <v>5</v>
      </c>
      <c r="AZ251">
        <f>SUM(AN251,C251)</f>
        <v>4</v>
      </c>
      <c r="BA251">
        <v>4</v>
      </c>
    </row>
    <row r="252" spans="1:53" x14ac:dyDescent="0.3">
      <c r="B252" s="4">
        <v>142</v>
      </c>
      <c r="C252" s="4">
        <v>3</v>
      </c>
      <c r="D252" s="4">
        <f>C252+AO252</f>
        <v>4</v>
      </c>
      <c r="E252" s="4">
        <v>0</v>
      </c>
      <c r="F252" s="4">
        <v>1</v>
      </c>
      <c r="G252" s="4">
        <v>2</v>
      </c>
      <c r="H252" s="4">
        <v>0</v>
      </c>
      <c r="I252" s="4">
        <v>0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4</v>
      </c>
      <c r="P252" s="4">
        <v>0</v>
      </c>
      <c r="Q252" s="4">
        <v>0</v>
      </c>
      <c r="R252" s="4">
        <v>4</v>
      </c>
      <c r="S252" s="4">
        <v>4</v>
      </c>
      <c r="T252" s="4">
        <v>4</v>
      </c>
      <c r="U252" s="4">
        <v>0</v>
      </c>
      <c r="V252" s="4">
        <v>0</v>
      </c>
      <c r="W252" s="4">
        <v>4</v>
      </c>
      <c r="X252" s="4">
        <v>4</v>
      </c>
      <c r="Y252" s="4">
        <v>4</v>
      </c>
      <c r="Z252" s="4">
        <v>0</v>
      </c>
      <c r="AA252" s="4">
        <v>0</v>
      </c>
      <c r="AB252" s="4">
        <v>0</v>
      </c>
      <c r="AC252" s="4">
        <v>0</v>
      </c>
      <c r="AD252" s="4">
        <v>4</v>
      </c>
      <c r="AE252" s="4">
        <v>0</v>
      </c>
      <c r="AF252" s="4">
        <v>0</v>
      </c>
      <c r="AG252" s="4">
        <v>0</v>
      </c>
      <c r="AH252" s="4">
        <v>4</v>
      </c>
      <c r="AI252" s="4">
        <v>0</v>
      </c>
      <c r="AJ252" s="4">
        <v>6</v>
      </c>
      <c r="AK252" s="4">
        <v>2</v>
      </c>
      <c r="AL252" s="4">
        <v>0</v>
      </c>
      <c r="AM252" s="4">
        <v>0</v>
      </c>
      <c r="AN252" s="4">
        <v>0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2</v>
      </c>
      <c r="AU252" s="4">
        <v>0</v>
      </c>
      <c r="AV252" s="6">
        <v>20</v>
      </c>
      <c r="AW252">
        <v>-0.28751000546027999</v>
      </c>
      <c r="AX252" s="20">
        <f>(AW252-$AW$1)/$AW$1</f>
        <v>-1.1016256395862605</v>
      </c>
      <c r="AY252" s="25">
        <f>VLOOKUP(B252,output_v3!$A$2:$D$337,3,FALSE)</f>
        <v>4</v>
      </c>
      <c r="AZ252">
        <f>SUM(AN252,C252)</f>
        <v>3</v>
      </c>
      <c r="BA252">
        <v>8</v>
      </c>
    </row>
    <row r="253" spans="1:53" x14ac:dyDescent="0.3">
      <c r="B253" s="4">
        <v>289</v>
      </c>
      <c r="C253" s="4">
        <v>5</v>
      </c>
      <c r="D253" s="4">
        <f>C253+AO253</f>
        <v>6</v>
      </c>
      <c r="E253" s="4">
        <v>1</v>
      </c>
      <c r="F253" s="4">
        <v>0</v>
      </c>
      <c r="G253" s="4">
        <v>1</v>
      </c>
      <c r="H253" s="4">
        <v>0</v>
      </c>
      <c r="I253" s="4">
        <v>1</v>
      </c>
      <c r="J253" s="4">
        <v>2</v>
      </c>
      <c r="K253" s="4">
        <v>0</v>
      </c>
      <c r="L253" s="4">
        <v>2</v>
      </c>
      <c r="M253" s="4">
        <v>2</v>
      </c>
      <c r="N253" s="4">
        <v>2</v>
      </c>
      <c r="O253" s="4">
        <v>4</v>
      </c>
      <c r="P253" s="4">
        <v>0</v>
      </c>
      <c r="Q253" s="4">
        <v>0</v>
      </c>
      <c r="R253" s="4">
        <v>4</v>
      </c>
      <c r="S253" s="4">
        <v>4</v>
      </c>
      <c r="T253" s="4">
        <v>4</v>
      </c>
      <c r="U253" s="4">
        <v>0</v>
      </c>
      <c r="V253" s="4">
        <v>0</v>
      </c>
      <c r="W253" s="4">
        <v>4</v>
      </c>
      <c r="X253" s="4">
        <v>4</v>
      </c>
      <c r="Y253" s="4">
        <v>4</v>
      </c>
      <c r="Z253" s="4">
        <v>4</v>
      </c>
      <c r="AA253" s="4">
        <v>4</v>
      </c>
      <c r="AB253" s="4">
        <v>0</v>
      </c>
      <c r="AC253" s="4">
        <v>0</v>
      </c>
      <c r="AD253" s="4">
        <v>0</v>
      </c>
      <c r="AE253" s="4">
        <v>0</v>
      </c>
      <c r="AF253" s="4">
        <v>4</v>
      </c>
      <c r="AG253" s="4">
        <v>4</v>
      </c>
      <c r="AH253" s="4">
        <v>0</v>
      </c>
      <c r="AI253" s="4">
        <v>0</v>
      </c>
      <c r="AJ253" s="4">
        <v>7</v>
      </c>
      <c r="AK253" s="4">
        <v>0</v>
      </c>
      <c r="AL253" s="4">
        <v>0</v>
      </c>
      <c r="AM253" s="4">
        <v>0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-1</v>
      </c>
      <c r="AU253" s="4">
        <v>0</v>
      </c>
      <c r="AV253" s="6">
        <v>22</v>
      </c>
      <c r="AW253">
        <v>-0.28751000546027999</v>
      </c>
      <c r="AX253" s="20">
        <f>(AW253-$AW$1)/$AW$1</f>
        <v>-1.1016256395862605</v>
      </c>
      <c r="AY253" s="25">
        <f>VLOOKUP(B253,output_v3!$A$2:$D$337,3,FALSE)</f>
        <v>6</v>
      </c>
      <c r="AZ253">
        <f>SUM(AN253,C253)</f>
        <v>5</v>
      </c>
      <c r="BA253">
        <v>5</v>
      </c>
    </row>
    <row r="254" spans="1:53" x14ac:dyDescent="0.3">
      <c r="B254" s="4">
        <v>322</v>
      </c>
      <c r="C254" s="4">
        <v>4</v>
      </c>
      <c r="D254" s="4">
        <f>C254+AO254</f>
        <v>5</v>
      </c>
      <c r="E254" s="4">
        <v>1</v>
      </c>
      <c r="F254" s="4">
        <v>0</v>
      </c>
      <c r="G254" s="4">
        <v>0</v>
      </c>
      <c r="H254" s="4">
        <v>1</v>
      </c>
      <c r="I254" s="4">
        <v>1</v>
      </c>
      <c r="J254" s="4">
        <v>2</v>
      </c>
      <c r="K254" s="4">
        <v>2</v>
      </c>
      <c r="L254" s="4">
        <v>0</v>
      </c>
      <c r="M254" s="4">
        <v>2</v>
      </c>
      <c r="N254" s="4">
        <v>2</v>
      </c>
      <c r="O254" s="4">
        <v>4</v>
      </c>
      <c r="P254" s="4">
        <v>0</v>
      </c>
      <c r="Q254" s="4">
        <v>0</v>
      </c>
      <c r="R254" s="4">
        <v>4</v>
      </c>
      <c r="S254" s="4">
        <v>4</v>
      </c>
      <c r="T254" s="4">
        <v>4</v>
      </c>
      <c r="U254" s="4">
        <v>0</v>
      </c>
      <c r="V254" s="4">
        <v>0</v>
      </c>
      <c r="W254" s="4">
        <v>4</v>
      </c>
      <c r="X254" s="4">
        <v>4</v>
      </c>
      <c r="Y254" s="4">
        <v>4</v>
      </c>
      <c r="Z254" s="4">
        <v>4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4</v>
      </c>
      <c r="AG254" s="4">
        <v>4</v>
      </c>
      <c r="AH254" s="4">
        <v>0</v>
      </c>
      <c r="AI254" s="4">
        <v>0</v>
      </c>
      <c r="AJ254" s="4">
        <v>8</v>
      </c>
      <c r="AK254" s="4">
        <v>2</v>
      </c>
      <c r="AL254" s="4">
        <v>0</v>
      </c>
      <c r="AM254" s="4">
        <v>4</v>
      </c>
      <c r="AN254" s="4">
        <v>0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6</v>
      </c>
      <c r="AU254" s="4">
        <v>0</v>
      </c>
      <c r="AV254" s="6">
        <v>23</v>
      </c>
      <c r="AW254">
        <v>-0.28751000546027999</v>
      </c>
      <c r="AX254" s="20">
        <f>(AW254-$AW$1)/$AW$1</f>
        <v>-1.1016256395862605</v>
      </c>
      <c r="AY254" s="25">
        <f>VLOOKUP(B254,output_v3!$A$2:$D$337,3,FALSE)</f>
        <v>5</v>
      </c>
      <c r="AZ254">
        <f>SUM(AN254,C254)</f>
        <v>4</v>
      </c>
      <c r="BA254">
        <v>5</v>
      </c>
    </row>
    <row r="255" spans="1:53" x14ac:dyDescent="0.3">
      <c r="B255" s="4">
        <v>328</v>
      </c>
      <c r="C255" s="4">
        <v>4</v>
      </c>
      <c r="D255" s="4">
        <f>C255+AO255</f>
        <v>5</v>
      </c>
      <c r="E255" s="4">
        <v>1</v>
      </c>
      <c r="F255" s="4">
        <v>0</v>
      </c>
      <c r="G255" s="4">
        <v>1</v>
      </c>
      <c r="H255" s="4">
        <v>0</v>
      </c>
      <c r="I255" s="4">
        <v>1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4</v>
      </c>
      <c r="P255" s="4">
        <v>0</v>
      </c>
      <c r="Q255" s="4">
        <v>0</v>
      </c>
      <c r="R255" s="4">
        <v>4</v>
      </c>
      <c r="S255" s="4">
        <v>4</v>
      </c>
      <c r="T255" s="4">
        <v>4</v>
      </c>
      <c r="U255" s="4">
        <v>0</v>
      </c>
      <c r="V255" s="4">
        <v>0</v>
      </c>
      <c r="W255" s="4">
        <v>4</v>
      </c>
      <c r="X255" s="4">
        <v>4</v>
      </c>
      <c r="Y255" s="4">
        <v>4</v>
      </c>
      <c r="Z255" s="4">
        <v>4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4</v>
      </c>
      <c r="AG255" s="4">
        <v>0</v>
      </c>
      <c r="AH255" s="4">
        <v>4</v>
      </c>
      <c r="AI255" s="4">
        <v>0</v>
      </c>
      <c r="AJ255" s="4">
        <v>7</v>
      </c>
      <c r="AK255" s="4">
        <v>2</v>
      </c>
      <c r="AL255" s="4">
        <v>4</v>
      </c>
      <c r="AM255" s="4">
        <v>0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6</v>
      </c>
      <c r="AU255" s="4">
        <v>0</v>
      </c>
      <c r="AV255" s="6">
        <v>23</v>
      </c>
      <c r="AW255">
        <v>-0.28751000546027999</v>
      </c>
      <c r="AX255" s="20">
        <f>(AW255-$AW$1)/$AW$1</f>
        <v>-1.1016256395862605</v>
      </c>
      <c r="AY255" s="25">
        <f>VLOOKUP(B255,output_v3!$A$2:$D$337,3,FALSE)</f>
        <v>5</v>
      </c>
      <c r="AZ255">
        <f>SUM(AN255,C255)</f>
        <v>4</v>
      </c>
      <c r="BA255">
        <v>5</v>
      </c>
    </row>
    <row r="256" spans="1:53" x14ac:dyDescent="0.3">
      <c r="A256" s="4" t="s">
        <v>243</v>
      </c>
      <c r="B256" s="4">
        <v>247</v>
      </c>
      <c r="C256" s="4">
        <v>6</v>
      </c>
      <c r="D256" s="4">
        <f>C256+AO256</f>
        <v>7</v>
      </c>
      <c r="E256" s="4">
        <v>1</v>
      </c>
      <c r="F256" s="4">
        <v>0</v>
      </c>
      <c r="G256" s="4">
        <v>0</v>
      </c>
      <c r="H256" s="4">
        <v>1</v>
      </c>
      <c r="I256" s="4">
        <v>1</v>
      </c>
      <c r="J256" s="4">
        <v>2</v>
      </c>
      <c r="K256" s="4">
        <v>2</v>
      </c>
      <c r="L256" s="4">
        <v>0</v>
      </c>
      <c r="M256" s="4">
        <v>2</v>
      </c>
      <c r="N256" s="4">
        <v>2</v>
      </c>
      <c r="O256" s="4">
        <v>4</v>
      </c>
      <c r="P256" s="4">
        <v>0</v>
      </c>
      <c r="Q256" s="4">
        <v>0</v>
      </c>
      <c r="R256" s="4">
        <v>4</v>
      </c>
      <c r="S256" s="4">
        <v>4</v>
      </c>
      <c r="T256" s="4">
        <v>4</v>
      </c>
      <c r="U256" s="4">
        <v>0</v>
      </c>
      <c r="V256" s="4">
        <v>0</v>
      </c>
      <c r="W256" s="4">
        <v>4</v>
      </c>
      <c r="X256" s="4">
        <v>4</v>
      </c>
      <c r="Y256" s="4">
        <v>4</v>
      </c>
      <c r="Z256" s="4">
        <v>4</v>
      </c>
      <c r="AA256" s="4">
        <v>0</v>
      </c>
      <c r="AB256" s="4">
        <v>4</v>
      </c>
      <c r="AC256" s="4">
        <v>0</v>
      </c>
      <c r="AD256" s="4">
        <v>0</v>
      </c>
      <c r="AE256" s="4">
        <v>4</v>
      </c>
      <c r="AF256" s="4">
        <v>0</v>
      </c>
      <c r="AG256" s="4">
        <v>0</v>
      </c>
      <c r="AH256" s="4">
        <v>4</v>
      </c>
      <c r="AI256" s="4">
        <v>0</v>
      </c>
      <c r="AJ256" s="4">
        <v>8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0</v>
      </c>
      <c r="AU256" s="4">
        <v>0</v>
      </c>
      <c r="AV256" s="6">
        <v>21</v>
      </c>
      <c r="AW256">
        <v>-0.28751000546028199</v>
      </c>
      <c r="AX256" s="20">
        <f>(AW256-$AW$1)/$AW$1</f>
        <v>-1.1016256395862614</v>
      </c>
      <c r="AY256" s="25">
        <f>VLOOKUP(B256,output_v3!$A$2:$D$337,3,FALSE)</f>
        <v>7</v>
      </c>
      <c r="AZ256">
        <f>SUM(AN256,C256)</f>
        <v>6</v>
      </c>
      <c r="BA256">
        <v>4</v>
      </c>
    </row>
    <row r="257" spans="1:53" x14ac:dyDescent="0.3">
      <c r="A257" s="4" t="s">
        <v>243</v>
      </c>
      <c r="B257" s="4">
        <v>254</v>
      </c>
      <c r="C257" s="4">
        <v>6</v>
      </c>
      <c r="D257" s="4">
        <f>C257+AO257</f>
        <v>7</v>
      </c>
      <c r="E257" s="4">
        <v>1</v>
      </c>
      <c r="F257" s="4">
        <v>0</v>
      </c>
      <c r="G257" s="4">
        <v>1</v>
      </c>
      <c r="H257" s="4">
        <v>0</v>
      </c>
      <c r="I257" s="4">
        <v>1</v>
      </c>
      <c r="J257" s="4">
        <v>2</v>
      </c>
      <c r="K257" s="4">
        <v>2</v>
      </c>
      <c r="L257" s="4">
        <v>0</v>
      </c>
      <c r="M257" s="4">
        <v>2</v>
      </c>
      <c r="N257" s="4">
        <v>2</v>
      </c>
      <c r="O257" s="4">
        <v>4</v>
      </c>
      <c r="P257" s="4">
        <v>0</v>
      </c>
      <c r="Q257" s="4">
        <v>0</v>
      </c>
      <c r="R257" s="4">
        <v>4</v>
      </c>
      <c r="S257" s="4">
        <v>4</v>
      </c>
      <c r="T257" s="4">
        <v>4</v>
      </c>
      <c r="U257" s="4">
        <v>0</v>
      </c>
      <c r="V257" s="4">
        <v>0</v>
      </c>
      <c r="W257" s="4">
        <v>4</v>
      </c>
      <c r="X257" s="4">
        <v>4</v>
      </c>
      <c r="Y257" s="4">
        <v>4</v>
      </c>
      <c r="Z257" s="4">
        <v>4</v>
      </c>
      <c r="AA257" s="4">
        <v>0</v>
      </c>
      <c r="AB257" s="4">
        <v>4</v>
      </c>
      <c r="AC257" s="4">
        <v>0</v>
      </c>
      <c r="AD257" s="4">
        <v>0</v>
      </c>
      <c r="AE257" s="4">
        <v>4</v>
      </c>
      <c r="AF257" s="4">
        <v>0</v>
      </c>
      <c r="AG257" s="4">
        <v>0</v>
      </c>
      <c r="AH257" s="4">
        <v>4</v>
      </c>
      <c r="AI257" s="4">
        <v>0</v>
      </c>
      <c r="AJ257" s="4">
        <v>7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0</v>
      </c>
      <c r="AU257" s="4">
        <v>0</v>
      </c>
      <c r="AV257" s="6">
        <v>21</v>
      </c>
      <c r="AW257">
        <v>-0.28751000546028199</v>
      </c>
      <c r="AX257" s="20">
        <f>(AW257-$AW$1)/$AW$1</f>
        <v>-1.1016256395862614</v>
      </c>
      <c r="AY257" s="25">
        <f>VLOOKUP(B257,output_v3!$A$2:$D$337,3,FALSE)</f>
        <v>7</v>
      </c>
      <c r="AZ257">
        <f>SUM(AN257,C257)</f>
        <v>6</v>
      </c>
      <c r="BA257">
        <v>3</v>
      </c>
    </row>
    <row r="258" spans="1:53" x14ac:dyDescent="0.3">
      <c r="A258" s="4" t="s">
        <v>243</v>
      </c>
      <c r="B258" s="4">
        <v>325</v>
      </c>
      <c r="C258" s="4">
        <v>5</v>
      </c>
      <c r="D258" s="4">
        <f>C258+AO258</f>
        <v>6</v>
      </c>
      <c r="E258" s="4">
        <v>1</v>
      </c>
      <c r="F258" s="4">
        <v>0</v>
      </c>
      <c r="G258" s="4">
        <v>1</v>
      </c>
      <c r="H258" s="4">
        <v>0</v>
      </c>
      <c r="I258" s="4">
        <v>1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0</v>
      </c>
      <c r="R258" s="4">
        <v>4</v>
      </c>
      <c r="S258" s="4">
        <v>4</v>
      </c>
      <c r="T258" s="4">
        <v>4</v>
      </c>
      <c r="U258" s="4">
        <v>0</v>
      </c>
      <c r="V258" s="4">
        <v>0</v>
      </c>
      <c r="W258" s="4">
        <v>4</v>
      </c>
      <c r="X258" s="4">
        <v>4</v>
      </c>
      <c r="Y258" s="4">
        <v>4</v>
      </c>
      <c r="Z258" s="4">
        <v>4</v>
      </c>
      <c r="AA258" s="4">
        <v>4</v>
      </c>
      <c r="AB258" s="4">
        <v>0</v>
      </c>
      <c r="AC258" s="4">
        <v>0</v>
      </c>
      <c r="AD258" s="4">
        <v>0</v>
      </c>
      <c r="AE258" s="4">
        <v>4</v>
      </c>
      <c r="AF258" s="4">
        <v>0</v>
      </c>
      <c r="AG258" s="4">
        <v>0</v>
      </c>
      <c r="AH258" s="4">
        <v>4</v>
      </c>
      <c r="AI258" s="4">
        <v>0</v>
      </c>
      <c r="AJ258" s="4">
        <v>7</v>
      </c>
      <c r="AK258" s="4">
        <v>2</v>
      </c>
      <c r="AL258" s="4">
        <v>0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1</v>
      </c>
      <c r="AU258" s="4">
        <v>0</v>
      </c>
      <c r="AV258" s="6">
        <v>23</v>
      </c>
      <c r="AW258">
        <v>-0.28751000546028199</v>
      </c>
      <c r="AX258" s="20">
        <f>(AW258-$AW$1)/$AW$1</f>
        <v>-1.1016256395862614</v>
      </c>
      <c r="AY258" s="25">
        <f>VLOOKUP(B258,output_v3!$A$2:$D$337,3,FALSE)</f>
        <v>6</v>
      </c>
      <c r="AZ258">
        <f>SUM(AN258,C258)</f>
        <v>5</v>
      </c>
      <c r="BA258">
        <v>4</v>
      </c>
    </row>
    <row r="259" spans="1:53" x14ac:dyDescent="0.3">
      <c r="A259" s="4" t="s">
        <v>243</v>
      </c>
      <c r="B259" s="4">
        <v>332</v>
      </c>
      <c r="C259" s="4">
        <v>5</v>
      </c>
      <c r="D259" s="4">
        <f>C259+AO259</f>
        <v>6</v>
      </c>
      <c r="E259" s="4">
        <v>1</v>
      </c>
      <c r="F259" s="4">
        <v>0</v>
      </c>
      <c r="G259" s="4">
        <v>0</v>
      </c>
      <c r="H259" s="4">
        <v>1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0</v>
      </c>
      <c r="R259" s="4">
        <v>4</v>
      </c>
      <c r="S259" s="4">
        <v>4</v>
      </c>
      <c r="T259" s="4">
        <v>4</v>
      </c>
      <c r="U259" s="4">
        <v>0</v>
      </c>
      <c r="V259" s="4">
        <v>0</v>
      </c>
      <c r="W259" s="4">
        <v>4</v>
      </c>
      <c r="X259" s="4">
        <v>4</v>
      </c>
      <c r="Y259" s="4">
        <v>4</v>
      </c>
      <c r="Z259" s="4">
        <v>4</v>
      </c>
      <c r="AA259" s="4">
        <v>4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0</v>
      </c>
      <c r="AH259" s="4">
        <v>4</v>
      </c>
      <c r="AI259" s="4">
        <v>0</v>
      </c>
      <c r="AJ259" s="4">
        <v>8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1</v>
      </c>
      <c r="AU259" s="4">
        <v>0</v>
      </c>
      <c r="AV259" s="6">
        <v>23</v>
      </c>
      <c r="AW259">
        <v>-0.28751000546028199</v>
      </c>
      <c r="AX259" s="20">
        <f>(AW259-$AW$1)/$AW$1</f>
        <v>-1.1016256395862614</v>
      </c>
      <c r="AY259" s="25">
        <f>VLOOKUP(B259,output_v3!$A$2:$D$337,3,FALSE)</f>
        <v>6</v>
      </c>
      <c r="AZ259">
        <f>SUM(AN259,C259)</f>
        <v>5</v>
      </c>
      <c r="BA259">
        <v>5</v>
      </c>
    </row>
    <row r="260" spans="1:53" x14ac:dyDescent="0.3">
      <c r="B260" s="4">
        <v>290</v>
      </c>
      <c r="C260" s="4">
        <v>4</v>
      </c>
      <c r="D260" s="4">
        <f>C260+AO260</f>
        <v>5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0</v>
      </c>
      <c r="L260" s="4">
        <v>2</v>
      </c>
      <c r="M260" s="4">
        <v>2</v>
      </c>
      <c r="N260" s="4">
        <v>2</v>
      </c>
      <c r="O260" s="4">
        <v>4</v>
      </c>
      <c r="P260" s="4">
        <v>0</v>
      </c>
      <c r="Q260" s="4">
        <v>0</v>
      </c>
      <c r="R260" s="4">
        <v>4</v>
      </c>
      <c r="S260" s="4">
        <v>4</v>
      </c>
      <c r="T260" s="4">
        <v>4</v>
      </c>
      <c r="U260" s="4">
        <v>0</v>
      </c>
      <c r="V260" s="4">
        <v>0</v>
      </c>
      <c r="W260" s="4">
        <v>4</v>
      </c>
      <c r="X260" s="4">
        <v>4</v>
      </c>
      <c r="Y260" s="4">
        <v>4</v>
      </c>
      <c r="Z260" s="4">
        <v>4</v>
      </c>
      <c r="AA260" s="4">
        <v>0</v>
      </c>
      <c r="AB260" s="4">
        <v>0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0</v>
      </c>
      <c r="AJ260" s="4">
        <v>8</v>
      </c>
      <c r="AK260" s="4">
        <v>0</v>
      </c>
      <c r="AL260" s="4">
        <v>0</v>
      </c>
      <c r="AM260" s="4">
        <v>4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4</v>
      </c>
      <c r="AU260" s="4">
        <v>0</v>
      </c>
      <c r="AV260" s="6">
        <v>22</v>
      </c>
      <c r="AW260">
        <v>-0.28751000546028199</v>
      </c>
      <c r="AX260" s="20">
        <f>(AW260-$AW$1)/$AW$1</f>
        <v>-1.1016256395862614</v>
      </c>
      <c r="AY260" s="25">
        <f>VLOOKUP(B260,output_v3!$A$2:$D$337,3,FALSE)</f>
        <v>5</v>
      </c>
      <c r="AZ260">
        <f>SUM(AN260,C260)</f>
        <v>4</v>
      </c>
      <c r="BA260">
        <v>6</v>
      </c>
    </row>
    <row r="261" spans="1:53" x14ac:dyDescent="0.3">
      <c r="B261" s="4">
        <v>294</v>
      </c>
      <c r="C261" s="4">
        <v>5</v>
      </c>
      <c r="D261" s="4">
        <f>C261+AO261</f>
        <v>6</v>
      </c>
      <c r="E261" s="4">
        <v>1</v>
      </c>
      <c r="F261" s="4">
        <v>0</v>
      </c>
      <c r="G261" s="4">
        <v>0</v>
      </c>
      <c r="H261" s="4">
        <v>1</v>
      </c>
      <c r="I261" s="4">
        <v>1</v>
      </c>
      <c r="J261" s="4">
        <v>2</v>
      </c>
      <c r="K261" s="4">
        <v>0</v>
      </c>
      <c r="L261" s="4">
        <v>2</v>
      </c>
      <c r="M261" s="4">
        <v>2</v>
      </c>
      <c r="N261" s="4">
        <v>2</v>
      </c>
      <c r="O261" s="4">
        <v>4</v>
      </c>
      <c r="P261" s="4">
        <v>0</v>
      </c>
      <c r="Q261" s="4">
        <v>0</v>
      </c>
      <c r="R261" s="4">
        <v>4</v>
      </c>
      <c r="S261" s="4">
        <v>4</v>
      </c>
      <c r="T261" s="4">
        <v>4</v>
      </c>
      <c r="U261" s="4">
        <v>0</v>
      </c>
      <c r="V261" s="4">
        <v>0</v>
      </c>
      <c r="W261" s="4">
        <v>4</v>
      </c>
      <c r="X261" s="4">
        <v>4</v>
      </c>
      <c r="Y261" s="4">
        <v>4</v>
      </c>
      <c r="Z261" s="4">
        <v>4</v>
      </c>
      <c r="AA261" s="4">
        <v>4</v>
      </c>
      <c r="AB261" s="4">
        <v>0</v>
      </c>
      <c r="AC261" s="4">
        <v>0</v>
      </c>
      <c r="AD261" s="4">
        <v>0</v>
      </c>
      <c r="AE261" s="4">
        <v>4</v>
      </c>
      <c r="AF261" s="4">
        <v>0</v>
      </c>
      <c r="AG261" s="4">
        <v>0</v>
      </c>
      <c r="AH261" s="4">
        <v>4</v>
      </c>
      <c r="AI261" s="4">
        <v>0</v>
      </c>
      <c r="AJ261" s="4">
        <v>8</v>
      </c>
      <c r="AK261" s="4">
        <v>0</v>
      </c>
      <c r="AL261" s="4">
        <v>0</v>
      </c>
      <c r="AM261" s="4">
        <v>0</v>
      </c>
      <c r="AN261" s="4">
        <v>0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-1</v>
      </c>
      <c r="AU261" s="4">
        <v>0</v>
      </c>
      <c r="AV261" s="6">
        <v>22</v>
      </c>
      <c r="AW261">
        <v>-0.28751000546028199</v>
      </c>
      <c r="AX261" s="20">
        <f>(AW261-$AW$1)/$AW$1</f>
        <v>-1.1016256395862614</v>
      </c>
      <c r="AY261" s="25">
        <f>VLOOKUP(B261,output_v3!$A$2:$D$337,3,FALSE)</f>
        <v>6</v>
      </c>
      <c r="AZ261">
        <f>SUM(AN261,C261)</f>
        <v>5</v>
      </c>
      <c r="BA261">
        <v>6</v>
      </c>
    </row>
    <row r="262" spans="1:53" x14ac:dyDescent="0.3">
      <c r="B262" s="4">
        <v>297</v>
      </c>
      <c r="C262" s="4">
        <v>5</v>
      </c>
      <c r="D262" s="4">
        <f>C262+AO262</f>
        <v>6</v>
      </c>
      <c r="E262" s="4">
        <v>1</v>
      </c>
      <c r="F262" s="4">
        <v>0</v>
      </c>
      <c r="G262" s="4">
        <v>1</v>
      </c>
      <c r="H262" s="4">
        <v>0</v>
      </c>
      <c r="I262" s="4">
        <v>1</v>
      </c>
      <c r="J262" s="4">
        <v>2</v>
      </c>
      <c r="K262" s="4">
        <v>0</v>
      </c>
      <c r="L262" s="4">
        <v>2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0</v>
      </c>
      <c r="V262" s="4">
        <v>0</v>
      </c>
      <c r="W262" s="4">
        <v>4</v>
      </c>
      <c r="X262" s="4">
        <v>4</v>
      </c>
      <c r="Y262" s="4">
        <v>4</v>
      </c>
      <c r="Z262" s="4">
        <v>4</v>
      </c>
      <c r="AA262" s="4">
        <v>4</v>
      </c>
      <c r="AB262" s="4">
        <v>0</v>
      </c>
      <c r="AC262" s="4">
        <v>0</v>
      </c>
      <c r="AD262" s="4">
        <v>0</v>
      </c>
      <c r="AE262" s="4">
        <v>4</v>
      </c>
      <c r="AF262" s="4">
        <v>0</v>
      </c>
      <c r="AG262" s="4">
        <v>0</v>
      </c>
      <c r="AH262" s="4">
        <v>4</v>
      </c>
      <c r="AI262" s="4">
        <v>0</v>
      </c>
      <c r="AJ262" s="4">
        <v>7</v>
      </c>
      <c r="AK262" s="4">
        <v>0</v>
      </c>
      <c r="AL262" s="4">
        <v>0</v>
      </c>
      <c r="AM262" s="4">
        <v>0</v>
      </c>
      <c r="AN262" s="4">
        <v>0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-1</v>
      </c>
      <c r="AU262" s="4">
        <v>0</v>
      </c>
      <c r="AV262" s="6">
        <v>22</v>
      </c>
      <c r="AW262">
        <v>-0.28751000546028199</v>
      </c>
      <c r="AX262" s="20">
        <f>(AW262-$AW$1)/$AW$1</f>
        <v>-1.1016256395862614</v>
      </c>
      <c r="AY262" s="25">
        <f>VLOOKUP(B262,output_v3!$A$2:$D$337,3,FALSE)</f>
        <v>6</v>
      </c>
      <c r="AZ262">
        <f>SUM(AN262,C262)</f>
        <v>5</v>
      </c>
      <c r="BA262">
        <v>5</v>
      </c>
    </row>
    <row r="263" spans="1:53" x14ac:dyDescent="0.3">
      <c r="B263" s="4">
        <v>298</v>
      </c>
      <c r="C263" s="4">
        <v>4</v>
      </c>
      <c r="D263" s="4">
        <f>C263+AO263</f>
        <v>5</v>
      </c>
      <c r="E263" s="4">
        <v>1</v>
      </c>
      <c r="F263" s="4">
        <v>0</v>
      </c>
      <c r="G263" s="4">
        <v>1</v>
      </c>
      <c r="H263" s="4">
        <v>0</v>
      </c>
      <c r="I263" s="4">
        <v>1</v>
      </c>
      <c r="J263" s="4">
        <v>2</v>
      </c>
      <c r="K263" s="4">
        <v>0</v>
      </c>
      <c r="L263" s="4">
        <v>2</v>
      </c>
      <c r="M263" s="4">
        <v>2</v>
      </c>
      <c r="N263" s="4">
        <v>2</v>
      </c>
      <c r="O263" s="4">
        <v>4</v>
      </c>
      <c r="P263" s="4">
        <v>0</v>
      </c>
      <c r="Q263" s="4">
        <v>0</v>
      </c>
      <c r="R263" s="4">
        <v>4</v>
      </c>
      <c r="S263" s="4">
        <v>4</v>
      </c>
      <c r="T263" s="4">
        <v>4</v>
      </c>
      <c r="U263" s="4">
        <v>0</v>
      </c>
      <c r="V263" s="4">
        <v>0</v>
      </c>
      <c r="W263" s="4">
        <v>4</v>
      </c>
      <c r="X263" s="4">
        <v>4</v>
      </c>
      <c r="Y263" s="4">
        <v>4</v>
      </c>
      <c r="Z263" s="4">
        <v>4</v>
      </c>
      <c r="AA263" s="4">
        <v>0</v>
      </c>
      <c r="AB263" s="4">
        <v>0</v>
      </c>
      <c r="AC263" s="4">
        <v>0</v>
      </c>
      <c r="AD263" s="4">
        <v>0</v>
      </c>
      <c r="AE263" s="4">
        <v>4</v>
      </c>
      <c r="AF263" s="4">
        <v>0</v>
      </c>
      <c r="AG263" s="4">
        <v>0</v>
      </c>
      <c r="AH263" s="4">
        <v>4</v>
      </c>
      <c r="AI263" s="4">
        <v>0</v>
      </c>
      <c r="AJ263" s="4">
        <v>7</v>
      </c>
      <c r="AK263" s="4">
        <v>0</v>
      </c>
      <c r="AL263" s="4">
        <v>0</v>
      </c>
      <c r="AM263" s="4">
        <v>4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4</v>
      </c>
      <c r="AU263" s="4">
        <v>0</v>
      </c>
      <c r="AV263" s="6">
        <v>22</v>
      </c>
      <c r="AW263">
        <v>-0.28751000546028199</v>
      </c>
      <c r="AX263" s="20">
        <f>(AW263-$AW$1)/$AW$1</f>
        <v>-1.1016256395862614</v>
      </c>
      <c r="AY263" s="25">
        <f>VLOOKUP(B263,output_v3!$A$2:$D$337,3,FALSE)</f>
        <v>5</v>
      </c>
      <c r="AZ263">
        <f>SUM(AN263,C263)</f>
        <v>4</v>
      </c>
      <c r="BA263">
        <v>5</v>
      </c>
    </row>
    <row r="264" spans="1:53" x14ac:dyDescent="0.3">
      <c r="B264" s="4">
        <v>330</v>
      </c>
      <c r="C264" s="4">
        <v>4</v>
      </c>
      <c r="D264" s="4">
        <f>C264+AO264</f>
        <v>5</v>
      </c>
      <c r="E264" s="4">
        <v>1</v>
      </c>
      <c r="F264" s="4">
        <v>0</v>
      </c>
      <c r="G264" s="4">
        <v>1</v>
      </c>
      <c r="H264" s="4">
        <v>0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4</v>
      </c>
      <c r="P264" s="4">
        <v>0</v>
      </c>
      <c r="Q264" s="4">
        <v>0</v>
      </c>
      <c r="R264" s="4">
        <v>4</v>
      </c>
      <c r="S264" s="4">
        <v>4</v>
      </c>
      <c r="T264" s="4">
        <v>4</v>
      </c>
      <c r="U264" s="4">
        <v>0</v>
      </c>
      <c r="V264" s="4">
        <v>0</v>
      </c>
      <c r="W264" s="4">
        <v>4</v>
      </c>
      <c r="X264" s="4">
        <v>4</v>
      </c>
      <c r="Y264" s="4">
        <v>4</v>
      </c>
      <c r="Z264" s="4">
        <v>4</v>
      </c>
      <c r="AA264" s="4">
        <v>0</v>
      </c>
      <c r="AB264" s="4">
        <v>0</v>
      </c>
      <c r="AC264" s="4">
        <v>0</v>
      </c>
      <c r="AD264" s="4">
        <v>0</v>
      </c>
      <c r="AE264" s="4">
        <v>4</v>
      </c>
      <c r="AF264" s="4">
        <v>0</v>
      </c>
      <c r="AG264" s="4">
        <v>0</v>
      </c>
      <c r="AH264" s="4">
        <v>4</v>
      </c>
      <c r="AI264" s="4">
        <v>0</v>
      </c>
      <c r="AJ264" s="4">
        <v>7</v>
      </c>
      <c r="AK264" s="4">
        <v>2</v>
      </c>
      <c r="AL264" s="4">
        <v>0</v>
      </c>
      <c r="AM264" s="4">
        <v>4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6</v>
      </c>
      <c r="AU264" s="4">
        <v>0</v>
      </c>
      <c r="AV264" s="6">
        <v>23</v>
      </c>
      <c r="AW264">
        <v>-0.28751000546028199</v>
      </c>
      <c r="AX264" s="20">
        <f>(AW264-$AW$1)/$AW$1</f>
        <v>-1.1016256395862614</v>
      </c>
      <c r="AY264" s="25">
        <f>VLOOKUP(B264,output_v3!$A$2:$D$337,3,FALSE)</f>
        <v>5</v>
      </c>
      <c r="AZ264">
        <f>SUM(AN264,C264)</f>
        <v>4</v>
      </c>
      <c r="BA264">
        <v>4</v>
      </c>
    </row>
    <row r="265" spans="1:53" x14ac:dyDescent="0.3">
      <c r="B265" s="4">
        <v>334</v>
      </c>
      <c r="C265" s="4">
        <v>4</v>
      </c>
      <c r="D265" s="4">
        <f>C265+AO265</f>
        <v>5</v>
      </c>
      <c r="E265" s="4">
        <v>1</v>
      </c>
      <c r="F265" s="4">
        <v>0</v>
      </c>
      <c r="G265" s="4">
        <v>0</v>
      </c>
      <c r="H265" s="4">
        <v>1</v>
      </c>
      <c r="I265" s="4">
        <v>1</v>
      </c>
      <c r="J265" s="4">
        <v>2</v>
      </c>
      <c r="K265" s="4">
        <v>2</v>
      </c>
      <c r="L265" s="4">
        <v>0</v>
      </c>
      <c r="M265" s="4">
        <v>2</v>
      </c>
      <c r="N265" s="4">
        <v>2</v>
      </c>
      <c r="O265" s="4">
        <v>4</v>
      </c>
      <c r="P265" s="4">
        <v>0</v>
      </c>
      <c r="Q265" s="4">
        <v>0</v>
      </c>
      <c r="R265" s="4">
        <v>4</v>
      </c>
      <c r="S265" s="4">
        <v>4</v>
      </c>
      <c r="T265" s="4">
        <v>4</v>
      </c>
      <c r="U265" s="4">
        <v>0</v>
      </c>
      <c r="V265" s="4">
        <v>0</v>
      </c>
      <c r="W265" s="4">
        <v>4</v>
      </c>
      <c r="X265" s="4">
        <v>4</v>
      </c>
      <c r="Y265" s="4">
        <v>4</v>
      </c>
      <c r="Z265" s="4">
        <v>4</v>
      </c>
      <c r="AA265" s="4">
        <v>0</v>
      </c>
      <c r="AB265" s="4">
        <v>0</v>
      </c>
      <c r="AC265" s="4">
        <v>0</v>
      </c>
      <c r="AD265" s="4">
        <v>0</v>
      </c>
      <c r="AE265" s="4">
        <v>4</v>
      </c>
      <c r="AF265" s="4">
        <v>0</v>
      </c>
      <c r="AG265" s="4">
        <v>0</v>
      </c>
      <c r="AH265" s="4">
        <v>4</v>
      </c>
      <c r="AI265" s="4">
        <v>0</v>
      </c>
      <c r="AJ265" s="4">
        <v>8</v>
      </c>
      <c r="AK265" s="4">
        <v>2</v>
      </c>
      <c r="AL265" s="4">
        <v>0</v>
      </c>
      <c r="AM265" s="4">
        <v>4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6</v>
      </c>
      <c r="AU265" s="4">
        <v>0</v>
      </c>
      <c r="AV265" s="6">
        <v>23</v>
      </c>
      <c r="AW265">
        <v>-0.28751000546028199</v>
      </c>
      <c r="AX265" s="20">
        <f>(AW265-$AW$1)/$AW$1</f>
        <v>-1.1016256395862614</v>
      </c>
      <c r="AY265" s="25">
        <f>VLOOKUP(B265,output_v3!$A$2:$D$337,3,FALSE)</f>
        <v>5</v>
      </c>
      <c r="AZ265">
        <f>SUM(AN265,C265)</f>
        <v>4</v>
      </c>
      <c r="BA265">
        <v>5</v>
      </c>
    </row>
    <row r="266" spans="1:53" x14ac:dyDescent="0.3">
      <c r="B266" s="4">
        <v>61</v>
      </c>
      <c r="C266" s="4">
        <v>3</v>
      </c>
      <c r="D266" s="4">
        <f>C266+AO266</f>
        <v>4</v>
      </c>
      <c r="E266" s="4">
        <v>0</v>
      </c>
      <c r="F266" s="4">
        <v>1</v>
      </c>
      <c r="G266" s="4">
        <v>0</v>
      </c>
      <c r="H266" s="4">
        <v>2</v>
      </c>
      <c r="I266" s="4">
        <v>0</v>
      </c>
      <c r="J266" s="4">
        <v>2</v>
      </c>
      <c r="K266" s="4">
        <v>0</v>
      </c>
      <c r="L266" s="4">
        <v>2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0</v>
      </c>
      <c r="V266" s="4">
        <v>0</v>
      </c>
      <c r="W266" s="4">
        <v>4</v>
      </c>
      <c r="X266" s="4">
        <v>4</v>
      </c>
      <c r="Y266" s="4">
        <v>4</v>
      </c>
      <c r="Z266" s="4">
        <v>0</v>
      </c>
      <c r="AA266" s="4">
        <v>0</v>
      </c>
      <c r="AB266" s="4">
        <v>0</v>
      </c>
      <c r="AC266" s="4">
        <v>0</v>
      </c>
      <c r="AD266" s="4">
        <v>4</v>
      </c>
      <c r="AE266" s="4">
        <v>0</v>
      </c>
      <c r="AF266" s="4">
        <v>0</v>
      </c>
      <c r="AG266" s="4">
        <v>0</v>
      </c>
      <c r="AH266" s="4">
        <v>4</v>
      </c>
      <c r="AI266" s="4">
        <v>0</v>
      </c>
      <c r="AJ266" s="4">
        <v>8</v>
      </c>
      <c r="AK266" s="4">
        <v>0</v>
      </c>
      <c r="AL266" s="4">
        <v>0</v>
      </c>
      <c r="AM266" s="4">
        <v>0</v>
      </c>
      <c r="AN266" s="4">
        <v>0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0</v>
      </c>
      <c r="AU266" s="4">
        <v>0</v>
      </c>
      <c r="AV266" s="6">
        <v>18</v>
      </c>
      <c r="AW266">
        <v>-0.28751000546028299</v>
      </c>
      <c r="AX266" s="20">
        <f>(AW266-$AW$1)/$AW$1</f>
        <v>-1.1016256395862616</v>
      </c>
      <c r="AY266" s="25">
        <f>VLOOKUP(B266,output_v3!$A$2:$D$337,3,FALSE)</f>
        <v>4</v>
      </c>
      <c r="AZ266">
        <f>SUM(AN266,C266)</f>
        <v>3</v>
      </c>
      <c r="BA266">
        <v>10</v>
      </c>
    </row>
    <row r="267" spans="1:53" x14ac:dyDescent="0.3">
      <c r="B267" s="4">
        <v>63</v>
      </c>
      <c r="C267" s="4">
        <v>3</v>
      </c>
      <c r="D267" s="4">
        <f>C267+AO267</f>
        <v>4</v>
      </c>
      <c r="E267" s="4">
        <v>0</v>
      </c>
      <c r="F267" s="4">
        <v>1</v>
      </c>
      <c r="G267" s="4">
        <v>2</v>
      </c>
      <c r="H267" s="4">
        <v>0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0</v>
      </c>
      <c r="V267" s="4">
        <v>0</v>
      </c>
      <c r="W267" s="4">
        <v>4</v>
      </c>
      <c r="X267" s="4">
        <v>4</v>
      </c>
      <c r="Y267" s="4">
        <v>4</v>
      </c>
      <c r="Z267" s="4">
        <v>0</v>
      </c>
      <c r="AA267" s="4">
        <v>0</v>
      </c>
      <c r="AB267" s="4">
        <v>0</v>
      </c>
      <c r="AC267" s="4">
        <v>0</v>
      </c>
      <c r="AD267" s="4">
        <v>4</v>
      </c>
      <c r="AE267" s="4">
        <v>0</v>
      </c>
      <c r="AF267" s="4">
        <v>0</v>
      </c>
      <c r="AG267" s="4">
        <v>0</v>
      </c>
      <c r="AH267" s="4">
        <v>4</v>
      </c>
      <c r="AI267" s="4">
        <v>0</v>
      </c>
      <c r="AJ267" s="4">
        <v>6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0</v>
      </c>
      <c r="AU267" s="4">
        <v>0</v>
      </c>
      <c r="AV267" s="6">
        <v>18</v>
      </c>
      <c r="AW267">
        <v>-0.28751000546028299</v>
      </c>
      <c r="AX267" s="20">
        <f>(AW267-$AW$1)/$AW$1</f>
        <v>-1.1016256395862616</v>
      </c>
      <c r="AY267" s="25">
        <f>VLOOKUP(B267,output_v3!$A$2:$D$337,3,FALSE)</f>
        <v>4</v>
      </c>
      <c r="AZ267">
        <f>SUM(AN267,C267)</f>
        <v>3</v>
      </c>
      <c r="BA267">
        <v>9</v>
      </c>
    </row>
    <row r="268" spans="1:53" x14ac:dyDescent="0.3">
      <c r="B268" s="4">
        <v>128</v>
      </c>
      <c r="C268" s="4">
        <v>5</v>
      </c>
      <c r="D268" s="4">
        <f>C268+AO268</f>
        <v>6</v>
      </c>
      <c r="E268" s="4">
        <v>0</v>
      </c>
      <c r="F268" s="4">
        <v>1</v>
      </c>
      <c r="G268" s="4">
        <v>2</v>
      </c>
      <c r="H268" s="4">
        <v>0</v>
      </c>
      <c r="I268" s="4">
        <v>0</v>
      </c>
      <c r="J268" s="4">
        <v>2</v>
      </c>
      <c r="K268" s="4">
        <v>2</v>
      </c>
      <c r="L268" s="4">
        <v>0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0</v>
      </c>
      <c r="V268" s="4">
        <v>0</v>
      </c>
      <c r="W268" s="4">
        <v>4</v>
      </c>
      <c r="X268" s="4">
        <v>4</v>
      </c>
      <c r="Y268" s="4">
        <v>4</v>
      </c>
      <c r="Z268" s="4">
        <v>4</v>
      </c>
      <c r="AA268" s="4">
        <v>0</v>
      </c>
      <c r="AB268" s="4">
        <v>4</v>
      </c>
      <c r="AC268" s="4">
        <v>0</v>
      </c>
      <c r="AD268" s="4">
        <v>0</v>
      </c>
      <c r="AE268" s="4">
        <v>0</v>
      </c>
      <c r="AF268" s="4">
        <v>4</v>
      </c>
      <c r="AG268" s="4">
        <v>4</v>
      </c>
      <c r="AH268" s="4">
        <v>0</v>
      </c>
      <c r="AI268" s="4">
        <v>0</v>
      </c>
      <c r="AJ268" s="4">
        <v>6</v>
      </c>
      <c r="AK268" s="4">
        <v>0</v>
      </c>
      <c r="AL268" s="4">
        <v>0</v>
      </c>
      <c r="AM268" s="4">
        <v>0</v>
      </c>
      <c r="AN268" s="4">
        <v>0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0</v>
      </c>
      <c r="AU268" s="4">
        <v>0</v>
      </c>
      <c r="AV268" s="6">
        <v>20</v>
      </c>
      <c r="AW268">
        <v>-0.28751000546028299</v>
      </c>
      <c r="AX268" s="20">
        <f>(AW268-$AW$1)/$AW$1</f>
        <v>-1.1016256395862616</v>
      </c>
      <c r="AY268" s="25">
        <f>VLOOKUP(B268,output_v3!$A$2:$D$337,3,FALSE)</f>
        <v>6</v>
      </c>
      <c r="AZ268">
        <f>SUM(AN268,C268)</f>
        <v>5</v>
      </c>
      <c r="BA268">
        <v>5</v>
      </c>
    </row>
    <row r="269" spans="1:53" x14ac:dyDescent="0.3">
      <c r="B269" s="4">
        <v>153</v>
      </c>
      <c r="C269" s="4">
        <v>3</v>
      </c>
      <c r="D269" s="4">
        <f>C269+AO269</f>
        <v>4</v>
      </c>
      <c r="E269" s="4">
        <v>0</v>
      </c>
      <c r="F269" s="4">
        <v>1</v>
      </c>
      <c r="G269" s="4">
        <v>0</v>
      </c>
      <c r="H269" s="4">
        <v>2</v>
      </c>
      <c r="I269" s="4">
        <v>0</v>
      </c>
      <c r="J269" s="4">
        <v>2</v>
      </c>
      <c r="K269" s="4">
        <v>2</v>
      </c>
      <c r="L269" s="4">
        <v>0</v>
      </c>
      <c r="M269" s="4">
        <v>2</v>
      </c>
      <c r="N269" s="4">
        <v>2</v>
      </c>
      <c r="O269" s="4">
        <v>4</v>
      </c>
      <c r="P269" s="4">
        <v>0</v>
      </c>
      <c r="Q269" s="4">
        <v>0</v>
      </c>
      <c r="R269" s="4">
        <v>4</v>
      </c>
      <c r="S269" s="4">
        <v>4</v>
      </c>
      <c r="T269" s="4">
        <v>4</v>
      </c>
      <c r="U269" s="4">
        <v>0</v>
      </c>
      <c r="V269" s="4">
        <v>0</v>
      </c>
      <c r="W269" s="4">
        <v>4</v>
      </c>
      <c r="X269" s="4">
        <v>4</v>
      </c>
      <c r="Y269" s="4">
        <v>4</v>
      </c>
      <c r="Z269" s="4">
        <v>0</v>
      </c>
      <c r="AA269" s="4">
        <v>0</v>
      </c>
      <c r="AB269" s="4">
        <v>0</v>
      </c>
      <c r="AC269" s="4">
        <v>0</v>
      </c>
      <c r="AD269" s="4">
        <v>4</v>
      </c>
      <c r="AE269" s="4">
        <v>0</v>
      </c>
      <c r="AF269" s="4">
        <v>0</v>
      </c>
      <c r="AG269" s="4">
        <v>0</v>
      </c>
      <c r="AH269" s="4">
        <v>4</v>
      </c>
      <c r="AI269" s="4">
        <v>0</v>
      </c>
      <c r="AJ269" s="4">
        <v>8</v>
      </c>
      <c r="AK269" s="4">
        <v>2</v>
      </c>
      <c r="AL269" s="4">
        <v>0</v>
      </c>
      <c r="AM269" s="4">
        <v>0</v>
      </c>
      <c r="AN269" s="4">
        <v>0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2</v>
      </c>
      <c r="AU269" s="4">
        <v>0</v>
      </c>
      <c r="AV269" s="6">
        <v>20</v>
      </c>
      <c r="AW269">
        <v>-0.28751000546028299</v>
      </c>
      <c r="AX269" s="20">
        <f>(AW269-$AW$1)/$AW$1</f>
        <v>-1.1016256395862616</v>
      </c>
      <c r="AY269" s="25">
        <f>VLOOKUP(B269,output_v3!$A$2:$D$337,3,FALSE)</f>
        <v>4</v>
      </c>
      <c r="AZ269">
        <f>SUM(AN269,C269)</f>
        <v>3</v>
      </c>
      <c r="BA269">
        <v>9</v>
      </c>
    </row>
    <row r="270" spans="1:53" x14ac:dyDescent="0.3">
      <c r="B270" s="4">
        <v>199</v>
      </c>
      <c r="C270" s="4">
        <v>5</v>
      </c>
      <c r="D270" s="4">
        <f>C270+AO270</f>
        <v>6</v>
      </c>
      <c r="E270" s="4">
        <v>0</v>
      </c>
      <c r="F270" s="4">
        <v>1</v>
      </c>
      <c r="G270" s="4">
        <v>0</v>
      </c>
      <c r="H270" s="4">
        <v>2</v>
      </c>
      <c r="I270" s="4">
        <v>0</v>
      </c>
      <c r="J270" s="4">
        <v>2</v>
      </c>
      <c r="K270" s="4">
        <v>2</v>
      </c>
      <c r="L270" s="4">
        <v>0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0</v>
      </c>
      <c r="V270" s="4">
        <v>0</v>
      </c>
      <c r="W270" s="4">
        <v>4</v>
      </c>
      <c r="X270" s="4">
        <v>4</v>
      </c>
      <c r="Y270" s="4">
        <v>4</v>
      </c>
      <c r="Z270" s="4">
        <v>4</v>
      </c>
      <c r="AA270" s="4">
        <v>0</v>
      </c>
      <c r="AB270" s="4">
        <v>4</v>
      </c>
      <c r="AC270" s="4">
        <v>0</v>
      </c>
      <c r="AD270" s="4">
        <v>0</v>
      </c>
      <c r="AE270" s="4">
        <v>0</v>
      </c>
      <c r="AF270" s="4">
        <v>4</v>
      </c>
      <c r="AG270" s="4">
        <v>4</v>
      </c>
      <c r="AH270" s="4">
        <v>0</v>
      </c>
      <c r="AI270" s="4">
        <v>0</v>
      </c>
      <c r="AJ270" s="4">
        <v>8</v>
      </c>
      <c r="AK270" s="4">
        <v>0</v>
      </c>
      <c r="AL270" s="4">
        <v>0</v>
      </c>
      <c r="AM270" s="4">
        <v>0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0</v>
      </c>
      <c r="AU270" s="4">
        <v>0</v>
      </c>
      <c r="AV270" s="6">
        <v>20</v>
      </c>
      <c r="AW270">
        <v>-0.28751000546028299</v>
      </c>
      <c r="AX270" s="20">
        <f>(AW270-$AW$1)/$AW$1</f>
        <v>-1.1016256395862616</v>
      </c>
      <c r="AY270" s="25">
        <f>VLOOKUP(B270,output_v3!$A$2:$D$337,3,FALSE)</f>
        <v>6</v>
      </c>
      <c r="AZ270">
        <f>SUM(AN270,C270)</f>
        <v>5</v>
      </c>
      <c r="BA270">
        <v>6</v>
      </c>
    </row>
    <row r="271" spans="1:53" x14ac:dyDescent="0.3">
      <c r="B271" s="4">
        <v>209</v>
      </c>
      <c r="C271" s="4">
        <v>3</v>
      </c>
      <c r="D271" s="4">
        <f>C271+AO271</f>
        <v>4</v>
      </c>
      <c r="E271" s="4">
        <v>0</v>
      </c>
      <c r="F271" s="4">
        <v>1</v>
      </c>
      <c r="G271" s="4">
        <v>2</v>
      </c>
      <c r="H271" s="4">
        <v>0</v>
      </c>
      <c r="I271" s="4">
        <v>0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4</v>
      </c>
      <c r="P271" s="4">
        <v>0</v>
      </c>
      <c r="Q271" s="4">
        <v>0</v>
      </c>
      <c r="R271" s="4">
        <v>4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4</v>
      </c>
      <c r="Z271" s="4">
        <v>4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4</v>
      </c>
      <c r="AG271" s="4">
        <v>0</v>
      </c>
      <c r="AH271" s="4">
        <v>4</v>
      </c>
      <c r="AI271" s="4">
        <v>0</v>
      </c>
      <c r="AJ271" s="4">
        <v>6</v>
      </c>
      <c r="AK271" s="4">
        <v>0</v>
      </c>
      <c r="AL271" s="4">
        <v>4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4</v>
      </c>
      <c r="AU271" s="4">
        <v>0</v>
      </c>
      <c r="AV271" s="6">
        <v>21</v>
      </c>
      <c r="AW271">
        <v>-0.28751000546028299</v>
      </c>
      <c r="AX271" s="20">
        <f>(AW271-$AW$1)/$AW$1</f>
        <v>-1.1016256395862616</v>
      </c>
      <c r="AY271" s="25">
        <f>VLOOKUP(B271,output_v3!$A$2:$D$337,3,FALSE)</f>
        <v>4</v>
      </c>
      <c r="AZ271">
        <f>SUM(AN271,C271)</f>
        <v>3</v>
      </c>
      <c r="BA271">
        <v>8</v>
      </c>
    </row>
    <row r="272" spans="1:53" x14ac:dyDescent="0.3">
      <c r="B272" s="4">
        <v>242</v>
      </c>
      <c r="C272" s="4">
        <v>4</v>
      </c>
      <c r="D272" s="4">
        <f>C272+AO272</f>
        <v>5</v>
      </c>
      <c r="E272" s="4">
        <v>1</v>
      </c>
      <c r="F272" s="4">
        <v>0</v>
      </c>
      <c r="G272" s="4">
        <v>0</v>
      </c>
      <c r="H272" s="4">
        <v>1</v>
      </c>
      <c r="I272" s="4">
        <v>1</v>
      </c>
      <c r="J272" s="4">
        <v>2</v>
      </c>
      <c r="K272" s="4">
        <v>2</v>
      </c>
      <c r="L272" s="4">
        <v>0</v>
      </c>
      <c r="M272" s="4">
        <v>2</v>
      </c>
      <c r="N272" s="4">
        <v>2</v>
      </c>
      <c r="O272" s="4">
        <v>4</v>
      </c>
      <c r="P272" s="4">
        <v>0</v>
      </c>
      <c r="Q272" s="4">
        <v>0</v>
      </c>
      <c r="R272" s="4">
        <v>4</v>
      </c>
      <c r="S272" s="4">
        <v>4</v>
      </c>
      <c r="T272" s="4">
        <v>4</v>
      </c>
      <c r="U272" s="4">
        <v>0</v>
      </c>
      <c r="V272" s="4">
        <v>0</v>
      </c>
      <c r="W272" s="4">
        <v>4</v>
      </c>
      <c r="X272" s="4">
        <v>4</v>
      </c>
      <c r="Y272" s="4">
        <v>4</v>
      </c>
      <c r="Z272" s="4">
        <v>0</v>
      </c>
      <c r="AA272" s="4">
        <v>0</v>
      </c>
      <c r="AB272" s="4">
        <v>0</v>
      </c>
      <c r="AC272" s="4">
        <v>0</v>
      </c>
      <c r="AD272" s="4">
        <v>4</v>
      </c>
      <c r="AE272" s="4">
        <v>0</v>
      </c>
      <c r="AF272" s="4">
        <v>0</v>
      </c>
      <c r="AG272" s="4">
        <v>0</v>
      </c>
      <c r="AH272" s="4">
        <v>4</v>
      </c>
      <c r="AI272" s="4">
        <v>0</v>
      </c>
      <c r="AJ272" s="4">
        <v>8</v>
      </c>
      <c r="AK272" s="4">
        <v>2</v>
      </c>
      <c r="AL272" s="4">
        <v>0</v>
      </c>
      <c r="AM272" s="4">
        <v>0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2</v>
      </c>
      <c r="AU272" s="4">
        <v>0</v>
      </c>
      <c r="AV272" s="6">
        <v>21</v>
      </c>
      <c r="AW272">
        <v>-0.28751000546028299</v>
      </c>
      <c r="AX272" s="20">
        <f>(AW272-$AW$1)/$AW$1</f>
        <v>-1.1016256395862616</v>
      </c>
      <c r="AY272" s="25">
        <f>VLOOKUP(B272,output_v3!$A$2:$D$337,3,FALSE)</f>
        <v>5</v>
      </c>
      <c r="AZ272">
        <f>SUM(AN272,C272)</f>
        <v>4</v>
      </c>
      <c r="BA272">
        <v>7</v>
      </c>
    </row>
    <row r="273" spans="2:53" x14ac:dyDescent="0.3">
      <c r="B273" s="4">
        <v>262</v>
      </c>
      <c r="C273" s="4">
        <v>4</v>
      </c>
      <c r="D273" s="4">
        <f>C273+AO273</f>
        <v>5</v>
      </c>
      <c r="E273" s="4">
        <v>0</v>
      </c>
      <c r="F273" s="4">
        <v>1</v>
      </c>
      <c r="G273" s="4">
        <v>0</v>
      </c>
      <c r="H273" s="4">
        <v>2</v>
      </c>
      <c r="I273" s="4">
        <v>0</v>
      </c>
      <c r="J273" s="4">
        <v>2</v>
      </c>
      <c r="K273" s="4">
        <v>0</v>
      </c>
      <c r="L273" s="4">
        <v>2</v>
      </c>
      <c r="M273" s="4">
        <v>2</v>
      </c>
      <c r="N273" s="4">
        <v>2</v>
      </c>
      <c r="O273" s="4">
        <v>4</v>
      </c>
      <c r="P273" s="4">
        <v>0</v>
      </c>
      <c r="Q273" s="4">
        <v>0</v>
      </c>
      <c r="R273" s="4">
        <v>4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4</v>
      </c>
      <c r="AB273" s="4">
        <v>0</v>
      </c>
      <c r="AC273" s="4">
        <v>0</v>
      </c>
      <c r="AD273" s="4">
        <v>0</v>
      </c>
      <c r="AE273" s="4">
        <v>0</v>
      </c>
      <c r="AF273" s="4">
        <v>4</v>
      </c>
      <c r="AG273" s="4">
        <v>4</v>
      </c>
      <c r="AH273" s="4">
        <v>0</v>
      </c>
      <c r="AI273" s="4">
        <v>0</v>
      </c>
      <c r="AJ273" s="4">
        <v>8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-1</v>
      </c>
      <c r="AU273" s="4">
        <v>0</v>
      </c>
      <c r="AV273" s="6">
        <v>21</v>
      </c>
      <c r="AW273">
        <v>-0.28751000546028299</v>
      </c>
      <c r="AX273" s="20">
        <f>(AW273-$AW$1)/$AW$1</f>
        <v>-1.1016256395862616</v>
      </c>
      <c r="AY273" s="25">
        <f>VLOOKUP(B273,output_v3!$A$2:$D$337,3,FALSE)</f>
        <v>5</v>
      </c>
      <c r="AZ273">
        <f>SUM(AN273,C273)</f>
        <v>4</v>
      </c>
      <c r="BA273">
        <v>8</v>
      </c>
    </row>
    <row r="274" spans="2:53" x14ac:dyDescent="0.3">
      <c r="B274" s="4">
        <v>285</v>
      </c>
      <c r="C274" s="4">
        <v>4</v>
      </c>
      <c r="D274" s="4">
        <f>C274+AO274</f>
        <v>5</v>
      </c>
      <c r="E274" s="4">
        <v>1</v>
      </c>
      <c r="F274" s="4">
        <v>0</v>
      </c>
      <c r="G274" s="4">
        <v>0</v>
      </c>
      <c r="H274" s="4">
        <v>1</v>
      </c>
      <c r="I274" s="4">
        <v>1</v>
      </c>
      <c r="J274" s="4">
        <v>2</v>
      </c>
      <c r="K274" s="4">
        <v>0</v>
      </c>
      <c r="L274" s="4">
        <v>2</v>
      </c>
      <c r="M274" s="4">
        <v>2</v>
      </c>
      <c r="N274" s="4">
        <v>2</v>
      </c>
      <c r="O274" s="4">
        <v>4</v>
      </c>
      <c r="P274" s="4">
        <v>0</v>
      </c>
      <c r="Q274" s="4">
        <v>0</v>
      </c>
      <c r="R274" s="4">
        <v>4</v>
      </c>
      <c r="S274" s="4">
        <v>4</v>
      </c>
      <c r="T274" s="4">
        <v>4</v>
      </c>
      <c r="U274" s="4">
        <v>0</v>
      </c>
      <c r="V274" s="4">
        <v>0</v>
      </c>
      <c r="W274" s="4">
        <v>4</v>
      </c>
      <c r="X274" s="4">
        <v>4</v>
      </c>
      <c r="Y274" s="4">
        <v>4</v>
      </c>
      <c r="Z274" s="4">
        <v>4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4</v>
      </c>
      <c r="AG274" s="4">
        <v>0</v>
      </c>
      <c r="AH274" s="4">
        <v>4</v>
      </c>
      <c r="AI274" s="4">
        <v>0</v>
      </c>
      <c r="AJ274" s="4">
        <v>8</v>
      </c>
      <c r="AK274" s="4">
        <v>0</v>
      </c>
      <c r="AL274" s="4">
        <v>4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4</v>
      </c>
      <c r="AU274" s="4">
        <v>0</v>
      </c>
      <c r="AV274" s="6">
        <v>22</v>
      </c>
      <c r="AW274">
        <v>-0.28751000546028299</v>
      </c>
      <c r="AX274" s="20">
        <f>(AW274-$AW$1)/$AW$1</f>
        <v>-1.1016256395862616</v>
      </c>
      <c r="AY274" s="25">
        <f>VLOOKUP(B274,output_v3!$A$2:$D$337,3,FALSE)</f>
        <v>5</v>
      </c>
      <c r="AZ274">
        <f>SUM(AN274,C274)</f>
        <v>4</v>
      </c>
      <c r="BA274">
        <v>7</v>
      </c>
    </row>
    <row r="275" spans="2:53" x14ac:dyDescent="0.3">
      <c r="B275" s="4">
        <v>302</v>
      </c>
      <c r="C275" s="4">
        <v>4</v>
      </c>
      <c r="D275" s="4">
        <f>C275+AO275</f>
        <v>5</v>
      </c>
      <c r="E275" s="4">
        <v>1</v>
      </c>
      <c r="F275" s="4">
        <v>0</v>
      </c>
      <c r="G275" s="4">
        <v>1</v>
      </c>
      <c r="H275" s="4">
        <v>0</v>
      </c>
      <c r="I275" s="4">
        <v>1</v>
      </c>
      <c r="J275" s="4">
        <v>2</v>
      </c>
      <c r="K275" s="4">
        <v>0</v>
      </c>
      <c r="L275" s="4">
        <v>2</v>
      </c>
      <c r="M275" s="4">
        <v>2</v>
      </c>
      <c r="N275" s="4">
        <v>2</v>
      </c>
      <c r="O275" s="4">
        <v>4</v>
      </c>
      <c r="P275" s="4">
        <v>0</v>
      </c>
      <c r="Q275" s="4">
        <v>0</v>
      </c>
      <c r="R275" s="4">
        <v>4</v>
      </c>
      <c r="S275" s="4">
        <v>4</v>
      </c>
      <c r="T275" s="4">
        <v>4</v>
      </c>
      <c r="U275" s="4">
        <v>0</v>
      </c>
      <c r="V275" s="4">
        <v>0</v>
      </c>
      <c r="W275" s="4">
        <v>4</v>
      </c>
      <c r="X275" s="4">
        <v>4</v>
      </c>
      <c r="Y275" s="4">
        <v>4</v>
      </c>
      <c r="Z275" s="4">
        <v>4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4</v>
      </c>
      <c r="AG275" s="4">
        <v>0</v>
      </c>
      <c r="AH275" s="4">
        <v>4</v>
      </c>
      <c r="AI275" s="4">
        <v>0</v>
      </c>
      <c r="AJ275" s="4">
        <v>7</v>
      </c>
      <c r="AK275" s="4">
        <v>0</v>
      </c>
      <c r="AL275" s="4">
        <v>4</v>
      </c>
      <c r="AM275" s="4">
        <v>0</v>
      </c>
      <c r="AN275" s="4">
        <v>0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4</v>
      </c>
      <c r="AU275" s="4">
        <v>0</v>
      </c>
      <c r="AV275" s="6">
        <v>22</v>
      </c>
      <c r="AW275">
        <v>-0.28751000546028299</v>
      </c>
      <c r="AX275" s="20">
        <f>(AW275-$AW$1)/$AW$1</f>
        <v>-1.1016256395862616</v>
      </c>
      <c r="AY275" s="25">
        <f>VLOOKUP(B275,output_v3!$A$2:$D$337,3,FALSE)</f>
        <v>5</v>
      </c>
      <c r="AZ275">
        <f>SUM(AN275,C275)</f>
        <v>4</v>
      </c>
      <c r="BA275">
        <v>6</v>
      </c>
    </row>
    <row r="276" spans="2:53" x14ac:dyDescent="0.3">
      <c r="B276" s="4">
        <v>214</v>
      </c>
      <c r="C276" s="4">
        <v>4</v>
      </c>
      <c r="D276" s="4">
        <f>C276+AO276</f>
        <v>5</v>
      </c>
      <c r="E276" s="4">
        <v>1</v>
      </c>
      <c r="F276" s="4">
        <v>0</v>
      </c>
      <c r="G276" s="4">
        <v>1</v>
      </c>
      <c r="H276" s="4">
        <v>0</v>
      </c>
      <c r="I276" s="4">
        <v>1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0</v>
      </c>
      <c r="V276" s="4">
        <v>0</v>
      </c>
      <c r="W276" s="4">
        <v>4</v>
      </c>
      <c r="X276" s="4">
        <v>4</v>
      </c>
      <c r="Y276" s="4">
        <v>4</v>
      </c>
      <c r="Z276" s="4">
        <v>0</v>
      </c>
      <c r="AA276" s="4">
        <v>0</v>
      </c>
      <c r="AB276" s="4">
        <v>0</v>
      </c>
      <c r="AC276" s="4">
        <v>0</v>
      </c>
      <c r="AD276" s="4">
        <v>4</v>
      </c>
      <c r="AE276" s="4">
        <v>0</v>
      </c>
      <c r="AF276" s="4">
        <v>0</v>
      </c>
      <c r="AG276" s="4">
        <v>0</v>
      </c>
      <c r="AH276" s="4">
        <v>4</v>
      </c>
      <c r="AI276" s="4">
        <v>0</v>
      </c>
      <c r="AJ276" s="4">
        <v>7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2</v>
      </c>
      <c r="AU276" s="4">
        <v>0</v>
      </c>
      <c r="AV276" s="6">
        <v>21</v>
      </c>
      <c r="AW276">
        <v>-0.28751000546028699</v>
      </c>
      <c r="AX276" s="20">
        <f>(AW276-$AW$1)/$AW$1</f>
        <v>-1.1016256395862631</v>
      </c>
      <c r="AY276" s="25">
        <f>VLOOKUP(B276,output_v3!$A$2:$D$337,3,FALSE)</f>
        <v>5</v>
      </c>
      <c r="AZ276">
        <f>SUM(AN276,C276)</f>
        <v>4</v>
      </c>
      <c r="BA276">
        <v>6</v>
      </c>
    </row>
    <row r="277" spans="2:53" x14ac:dyDescent="0.3">
      <c r="B277" s="4">
        <v>336</v>
      </c>
      <c r="C277" s="4">
        <v>4</v>
      </c>
      <c r="D277" s="4">
        <f>C277+AO277</f>
        <v>5</v>
      </c>
      <c r="E277" s="4">
        <v>1</v>
      </c>
      <c r="F277" s="4">
        <v>0</v>
      </c>
      <c r="G277" s="4">
        <v>0</v>
      </c>
      <c r="H277" s="4">
        <v>1</v>
      </c>
      <c r="I277" s="4">
        <v>1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0</v>
      </c>
      <c r="R277" s="4">
        <v>4</v>
      </c>
      <c r="S277" s="4">
        <v>4</v>
      </c>
      <c r="T277" s="4">
        <v>4</v>
      </c>
      <c r="U277" s="4">
        <v>0</v>
      </c>
      <c r="V277" s="4">
        <v>0</v>
      </c>
      <c r="W277" s="4">
        <v>4</v>
      </c>
      <c r="X277" s="4">
        <v>4</v>
      </c>
      <c r="Y277" s="4">
        <v>4</v>
      </c>
      <c r="Z277" s="4">
        <v>4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4</v>
      </c>
      <c r="AG277" s="4">
        <v>0</v>
      </c>
      <c r="AH277" s="4">
        <v>4</v>
      </c>
      <c r="AI277" s="4">
        <v>0</v>
      </c>
      <c r="AJ277" s="4">
        <v>8</v>
      </c>
      <c r="AK277" s="4">
        <v>2</v>
      </c>
      <c r="AL277" s="4">
        <v>4</v>
      </c>
      <c r="AM277" s="4">
        <v>0</v>
      </c>
      <c r="AN277" s="4">
        <v>0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6</v>
      </c>
      <c r="AU277" s="4">
        <v>0</v>
      </c>
      <c r="AV277" s="6">
        <v>23</v>
      </c>
      <c r="AW277">
        <v>-0.28751000546028699</v>
      </c>
      <c r="AX277" s="20">
        <f>(AW277-$AW$1)/$AW$1</f>
        <v>-1.1016256395862631</v>
      </c>
      <c r="AY277" s="25">
        <f>VLOOKUP(B277,output_v3!$A$2:$D$337,3,FALSE)</f>
        <v>5</v>
      </c>
      <c r="AZ277">
        <f>SUM(AN277,C277)</f>
        <v>4</v>
      </c>
      <c r="BA277">
        <v>6</v>
      </c>
    </row>
    <row r="278" spans="2:53" x14ac:dyDescent="0.3">
      <c r="B278" s="4">
        <v>264</v>
      </c>
      <c r="C278" s="4">
        <v>4</v>
      </c>
      <c r="D278" s="4">
        <f>C278+AO278</f>
        <v>5</v>
      </c>
      <c r="E278" s="4">
        <v>0</v>
      </c>
      <c r="F278" s="4">
        <v>1</v>
      </c>
      <c r="G278" s="4">
        <v>2</v>
      </c>
      <c r="H278" s="4">
        <v>0</v>
      </c>
      <c r="I278" s="4">
        <v>0</v>
      </c>
      <c r="J278" s="4">
        <v>2</v>
      </c>
      <c r="K278" s="4">
        <v>0</v>
      </c>
      <c r="L278" s="4">
        <v>2</v>
      </c>
      <c r="M278" s="4">
        <v>2</v>
      </c>
      <c r="N278" s="4">
        <v>2</v>
      </c>
      <c r="O278" s="4">
        <v>4</v>
      </c>
      <c r="P278" s="4">
        <v>0</v>
      </c>
      <c r="Q278" s="4">
        <v>0</v>
      </c>
      <c r="R278" s="4">
        <v>4</v>
      </c>
      <c r="S278" s="4">
        <v>4</v>
      </c>
      <c r="T278" s="4">
        <v>4</v>
      </c>
      <c r="U278" s="4">
        <v>0</v>
      </c>
      <c r="V278" s="4">
        <v>0</v>
      </c>
      <c r="W278" s="4">
        <v>4</v>
      </c>
      <c r="X278" s="4">
        <v>4</v>
      </c>
      <c r="Y278" s="4">
        <v>4</v>
      </c>
      <c r="Z278" s="4">
        <v>4</v>
      </c>
      <c r="AA278" s="4">
        <v>4</v>
      </c>
      <c r="AB278" s="4">
        <v>0</v>
      </c>
      <c r="AC278" s="4">
        <v>0</v>
      </c>
      <c r="AD278" s="4">
        <v>0</v>
      </c>
      <c r="AE278" s="4">
        <v>0</v>
      </c>
      <c r="AF278" s="4">
        <v>4</v>
      </c>
      <c r="AG278" s="4">
        <v>4</v>
      </c>
      <c r="AH278" s="4">
        <v>0</v>
      </c>
      <c r="AI278" s="4">
        <v>0</v>
      </c>
      <c r="AJ278" s="4">
        <v>6</v>
      </c>
      <c r="AK278" s="4">
        <v>0</v>
      </c>
      <c r="AL278" s="4">
        <v>0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-1</v>
      </c>
      <c r="AU278" s="4">
        <v>0</v>
      </c>
      <c r="AV278" s="6">
        <v>21</v>
      </c>
      <c r="AW278">
        <v>-0.28751000546029098</v>
      </c>
      <c r="AX278" s="20">
        <f>(AW278-$AW$1)/$AW$1</f>
        <v>-1.1016256395862645</v>
      </c>
      <c r="AY278" s="25">
        <f>VLOOKUP(B278,output_v3!$A$2:$D$337,3,FALSE)</f>
        <v>5</v>
      </c>
      <c r="AZ278">
        <f>SUM(AN278,C278)</f>
        <v>4</v>
      </c>
      <c r="BA278">
        <v>7</v>
      </c>
    </row>
    <row r="279" spans="2:53" x14ac:dyDescent="0.3">
      <c r="B279" s="4">
        <v>273</v>
      </c>
      <c r="C279" s="4">
        <v>4</v>
      </c>
      <c r="D279" s="4">
        <f>C279+AO279</f>
        <v>5</v>
      </c>
      <c r="E279" s="4">
        <v>0</v>
      </c>
      <c r="F279" s="4">
        <v>1</v>
      </c>
      <c r="G279" s="4">
        <v>0</v>
      </c>
      <c r="H279" s="4">
        <v>2</v>
      </c>
      <c r="I279" s="4">
        <v>0</v>
      </c>
      <c r="J279" s="4">
        <v>2</v>
      </c>
      <c r="K279" s="4">
        <v>2</v>
      </c>
      <c r="L279" s="4">
        <v>0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4</v>
      </c>
      <c r="AB279" s="4">
        <v>0</v>
      </c>
      <c r="AC279" s="4">
        <v>0</v>
      </c>
      <c r="AD279" s="4">
        <v>0</v>
      </c>
      <c r="AE279" s="4">
        <v>0</v>
      </c>
      <c r="AF279" s="4">
        <v>4</v>
      </c>
      <c r="AG279" s="4">
        <v>4</v>
      </c>
      <c r="AH279" s="4">
        <v>0</v>
      </c>
      <c r="AI279" s="4">
        <v>0</v>
      </c>
      <c r="AJ279" s="4">
        <v>8</v>
      </c>
      <c r="AK279" s="4">
        <v>2</v>
      </c>
      <c r="AL279" s="4">
        <v>0</v>
      </c>
      <c r="AM279" s="4">
        <v>0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1</v>
      </c>
      <c r="AU279" s="4">
        <v>0</v>
      </c>
      <c r="AV279" s="6">
        <v>22</v>
      </c>
      <c r="AW279">
        <v>-0.28751000546030098</v>
      </c>
      <c r="AX279" s="20">
        <f>(AW279-$AW$1)/$AW$1</f>
        <v>-1.101625639586268</v>
      </c>
      <c r="AY279" s="25">
        <f>VLOOKUP(B279,output_v3!$A$2:$D$337,3,FALSE)</f>
        <v>5</v>
      </c>
      <c r="AZ279">
        <f>SUM(AN279,C279)</f>
        <v>4</v>
      </c>
      <c r="BA279">
        <v>7</v>
      </c>
    </row>
    <row r="280" spans="2:53" x14ac:dyDescent="0.3">
      <c r="B280" s="4">
        <v>279</v>
      </c>
      <c r="C280" s="4">
        <v>4</v>
      </c>
      <c r="D280" s="4">
        <f>C280+AO280</f>
        <v>5</v>
      </c>
      <c r="E280" s="4">
        <v>0</v>
      </c>
      <c r="F280" s="4">
        <v>1</v>
      </c>
      <c r="G280" s="4">
        <v>2</v>
      </c>
      <c r="H280" s="4">
        <v>0</v>
      </c>
      <c r="I280" s="4">
        <v>0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4</v>
      </c>
      <c r="P280" s="4">
        <v>0</v>
      </c>
      <c r="Q280" s="4">
        <v>0</v>
      </c>
      <c r="R280" s="4">
        <v>4</v>
      </c>
      <c r="S280" s="4">
        <v>4</v>
      </c>
      <c r="T280" s="4">
        <v>4</v>
      </c>
      <c r="U280" s="4">
        <v>0</v>
      </c>
      <c r="V280" s="4">
        <v>0</v>
      </c>
      <c r="W280" s="4">
        <v>4</v>
      </c>
      <c r="X280" s="4">
        <v>4</v>
      </c>
      <c r="Y280" s="4">
        <v>4</v>
      </c>
      <c r="Z280" s="4">
        <v>4</v>
      </c>
      <c r="AA280" s="4">
        <v>4</v>
      </c>
      <c r="AB280" s="4">
        <v>0</v>
      </c>
      <c r="AC280" s="4">
        <v>0</v>
      </c>
      <c r="AD280" s="4">
        <v>0</v>
      </c>
      <c r="AE280" s="4">
        <v>0</v>
      </c>
      <c r="AF280" s="4">
        <v>4</v>
      </c>
      <c r="AG280" s="4">
        <v>4</v>
      </c>
      <c r="AH280" s="4">
        <v>0</v>
      </c>
      <c r="AI280" s="4">
        <v>0</v>
      </c>
      <c r="AJ280" s="4">
        <v>6</v>
      </c>
      <c r="AK280" s="4">
        <v>2</v>
      </c>
      <c r="AL280" s="4">
        <v>0</v>
      </c>
      <c r="AM280" s="4">
        <v>0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1</v>
      </c>
      <c r="AU280" s="4">
        <v>0</v>
      </c>
      <c r="AV280" s="6">
        <v>22</v>
      </c>
      <c r="AW280">
        <v>-0.28751000546030098</v>
      </c>
      <c r="AX280" s="20">
        <f>(AW280-$AW$1)/$AW$1</f>
        <v>-1.101625639586268</v>
      </c>
      <c r="AY280" s="25">
        <f>VLOOKUP(B280,output_v3!$A$2:$D$337,3,FALSE)</f>
        <v>5</v>
      </c>
      <c r="AZ280">
        <f>SUM(AN280,C280)</f>
        <v>4</v>
      </c>
      <c r="BA280">
        <v>6</v>
      </c>
    </row>
    <row r="281" spans="2:53" x14ac:dyDescent="0.3">
      <c r="B281" s="4">
        <v>299</v>
      </c>
      <c r="C281" s="4">
        <v>3</v>
      </c>
      <c r="D281" s="4">
        <f>C281+AO281</f>
        <v>4</v>
      </c>
      <c r="E281" s="4">
        <v>0</v>
      </c>
      <c r="F281" s="4">
        <v>1</v>
      </c>
      <c r="G281" s="4">
        <v>0</v>
      </c>
      <c r="H281" s="4">
        <v>2</v>
      </c>
      <c r="I281" s="4">
        <v>0</v>
      </c>
      <c r="J281" s="4">
        <v>2</v>
      </c>
      <c r="K281" s="4">
        <v>2</v>
      </c>
      <c r="L281" s="4">
        <v>0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0</v>
      </c>
      <c r="W281" s="4">
        <v>4</v>
      </c>
      <c r="X281" s="4">
        <v>4</v>
      </c>
      <c r="Y281" s="4">
        <v>4</v>
      </c>
      <c r="Z281" s="4">
        <v>4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4</v>
      </c>
      <c r="AG281" s="4">
        <v>0</v>
      </c>
      <c r="AH281" s="4">
        <v>4</v>
      </c>
      <c r="AI281" s="4">
        <v>0</v>
      </c>
      <c r="AJ281" s="4">
        <v>8</v>
      </c>
      <c r="AK281" s="4">
        <v>2</v>
      </c>
      <c r="AL281" s="4">
        <v>4</v>
      </c>
      <c r="AM281" s="4">
        <v>0</v>
      </c>
      <c r="AN281" s="4">
        <v>0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6</v>
      </c>
      <c r="AU281" s="4">
        <v>0</v>
      </c>
      <c r="AV281" s="6">
        <v>22</v>
      </c>
      <c r="AW281">
        <v>-0.28751000546030098</v>
      </c>
      <c r="AX281" s="20">
        <f>(AW281-$AW$1)/$AW$1</f>
        <v>-1.101625639586268</v>
      </c>
      <c r="AY281" s="25">
        <f>VLOOKUP(B281,output_v3!$A$2:$D$337,3,FALSE)</f>
        <v>4</v>
      </c>
      <c r="AZ281">
        <f>SUM(AN281,C281)</f>
        <v>3</v>
      </c>
      <c r="BA281">
        <v>8</v>
      </c>
    </row>
    <row r="282" spans="2:53" x14ac:dyDescent="0.3">
      <c r="B282" s="4">
        <v>303</v>
      </c>
      <c r="C282" s="4">
        <v>3</v>
      </c>
      <c r="D282" s="4">
        <f>C282+AO282</f>
        <v>4</v>
      </c>
      <c r="E282" s="4">
        <v>0</v>
      </c>
      <c r="F282" s="4">
        <v>1</v>
      </c>
      <c r="G282" s="4">
        <v>2</v>
      </c>
      <c r="H282" s="4">
        <v>0</v>
      </c>
      <c r="I282" s="4">
        <v>0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4</v>
      </c>
      <c r="P282" s="4">
        <v>0</v>
      </c>
      <c r="Q282" s="4">
        <v>0</v>
      </c>
      <c r="R282" s="4">
        <v>4</v>
      </c>
      <c r="S282" s="4">
        <v>4</v>
      </c>
      <c r="T282" s="4">
        <v>4</v>
      </c>
      <c r="U282" s="4">
        <v>0</v>
      </c>
      <c r="V282" s="4">
        <v>0</v>
      </c>
      <c r="W282" s="4">
        <v>4</v>
      </c>
      <c r="X282" s="4">
        <v>4</v>
      </c>
      <c r="Y282" s="4">
        <v>4</v>
      </c>
      <c r="Z282" s="4">
        <v>4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6</v>
      </c>
      <c r="AK282" s="4">
        <v>2</v>
      </c>
      <c r="AL282" s="4">
        <v>0</v>
      </c>
      <c r="AM282" s="4">
        <v>4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6</v>
      </c>
      <c r="AU282" s="4">
        <v>0</v>
      </c>
      <c r="AV282" s="6">
        <v>22</v>
      </c>
      <c r="AW282">
        <v>-0.28751000546030098</v>
      </c>
      <c r="AX282" s="20">
        <f>(AW282-$AW$1)/$AW$1</f>
        <v>-1.101625639586268</v>
      </c>
      <c r="AY282" s="25">
        <f>VLOOKUP(B282,output_v3!$A$2:$D$337,3,FALSE)</f>
        <v>4</v>
      </c>
      <c r="AZ282">
        <f>SUM(AN282,C282)</f>
        <v>3</v>
      </c>
      <c r="BA282">
        <v>6</v>
      </c>
    </row>
    <row r="283" spans="2:53" x14ac:dyDescent="0.3">
      <c r="B283" s="4">
        <v>307</v>
      </c>
      <c r="C283" s="4">
        <v>3</v>
      </c>
      <c r="D283" s="4">
        <f>C283+AO283</f>
        <v>4</v>
      </c>
      <c r="E283" s="4">
        <v>0</v>
      </c>
      <c r="F283" s="4">
        <v>1</v>
      </c>
      <c r="G283" s="4">
        <v>2</v>
      </c>
      <c r="H283" s="4">
        <v>0</v>
      </c>
      <c r="I283" s="4">
        <v>0</v>
      </c>
      <c r="J283" s="4">
        <v>2</v>
      </c>
      <c r="K283" s="4">
        <v>2</v>
      </c>
      <c r="L283" s="4">
        <v>0</v>
      </c>
      <c r="M283" s="4">
        <v>2</v>
      </c>
      <c r="N283" s="4">
        <v>2</v>
      </c>
      <c r="O283" s="4">
        <v>4</v>
      </c>
      <c r="P283" s="4">
        <v>0</v>
      </c>
      <c r="Q283" s="4">
        <v>0</v>
      </c>
      <c r="R283" s="4">
        <v>4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6</v>
      </c>
      <c r="AK283" s="4">
        <v>2</v>
      </c>
      <c r="AL283" s="4">
        <v>4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6</v>
      </c>
      <c r="AU283" s="4">
        <v>0</v>
      </c>
      <c r="AV283" s="6">
        <v>22</v>
      </c>
      <c r="AW283">
        <v>-0.28751000546030098</v>
      </c>
      <c r="AX283" s="20">
        <f>(AW283-$AW$1)/$AW$1</f>
        <v>-1.101625639586268</v>
      </c>
      <c r="AY283" s="25">
        <f>VLOOKUP(B283,output_v3!$A$2:$D$337,3,FALSE)</f>
        <v>4</v>
      </c>
      <c r="AZ283">
        <f>SUM(AN283,C283)</f>
        <v>3</v>
      </c>
      <c r="BA283">
        <v>7</v>
      </c>
    </row>
    <row r="284" spans="2:53" x14ac:dyDescent="0.3">
      <c r="B284" s="4">
        <v>192</v>
      </c>
      <c r="C284" s="4">
        <v>5</v>
      </c>
      <c r="D284" s="4">
        <f>C284+AO284</f>
        <v>6</v>
      </c>
      <c r="E284" s="4">
        <v>0</v>
      </c>
      <c r="F284" s="4">
        <v>1</v>
      </c>
      <c r="G284" s="4">
        <v>2</v>
      </c>
      <c r="H284" s="4">
        <v>0</v>
      </c>
      <c r="I284" s="4">
        <v>0</v>
      </c>
      <c r="J284" s="4">
        <v>2</v>
      </c>
      <c r="K284" s="4">
        <v>2</v>
      </c>
      <c r="L284" s="4">
        <v>0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0</v>
      </c>
      <c r="V284" s="4">
        <v>0</v>
      </c>
      <c r="W284" s="4">
        <v>4</v>
      </c>
      <c r="X284" s="4">
        <v>4</v>
      </c>
      <c r="Y284" s="4">
        <v>4</v>
      </c>
      <c r="Z284" s="4">
        <v>4</v>
      </c>
      <c r="AA284" s="4">
        <v>0</v>
      </c>
      <c r="AB284" s="4">
        <v>4</v>
      </c>
      <c r="AC284" s="4">
        <v>0</v>
      </c>
      <c r="AD284" s="4">
        <v>0</v>
      </c>
      <c r="AE284" s="4">
        <v>4</v>
      </c>
      <c r="AF284" s="4">
        <v>0</v>
      </c>
      <c r="AG284" s="4">
        <v>0</v>
      </c>
      <c r="AH284" s="4">
        <v>4</v>
      </c>
      <c r="AI284" s="4">
        <v>0</v>
      </c>
      <c r="AJ284" s="4">
        <v>2</v>
      </c>
      <c r="AK284" s="4">
        <v>0</v>
      </c>
      <c r="AL284" s="4">
        <v>0</v>
      </c>
      <c r="AM284" s="4">
        <v>0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0</v>
      </c>
      <c r="AU284" s="4">
        <v>0</v>
      </c>
      <c r="AV284" s="6">
        <v>20</v>
      </c>
      <c r="AW284">
        <v>-0.328582863383172</v>
      </c>
      <c r="AX284" s="20">
        <f>(AW284-$AW$1)/$AW$1</f>
        <v>-1.1161435880985817</v>
      </c>
      <c r="AY284" s="25">
        <f>VLOOKUP(B284,output_v3!$A$2:$D$337,3,FALSE)</f>
        <v>6</v>
      </c>
      <c r="AZ284">
        <f>SUM(AN284,C284)</f>
        <v>5</v>
      </c>
      <c r="BA284">
        <v>6</v>
      </c>
    </row>
    <row r="285" spans="2:53" x14ac:dyDescent="0.3">
      <c r="B285" s="4">
        <v>235</v>
      </c>
      <c r="C285" s="4">
        <v>3</v>
      </c>
      <c r="D285" s="4">
        <f>C285+AO285</f>
        <v>4</v>
      </c>
      <c r="E285" s="4">
        <v>0</v>
      </c>
      <c r="F285" s="4">
        <v>1</v>
      </c>
      <c r="G285" s="4">
        <v>2</v>
      </c>
      <c r="H285" s="4">
        <v>0</v>
      </c>
      <c r="I285" s="4">
        <v>0</v>
      </c>
      <c r="J285" s="4">
        <v>2</v>
      </c>
      <c r="K285" s="4">
        <v>0</v>
      </c>
      <c r="L285" s="4">
        <v>2</v>
      </c>
      <c r="M285" s="4">
        <v>2</v>
      </c>
      <c r="N285" s="4">
        <v>2</v>
      </c>
      <c r="O285" s="4">
        <v>4</v>
      </c>
      <c r="P285" s="4">
        <v>0</v>
      </c>
      <c r="Q285" s="4">
        <v>4</v>
      </c>
      <c r="R285" s="4">
        <v>0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0</v>
      </c>
      <c r="AB285" s="4">
        <v>0</v>
      </c>
      <c r="AC285" s="4">
        <v>0</v>
      </c>
      <c r="AD285" s="4">
        <v>0</v>
      </c>
      <c r="AE285" s="4">
        <v>4</v>
      </c>
      <c r="AF285" s="4">
        <v>0</v>
      </c>
      <c r="AG285" s="4">
        <v>0</v>
      </c>
      <c r="AH285" s="4">
        <v>4</v>
      </c>
      <c r="AI285" s="4">
        <v>0</v>
      </c>
      <c r="AJ285" s="4">
        <v>2</v>
      </c>
      <c r="AK285" s="4">
        <v>0</v>
      </c>
      <c r="AL285" s="4">
        <v>0</v>
      </c>
      <c r="AM285" s="4">
        <v>4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4</v>
      </c>
      <c r="AU285" s="4">
        <v>0</v>
      </c>
      <c r="AV285" s="6">
        <v>21</v>
      </c>
      <c r="AW285">
        <v>-0.328582863383172</v>
      </c>
      <c r="AX285" s="20">
        <f>(AW285-$AW$1)/$AW$1</f>
        <v>-1.1161435880985817</v>
      </c>
      <c r="AY285" s="25">
        <f>VLOOKUP(B285,output_v3!$A$2:$D$337,3,FALSE)</f>
        <v>4</v>
      </c>
      <c r="AZ285">
        <f>SUM(AN285,C285)</f>
        <v>3</v>
      </c>
      <c r="BA285">
        <v>8</v>
      </c>
    </row>
    <row r="286" spans="2:53" x14ac:dyDescent="0.3">
      <c r="B286" s="4">
        <v>246</v>
      </c>
      <c r="C286" s="4">
        <v>4</v>
      </c>
      <c r="D286" s="4">
        <f>C286+AO286</f>
        <v>5</v>
      </c>
      <c r="E286" s="4">
        <v>0</v>
      </c>
      <c r="F286" s="4">
        <v>1</v>
      </c>
      <c r="G286" s="4">
        <v>2</v>
      </c>
      <c r="H286" s="4">
        <v>0</v>
      </c>
      <c r="I286" s="4">
        <v>0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4</v>
      </c>
      <c r="P286" s="4">
        <v>0</v>
      </c>
      <c r="Q286" s="4">
        <v>4</v>
      </c>
      <c r="R286" s="4">
        <v>0</v>
      </c>
      <c r="S286" s="4">
        <v>4</v>
      </c>
      <c r="T286" s="4">
        <v>4</v>
      </c>
      <c r="U286" s="4">
        <v>0</v>
      </c>
      <c r="V286" s="4"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0</v>
      </c>
      <c r="AC286" s="4">
        <v>0</v>
      </c>
      <c r="AD286" s="4">
        <v>0</v>
      </c>
      <c r="AE286" s="4">
        <v>4</v>
      </c>
      <c r="AF286" s="4">
        <v>0</v>
      </c>
      <c r="AG286" s="4">
        <v>0</v>
      </c>
      <c r="AH286" s="4">
        <v>4</v>
      </c>
      <c r="AI286" s="4">
        <v>0</v>
      </c>
      <c r="AJ286" s="4">
        <v>2</v>
      </c>
      <c r="AK286" s="4">
        <v>0</v>
      </c>
      <c r="AL286" s="4">
        <v>0</v>
      </c>
      <c r="AM286" s="4">
        <v>0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-1</v>
      </c>
      <c r="AU286" s="4">
        <v>0</v>
      </c>
      <c r="AV286" s="6">
        <v>21</v>
      </c>
      <c r="AW286">
        <v>-0.328582863383172</v>
      </c>
      <c r="AX286" s="20">
        <f>(AW286-$AW$1)/$AW$1</f>
        <v>-1.1161435880985817</v>
      </c>
      <c r="AY286" s="25">
        <f>VLOOKUP(B286,output_v3!$A$2:$D$337,3,FALSE)</f>
        <v>5</v>
      </c>
      <c r="AZ286">
        <f>SUM(AN286,C286)</f>
        <v>4</v>
      </c>
      <c r="BA286">
        <v>8</v>
      </c>
    </row>
    <row r="287" spans="2:53" x14ac:dyDescent="0.3">
      <c r="B287" s="4">
        <v>300</v>
      </c>
      <c r="C287" s="4">
        <v>3</v>
      </c>
      <c r="D287" s="4">
        <f>C287+AO287</f>
        <v>4</v>
      </c>
      <c r="E287" s="4">
        <v>0</v>
      </c>
      <c r="F287" s="4">
        <v>1</v>
      </c>
      <c r="G287" s="4">
        <v>2</v>
      </c>
      <c r="H287" s="4">
        <v>0</v>
      </c>
      <c r="I287" s="4">
        <v>0</v>
      </c>
      <c r="J287" s="4">
        <v>2</v>
      </c>
      <c r="K287" s="4">
        <v>2</v>
      </c>
      <c r="L287" s="4">
        <v>0</v>
      </c>
      <c r="M287" s="4">
        <v>2</v>
      </c>
      <c r="N287" s="4">
        <v>2</v>
      </c>
      <c r="O287" s="4">
        <v>4</v>
      </c>
      <c r="P287" s="4">
        <v>0</v>
      </c>
      <c r="Q287" s="4">
        <v>4</v>
      </c>
      <c r="R287" s="4">
        <v>0</v>
      </c>
      <c r="S287" s="4">
        <v>4</v>
      </c>
      <c r="T287" s="4">
        <v>4</v>
      </c>
      <c r="U287" s="4">
        <v>0</v>
      </c>
      <c r="V287" s="4">
        <v>0</v>
      </c>
      <c r="W287" s="4">
        <v>4</v>
      </c>
      <c r="X287" s="4">
        <v>4</v>
      </c>
      <c r="Y287" s="4">
        <v>4</v>
      </c>
      <c r="Z287" s="4">
        <v>4</v>
      </c>
      <c r="AA287" s="4">
        <v>0</v>
      </c>
      <c r="AB287" s="4">
        <v>0</v>
      </c>
      <c r="AC287" s="4">
        <v>0</v>
      </c>
      <c r="AD287" s="4">
        <v>0</v>
      </c>
      <c r="AE287" s="4">
        <v>4</v>
      </c>
      <c r="AF287" s="4">
        <v>0</v>
      </c>
      <c r="AG287" s="4">
        <v>0</v>
      </c>
      <c r="AH287" s="4">
        <v>4</v>
      </c>
      <c r="AI287" s="4">
        <v>0</v>
      </c>
      <c r="AJ287" s="4">
        <v>2</v>
      </c>
      <c r="AK287" s="4">
        <v>2</v>
      </c>
      <c r="AL287" s="4">
        <v>0</v>
      </c>
      <c r="AM287" s="4">
        <v>4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6</v>
      </c>
      <c r="AU287" s="4">
        <v>0</v>
      </c>
      <c r="AV287" s="6">
        <v>22</v>
      </c>
      <c r="AW287">
        <v>-0.328582863383172</v>
      </c>
      <c r="AX287" s="20">
        <f>(AW287-$AW$1)/$AW$1</f>
        <v>-1.1161435880985817</v>
      </c>
      <c r="AY287" s="25">
        <f>VLOOKUP(B287,output_v3!$A$2:$D$337,3,FALSE)</f>
        <v>4</v>
      </c>
      <c r="AZ287">
        <f>SUM(AN287,C287)</f>
        <v>3</v>
      </c>
      <c r="BA287">
        <v>7</v>
      </c>
    </row>
    <row r="288" spans="2:53" x14ac:dyDescent="0.3">
      <c r="B288" s="4">
        <v>313</v>
      </c>
      <c r="C288" s="4">
        <v>4</v>
      </c>
      <c r="D288" s="4">
        <f>C288+AO288</f>
        <v>5</v>
      </c>
      <c r="E288" s="4">
        <v>0</v>
      </c>
      <c r="F288" s="4">
        <v>1</v>
      </c>
      <c r="G288" s="4">
        <v>2</v>
      </c>
      <c r="H288" s="4">
        <v>0</v>
      </c>
      <c r="I288" s="4">
        <v>0</v>
      </c>
      <c r="J288" s="4">
        <v>2</v>
      </c>
      <c r="K288" s="4">
        <v>2</v>
      </c>
      <c r="L288" s="4">
        <v>0</v>
      </c>
      <c r="M288" s="4">
        <v>2</v>
      </c>
      <c r="N288" s="4">
        <v>2</v>
      </c>
      <c r="O288" s="4">
        <v>4</v>
      </c>
      <c r="P288" s="4">
        <v>0</v>
      </c>
      <c r="Q288" s="4">
        <v>4</v>
      </c>
      <c r="R288" s="4">
        <v>0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4</v>
      </c>
      <c r="AB288" s="4">
        <v>0</v>
      </c>
      <c r="AC288" s="4">
        <v>0</v>
      </c>
      <c r="AD288" s="4">
        <v>0</v>
      </c>
      <c r="AE288" s="4">
        <v>4</v>
      </c>
      <c r="AF288" s="4">
        <v>0</v>
      </c>
      <c r="AG288" s="4">
        <v>0</v>
      </c>
      <c r="AH288" s="4">
        <v>4</v>
      </c>
      <c r="AI288" s="4">
        <v>0</v>
      </c>
      <c r="AJ288" s="4">
        <v>2</v>
      </c>
      <c r="AK288" s="4">
        <v>2</v>
      </c>
      <c r="AL288" s="4">
        <v>0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1</v>
      </c>
      <c r="AU288" s="4">
        <v>0</v>
      </c>
      <c r="AV288" s="6">
        <v>22</v>
      </c>
      <c r="AW288">
        <v>-0.328582863383172</v>
      </c>
      <c r="AX288" s="20">
        <f>(AW288-$AW$1)/$AW$1</f>
        <v>-1.1161435880985817</v>
      </c>
      <c r="AY288" s="25">
        <f>VLOOKUP(B288,output_v3!$A$2:$D$337,3,FALSE)</f>
        <v>5</v>
      </c>
      <c r="AZ288">
        <f>SUM(AN288,C288)</f>
        <v>4</v>
      </c>
      <c r="BA288">
        <v>7</v>
      </c>
    </row>
    <row r="289" spans="1:53" x14ac:dyDescent="0.3">
      <c r="A289" s="4" t="s">
        <v>243</v>
      </c>
      <c r="B289" s="4">
        <v>327</v>
      </c>
      <c r="C289" s="4">
        <v>5</v>
      </c>
      <c r="D289" s="4">
        <f>C289+AO289</f>
        <v>6</v>
      </c>
      <c r="E289" s="4">
        <v>1</v>
      </c>
      <c r="F289" s="4">
        <v>0</v>
      </c>
      <c r="G289" s="4">
        <v>1</v>
      </c>
      <c r="H289" s="4">
        <v>0</v>
      </c>
      <c r="I289" s="4">
        <v>1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0</v>
      </c>
      <c r="W289" s="4">
        <v>4</v>
      </c>
      <c r="X289" s="4">
        <v>4</v>
      </c>
      <c r="Y289" s="4">
        <v>4</v>
      </c>
      <c r="Z289" s="4">
        <v>4</v>
      </c>
      <c r="AA289" s="4">
        <v>4</v>
      </c>
      <c r="AB289" s="4">
        <v>0</v>
      </c>
      <c r="AC289" s="4">
        <v>0</v>
      </c>
      <c r="AD289" s="4">
        <v>0</v>
      </c>
      <c r="AE289" s="4">
        <v>4</v>
      </c>
      <c r="AF289" s="4">
        <v>0</v>
      </c>
      <c r="AG289" s="4">
        <v>0</v>
      </c>
      <c r="AH289" s="4">
        <v>4</v>
      </c>
      <c r="AI289" s="4">
        <v>0</v>
      </c>
      <c r="AJ289" s="4">
        <v>3</v>
      </c>
      <c r="AK289" s="4">
        <v>2</v>
      </c>
      <c r="AL289" s="4">
        <v>0</v>
      </c>
      <c r="AM289" s="4">
        <v>0</v>
      </c>
      <c r="AN289" s="4">
        <v>0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1</v>
      </c>
      <c r="AU289" s="4">
        <v>0</v>
      </c>
      <c r="AV289" s="6">
        <v>23</v>
      </c>
      <c r="AW289">
        <v>-0.328582863383172</v>
      </c>
      <c r="AX289" s="20">
        <f>(AW289-$AW$1)/$AW$1</f>
        <v>-1.1161435880985817</v>
      </c>
      <c r="AY289" s="25">
        <f>VLOOKUP(B289,output_v3!$A$2:$D$337,3,FALSE)</f>
        <v>6</v>
      </c>
      <c r="AZ289">
        <f>SUM(AN289,C289)</f>
        <v>5</v>
      </c>
      <c r="BA289">
        <v>5</v>
      </c>
    </row>
    <row r="290" spans="1:53" x14ac:dyDescent="0.3">
      <c r="B290" s="4">
        <v>186</v>
      </c>
      <c r="C290" s="4">
        <v>5</v>
      </c>
      <c r="D290" s="4">
        <f>C290+AO290</f>
        <v>6</v>
      </c>
      <c r="E290" s="4">
        <v>0</v>
      </c>
      <c r="F290" s="4">
        <v>1</v>
      </c>
      <c r="G290" s="4">
        <v>0</v>
      </c>
      <c r="H290" s="4">
        <v>2</v>
      </c>
      <c r="I290" s="4">
        <v>0</v>
      </c>
      <c r="J290" s="4">
        <v>2</v>
      </c>
      <c r="K290" s="4">
        <v>2</v>
      </c>
      <c r="L290" s="4">
        <v>0</v>
      </c>
      <c r="M290" s="4">
        <v>2</v>
      </c>
      <c r="N290" s="4">
        <v>2</v>
      </c>
      <c r="O290" s="4">
        <v>4</v>
      </c>
      <c r="P290" s="4">
        <v>0</v>
      </c>
      <c r="Q290" s="4">
        <v>4</v>
      </c>
      <c r="R290" s="4">
        <v>0</v>
      </c>
      <c r="S290" s="4">
        <v>4</v>
      </c>
      <c r="T290" s="4">
        <v>4</v>
      </c>
      <c r="U290" s="4">
        <v>0</v>
      </c>
      <c r="V290" s="4">
        <v>0</v>
      </c>
      <c r="W290" s="4">
        <v>4</v>
      </c>
      <c r="X290" s="4">
        <v>4</v>
      </c>
      <c r="Y290" s="4">
        <v>4</v>
      </c>
      <c r="Z290" s="4">
        <v>4</v>
      </c>
      <c r="AA290" s="4">
        <v>0</v>
      </c>
      <c r="AB290" s="4">
        <v>4</v>
      </c>
      <c r="AC290" s="4">
        <v>0</v>
      </c>
      <c r="AD290" s="4">
        <v>0</v>
      </c>
      <c r="AE290" s="4">
        <v>4</v>
      </c>
      <c r="AF290" s="4">
        <v>0</v>
      </c>
      <c r="AG290" s="4">
        <v>0</v>
      </c>
      <c r="AH290" s="4">
        <v>4</v>
      </c>
      <c r="AI290" s="4">
        <v>0</v>
      </c>
      <c r="AJ290" s="4">
        <v>4</v>
      </c>
      <c r="AK290" s="4">
        <v>0</v>
      </c>
      <c r="AL290" s="4">
        <v>0</v>
      </c>
      <c r="AM290" s="4">
        <v>0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0</v>
      </c>
      <c r="AU290" s="4">
        <v>0</v>
      </c>
      <c r="AV290" s="6">
        <v>20</v>
      </c>
      <c r="AW290">
        <v>-0.32858286338317499</v>
      </c>
      <c r="AX290" s="20">
        <f>(AW290-$AW$1)/$AW$1</f>
        <v>-1.1161435880985828</v>
      </c>
      <c r="AY290" s="25">
        <f>VLOOKUP(B290,output_v3!$A$2:$D$337,3,FALSE)</f>
        <v>6</v>
      </c>
      <c r="AZ290">
        <f>SUM(AN290,C290)</f>
        <v>5</v>
      </c>
      <c r="BA290">
        <v>7</v>
      </c>
    </row>
    <row r="291" spans="1:53" x14ac:dyDescent="0.3">
      <c r="B291" s="4">
        <v>200</v>
      </c>
      <c r="C291" s="4">
        <v>5</v>
      </c>
      <c r="D291" s="4">
        <f>C291+AO291</f>
        <v>6</v>
      </c>
      <c r="E291" s="4">
        <v>0</v>
      </c>
      <c r="F291" s="4">
        <v>1</v>
      </c>
      <c r="G291" s="4">
        <v>0</v>
      </c>
      <c r="H291" s="4">
        <v>2</v>
      </c>
      <c r="I291" s="4">
        <v>0</v>
      </c>
      <c r="J291" s="4">
        <v>2</v>
      </c>
      <c r="K291" s="4">
        <v>2</v>
      </c>
      <c r="L291" s="4">
        <v>0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4</v>
      </c>
      <c r="X291" s="4">
        <v>4</v>
      </c>
      <c r="Y291" s="4">
        <v>4</v>
      </c>
      <c r="Z291" s="4">
        <v>4</v>
      </c>
      <c r="AA291" s="4">
        <v>0</v>
      </c>
      <c r="AB291" s="4">
        <v>4</v>
      </c>
      <c r="AC291" s="4">
        <v>0</v>
      </c>
      <c r="AD291" s="4">
        <v>0</v>
      </c>
      <c r="AE291" s="4">
        <v>0</v>
      </c>
      <c r="AF291" s="4">
        <v>4</v>
      </c>
      <c r="AG291" s="4">
        <v>4</v>
      </c>
      <c r="AH291" s="4">
        <v>0</v>
      </c>
      <c r="AI291" s="4">
        <v>0</v>
      </c>
      <c r="AJ291" s="4">
        <v>4</v>
      </c>
      <c r="AK291" s="4">
        <v>0</v>
      </c>
      <c r="AL291" s="4">
        <v>0</v>
      </c>
      <c r="AM291" s="4">
        <v>0</v>
      </c>
      <c r="AN291" s="4">
        <v>0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0</v>
      </c>
      <c r="AU291" s="4">
        <v>0</v>
      </c>
      <c r="AV291" s="6">
        <v>20</v>
      </c>
      <c r="AW291">
        <v>-0.32858286338317499</v>
      </c>
      <c r="AX291" s="20">
        <f>(AW291-$AW$1)/$AW$1</f>
        <v>-1.1161435880985828</v>
      </c>
      <c r="AY291" s="25">
        <f>VLOOKUP(B291,output_v3!$A$2:$D$337,3,FALSE)</f>
        <v>6</v>
      </c>
      <c r="AZ291">
        <f>SUM(AN291,C291)</f>
        <v>5</v>
      </c>
      <c r="BA291">
        <v>7</v>
      </c>
    </row>
    <row r="292" spans="1:53" x14ac:dyDescent="0.3">
      <c r="B292" s="4">
        <v>210</v>
      </c>
      <c r="C292" s="4">
        <v>3</v>
      </c>
      <c r="D292" s="4">
        <f>C292+AO292</f>
        <v>4</v>
      </c>
      <c r="E292" s="4">
        <v>0</v>
      </c>
      <c r="F292" s="4">
        <v>1</v>
      </c>
      <c r="G292" s="4">
        <v>2</v>
      </c>
      <c r="H292" s="4">
        <v>0</v>
      </c>
      <c r="I292" s="4">
        <v>0</v>
      </c>
      <c r="J292" s="4">
        <v>2</v>
      </c>
      <c r="K292" s="4">
        <v>0</v>
      </c>
      <c r="L292" s="4">
        <v>2</v>
      </c>
      <c r="M292" s="4">
        <v>2</v>
      </c>
      <c r="N292" s="4">
        <v>2</v>
      </c>
      <c r="O292" s="4">
        <v>4</v>
      </c>
      <c r="P292" s="4">
        <v>0</v>
      </c>
      <c r="Q292" s="4">
        <v>4</v>
      </c>
      <c r="R292" s="4">
        <v>0</v>
      </c>
      <c r="S292" s="4">
        <v>4</v>
      </c>
      <c r="T292" s="4">
        <v>4</v>
      </c>
      <c r="U292" s="4">
        <v>0</v>
      </c>
      <c r="V292" s="4">
        <v>0</v>
      </c>
      <c r="W292" s="4">
        <v>4</v>
      </c>
      <c r="X292" s="4">
        <v>4</v>
      </c>
      <c r="Y292" s="4">
        <v>4</v>
      </c>
      <c r="Z292" s="4">
        <v>4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4</v>
      </c>
      <c r="AG292" s="4">
        <v>0</v>
      </c>
      <c r="AH292" s="4">
        <v>4</v>
      </c>
      <c r="AI292" s="4">
        <v>0</v>
      </c>
      <c r="AJ292" s="4">
        <v>2</v>
      </c>
      <c r="AK292" s="4">
        <v>0</v>
      </c>
      <c r="AL292" s="4">
        <v>4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4</v>
      </c>
      <c r="AU292" s="4">
        <v>0</v>
      </c>
      <c r="AV292" s="6">
        <v>21</v>
      </c>
      <c r="AW292">
        <v>-0.32858286338317499</v>
      </c>
      <c r="AX292" s="20">
        <f>(AW292-$AW$1)/$AW$1</f>
        <v>-1.1161435880985828</v>
      </c>
      <c r="AY292" s="25">
        <f>VLOOKUP(B292,output_v3!$A$2:$D$337,3,FALSE)</f>
        <v>4</v>
      </c>
      <c r="AZ292">
        <f>SUM(AN292,C292)</f>
        <v>3</v>
      </c>
      <c r="BA292">
        <v>9</v>
      </c>
    </row>
    <row r="293" spans="1:53" x14ac:dyDescent="0.3">
      <c r="B293" s="4">
        <v>219</v>
      </c>
      <c r="C293" s="4">
        <v>3</v>
      </c>
      <c r="D293" s="4">
        <f>C293+AO293</f>
        <v>4</v>
      </c>
      <c r="E293" s="4">
        <v>0</v>
      </c>
      <c r="F293" s="4">
        <v>1</v>
      </c>
      <c r="G293" s="4">
        <v>2</v>
      </c>
      <c r="H293" s="4">
        <v>0</v>
      </c>
      <c r="I293" s="4">
        <v>0</v>
      </c>
      <c r="J293" s="4">
        <v>2</v>
      </c>
      <c r="K293" s="4">
        <v>0</v>
      </c>
      <c r="L293" s="4">
        <v>2</v>
      </c>
      <c r="M293" s="4">
        <v>2</v>
      </c>
      <c r="N293" s="4">
        <v>2</v>
      </c>
      <c r="O293" s="4">
        <v>4</v>
      </c>
      <c r="P293" s="4">
        <v>0</v>
      </c>
      <c r="Q293" s="4">
        <v>4</v>
      </c>
      <c r="R293" s="4">
        <v>0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4</v>
      </c>
      <c r="AG293" s="4">
        <v>4</v>
      </c>
      <c r="AH293" s="4">
        <v>0</v>
      </c>
      <c r="AI293" s="4">
        <v>0</v>
      </c>
      <c r="AJ293" s="4">
        <v>2</v>
      </c>
      <c r="AK293" s="4">
        <v>0</v>
      </c>
      <c r="AL293" s="4">
        <v>0</v>
      </c>
      <c r="AM293" s="4">
        <v>4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4</v>
      </c>
      <c r="AU293" s="4">
        <v>0</v>
      </c>
      <c r="AV293" s="6">
        <v>21</v>
      </c>
      <c r="AW293">
        <v>-0.32858286338317499</v>
      </c>
      <c r="AX293" s="20">
        <f>(AW293-$AW$1)/$AW$1</f>
        <v>-1.1161435880985828</v>
      </c>
      <c r="AY293" s="25">
        <f>VLOOKUP(B293,output_v3!$A$2:$D$337,3,FALSE)</f>
        <v>4</v>
      </c>
      <c r="AZ293">
        <f>SUM(AN293,C293)</f>
        <v>3</v>
      </c>
      <c r="BA293">
        <v>8</v>
      </c>
    </row>
    <row r="294" spans="1:53" x14ac:dyDescent="0.3">
      <c r="B294" s="4">
        <v>223</v>
      </c>
      <c r="C294" s="4">
        <v>4</v>
      </c>
      <c r="D294" s="4">
        <f>C294+AO294</f>
        <v>5</v>
      </c>
      <c r="E294" s="4">
        <v>0</v>
      </c>
      <c r="F294" s="4">
        <v>1</v>
      </c>
      <c r="G294" s="4">
        <v>2</v>
      </c>
      <c r="H294" s="4">
        <v>0</v>
      </c>
      <c r="I294" s="4">
        <v>0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4</v>
      </c>
      <c r="R294" s="4">
        <v>0</v>
      </c>
      <c r="S294" s="4">
        <v>4</v>
      </c>
      <c r="T294" s="4">
        <v>4</v>
      </c>
      <c r="U294" s="4">
        <v>0</v>
      </c>
      <c r="V294" s="4">
        <v>0</v>
      </c>
      <c r="W294" s="4">
        <v>4</v>
      </c>
      <c r="X294" s="4">
        <v>4</v>
      </c>
      <c r="Y294" s="4">
        <v>4</v>
      </c>
      <c r="Z294" s="4">
        <v>4</v>
      </c>
      <c r="AA294" s="4">
        <v>4</v>
      </c>
      <c r="AB294" s="4">
        <v>0</v>
      </c>
      <c r="AC294" s="4">
        <v>0</v>
      </c>
      <c r="AD294" s="4">
        <v>0</v>
      </c>
      <c r="AE294" s="4">
        <v>0</v>
      </c>
      <c r="AF294" s="4">
        <v>4</v>
      </c>
      <c r="AG294" s="4">
        <v>4</v>
      </c>
      <c r="AH294" s="4">
        <v>0</v>
      </c>
      <c r="AI294" s="4">
        <v>0</v>
      </c>
      <c r="AJ294" s="4">
        <v>2</v>
      </c>
      <c r="AK294" s="4">
        <v>0</v>
      </c>
      <c r="AL294" s="4">
        <v>0</v>
      </c>
      <c r="AM294" s="4">
        <v>0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-1</v>
      </c>
      <c r="AU294" s="4">
        <v>0</v>
      </c>
      <c r="AV294" s="6">
        <v>21</v>
      </c>
      <c r="AW294">
        <v>-0.32858286338317499</v>
      </c>
      <c r="AX294" s="20">
        <f>(AW294-$AW$1)/$AW$1</f>
        <v>-1.1161435880985828</v>
      </c>
      <c r="AY294" s="25">
        <f>VLOOKUP(B294,output_v3!$A$2:$D$337,3,FALSE)</f>
        <v>5</v>
      </c>
      <c r="AZ294">
        <f>SUM(AN294,C294)</f>
        <v>4</v>
      </c>
      <c r="BA294">
        <v>8</v>
      </c>
    </row>
    <row r="295" spans="1:53" x14ac:dyDescent="0.3">
      <c r="B295" s="4">
        <v>241</v>
      </c>
      <c r="C295" s="4">
        <v>4</v>
      </c>
      <c r="D295" s="4">
        <f>C295+AO295</f>
        <v>5</v>
      </c>
      <c r="E295" s="4">
        <v>0</v>
      </c>
      <c r="F295" s="4">
        <v>1</v>
      </c>
      <c r="G295" s="4">
        <v>0</v>
      </c>
      <c r="H295" s="4">
        <v>2</v>
      </c>
      <c r="I295" s="4">
        <v>0</v>
      </c>
      <c r="J295" s="4">
        <v>2</v>
      </c>
      <c r="K295" s="4">
        <v>0</v>
      </c>
      <c r="L295" s="4">
        <v>2</v>
      </c>
      <c r="M295" s="4">
        <v>2</v>
      </c>
      <c r="N295" s="4">
        <v>2</v>
      </c>
      <c r="O295" s="4">
        <v>4</v>
      </c>
      <c r="P295" s="4">
        <v>0</v>
      </c>
      <c r="Q295" s="4">
        <v>4</v>
      </c>
      <c r="R295" s="4">
        <v>0</v>
      </c>
      <c r="S295" s="4">
        <v>4</v>
      </c>
      <c r="T295" s="4">
        <v>4</v>
      </c>
      <c r="U295" s="4">
        <v>0</v>
      </c>
      <c r="V295" s="4">
        <v>0</v>
      </c>
      <c r="W295" s="4">
        <v>4</v>
      </c>
      <c r="X295" s="4">
        <v>4</v>
      </c>
      <c r="Y295" s="4">
        <v>4</v>
      </c>
      <c r="Z295" s="4">
        <v>4</v>
      </c>
      <c r="AA295" s="4">
        <v>4</v>
      </c>
      <c r="AB295" s="4">
        <v>0</v>
      </c>
      <c r="AC295" s="4">
        <v>0</v>
      </c>
      <c r="AD295" s="4">
        <v>0</v>
      </c>
      <c r="AE295" s="4">
        <v>0</v>
      </c>
      <c r="AF295" s="4">
        <v>4</v>
      </c>
      <c r="AG295" s="4">
        <v>4</v>
      </c>
      <c r="AH295" s="4">
        <v>0</v>
      </c>
      <c r="AI295" s="4">
        <v>0</v>
      </c>
      <c r="AJ295" s="4">
        <v>4</v>
      </c>
      <c r="AK295" s="4">
        <v>0</v>
      </c>
      <c r="AL295" s="4">
        <v>0</v>
      </c>
      <c r="AM295" s="4">
        <v>0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-1</v>
      </c>
      <c r="AU295" s="4">
        <v>0</v>
      </c>
      <c r="AV295" s="6">
        <v>21</v>
      </c>
      <c r="AW295">
        <v>-0.32858286338317499</v>
      </c>
      <c r="AX295" s="20">
        <f>(AW295-$AW$1)/$AW$1</f>
        <v>-1.1161435880985828</v>
      </c>
      <c r="AY295" s="25">
        <f>VLOOKUP(B295,output_v3!$A$2:$D$337,3,FALSE)</f>
        <v>5</v>
      </c>
      <c r="AZ295">
        <f>SUM(AN295,C295)</f>
        <v>4</v>
      </c>
      <c r="BA295">
        <v>9</v>
      </c>
    </row>
    <row r="296" spans="1:53" x14ac:dyDescent="0.3">
      <c r="B296" s="4">
        <v>245</v>
      </c>
      <c r="C296" s="4">
        <v>3</v>
      </c>
      <c r="D296" s="4">
        <f>C296+AO296</f>
        <v>4</v>
      </c>
      <c r="E296" s="4">
        <v>0</v>
      </c>
      <c r="F296" s="4">
        <v>1</v>
      </c>
      <c r="G296" s="4">
        <v>0</v>
      </c>
      <c r="H296" s="4">
        <v>2</v>
      </c>
      <c r="I296" s="4">
        <v>0</v>
      </c>
      <c r="J296" s="4">
        <v>2</v>
      </c>
      <c r="K296" s="4">
        <v>0</v>
      </c>
      <c r="L296" s="4">
        <v>2</v>
      </c>
      <c r="M296" s="4">
        <v>2</v>
      </c>
      <c r="N296" s="4">
        <v>2</v>
      </c>
      <c r="O296" s="4">
        <v>4</v>
      </c>
      <c r="P296" s="4">
        <v>0</v>
      </c>
      <c r="Q296" s="4">
        <v>4</v>
      </c>
      <c r="R296" s="4">
        <v>0</v>
      </c>
      <c r="S296" s="4">
        <v>4</v>
      </c>
      <c r="T296" s="4">
        <v>4</v>
      </c>
      <c r="U296" s="4">
        <v>0</v>
      </c>
      <c r="V296" s="4">
        <v>0</v>
      </c>
      <c r="W296" s="4">
        <v>4</v>
      </c>
      <c r="X296" s="4">
        <v>4</v>
      </c>
      <c r="Y296" s="4">
        <v>4</v>
      </c>
      <c r="Z296" s="4">
        <v>4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4</v>
      </c>
      <c r="AG296" s="4">
        <v>4</v>
      </c>
      <c r="AH296" s="4">
        <v>0</v>
      </c>
      <c r="AI296" s="4">
        <v>0</v>
      </c>
      <c r="AJ296" s="4">
        <v>4</v>
      </c>
      <c r="AK296" s="4">
        <v>0</v>
      </c>
      <c r="AL296" s="4">
        <v>0</v>
      </c>
      <c r="AM296" s="4">
        <v>4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4</v>
      </c>
      <c r="AU296" s="4">
        <v>0</v>
      </c>
      <c r="AV296" s="6">
        <v>21</v>
      </c>
      <c r="AW296">
        <v>-0.32858286338317499</v>
      </c>
      <c r="AX296" s="20">
        <f>(AW296-$AW$1)/$AW$1</f>
        <v>-1.1161435880985828</v>
      </c>
      <c r="AY296" s="25">
        <f>VLOOKUP(B296,output_v3!$A$2:$D$337,3,FALSE)</f>
        <v>4</v>
      </c>
      <c r="AZ296">
        <f>SUM(AN296,C296)</f>
        <v>3</v>
      </c>
      <c r="BA296">
        <v>9</v>
      </c>
    </row>
    <row r="297" spans="1:53" x14ac:dyDescent="0.3">
      <c r="B297" s="4">
        <v>293</v>
      </c>
      <c r="C297" s="4">
        <v>3</v>
      </c>
      <c r="D297" s="4">
        <f>C297+AO297</f>
        <v>4</v>
      </c>
      <c r="E297" s="4">
        <v>0</v>
      </c>
      <c r="F297" s="4">
        <v>1</v>
      </c>
      <c r="G297" s="4">
        <v>0</v>
      </c>
      <c r="H297" s="4">
        <v>2</v>
      </c>
      <c r="I297" s="4">
        <v>0</v>
      </c>
      <c r="J297" s="4">
        <v>2</v>
      </c>
      <c r="K297" s="4">
        <v>2</v>
      </c>
      <c r="L297" s="4">
        <v>0</v>
      </c>
      <c r="M297" s="4">
        <v>2</v>
      </c>
      <c r="N297" s="4">
        <v>2</v>
      </c>
      <c r="O297" s="4">
        <v>4</v>
      </c>
      <c r="P297" s="4">
        <v>0</v>
      </c>
      <c r="Q297" s="4">
        <v>4</v>
      </c>
      <c r="R297" s="4">
        <v>0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4</v>
      </c>
      <c r="AG297" s="4">
        <v>0</v>
      </c>
      <c r="AH297" s="4">
        <v>4</v>
      </c>
      <c r="AI297" s="4">
        <v>0</v>
      </c>
      <c r="AJ297" s="4">
        <v>4</v>
      </c>
      <c r="AK297" s="4">
        <v>2</v>
      </c>
      <c r="AL297" s="4">
        <v>4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6</v>
      </c>
      <c r="AU297" s="4">
        <v>0</v>
      </c>
      <c r="AV297" s="6">
        <v>22</v>
      </c>
      <c r="AW297">
        <v>-0.32858286338317499</v>
      </c>
      <c r="AX297" s="20">
        <f>(AW297-$AW$1)/$AW$1</f>
        <v>-1.1161435880985828</v>
      </c>
      <c r="AY297" s="25">
        <f>VLOOKUP(B297,output_v3!$A$2:$D$337,3,FALSE)</f>
        <v>4</v>
      </c>
      <c r="AZ297">
        <f>SUM(AN297,C297)</f>
        <v>3</v>
      </c>
      <c r="BA297">
        <v>9</v>
      </c>
    </row>
    <row r="298" spans="1:53" x14ac:dyDescent="0.3">
      <c r="B298" s="4">
        <v>304</v>
      </c>
      <c r="C298" s="4">
        <v>3</v>
      </c>
      <c r="D298" s="4">
        <f>C298+AO298</f>
        <v>4</v>
      </c>
      <c r="E298" s="4">
        <v>0</v>
      </c>
      <c r="F298" s="4">
        <v>1</v>
      </c>
      <c r="G298" s="4">
        <v>0</v>
      </c>
      <c r="H298" s="4">
        <v>2</v>
      </c>
      <c r="I298" s="4">
        <v>0</v>
      </c>
      <c r="J298" s="4">
        <v>2</v>
      </c>
      <c r="K298" s="4">
        <v>2</v>
      </c>
      <c r="L298" s="4">
        <v>0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0</v>
      </c>
      <c r="W298" s="4">
        <v>4</v>
      </c>
      <c r="X298" s="4">
        <v>4</v>
      </c>
      <c r="Y298" s="4">
        <v>4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4</v>
      </c>
      <c r="AG298" s="4">
        <v>4</v>
      </c>
      <c r="AH298" s="4">
        <v>0</v>
      </c>
      <c r="AI298" s="4">
        <v>0</v>
      </c>
      <c r="AJ298" s="4">
        <v>4</v>
      </c>
      <c r="AK298" s="4">
        <v>2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6</v>
      </c>
      <c r="AU298" s="4">
        <v>0</v>
      </c>
      <c r="AV298" s="6">
        <v>22</v>
      </c>
      <c r="AW298">
        <v>-0.32858286338317499</v>
      </c>
      <c r="AX298" s="20">
        <f>(AW298-$AW$1)/$AW$1</f>
        <v>-1.1161435880985828</v>
      </c>
      <c r="AY298" s="25">
        <f>VLOOKUP(B298,output_v3!$A$2:$D$337,3,FALSE)</f>
        <v>4</v>
      </c>
      <c r="AZ298">
        <f>SUM(AN298,C298)</f>
        <v>3</v>
      </c>
      <c r="BA298">
        <v>8</v>
      </c>
    </row>
    <row r="299" spans="1:53" x14ac:dyDescent="0.3">
      <c r="B299" s="4">
        <v>311</v>
      </c>
      <c r="C299" s="4">
        <v>5</v>
      </c>
      <c r="D299" s="4">
        <f>C299+AO299</f>
        <v>6</v>
      </c>
      <c r="E299" s="4">
        <v>1</v>
      </c>
      <c r="F299" s="4">
        <v>0</v>
      </c>
      <c r="G299" s="4">
        <v>1</v>
      </c>
      <c r="H299" s="4">
        <v>0</v>
      </c>
      <c r="I299" s="4">
        <v>1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4</v>
      </c>
      <c r="R299" s="4">
        <v>0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4</v>
      </c>
      <c r="AF299" s="4">
        <v>0</v>
      </c>
      <c r="AG299" s="4">
        <v>0</v>
      </c>
      <c r="AH299" s="4">
        <v>4</v>
      </c>
      <c r="AI299" s="4">
        <v>0</v>
      </c>
      <c r="AJ299" s="4">
        <v>3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-1</v>
      </c>
      <c r="AU299" s="4">
        <v>0</v>
      </c>
      <c r="AV299" s="6">
        <v>22</v>
      </c>
      <c r="AW299">
        <v>-0.32858286338317499</v>
      </c>
      <c r="AX299" s="20">
        <f>(AW299-$AW$1)/$AW$1</f>
        <v>-1.1161435880985828</v>
      </c>
      <c r="AY299" s="25">
        <f>VLOOKUP(B299,output_v3!$A$2:$D$337,3,FALSE)</f>
        <v>6</v>
      </c>
      <c r="AZ299">
        <f>SUM(AN299,C299)</f>
        <v>5</v>
      </c>
      <c r="BA299">
        <v>6</v>
      </c>
    </row>
    <row r="300" spans="1:53" x14ac:dyDescent="0.3">
      <c r="B300" s="4">
        <v>312</v>
      </c>
      <c r="C300" s="4">
        <v>4</v>
      </c>
      <c r="D300" s="4">
        <f>C300+AO300</f>
        <v>5</v>
      </c>
      <c r="E300" s="4">
        <v>1</v>
      </c>
      <c r="F300" s="4">
        <v>0</v>
      </c>
      <c r="G300" s="4">
        <v>1</v>
      </c>
      <c r="H300" s="4">
        <v>0</v>
      </c>
      <c r="I300" s="4">
        <v>1</v>
      </c>
      <c r="J300" s="4">
        <v>2</v>
      </c>
      <c r="K300" s="4">
        <v>0</v>
      </c>
      <c r="L300" s="4">
        <v>2</v>
      </c>
      <c r="M300" s="4">
        <v>2</v>
      </c>
      <c r="N300" s="4">
        <v>2</v>
      </c>
      <c r="O300" s="4">
        <v>4</v>
      </c>
      <c r="P300" s="4">
        <v>0</v>
      </c>
      <c r="Q300" s="4">
        <v>4</v>
      </c>
      <c r="R300" s="4">
        <v>0</v>
      </c>
      <c r="S300" s="4">
        <v>4</v>
      </c>
      <c r="T300" s="4">
        <v>4</v>
      </c>
      <c r="U300" s="4">
        <v>0</v>
      </c>
      <c r="V300" s="4">
        <v>0</v>
      </c>
      <c r="W300" s="4">
        <v>4</v>
      </c>
      <c r="X300" s="4">
        <v>4</v>
      </c>
      <c r="Y300" s="4">
        <v>4</v>
      </c>
      <c r="Z300" s="4">
        <v>4</v>
      </c>
      <c r="AA300" s="4">
        <v>0</v>
      </c>
      <c r="AB300" s="4">
        <v>0</v>
      </c>
      <c r="AC300" s="4">
        <v>0</v>
      </c>
      <c r="AD300" s="4">
        <v>0</v>
      </c>
      <c r="AE300" s="4">
        <v>4</v>
      </c>
      <c r="AF300" s="4">
        <v>0</v>
      </c>
      <c r="AG300" s="4">
        <v>0</v>
      </c>
      <c r="AH300" s="4">
        <v>4</v>
      </c>
      <c r="AI300" s="4">
        <v>0</v>
      </c>
      <c r="AJ300" s="4">
        <v>3</v>
      </c>
      <c r="AK300" s="4">
        <v>0</v>
      </c>
      <c r="AL300" s="4">
        <v>0</v>
      </c>
      <c r="AM300" s="4">
        <v>4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4</v>
      </c>
      <c r="AU300" s="4">
        <v>0</v>
      </c>
      <c r="AV300" s="6">
        <v>22</v>
      </c>
      <c r="AW300">
        <v>-0.32858286338317499</v>
      </c>
      <c r="AX300" s="20">
        <f>(AW300-$AW$1)/$AW$1</f>
        <v>-1.1161435880985828</v>
      </c>
      <c r="AY300" s="25">
        <f>VLOOKUP(B300,output_v3!$A$2:$D$337,3,FALSE)</f>
        <v>5</v>
      </c>
      <c r="AZ300">
        <f>SUM(AN300,C300)</f>
        <v>4</v>
      </c>
      <c r="BA300">
        <v>6</v>
      </c>
    </row>
    <row r="301" spans="1:53" x14ac:dyDescent="0.3">
      <c r="B301" s="4">
        <v>315</v>
      </c>
      <c r="C301" s="4">
        <v>3</v>
      </c>
      <c r="D301" s="4">
        <f>C301+AO301</f>
        <v>4</v>
      </c>
      <c r="E301" s="4">
        <v>0</v>
      </c>
      <c r="F301" s="4">
        <v>1</v>
      </c>
      <c r="G301" s="4">
        <v>2</v>
      </c>
      <c r="H301" s="4">
        <v>0</v>
      </c>
      <c r="I301" s="4">
        <v>0</v>
      </c>
      <c r="J301" s="4">
        <v>2</v>
      </c>
      <c r="K301" s="4">
        <v>2</v>
      </c>
      <c r="L301" s="4">
        <v>0</v>
      </c>
      <c r="M301" s="4">
        <v>2</v>
      </c>
      <c r="N301" s="4">
        <v>2</v>
      </c>
      <c r="O301" s="4">
        <v>4</v>
      </c>
      <c r="P301" s="4">
        <v>0</v>
      </c>
      <c r="Q301" s="4">
        <v>4</v>
      </c>
      <c r="R301" s="4">
        <v>0</v>
      </c>
      <c r="S301" s="4">
        <v>4</v>
      </c>
      <c r="T301" s="4">
        <v>4</v>
      </c>
      <c r="U301" s="4">
        <v>0</v>
      </c>
      <c r="V301" s="4">
        <v>0</v>
      </c>
      <c r="W301" s="4">
        <v>4</v>
      </c>
      <c r="X301" s="4">
        <v>4</v>
      </c>
      <c r="Y301" s="4">
        <v>4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4</v>
      </c>
      <c r="AG301" s="4">
        <v>4</v>
      </c>
      <c r="AH301" s="4">
        <v>0</v>
      </c>
      <c r="AI301" s="4">
        <v>0</v>
      </c>
      <c r="AJ301" s="4">
        <v>2</v>
      </c>
      <c r="AK301" s="4">
        <v>2</v>
      </c>
      <c r="AL301" s="4">
        <v>0</v>
      </c>
      <c r="AM301" s="4">
        <v>4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6</v>
      </c>
      <c r="AU301" s="4">
        <v>0</v>
      </c>
      <c r="AV301" s="6">
        <v>22</v>
      </c>
      <c r="AW301">
        <v>-0.32858286338317499</v>
      </c>
      <c r="AX301" s="20">
        <f>(AW301-$AW$1)/$AW$1</f>
        <v>-1.1161435880985828</v>
      </c>
      <c r="AY301" s="25">
        <f>VLOOKUP(B301,output_v3!$A$2:$D$337,3,FALSE)</f>
        <v>4</v>
      </c>
      <c r="AZ301">
        <f>SUM(AN301,C301)</f>
        <v>3</v>
      </c>
      <c r="BA301">
        <v>7</v>
      </c>
    </row>
    <row r="302" spans="1:53" x14ac:dyDescent="0.3">
      <c r="A302" s="4" t="s">
        <v>249</v>
      </c>
      <c r="B302" s="4">
        <v>317</v>
      </c>
      <c r="C302" s="4">
        <v>5</v>
      </c>
      <c r="D302" s="4">
        <f>C302+AO302</f>
        <v>6</v>
      </c>
      <c r="E302" s="4">
        <v>1</v>
      </c>
      <c r="F302" s="4">
        <v>0</v>
      </c>
      <c r="G302" s="4">
        <v>0</v>
      </c>
      <c r="H302" s="4">
        <v>1</v>
      </c>
      <c r="I302" s="4">
        <v>1</v>
      </c>
      <c r="J302" s="4">
        <v>2</v>
      </c>
      <c r="K302" s="4">
        <v>2</v>
      </c>
      <c r="L302" s="4">
        <v>0</v>
      </c>
      <c r="M302" s="4">
        <v>2</v>
      </c>
      <c r="N302" s="4">
        <v>2</v>
      </c>
      <c r="O302" s="4">
        <v>4</v>
      </c>
      <c r="P302" s="4">
        <v>0</v>
      </c>
      <c r="Q302" s="4">
        <v>4</v>
      </c>
      <c r="R302" s="4">
        <v>0</v>
      </c>
      <c r="S302" s="4">
        <v>4</v>
      </c>
      <c r="T302" s="4">
        <v>4</v>
      </c>
      <c r="U302" s="4">
        <v>0</v>
      </c>
      <c r="V302" s="4">
        <v>0</v>
      </c>
      <c r="W302" s="4">
        <v>4</v>
      </c>
      <c r="X302" s="4">
        <v>4</v>
      </c>
      <c r="Y302" s="4">
        <v>4</v>
      </c>
      <c r="Z302" s="4">
        <v>4</v>
      </c>
      <c r="AA302" s="4">
        <v>4</v>
      </c>
      <c r="AB302" s="4">
        <v>0</v>
      </c>
      <c r="AC302" s="4">
        <v>0</v>
      </c>
      <c r="AD302" s="4">
        <v>0</v>
      </c>
      <c r="AE302" s="4">
        <v>0</v>
      </c>
      <c r="AF302" s="4">
        <v>4</v>
      </c>
      <c r="AG302" s="4">
        <v>4</v>
      </c>
      <c r="AH302" s="4">
        <v>0</v>
      </c>
      <c r="AI302" s="4">
        <v>0</v>
      </c>
      <c r="AJ302" s="4">
        <v>4</v>
      </c>
      <c r="AK302" s="4">
        <v>2</v>
      </c>
      <c r="AL302" s="4">
        <v>0</v>
      </c>
      <c r="AM302" s="4">
        <v>0</v>
      </c>
      <c r="AN302" s="4">
        <v>0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1</v>
      </c>
      <c r="AU302" s="4">
        <v>0</v>
      </c>
      <c r="AV302" s="6">
        <v>23</v>
      </c>
      <c r="AW302">
        <v>-0.32858286338317499</v>
      </c>
      <c r="AX302" s="20">
        <f>(AW302-$AW$1)/$AW$1</f>
        <v>-1.1161435880985828</v>
      </c>
      <c r="AY302" s="25">
        <f>VLOOKUP(B302,output_v3!$A$2:$D$337,3,FALSE)</f>
        <v>6</v>
      </c>
      <c r="AZ302">
        <f>SUM(AN302,C302)</f>
        <v>5</v>
      </c>
      <c r="BA302">
        <v>6</v>
      </c>
    </row>
    <row r="303" spans="1:53" x14ac:dyDescent="0.3">
      <c r="A303" s="4" t="s">
        <v>249</v>
      </c>
      <c r="B303" s="4">
        <v>319</v>
      </c>
      <c r="C303" s="4">
        <v>5</v>
      </c>
      <c r="D303" s="4">
        <f>C303+AO303</f>
        <v>6</v>
      </c>
      <c r="E303" s="4">
        <v>1</v>
      </c>
      <c r="F303" s="4">
        <v>0</v>
      </c>
      <c r="G303" s="4">
        <v>1</v>
      </c>
      <c r="H303" s="4">
        <v>0</v>
      </c>
      <c r="I303" s="4">
        <v>1</v>
      </c>
      <c r="J303" s="4">
        <v>2</v>
      </c>
      <c r="K303" s="4">
        <v>2</v>
      </c>
      <c r="L303" s="4">
        <v>0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0</v>
      </c>
      <c r="V303" s="4">
        <v>0</v>
      </c>
      <c r="W303" s="4">
        <v>4</v>
      </c>
      <c r="X303" s="4">
        <v>4</v>
      </c>
      <c r="Y303" s="4">
        <v>4</v>
      </c>
      <c r="Z303" s="4">
        <v>4</v>
      </c>
      <c r="AA303" s="4">
        <v>4</v>
      </c>
      <c r="AB303" s="4">
        <v>0</v>
      </c>
      <c r="AC303" s="4">
        <v>0</v>
      </c>
      <c r="AD303" s="4">
        <v>0</v>
      </c>
      <c r="AE303" s="4">
        <v>0</v>
      </c>
      <c r="AF303" s="4">
        <v>4</v>
      </c>
      <c r="AG303" s="4">
        <v>4</v>
      </c>
      <c r="AH303" s="4">
        <v>0</v>
      </c>
      <c r="AI303" s="4">
        <v>0</v>
      </c>
      <c r="AJ303" s="4">
        <v>3</v>
      </c>
      <c r="AK303" s="4">
        <v>2</v>
      </c>
      <c r="AL303" s="4">
        <v>0</v>
      </c>
      <c r="AM303" s="4">
        <v>0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1</v>
      </c>
      <c r="AU303" s="4">
        <v>0</v>
      </c>
      <c r="AV303" s="6">
        <v>23</v>
      </c>
      <c r="AW303">
        <v>-0.32858286338317499</v>
      </c>
      <c r="AX303" s="20">
        <f>(AW303-$AW$1)/$AW$1</f>
        <v>-1.1161435880985828</v>
      </c>
      <c r="AY303" s="25">
        <f>VLOOKUP(B303,output_v3!$A$2:$D$337,3,FALSE)</f>
        <v>6</v>
      </c>
      <c r="AZ303">
        <f>SUM(AN303,C303)</f>
        <v>5</v>
      </c>
      <c r="BA303">
        <v>5</v>
      </c>
    </row>
    <row r="304" spans="1:53" x14ac:dyDescent="0.3">
      <c r="A304" s="4" t="s">
        <v>243</v>
      </c>
      <c r="B304" s="4">
        <v>329</v>
      </c>
      <c r="C304" s="4">
        <v>5</v>
      </c>
      <c r="D304" s="4">
        <f>C304+AO304</f>
        <v>6</v>
      </c>
      <c r="E304" s="4">
        <v>1</v>
      </c>
      <c r="F304" s="4">
        <v>0</v>
      </c>
      <c r="G304" s="4">
        <v>0</v>
      </c>
      <c r="H304" s="4">
        <v>1</v>
      </c>
      <c r="I304" s="4">
        <v>1</v>
      </c>
      <c r="J304" s="4">
        <v>2</v>
      </c>
      <c r="K304" s="4">
        <v>2</v>
      </c>
      <c r="L304" s="4">
        <v>0</v>
      </c>
      <c r="M304" s="4">
        <v>2</v>
      </c>
      <c r="N304" s="4">
        <v>2</v>
      </c>
      <c r="O304" s="4">
        <v>4</v>
      </c>
      <c r="P304" s="4">
        <v>0</v>
      </c>
      <c r="Q304" s="4">
        <v>4</v>
      </c>
      <c r="R304" s="4">
        <v>0</v>
      </c>
      <c r="S304" s="4">
        <v>4</v>
      </c>
      <c r="T304" s="4">
        <v>4</v>
      </c>
      <c r="U304" s="4">
        <v>0</v>
      </c>
      <c r="V304" s="4">
        <v>0</v>
      </c>
      <c r="W304" s="4">
        <v>4</v>
      </c>
      <c r="X304" s="4">
        <v>4</v>
      </c>
      <c r="Y304" s="4">
        <v>4</v>
      </c>
      <c r="Z304" s="4">
        <v>4</v>
      </c>
      <c r="AA304" s="4">
        <v>4</v>
      </c>
      <c r="AB304" s="4">
        <v>0</v>
      </c>
      <c r="AC304" s="4">
        <v>0</v>
      </c>
      <c r="AD304" s="4">
        <v>0</v>
      </c>
      <c r="AE304" s="4">
        <v>4</v>
      </c>
      <c r="AF304" s="4">
        <v>0</v>
      </c>
      <c r="AG304" s="4">
        <v>0</v>
      </c>
      <c r="AH304" s="4">
        <v>4</v>
      </c>
      <c r="AI304" s="4">
        <v>0</v>
      </c>
      <c r="AJ304" s="4">
        <v>4</v>
      </c>
      <c r="AK304" s="4">
        <v>2</v>
      </c>
      <c r="AL304" s="4">
        <v>0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1</v>
      </c>
      <c r="AU304" s="4">
        <v>0</v>
      </c>
      <c r="AV304" s="6">
        <v>23</v>
      </c>
      <c r="AW304">
        <v>-0.32858286338317499</v>
      </c>
      <c r="AX304" s="20">
        <f>(AW304-$AW$1)/$AW$1</f>
        <v>-1.1161435880985828</v>
      </c>
      <c r="AY304" s="25">
        <f>VLOOKUP(B304,output_v3!$A$2:$D$337,3,FALSE)</f>
        <v>6</v>
      </c>
      <c r="AZ304">
        <f>SUM(AN304,C304)</f>
        <v>5</v>
      </c>
      <c r="BA304">
        <v>6</v>
      </c>
    </row>
    <row r="305" spans="1:53" x14ac:dyDescent="0.3">
      <c r="B305" s="4">
        <v>321</v>
      </c>
      <c r="C305" s="4">
        <v>4</v>
      </c>
      <c r="D305" s="4">
        <f>C305+AO305</f>
        <v>5</v>
      </c>
      <c r="E305" s="4">
        <v>1</v>
      </c>
      <c r="F305" s="4">
        <v>0</v>
      </c>
      <c r="G305" s="4">
        <v>1</v>
      </c>
      <c r="H305" s="4">
        <v>0</v>
      </c>
      <c r="I305" s="4">
        <v>1</v>
      </c>
      <c r="J305" s="4">
        <v>2</v>
      </c>
      <c r="K305" s="4">
        <v>2</v>
      </c>
      <c r="L305" s="4">
        <v>0</v>
      </c>
      <c r="M305" s="4">
        <v>2</v>
      </c>
      <c r="N305" s="4">
        <v>2</v>
      </c>
      <c r="O305" s="4">
        <v>4</v>
      </c>
      <c r="P305" s="4">
        <v>0</v>
      </c>
      <c r="Q305" s="4">
        <v>4</v>
      </c>
      <c r="R305" s="4">
        <v>0</v>
      </c>
      <c r="S305" s="4">
        <v>4</v>
      </c>
      <c r="T305" s="4">
        <v>4</v>
      </c>
      <c r="U305" s="4">
        <v>0</v>
      </c>
      <c r="V305" s="4">
        <v>0</v>
      </c>
      <c r="W305" s="4">
        <v>4</v>
      </c>
      <c r="X305" s="4">
        <v>4</v>
      </c>
      <c r="Y305" s="4">
        <v>4</v>
      </c>
      <c r="Z305" s="4">
        <v>4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4</v>
      </c>
      <c r="AG305" s="4">
        <v>4</v>
      </c>
      <c r="AH305" s="4">
        <v>0</v>
      </c>
      <c r="AI305" s="4">
        <v>0</v>
      </c>
      <c r="AJ305" s="4">
        <v>3</v>
      </c>
      <c r="AK305" s="4">
        <v>2</v>
      </c>
      <c r="AL305" s="4">
        <v>0</v>
      </c>
      <c r="AM305" s="4">
        <v>4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6</v>
      </c>
      <c r="AU305" s="4">
        <v>0</v>
      </c>
      <c r="AV305" s="6">
        <v>23</v>
      </c>
      <c r="AW305">
        <v>-0.32858286338317499</v>
      </c>
      <c r="AX305" s="20">
        <f>(AW305-$AW$1)/$AW$1</f>
        <v>-1.1161435880985828</v>
      </c>
      <c r="AY305" s="25">
        <f>VLOOKUP(B305,output_v3!$A$2:$D$337,3,FALSE)</f>
        <v>5</v>
      </c>
      <c r="AZ305">
        <f>SUM(AN305,C305)</f>
        <v>4</v>
      </c>
      <c r="BA305">
        <v>5</v>
      </c>
    </row>
    <row r="306" spans="1:53" x14ac:dyDescent="0.3">
      <c r="B306" s="4">
        <v>333</v>
      </c>
      <c r="C306" s="4">
        <v>4</v>
      </c>
      <c r="D306" s="4">
        <f>C306+AO306</f>
        <v>5</v>
      </c>
      <c r="E306" s="4">
        <v>1</v>
      </c>
      <c r="F306" s="4">
        <v>0</v>
      </c>
      <c r="G306" s="4">
        <v>1</v>
      </c>
      <c r="H306" s="4">
        <v>0</v>
      </c>
      <c r="I306" s="4">
        <v>1</v>
      </c>
      <c r="J306" s="4">
        <v>2</v>
      </c>
      <c r="K306" s="4">
        <v>2</v>
      </c>
      <c r="L306" s="4">
        <v>0</v>
      </c>
      <c r="M306" s="4">
        <v>2</v>
      </c>
      <c r="N306" s="4">
        <v>2</v>
      </c>
      <c r="O306" s="4">
        <v>4</v>
      </c>
      <c r="P306" s="4">
        <v>0</v>
      </c>
      <c r="Q306" s="4">
        <v>4</v>
      </c>
      <c r="R306" s="4">
        <v>0</v>
      </c>
      <c r="S306" s="4">
        <v>4</v>
      </c>
      <c r="T306" s="4">
        <v>4</v>
      </c>
      <c r="U306" s="4">
        <v>0</v>
      </c>
      <c r="V306" s="4">
        <v>0</v>
      </c>
      <c r="W306" s="4">
        <v>4</v>
      </c>
      <c r="X306" s="4">
        <v>4</v>
      </c>
      <c r="Y306" s="4">
        <v>4</v>
      </c>
      <c r="Z306" s="4">
        <v>4</v>
      </c>
      <c r="AA306" s="4">
        <v>0</v>
      </c>
      <c r="AB306" s="4">
        <v>0</v>
      </c>
      <c r="AC306" s="4">
        <v>0</v>
      </c>
      <c r="AD306" s="4">
        <v>0</v>
      </c>
      <c r="AE306" s="4">
        <v>4</v>
      </c>
      <c r="AF306" s="4">
        <v>0</v>
      </c>
      <c r="AG306" s="4">
        <v>0</v>
      </c>
      <c r="AH306" s="4">
        <v>4</v>
      </c>
      <c r="AI306" s="4">
        <v>0</v>
      </c>
      <c r="AJ306" s="4">
        <v>3</v>
      </c>
      <c r="AK306" s="4">
        <v>2</v>
      </c>
      <c r="AL306" s="4">
        <v>0</v>
      </c>
      <c r="AM306" s="4">
        <v>4</v>
      </c>
      <c r="AN306" s="4">
        <v>0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6</v>
      </c>
      <c r="AU306" s="4">
        <v>0</v>
      </c>
      <c r="AV306" s="6">
        <v>23</v>
      </c>
      <c r="AW306">
        <v>-0.32858286338317499</v>
      </c>
      <c r="AX306" s="20">
        <f>(AW306-$AW$1)/$AW$1</f>
        <v>-1.1161435880985828</v>
      </c>
      <c r="AY306" s="25">
        <f>VLOOKUP(B306,output_v3!$A$2:$D$337,3,FALSE)</f>
        <v>5</v>
      </c>
      <c r="AZ306">
        <f>SUM(AN306,C306)</f>
        <v>4</v>
      </c>
      <c r="BA306">
        <v>5</v>
      </c>
    </row>
    <row r="307" spans="1:53" x14ac:dyDescent="0.3">
      <c r="B307" s="4">
        <v>126</v>
      </c>
      <c r="C307" s="4">
        <v>3</v>
      </c>
      <c r="D307" s="4">
        <f>C307+AO307</f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0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0</v>
      </c>
      <c r="V307" s="4">
        <v>0</v>
      </c>
      <c r="W307" s="4">
        <v>4</v>
      </c>
      <c r="X307" s="4">
        <v>4</v>
      </c>
      <c r="Y307" s="4">
        <v>4</v>
      </c>
      <c r="Z307" s="4">
        <v>0</v>
      </c>
      <c r="AA307" s="4">
        <v>0</v>
      </c>
      <c r="AB307" s="4">
        <v>0</v>
      </c>
      <c r="AC307" s="4">
        <v>0</v>
      </c>
      <c r="AD307" s="4">
        <v>4</v>
      </c>
      <c r="AE307" s="4">
        <v>0</v>
      </c>
      <c r="AF307" s="4">
        <v>0</v>
      </c>
      <c r="AG307" s="4">
        <v>0</v>
      </c>
      <c r="AH307" s="4">
        <v>4</v>
      </c>
      <c r="AI307" s="4">
        <v>0</v>
      </c>
      <c r="AJ307" s="4">
        <v>4</v>
      </c>
      <c r="AK307" s="4">
        <v>2</v>
      </c>
      <c r="AL307" s="4">
        <v>0</v>
      </c>
      <c r="AM307" s="4">
        <v>0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2</v>
      </c>
      <c r="AU307" s="4">
        <v>0</v>
      </c>
      <c r="AV307" s="6">
        <v>20</v>
      </c>
      <c r="AW307">
        <v>-0.32858286338317699</v>
      </c>
      <c r="AX307" s="20">
        <f>(AW307-$AW$1)/$AW$1</f>
        <v>-1.1161435880985835</v>
      </c>
      <c r="AY307" s="25">
        <f>VLOOKUP(B307,output_v3!$A$2:$D$337,3,FALSE)</f>
        <v>4</v>
      </c>
      <c r="AZ307">
        <f>SUM(AN307,C307)</f>
        <v>3</v>
      </c>
      <c r="BA307">
        <v>10</v>
      </c>
    </row>
    <row r="308" spans="1:53" x14ac:dyDescent="0.3">
      <c r="A308" s="4" t="s">
        <v>243</v>
      </c>
      <c r="B308" s="4">
        <v>270</v>
      </c>
      <c r="C308" s="4">
        <v>6</v>
      </c>
      <c r="D308" s="4">
        <f>C308+AO308</f>
        <v>7</v>
      </c>
      <c r="E308" s="4">
        <v>1</v>
      </c>
      <c r="F308" s="4">
        <v>0</v>
      </c>
      <c r="G308" s="4">
        <v>1</v>
      </c>
      <c r="H308" s="4">
        <v>0</v>
      </c>
      <c r="I308" s="4">
        <v>1</v>
      </c>
      <c r="J308" s="4">
        <v>2</v>
      </c>
      <c r="K308" s="4">
        <v>2</v>
      </c>
      <c r="L308" s="4">
        <v>0</v>
      </c>
      <c r="M308" s="4">
        <v>2</v>
      </c>
      <c r="N308" s="4">
        <v>2</v>
      </c>
      <c r="O308" s="4">
        <v>4</v>
      </c>
      <c r="P308" s="4">
        <v>0</v>
      </c>
      <c r="Q308" s="4">
        <v>4</v>
      </c>
      <c r="R308" s="4">
        <v>0</v>
      </c>
      <c r="S308" s="4">
        <v>4</v>
      </c>
      <c r="T308" s="4">
        <v>4</v>
      </c>
      <c r="U308" s="4">
        <v>0</v>
      </c>
      <c r="V308" s="4">
        <v>0</v>
      </c>
      <c r="W308" s="4">
        <v>4</v>
      </c>
      <c r="X308" s="4">
        <v>4</v>
      </c>
      <c r="Y308" s="4">
        <v>4</v>
      </c>
      <c r="Z308" s="4">
        <v>4</v>
      </c>
      <c r="AA308" s="4">
        <v>0</v>
      </c>
      <c r="AB308" s="4">
        <v>4</v>
      </c>
      <c r="AC308" s="4">
        <v>0</v>
      </c>
      <c r="AD308" s="4">
        <v>0</v>
      </c>
      <c r="AE308" s="4">
        <v>4</v>
      </c>
      <c r="AF308" s="4">
        <v>0</v>
      </c>
      <c r="AG308" s="4">
        <v>0</v>
      </c>
      <c r="AH308" s="4">
        <v>4</v>
      </c>
      <c r="AI308" s="4">
        <v>0</v>
      </c>
      <c r="AJ308" s="4">
        <v>3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0</v>
      </c>
      <c r="AU308" s="4">
        <v>0</v>
      </c>
      <c r="AV308" s="6">
        <v>21</v>
      </c>
      <c r="AW308">
        <v>-0.32858286338317699</v>
      </c>
      <c r="AX308" s="20">
        <f>(AW308-$AW$1)/$AW$1</f>
        <v>-1.1161435880985835</v>
      </c>
      <c r="AY308" s="25">
        <f>VLOOKUP(B308,output_v3!$A$2:$D$337,3,FALSE)</f>
        <v>7</v>
      </c>
      <c r="AZ308">
        <f>SUM(AN308,C308)</f>
        <v>6</v>
      </c>
      <c r="BA308">
        <v>4</v>
      </c>
    </row>
    <row r="309" spans="1:53" x14ac:dyDescent="0.3">
      <c r="B309" s="4">
        <v>47</v>
      </c>
      <c r="C309" s="4">
        <v>3</v>
      </c>
      <c r="D309" s="4">
        <f>C309+AO309</f>
        <v>4</v>
      </c>
      <c r="E309" s="4">
        <v>0</v>
      </c>
      <c r="F309" s="4">
        <v>1</v>
      </c>
      <c r="G309" s="4">
        <v>2</v>
      </c>
      <c r="H309" s="4">
        <v>0</v>
      </c>
      <c r="I309" s="4">
        <v>0</v>
      </c>
      <c r="J309" s="4">
        <v>2</v>
      </c>
      <c r="K309" s="4">
        <v>0</v>
      </c>
      <c r="L309" s="4">
        <v>2</v>
      </c>
      <c r="M309" s="4">
        <v>2</v>
      </c>
      <c r="N309" s="4">
        <v>2</v>
      </c>
      <c r="O309" s="4">
        <v>4</v>
      </c>
      <c r="P309" s="4">
        <v>0</v>
      </c>
      <c r="Q309" s="4">
        <v>4</v>
      </c>
      <c r="R309" s="4">
        <v>0</v>
      </c>
      <c r="S309" s="4">
        <v>4</v>
      </c>
      <c r="T309" s="4">
        <v>4</v>
      </c>
      <c r="U309" s="4">
        <v>0</v>
      </c>
      <c r="V309" s="4">
        <v>0</v>
      </c>
      <c r="W309" s="4">
        <v>4</v>
      </c>
      <c r="X309" s="4">
        <v>4</v>
      </c>
      <c r="Y309" s="4">
        <v>4</v>
      </c>
      <c r="Z309" s="4">
        <v>0</v>
      </c>
      <c r="AA309" s="4">
        <v>0</v>
      </c>
      <c r="AB309" s="4">
        <v>0</v>
      </c>
      <c r="AC309" s="4">
        <v>0</v>
      </c>
      <c r="AD309" s="4">
        <v>4</v>
      </c>
      <c r="AE309" s="4">
        <v>0</v>
      </c>
      <c r="AF309" s="4">
        <v>0</v>
      </c>
      <c r="AG309" s="4">
        <v>0</v>
      </c>
      <c r="AH309" s="4">
        <v>4</v>
      </c>
      <c r="AI309" s="4">
        <v>0</v>
      </c>
      <c r="AJ309" s="4">
        <v>2</v>
      </c>
      <c r="AK309" s="4">
        <v>0</v>
      </c>
      <c r="AL309" s="4">
        <v>0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0</v>
      </c>
      <c r="AU309" s="4">
        <v>0</v>
      </c>
      <c r="AV309" s="6">
        <v>18</v>
      </c>
      <c r="AW309">
        <v>-0.32858286338317899</v>
      </c>
      <c r="AX309" s="20">
        <f>(AW309-$AW$1)/$AW$1</f>
        <v>-1.1161435880985842</v>
      </c>
      <c r="AY309" s="25">
        <f>VLOOKUP(B309,output_v3!$A$2:$D$337,3,FALSE)</f>
        <v>4</v>
      </c>
      <c r="AZ309">
        <f>SUM(AN309,C309)</f>
        <v>3</v>
      </c>
      <c r="BA309">
        <v>10</v>
      </c>
    </row>
    <row r="310" spans="1:53" x14ac:dyDescent="0.3">
      <c r="B310" s="4">
        <v>52</v>
      </c>
      <c r="C310" s="4">
        <v>3</v>
      </c>
      <c r="D310" s="4">
        <f>C310+AO310</f>
        <v>4</v>
      </c>
      <c r="E310" s="4">
        <v>0</v>
      </c>
      <c r="F310" s="4">
        <v>1</v>
      </c>
      <c r="G310" s="4">
        <v>0</v>
      </c>
      <c r="H310" s="4">
        <v>2</v>
      </c>
      <c r="I310" s="4">
        <v>0</v>
      </c>
      <c r="J310" s="4">
        <v>2</v>
      </c>
      <c r="K310" s="4">
        <v>0</v>
      </c>
      <c r="L310" s="4">
        <v>2</v>
      </c>
      <c r="M310" s="4">
        <v>2</v>
      </c>
      <c r="N310" s="4">
        <v>2</v>
      </c>
      <c r="O310" s="4">
        <v>4</v>
      </c>
      <c r="P310" s="4">
        <v>0</v>
      </c>
      <c r="Q310" s="4">
        <v>4</v>
      </c>
      <c r="R310" s="4">
        <v>0</v>
      </c>
      <c r="S310" s="4">
        <v>4</v>
      </c>
      <c r="T310" s="4">
        <v>4</v>
      </c>
      <c r="U310" s="4">
        <v>0</v>
      </c>
      <c r="V310" s="4">
        <v>0</v>
      </c>
      <c r="W310" s="4">
        <v>4</v>
      </c>
      <c r="X310" s="4">
        <v>4</v>
      </c>
      <c r="Y310" s="4">
        <v>4</v>
      </c>
      <c r="Z310" s="4">
        <v>0</v>
      </c>
      <c r="AA310" s="4">
        <v>0</v>
      </c>
      <c r="AB310" s="4">
        <v>0</v>
      </c>
      <c r="AC310" s="4">
        <v>0</v>
      </c>
      <c r="AD310" s="4">
        <v>4</v>
      </c>
      <c r="AE310" s="4">
        <v>0</v>
      </c>
      <c r="AF310" s="4">
        <v>0</v>
      </c>
      <c r="AG310" s="4">
        <v>0</v>
      </c>
      <c r="AH310" s="4">
        <v>4</v>
      </c>
      <c r="AI310" s="4">
        <v>0</v>
      </c>
      <c r="AJ310" s="4">
        <v>4</v>
      </c>
      <c r="AK310" s="4">
        <v>0</v>
      </c>
      <c r="AL310" s="4">
        <v>0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0</v>
      </c>
      <c r="AU310" s="4">
        <v>0</v>
      </c>
      <c r="AV310" s="6">
        <v>18</v>
      </c>
      <c r="AW310">
        <v>-0.32858286338317899</v>
      </c>
      <c r="AX310" s="20">
        <f>(AW310-$AW$1)/$AW$1</f>
        <v>-1.1161435880985842</v>
      </c>
      <c r="AY310" s="25">
        <f>VLOOKUP(B310,output_v3!$A$2:$D$337,3,FALSE)</f>
        <v>4</v>
      </c>
      <c r="AZ310">
        <f>SUM(AN310,C310)</f>
        <v>3</v>
      </c>
      <c r="BA310">
        <v>11</v>
      </c>
    </row>
    <row r="311" spans="1:53" x14ac:dyDescent="0.3">
      <c r="B311" s="4">
        <v>127</v>
      </c>
      <c r="C311" s="4">
        <v>3</v>
      </c>
      <c r="D311" s="4">
        <f>C311+AO311</f>
        <v>4</v>
      </c>
      <c r="E311" s="4">
        <v>0</v>
      </c>
      <c r="F311" s="4">
        <v>1</v>
      </c>
      <c r="G311" s="4">
        <v>2</v>
      </c>
      <c r="H311" s="4">
        <v>0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4</v>
      </c>
      <c r="P311" s="4">
        <v>0</v>
      </c>
      <c r="Q311" s="4">
        <v>4</v>
      </c>
      <c r="R311" s="4">
        <v>0</v>
      </c>
      <c r="S311" s="4">
        <v>4</v>
      </c>
      <c r="T311" s="4">
        <v>4</v>
      </c>
      <c r="U311" s="4">
        <v>0</v>
      </c>
      <c r="V311" s="4">
        <v>0</v>
      </c>
      <c r="W311" s="4">
        <v>4</v>
      </c>
      <c r="X311" s="4">
        <v>4</v>
      </c>
      <c r="Y311" s="4">
        <v>4</v>
      </c>
      <c r="Z311" s="4">
        <v>0</v>
      </c>
      <c r="AA311" s="4">
        <v>0</v>
      </c>
      <c r="AB311" s="4">
        <v>0</v>
      </c>
      <c r="AC311" s="4">
        <v>0</v>
      </c>
      <c r="AD311" s="4">
        <v>4</v>
      </c>
      <c r="AE311" s="4">
        <v>0</v>
      </c>
      <c r="AF311" s="4">
        <v>0</v>
      </c>
      <c r="AG311" s="4">
        <v>0</v>
      </c>
      <c r="AH311" s="4">
        <v>4</v>
      </c>
      <c r="AI311" s="4">
        <v>0</v>
      </c>
      <c r="AJ311" s="4">
        <v>2</v>
      </c>
      <c r="AK311" s="4">
        <v>2</v>
      </c>
      <c r="AL311" s="4">
        <v>0</v>
      </c>
      <c r="AM311" s="4">
        <v>0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2</v>
      </c>
      <c r="AU311" s="4">
        <v>0</v>
      </c>
      <c r="AV311" s="6">
        <v>20</v>
      </c>
      <c r="AW311">
        <v>-0.32858286338317899</v>
      </c>
      <c r="AX311" s="20">
        <f>(AW311-$AW$1)/$AW$1</f>
        <v>-1.1161435880985842</v>
      </c>
      <c r="AY311" s="25">
        <f>VLOOKUP(B311,output_v3!$A$2:$D$337,3,FALSE)</f>
        <v>4</v>
      </c>
      <c r="AZ311">
        <f>SUM(AN311,C311)</f>
        <v>3</v>
      </c>
      <c r="BA311">
        <v>9</v>
      </c>
    </row>
    <row r="312" spans="1:53" x14ac:dyDescent="0.3">
      <c r="B312" s="4">
        <v>244</v>
      </c>
      <c r="C312" s="4">
        <v>4</v>
      </c>
      <c r="D312" s="4">
        <f>C312+AO312</f>
        <v>5</v>
      </c>
      <c r="E312" s="4">
        <v>0</v>
      </c>
      <c r="F312" s="4">
        <v>1</v>
      </c>
      <c r="G312" s="4">
        <v>0</v>
      </c>
      <c r="H312" s="4">
        <v>2</v>
      </c>
      <c r="I312" s="4">
        <v>0</v>
      </c>
      <c r="J312" s="4">
        <v>2</v>
      </c>
      <c r="K312" s="4">
        <v>0</v>
      </c>
      <c r="L312" s="4">
        <v>2</v>
      </c>
      <c r="M312" s="4">
        <v>2</v>
      </c>
      <c r="N312" s="4">
        <v>2</v>
      </c>
      <c r="O312" s="4">
        <v>4</v>
      </c>
      <c r="P312" s="4">
        <v>0</v>
      </c>
      <c r="Q312" s="4">
        <v>4</v>
      </c>
      <c r="R312" s="4">
        <v>0</v>
      </c>
      <c r="S312" s="4">
        <v>4</v>
      </c>
      <c r="T312" s="4">
        <v>4</v>
      </c>
      <c r="U312" s="4">
        <v>0</v>
      </c>
      <c r="V312" s="4">
        <v>0</v>
      </c>
      <c r="W312" s="4">
        <v>4</v>
      </c>
      <c r="X312" s="4">
        <v>4</v>
      </c>
      <c r="Y312" s="4">
        <v>4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4</v>
      </c>
      <c r="AK312" s="4">
        <v>0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-1</v>
      </c>
      <c r="AU312" s="4">
        <v>0</v>
      </c>
      <c r="AV312" s="6">
        <v>21</v>
      </c>
      <c r="AW312">
        <v>-0.32858286338317899</v>
      </c>
      <c r="AX312" s="20">
        <f>(AW312-$AW$1)/$AW$1</f>
        <v>-1.1161435880985842</v>
      </c>
      <c r="AY312" s="25">
        <f>VLOOKUP(B312,output_v3!$A$2:$D$337,3,FALSE)</f>
        <v>5</v>
      </c>
      <c r="AZ312">
        <f>SUM(AN312,C312)</f>
        <v>4</v>
      </c>
      <c r="BA312">
        <v>9</v>
      </c>
    </row>
    <row r="313" spans="1:53" x14ac:dyDescent="0.3">
      <c r="B313" s="4">
        <v>275</v>
      </c>
      <c r="C313" s="4">
        <v>4</v>
      </c>
      <c r="D313" s="4">
        <f>C313+AO313</f>
        <v>5</v>
      </c>
      <c r="E313" s="4">
        <v>0</v>
      </c>
      <c r="F313" s="4">
        <v>1</v>
      </c>
      <c r="G313" s="4">
        <v>0</v>
      </c>
      <c r="H313" s="4">
        <v>2</v>
      </c>
      <c r="I313" s="4">
        <v>0</v>
      </c>
      <c r="J313" s="4">
        <v>2</v>
      </c>
      <c r="K313" s="4">
        <v>2</v>
      </c>
      <c r="L313" s="4">
        <v>0</v>
      </c>
      <c r="M313" s="4">
        <v>2</v>
      </c>
      <c r="N313" s="4">
        <v>2</v>
      </c>
      <c r="O313" s="4">
        <v>4</v>
      </c>
      <c r="P313" s="4">
        <v>0</v>
      </c>
      <c r="Q313" s="4">
        <v>4</v>
      </c>
      <c r="R313" s="4">
        <v>0</v>
      </c>
      <c r="S313" s="4">
        <v>4</v>
      </c>
      <c r="T313" s="4">
        <v>4</v>
      </c>
      <c r="U313" s="4">
        <v>0</v>
      </c>
      <c r="V313" s="4">
        <v>0</v>
      </c>
      <c r="W313" s="4">
        <v>4</v>
      </c>
      <c r="X313" s="4">
        <v>4</v>
      </c>
      <c r="Y313" s="4">
        <v>4</v>
      </c>
      <c r="Z313" s="4">
        <v>4</v>
      </c>
      <c r="AA313" s="4">
        <v>4</v>
      </c>
      <c r="AB313" s="4">
        <v>0</v>
      </c>
      <c r="AC313" s="4">
        <v>0</v>
      </c>
      <c r="AD313" s="4">
        <v>0</v>
      </c>
      <c r="AE313" s="4">
        <v>4</v>
      </c>
      <c r="AF313" s="4">
        <v>0</v>
      </c>
      <c r="AG313" s="4">
        <v>0</v>
      </c>
      <c r="AH313" s="4">
        <v>4</v>
      </c>
      <c r="AI313" s="4">
        <v>0</v>
      </c>
      <c r="AJ313" s="4">
        <v>4</v>
      </c>
      <c r="AK313" s="4">
        <v>2</v>
      </c>
      <c r="AL313" s="4">
        <v>0</v>
      </c>
      <c r="AM313" s="4">
        <v>0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1</v>
      </c>
      <c r="AU313" s="4">
        <v>0</v>
      </c>
      <c r="AV313" s="6">
        <v>22</v>
      </c>
      <c r="AW313">
        <v>-0.32858286338317899</v>
      </c>
      <c r="AX313" s="20">
        <f>(AW313-$AW$1)/$AW$1</f>
        <v>-1.1161435880985842</v>
      </c>
      <c r="AY313" s="25">
        <f>VLOOKUP(B313,output_v3!$A$2:$D$337,3,FALSE)</f>
        <v>5</v>
      </c>
      <c r="AZ313">
        <f>SUM(AN313,C313)</f>
        <v>4</v>
      </c>
      <c r="BA313">
        <v>8</v>
      </c>
    </row>
    <row r="314" spans="1:53" x14ac:dyDescent="0.3">
      <c r="B314" s="4">
        <v>280</v>
      </c>
      <c r="C314" s="4">
        <v>4</v>
      </c>
      <c r="D314" s="4">
        <f>C314+AO314</f>
        <v>5</v>
      </c>
      <c r="E314" s="4">
        <v>1</v>
      </c>
      <c r="F314" s="4">
        <v>0</v>
      </c>
      <c r="G314" s="4">
        <v>0</v>
      </c>
      <c r="H314" s="4">
        <v>1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4</v>
      </c>
      <c r="P314" s="4">
        <v>0</v>
      </c>
      <c r="Q314" s="4">
        <v>4</v>
      </c>
      <c r="R314" s="4">
        <v>0</v>
      </c>
      <c r="S314" s="4">
        <v>4</v>
      </c>
      <c r="T314" s="4">
        <v>4</v>
      </c>
      <c r="U314" s="4">
        <v>0</v>
      </c>
      <c r="V314" s="4">
        <v>0</v>
      </c>
      <c r="W314" s="4">
        <v>4</v>
      </c>
      <c r="X314" s="4">
        <v>4</v>
      </c>
      <c r="Y314" s="4">
        <v>4</v>
      </c>
      <c r="Z314" s="4">
        <v>4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4</v>
      </c>
      <c r="AG314" s="4">
        <v>0</v>
      </c>
      <c r="AH314" s="4">
        <v>4</v>
      </c>
      <c r="AI314" s="4">
        <v>0</v>
      </c>
      <c r="AJ314" s="4">
        <v>4</v>
      </c>
      <c r="AK314" s="4">
        <v>0</v>
      </c>
      <c r="AL314" s="4">
        <v>4</v>
      </c>
      <c r="AM314" s="4">
        <v>0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4</v>
      </c>
      <c r="AU314" s="4">
        <v>0</v>
      </c>
      <c r="AV314" s="6">
        <v>22</v>
      </c>
      <c r="AW314">
        <v>-0.32858286338317899</v>
      </c>
      <c r="AX314" s="20">
        <f>(AW314-$AW$1)/$AW$1</f>
        <v>-1.1161435880985842</v>
      </c>
      <c r="AY314" s="25">
        <f>VLOOKUP(B314,output_v3!$A$2:$D$337,3,FALSE)</f>
        <v>5</v>
      </c>
      <c r="AZ314">
        <f>SUM(AN314,C314)</f>
        <v>4</v>
      </c>
      <c r="BA314">
        <v>8</v>
      </c>
    </row>
    <row r="315" spans="1:53" x14ac:dyDescent="0.3">
      <c r="B315" s="4">
        <v>281</v>
      </c>
      <c r="C315" s="4">
        <v>4</v>
      </c>
      <c r="D315" s="4">
        <f>C315+AO315</f>
        <v>5</v>
      </c>
      <c r="E315" s="4">
        <v>1</v>
      </c>
      <c r="F315" s="4">
        <v>0</v>
      </c>
      <c r="G315" s="4">
        <v>0</v>
      </c>
      <c r="H315" s="4">
        <v>1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4</v>
      </c>
      <c r="P315" s="4">
        <v>0</v>
      </c>
      <c r="Q315" s="4">
        <v>4</v>
      </c>
      <c r="R315" s="4">
        <v>0</v>
      </c>
      <c r="S315" s="4">
        <v>4</v>
      </c>
      <c r="T315" s="4">
        <v>4</v>
      </c>
      <c r="U315" s="4">
        <v>0</v>
      </c>
      <c r="V315" s="4">
        <v>0</v>
      </c>
      <c r="W315" s="4">
        <v>4</v>
      </c>
      <c r="X315" s="4">
        <v>4</v>
      </c>
      <c r="Y315" s="4">
        <v>4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4</v>
      </c>
      <c r="AG315" s="4">
        <v>4</v>
      </c>
      <c r="AH315" s="4">
        <v>0</v>
      </c>
      <c r="AI315" s="4">
        <v>0</v>
      </c>
      <c r="AJ315" s="4">
        <v>4</v>
      </c>
      <c r="AK315" s="4">
        <v>0</v>
      </c>
      <c r="AL315" s="4">
        <v>0</v>
      </c>
      <c r="AM315" s="4">
        <v>4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22</v>
      </c>
      <c r="AW315">
        <v>-0.32858286338317899</v>
      </c>
      <c r="AX315" s="20">
        <f>(AW315-$AW$1)/$AW$1</f>
        <v>-1.1161435880985842</v>
      </c>
      <c r="AY315" s="25">
        <f>VLOOKUP(B315,output_v3!$A$2:$D$337,3,FALSE)</f>
        <v>5</v>
      </c>
      <c r="AZ315">
        <f>SUM(AN315,C315)</f>
        <v>4</v>
      </c>
      <c r="BA315">
        <v>7</v>
      </c>
    </row>
    <row r="316" spans="1:53" x14ac:dyDescent="0.3">
      <c r="B316" s="4">
        <v>292</v>
      </c>
      <c r="C316" s="4">
        <v>3</v>
      </c>
      <c r="D316" s="4">
        <f>C316+AO316</f>
        <v>4</v>
      </c>
      <c r="E316" s="4">
        <v>0</v>
      </c>
      <c r="F316" s="4">
        <v>1</v>
      </c>
      <c r="G316" s="4">
        <v>0</v>
      </c>
      <c r="H316" s="4">
        <v>2</v>
      </c>
      <c r="I316" s="4">
        <v>0</v>
      </c>
      <c r="J316" s="4">
        <v>2</v>
      </c>
      <c r="K316" s="4">
        <v>2</v>
      </c>
      <c r="L316" s="4">
        <v>0</v>
      </c>
      <c r="M316" s="4">
        <v>2</v>
      </c>
      <c r="N316" s="4">
        <v>2</v>
      </c>
      <c r="O316" s="4">
        <v>4</v>
      </c>
      <c r="P316" s="4">
        <v>0</v>
      </c>
      <c r="Q316" s="4">
        <v>4</v>
      </c>
      <c r="R316" s="4">
        <v>0</v>
      </c>
      <c r="S316" s="4">
        <v>4</v>
      </c>
      <c r="T316" s="4">
        <v>4</v>
      </c>
      <c r="U316" s="4">
        <v>0</v>
      </c>
      <c r="V316" s="4">
        <v>0</v>
      </c>
      <c r="W316" s="4">
        <v>4</v>
      </c>
      <c r="X316" s="4">
        <v>4</v>
      </c>
      <c r="Y316" s="4">
        <v>4</v>
      </c>
      <c r="Z316" s="4">
        <v>4</v>
      </c>
      <c r="AA316" s="4">
        <v>0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4</v>
      </c>
      <c r="AK316" s="4">
        <v>2</v>
      </c>
      <c r="AL316" s="4">
        <v>0</v>
      </c>
      <c r="AM316" s="4">
        <v>4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6</v>
      </c>
      <c r="AU316" s="4">
        <v>0</v>
      </c>
      <c r="AV316" s="6">
        <v>22</v>
      </c>
      <c r="AW316">
        <v>-0.32858286338317899</v>
      </c>
      <c r="AX316" s="20">
        <f>(AW316-$AW$1)/$AW$1</f>
        <v>-1.1161435880985842</v>
      </c>
      <c r="AY316" s="25">
        <f>VLOOKUP(B316,output_v3!$A$2:$D$337,3,FALSE)</f>
        <v>4</v>
      </c>
      <c r="AZ316">
        <f>SUM(AN316,C316)</f>
        <v>3</v>
      </c>
      <c r="BA316">
        <v>8</v>
      </c>
    </row>
    <row r="317" spans="1:53" x14ac:dyDescent="0.3">
      <c r="B317" s="4">
        <v>301</v>
      </c>
      <c r="C317" s="4">
        <v>4</v>
      </c>
      <c r="D317" s="4">
        <f>C317+AO317</f>
        <v>5</v>
      </c>
      <c r="E317" s="4">
        <v>1</v>
      </c>
      <c r="F317" s="4">
        <v>0</v>
      </c>
      <c r="G317" s="4">
        <v>1</v>
      </c>
      <c r="H317" s="4">
        <v>0</v>
      </c>
      <c r="I317" s="4">
        <v>1</v>
      </c>
      <c r="J317" s="4">
        <v>2</v>
      </c>
      <c r="K317" s="4">
        <v>0</v>
      </c>
      <c r="L317" s="4">
        <v>2</v>
      </c>
      <c r="M317" s="4">
        <v>2</v>
      </c>
      <c r="N317" s="4">
        <v>2</v>
      </c>
      <c r="O317" s="4">
        <v>4</v>
      </c>
      <c r="P317" s="4">
        <v>0</v>
      </c>
      <c r="Q317" s="4">
        <v>4</v>
      </c>
      <c r="R317" s="4">
        <v>0</v>
      </c>
      <c r="S317" s="4">
        <v>4</v>
      </c>
      <c r="T317" s="4">
        <v>4</v>
      </c>
      <c r="U317" s="4">
        <v>0</v>
      </c>
      <c r="V317" s="4">
        <v>0</v>
      </c>
      <c r="W317" s="4">
        <v>4</v>
      </c>
      <c r="X317" s="4">
        <v>4</v>
      </c>
      <c r="Y317" s="4">
        <v>4</v>
      </c>
      <c r="Z317" s="4">
        <v>4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4</v>
      </c>
      <c r="AG317" s="4">
        <v>0</v>
      </c>
      <c r="AH317" s="4">
        <v>4</v>
      </c>
      <c r="AI317" s="4">
        <v>0</v>
      </c>
      <c r="AJ317" s="4">
        <v>3</v>
      </c>
      <c r="AK317" s="4">
        <v>0</v>
      </c>
      <c r="AL317" s="4">
        <v>4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4</v>
      </c>
      <c r="AU317" s="4">
        <v>0</v>
      </c>
      <c r="AV317" s="6">
        <v>22</v>
      </c>
      <c r="AW317">
        <v>-0.32858286338317899</v>
      </c>
      <c r="AX317" s="20">
        <f>(AW317-$AW$1)/$AW$1</f>
        <v>-1.1161435880985842</v>
      </c>
      <c r="AY317" s="25">
        <f>VLOOKUP(B317,output_v3!$A$2:$D$337,3,FALSE)</f>
        <v>5</v>
      </c>
      <c r="AZ317">
        <f>SUM(AN317,C317)</f>
        <v>4</v>
      </c>
      <c r="BA317">
        <v>7</v>
      </c>
    </row>
    <row r="318" spans="1:53" x14ac:dyDescent="0.3">
      <c r="B318" s="4">
        <v>305</v>
      </c>
      <c r="C318" s="4">
        <v>5</v>
      </c>
      <c r="D318" s="4">
        <f>C318+AO318</f>
        <v>6</v>
      </c>
      <c r="E318" s="4">
        <v>1</v>
      </c>
      <c r="F318" s="4">
        <v>0</v>
      </c>
      <c r="G318" s="4">
        <v>0</v>
      </c>
      <c r="H318" s="4">
        <v>1</v>
      </c>
      <c r="I318" s="4">
        <v>1</v>
      </c>
      <c r="J318" s="4">
        <v>2</v>
      </c>
      <c r="K318" s="4">
        <v>0</v>
      </c>
      <c r="L318" s="4">
        <v>2</v>
      </c>
      <c r="M318" s="4">
        <v>2</v>
      </c>
      <c r="N318" s="4">
        <v>2</v>
      </c>
      <c r="O318" s="4">
        <v>4</v>
      </c>
      <c r="P318" s="4">
        <v>0</v>
      </c>
      <c r="Q318" s="4">
        <v>4</v>
      </c>
      <c r="R318" s="4">
        <v>0</v>
      </c>
      <c r="S318" s="4">
        <v>4</v>
      </c>
      <c r="T318" s="4">
        <v>4</v>
      </c>
      <c r="U318" s="4">
        <v>0</v>
      </c>
      <c r="V318" s="4">
        <v>0</v>
      </c>
      <c r="W318" s="4">
        <v>4</v>
      </c>
      <c r="X318" s="4">
        <v>4</v>
      </c>
      <c r="Y318" s="4">
        <v>4</v>
      </c>
      <c r="Z318" s="4">
        <v>4</v>
      </c>
      <c r="AA318" s="4">
        <v>4</v>
      </c>
      <c r="AB318" s="4">
        <v>0</v>
      </c>
      <c r="AC318" s="4">
        <v>0</v>
      </c>
      <c r="AD318" s="4">
        <v>0</v>
      </c>
      <c r="AE318" s="4">
        <v>4</v>
      </c>
      <c r="AF318" s="4">
        <v>0</v>
      </c>
      <c r="AG318" s="4">
        <v>0</v>
      </c>
      <c r="AH318" s="4">
        <v>4</v>
      </c>
      <c r="AI318" s="4">
        <v>0</v>
      </c>
      <c r="AJ318" s="4">
        <v>4</v>
      </c>
      <c r="AK318" s="4">
        <v>0</v>
      </c>
      <c r="AL318" s="4">
        <v>0</v>
      </c>
      <c r="AM318" s="4">
        <v>0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-1</v>
      </c>
      <c r="AU318" s="4">
        <v>0</v>
      </c>
      <c r="AV318" s="6">
        <v>22</v>
      </c>
      <c r="AW318">
        <v>-0.32858286338317899</v>
      </c>
      <c r="AX318" s="20">
        <f>(AW318-$AW$1)/$AW$1</f>
        <v>-1.1161435880985842</v>
      </c>
      <c r="AY318" s="25">
        <f>VLOOKUP(B318,output_v3!$A$2:$D$337,3,FALSE)</f>
        <v>6</v>
      </c>
      <c r="AZ318">
        <f>SUM(AN318,C318)</f>
        <v>5</v>
      </c>
      <c r="BA318">
        <v>7</v>
      </c>
    </row>
    <row r="319" spans="1:53" x14ac:dyDescent="0.3">
      <c r="B319" s="4">
        <v>310</v>
      </c>
      <c r="C319" s="4">
        <v>4</v>
      </c>
      <c r="D319" s="4">
        <f>C319+AO319</f>
        <v>5</v>
      </c>
      <c r="E319" s="4">
        <v>1</v>
      </c>
      <c r="F319" s="4">
        <v>0</v>
      </c>
      <c r="G319" s="4">
        <v>0</v>
      </c>
      <c r="H319" s="4">
        <v>1</v>
      </c>
      <c r="I319" s="4">
        <v>1</v>
      </c>
      <c r="J319" s="4">
        <v>2</v>
      </c>
      <c r="K319" s="4">
        <v>0</v>
      </c>
      <c r="L319" s="4">
        <v>2</v>
      </c>
      <c r="M319" s="4">
        <v>2</v>
      </c>
      <c r="N319" s="4">
        <v>2</v>
      </c>
      <c r="O319" s="4">
        <v>4</v>
      </c>
      <c r="P319" s="4">
        <v>0</v>
      </c>
      <c r="Q319" s="4">
        <v>4</v>
      </c>
      <c r="R319" s="4">
        <v>0</v>
      </c>
      <c r="S319" s="4">
        <v>4</v>
      </c>
      <c r="T319" s="4">
        <v>4</v>
      </c>
      <c r="U319" s="4">
        <v>0</v>
      </c>
      <c r="V319" s="4">
        <v>0</v>
      </c>
      <c r="W319" s="4">
        <v>4</v>
      </c>
      <c r="X319" s="4">
        <v>4</v>
      </c>
      <c r="Y319" s="4">
        <v>4</v>
      </c>
      <c r="Z319" s="4">
        <v>4</v>
      </c>
      <c r="AA319" s="4">
        <v>0</v>
      </c>
      <c r="AB319" s="4">
        <v>0</v>
      </c>
      <c r="AC319" s="4">
        <v>0</v>
      </c>
      <c r="AD319" s="4">
        <v>0</v>
      </c>
      <c r="AE319" s="4">
        <v>4</v>
      </c>
      <c r="AF319" s="4">
        <v>0</v>
      </c>
      <c r="AG319" s="4">
        <v>0</v>
      </c>
      <c r="AH319" s="4">
        <v>4</v>
      </c>
      <c r="AI319" s="4">
        <v>0</v>
      </c>
      <c r="AJ319" s="4">
        <v>4</v>
      </c>
      <c r="AK319" s="4">
        <v>0</v>
      </c>
      <c r="AL319" s="4">
        <v>0</v>
      </c>
      <c r="AM319" s="4">
        <v>4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4</v>
      </c>
      <c r="AU319" s="4">
        <v>0</v>
      </c>
      <c r="AV319" s="6">
        <v>22</v>
      </c>
      <c r="AW319">
        <v>-0.32858286338317899</v>
      </c>
      <c r="AX319" s="20">
        <f>(AW319-$AW$1)/$AW$1</f>
        <v>-1.1161435880985842</v>
      </c>
      <c r="AY319" s="25">
        <f>VLOOKUP(B319,output_v3!$A$2:$D$337,3,FALSE)</f>
        <v>5</v>
      </c>
      <c r="AZ319">
        <f>SUM(AN319,C319)</f>
        <v>4</v>
      </c>
      <c r="BA319">
        <v>7</v>
      </c>
    </row>
    <row r="320" spans="1:53" x14ac:dyDescent="0.3">
      <c r="A320" s="4" t="s">
        <v>249</v>
      </c>
      <c r="B320" s="4">
        <v>208</v>
      </c>
      <c r="C320" s="4">
        <v>6</v>
      </c>
      <c r="D320" s="4">
        <f>C320+AO320</f>
        <v>7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2</v>
      </c>
      <c r="L320" s="4">
        <v>0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0</v>
      </c>
      <c r="W320" s="4">
        <v>4</v>
      </c>
      <c r="X320" s="4">
        <v>4</v>
      </c>
      <c r="Y320" s="4">
        <v>4</v>
      </c>
      <c r="Z320" s="4">
        <v>4</v>
      </c>
      <c r="AA320" s="4">
        <v>0</v>
      </c>
      <c r="AB320" s="4">
        <v>4</v>
      </c>
      <c r="AC320" s="4">
        <v>0</v>
      </c>
      <c r="AD320" s="4">
        <v>0</v>
      </c>
      <c r="AE320" s="4">
        <v>0</v>
      </c>
      <c r="AF320" s="4">
        <v>4</v>
      </c>
      <c r="AG320" s="4">
        <v>4</v>
      </c>
      <c r="AH320" s="4">
        <v>0</v>
      </c>
      <c r="AI320" s="4">
        <v>0</v>
      </c>
      <c r="AJ320" s="4">
        <v>4</v>
      </c>
      <c r="AK320" s="4">
        <v>0</v>
      </c>
      <c r="AL320" s="4">
        <v>0</v>
      </c>
      <c r="AM320" s="4">
        <v>0</v>
      </c>
      <c r="AN320" s="4">
        <v>0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0</v>
      </c>
      <c r="AU320" s="4">
        <v>0</v>
      </c>
      <c r="AV320" s="6">
        <v>21</v>
      </c>
      <c r="AW320">
        <v>-0.32858286338317899</v>
      </c>
      <c r="AX320" s="20">
        <f>(AW320-$AW$1)/$AW$1</f>
        <v>-1.1161435880985842</v>
      </c>
      <c r="AY320" s="25">
        <f>VLOOKUP(B320,output_v3!$A$2:$D$337,3,FALSE)</f>
        <v>7</v>
      </c>
      <c r="AZ320">
        <f>SUM(AN320,C320)</f>
        <v>6</v>
      </c>
      <c r="BA320">
        <v>5</v>
      </c>
    </row>
    <row r="321" spans="1:53" x14ac:dyDescent="0.3">
      <c r="A321" s="4" t="s">
        <v>243</v>
      </c>
      <c r="B321" s="4">
        <v>257</v>
      </c>
      <c r="C321" s="4">
        <v>6</v>
      </c>
      <c r="D321" s="4">
        <f>C321+AO321</f>
        <v>7</v>
      </c>
      <c r="E321" s="4">
        <v>1</v>
      </c>
      <c r="F321" s="4">
        <v>0</v>
      </c>
      <c r="G321" s="4">
        <v>0</v>
      </c>
      <c r="H321" s="4">
        <v>1</v>
      </c>
      <c r="I321" s="4">
        <v>1</v>
      </c>
      <c r="J321" s="4">
        <v>2</v>
      </c>
      <c r="K321" s="4">
        <v>2</v>
      </c>
      <c r="L321" s="4">
        <v>0</v>
      </c>
      <c r="M321" s="4">
        <v>2</v>
      </c>
      <c r="N321" s="4">
        <v>2</v>
      </c>
      <c r="O321" s="4">
        <v>4</v>
      </c>
      <c r="P321" s="4">
        <v>0</v>
      </c>
      <c r="Q321" s="4">
        <v>4</v>
      </c>
      <c r="R321" s="4">
        <v>0</v>
      </c>
      <c r="S321" s="4">
        <v>4</v>
      </c>
      <c r="T321" s="4">
        <v>4</v>
      </c>
      <c r="U321" s="4">
        <v>0</v>
      </c>
      <c r="V321" s="4">
        <v>0</v>
      </c>
      <c r="W321" s="4">
        <v>4</v>
      </c>
      <c r="X321" s="4">
        <v>4</v>
      </c>
      <c r="Y321" s="4">
        <v>4</v>
      </c>
      <c r="Z321" s="4">
        <v>4</v>
      </c>
      <c r="AA321" s="4">
        <v>0</v>
      </c>
      <c r="AB321" s="4">
        <v>4</v>
      </c>
      <c r="AC321" s="4">
        <v>0</v>
      </c>
      <c r="AD321" s="4">
        <v>0</v>
      </c>
      <c r="AE321" s="4">
        <v>4</v>
      </c>
      <c r="AF321" s="4">
        <v>0</v>
      </c>
      <c r="AG321" s="4">
        <v>0</v>
      </c>
      <c r="AH321" s="4">
        <v>4</v>
      </c>
      <c r="AI321" s="4">
        <v>0</v>
      </c>
      <c r="AJ321" s="4">
        <v>4</v>
      </c>
      <c r="AK321" s="4">
        <v>0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0</v>
      </c>
      <c r="AU321" s="4">
        <v>0</v>
      </c>
      <c r="AV321" s="6">
        <v>21</v>
      </c>
      <c r="AW321">
        <v>-0.32858286338317899</v>
      </c>
      <c r="AX321" s="20">
        <f>(AW321-$AW$1)/$AW$1</f>
        <v>-1.1161435880985842</v>
      </c>
      <c r="AY321" s="25">
        <f>VLOOKUP(B321,output_v3!$A$2:$D$337,3,FALSE)</f>
        <v>7</v>
      </c>
      <c r="AZ321">
        <f>SUM(AN321,C321)</f>
        <v>6</v>
      </c>
      <c r="BA321">
        <v>5</v>
      </c>
    </row>
    <row r="322" spans="1:53" x14ac:dyDescent="0.3">
      <c r="B322" s="4">
        <v>84</v>
      </c>
      <c r="C322" s="4">
        <v>4</v>
      </c>
      <c r="D322" s="4">
        <f>C322+AO322</f>
        <v>5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0</v>
      </c>
      <c r="L322" s="4">
        <v>2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0</v>
      </c>
      <c r="V322" s="4">
        <v>0</v>
      </c>
      <c r="W322" s="4">
        <v>4</v>
      </c>
      <c r="X322" s="4">
        <v>4</v>
      </c>
      <c r="Y322" s="4">
        <v>4</v>
      </c>
      <c r="Z322" s="4">
        <v>0</v>
      </c>
      <c r="AA322" s="4">
        <v>0</v>
      </c>
      <c r="AB322" s="4">
        <v>0</v>
      </c>
      <c r="AC322" s="4">
        <v>0</v>
      </c>
      <c r="AD322" s="4">
        <v>4</v>
      </c>
      <c r="AE322" s="4">
        <v>0</v>
      </c>
      <c r="AF322" s="4">
        <v>0</v>
      </c>
      <c r="AG322" s="4">
        <v>0</v>
      </c>
      <c r="AH322" s="4">
        <v>4</v>
      </c>
      <c r="AI322" s="4">
        <v>0</v>
      </c>
      <c r="AJ322" s="4">
        <v>3</v>
      </c>
      <c r="AK322" s="4">
        <v>0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0</v>
      </c>
      <c r="AU322" s="4">
        <v>0</v>
      </c>
      <c r="AV322" s="6">
        <v>19</v>
      </c>
      <c r="AW322">
        <v>-0.32858286338318199</v>
      </c>
      <c r="AX322" s="20">
        <f>(AW322-$AW$1)/$AW$1</f>
        <v>-1.1161435880985853</v>
      </c>
      <c r="AY322" s="25">
        <f>VLOOKUP(B322,output_v3!$A$2:$D$337,3,FALSE)</f>
        <v>5</v>
      </c>
      <c r="AZ322">
        <f>SUM(AN322,C322)</f>
        <v>4</v>
      </c>
      <c r="BA322">
        <v>8</v>
      </c>
    </row>
    <row r="323" spans="1:53" x14ac:dyDescent="0.3">
      <c r="B323" s="4">
        <v>201</v>
      </c>
      <c r="C323" s="4">
        <v>5</v>
      </c>
      <c r="D323" s="4">
        <f>C323+AO323</f>
        <v>6</v>
      </c>
      <c r="E323" s="4">
        <v>0</v>
      </c>
      <c r="F323" s="4">
        <v>1</v>
      </c>
      <c r="G323" s="4">
        <v>2</v>
      </c>
      <c r="H323" s="4">
        <v>0</v>
      </c>
      <c r="I323" s="4">
        <v>0</v>
      </c>
      <c r="J323" s="4">
        <v>2</v>
      </c>
      <c r="K323" s="4">
        <v>2</v>
      </c>
      <c r="L323" s="4">
        <v>0</v>
      </c>
      <c r="M323" s="4">
        <v>2</v>
      </c>
      <c r="N323" s="4">
        <v>2</v>
      </c>
      <c r="O323" s="4">
        <v>4</v>
      </c>
      <c r="P323" s="4">
        <v>0</v>
      </c>
      <c r="Q323" s="4">
        <v>4</v>
      </c>
      <c r="R323" s="4">
        <v>0</v>
      </c>
      <c r="S323" s="4">
        <v>4</v>
      </c>
      <c r="T323" s="4">
        <v>4</v>
      </c>
      <c r="U323" s="4">
        <v>0</v>
      </c>
      <c r="V323" s="4">
        <v>0</v>
      </c>
      <c r="W323" s="4">
        <v>4</v>
      </c>
      <c r="X323" s="4">
        <v>4</v>
      </c>
      <c r="Y323" s="4">
        <v>4</v>
      </c>
      <c r="Z323" s="4">
        <v>4</v>
      </c>
      <c r="AA323" s="4">
        <v>0</v>
      </c>
      <c r="AB323" s="4">
        <v>4</v>
      </c>
      <c r="AC323" s="4">
        <v>0</v>
      </c>
      <c r="AD323" s="4">
        <v>0</v>
      </c>
      <c r="AE323" s="4">
        <v>0</v>
      </c>
      <c r="AF323" s="4">
        <v>4</v>
      </c>
      <c r="AG323" s="4">
        <v>4</v>
      </c>
      <c r="AH323" s="4">
        <v>0</v>
      </c>
      <c r="AI323" s="4">
        <v>0</v>
      </c>
      <c r="AJ323" s="4">
        <v>2</v>
      </c>
      <c r="AK323" s="4">
        <v>0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0</v>
      </c>
      <c r="AU323" s="4">
        <v>0</v>
      </c>
      <c r="AV323" s="6">
        <v>20</v>
      </c>
      <c r="AW323">
        <v>-0.32858286338318199</v>
      </c>
      <c r="AX323" s="20">
        <f>(AW323-$AW$1)/$AW$1</f>
        <v>-1.1161435880985853</v>
      </c>
      <c r="AY323" s="25">
        <f>VLOOKUP(B323,output_v3!$A$2:$D$337,3,FALSE)</f>
        <v>6</v>
      </c>
      <c r="AZ323">
        <f>SUM(AN323,C323)</f>
        <v>5</v>
      </c>
      <c r="BA323">
        <v>6</v>
      </c>
    </row>
    <row r="324" spans="1:53" x14ac:dyDescent="0.3">
      <c r="B324" s="4">
        <v>213</v>
      </c>
      <c r="C324" s="4">
        <v>3</v>
      </c>
      <c r="D324" s="4">
        <f>C324+AO324</f>
        <v>4</v>
      </c>
      <c r="E324" s="4">
        <v>0</v>
      </c>
      <c r="F324" s="4">
        <v>1</v>
      </c>
      <c r="G324" s="4">
        <v>0</v>
      </c>
      <c r="H324" s="4">
        <v>2</v>
      </c>
      <c r="I324" s="4">
        <v>0</v>
      </c>
      <c r="J324" s="4">
        <v>2</v>
      </c>
      <c r="K324" s="4">
        <v>0</v>
      </c>
      <c r="L324" s="4">
        <v>2</v>
      </c>
      <c r="M324" s="4">
        <v>2</v>
      </c>
      <c r="N324" s="4">
        <v>2</v>
      </c>
      <c r="O324" s="4">
        <v>4</v>
      </c>
      <c r="P324" s="4">
        <v>0</v>
      </c>
      <c r="Q324" s="4">
        <v>4</v>
      </c>
      <c r="R324" s="4">
        <v>0</v>
      </c>
      <c r="S324" s="4">
        <v>4</v>
      </c>
      <c r="T324" s="4">
        <v>4</v>
      </c>
      <c r="U324" s="4">
        <v>0</v>
      </c>
      <c r="V324" s="4">
        <v>0</v>
      </c>
      <c r="W324" s="4">
        <v>4</v>
      </c>
      <c r="X324" s="4">
        <v>4</v>
      </c>
      <c r="Y324" s="4">
        <v>4</v>
      </c>
      <c r="Z324" s="4">
        <v>4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4</v>
      </c>
      <c r="AG324" s="4">
        <v>0</v>
      </c>
      <c r="AH324" s="4">
        <v>4</v>
      </c>
      <c r="AI324" s="4">
        <v>0</v>
      </c>
      <c r="AJ324" s="4">
        <v>4</v>
      </c>
      <c r="AK324" s="4">
        <v>0</v>
      </c>
      <c r="AL324" s="4">
        <v>4</v>
      </c>
      <c r="AM324" s="4">
        <v>0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4</v>
      </c>
      <c r="AU324" s="4">
        <v>0</v>
      </c>
      <c r="AV324" s="6">
        <v>21</v>
      </c>
      <c r="AW324">
        <v>-0.32858286338318199</v>
      </c>
      <c r="AX324" s="20">
        <f>(AW324-$AW$1)/$AW$1</f>
        <v>-1.1161435880985853</v>
      </c>
      <c r="AY324" s="25">
        <f>VLOOKUP(B324,output_v3!$A$2:$D$337,3,FALSE)</f>
        <v>4</v>
      </c>
      <c r="AZ324">
        <f>SUM(AN324,C324)</f>
        <v>3</v>
      </c>
      <c r="BA324">
        <v>10</v>
      </c>
    </row>
    <row r="325" spans="1:53" x14ac:dyDescent="0.3">
      <c r="B325" s="4">
        <v>220</v>
      </c>
      <c r="C325" s="4">
        <v>4</v>
      </c>
      <c r="D325" s="4">
        <f>C325+AO325</f>
        <v>5</v>
      </c>
      <c r="E325" s="4">
        <v>1</v>
      </c>
      <c r="F325" s="4">
        <v>0</v>
      </c>
      <c r="G325" s="4">
        <v>1</v>
      </c>
      <c r="H325" s="4">
        <v>0</v>
      </c>
      <c r="I325" s="4">
        <v>1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4</v>
      </c>
      <c r="P325" s="4">
        <v>0</v>
      </c>
      <c r="Q325" s="4">
        <v>4</v>
      </c>
      <c r="R325" s="4">
        <v>0</v>
      </c>
      <c r="S325" s="4">
        <v>4</v>
      </c>
      <c r="T325" s="4">
        <v>4</v>
      </c>
      <c r="U325" s="4">
        <v>0</v>
      </c>
      <c r="V325" s="4">
        <v>0</v>
      </c>
      <c r="W325" s="4">
        <v>4</v>
      </c>
      <c r="X325" s="4">
        <v>4</v>
      </c>
      <c r="Y325" s="4">
        <v>4</v>
      </c>
      <c r="Z325" s="4">
        <v>0</v>
      </c>
      <c r="AA325" s="4">
        <v>0</v>
      </c>
      <c r="AB325" s="4">
        <v>0</v>
      </c>
      <c r="AC325" s="4">
        <v>0</v>
      </c>
      <c r="AD325" s="4">
        <v>4</v>
      </c>
      <c r="AE325" s="4">
        <v>0</v>
      </c>
      <c r="AF325" s="4">
        <v>0</v>
      </c>
      <c r="AG325" s="4">
        <v>0</v>
      </c>
      <c r="AH325" s="4">
        <v>4</v>
      </c>
      <c r="AI325" s="4">
        <v>0</v>
      </c>
      <c r="AJ325" s="4">
        <v>3</v>
      </c>
      <c r="AK325" s="4">
        <v>2</v>
      </c>
      <c r="AL325" s="4">
        <v>0</v>
      </c>
      <c r="AM325" s="4">
        <v>0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2</v>
      </c>
      <c r="AU325" s="4">
        <v>0</v>
      </c>
      <c r="AV325" s="6">
        <v>21</v>
      </c>
      <c r="AW325">
        <v>-0.32858286338318199</v>
      </c>
      <c r="AX325" s="20">
        <f>(AW325-$AW$1)/$AW$1</f>
        <v>-1.1161435880985853</v>
      </c>
      <c r="AY325" s="25">
        <f>VLOOKUP(B325,output_v3!$A$2:$D$337,3,FALSE)</f>
        <v>5</v>
      </c>
      <c r="AZ325">
        <f>SUM(AN325,C325)</f>
        <v>4</v>
      </c>
      <c r="BA325">
        <v>7</v>
      </c>
    </row>
    <row r="326" spans="1:53" x14ac:dyDescent="0.3">
      <c r="B326" s="4">
        <v>234</v>
      </c>
      <c r="C326" s="4">
        <v>4</v>
      </c>
      <c r="D326" s="4">
        <f>C326+AO326</f>
        <v>5</v>
      </c>
      <c r="E326" s="4">
        <v>1</v>
      </c>
      <c r="F326" s="4">
        <v>0</v>
      </c>
      <c r="G326" s="4">
        <v>0</v>
      </c>
      <c r="H326" s="4">
        <v>1</v>
      </c>
      <c r="I326" s="4">
        <v>1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0</v>
      </c>
      <c r="AA326" s="4">
        <v>0</v>
      </c>
      <c r="AB326" s="4">
        <v>0</v>
      </c>
      <c r="AC326" s="4">
        <v>0</v>
      </c>
      <c r="AD326" s="4">
        <v>4</v>
      </c>
      <c r="AE326" s="4">
        <v>0</v>
      </c>
      <c r="AF326" s="4">
        <v>0</v>
      </c>
      <c r="AG326" s="4">
        <v>0</v>
      </c>
      <c r="AH326" s="4">
        <v>4</v>
      </c>
      <c r="AI326" s="4">
        <v>0</v>
      </c>
      <c r="AJ326" s="4">
        <v>4</v>
      </c>
      <c r="AK326" s="4">
        <v>2</v>
      </c>
      <c r="AL326" s="4">
        <v>0</v>
      </c>
      <c r="AM326" s="4">
        <v>0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2</v>
      </c>
      <c r="AU326" s="4">
        <v>0</v>
      </c>
      <c r="AV326" s="6">
        <v>21</v>
      </c>
      <c r="AW326">
        <v>-0.32858286338318199</v>
      </c>
      <c r="AX326" s="20">
        <f>(AW326-$AW$1)/$AW$1</f>
        <v>-1.1161435880985853</v>
      </c>
      <c r="AY326" s="25">
        <f>VLOOKUP(B326,output_v3!$A$2:$D$337,3,FALSE)</f>
        <v>5</v>
      </c>
      <c r="AZ326">
        <f>SUM(AN326,C326)</f>
        <v>4</v>
      </c>
      <c r="BA326">
        <v>8</v>
      </c>
    </row>
    <row r="327" spans="1:53" x14ac:dyDescent="0.3">
      <c r="B327" s="4">
        <v>288</v>
      </c>
      <c r="C327" s="4">
        <v>5</v>
      </c>
      <c r="D327" s="4">
        <f>C327+AO327</f>
        <v>6</v>
      </c>
      <c r="E327" s="4">
        <v>1</v>
      </c>
      <c r="F327" s="4">
        <v>0</v>
      </c>
      <c r="G327" s="4">
        <v>1</v>
      </c>
      <c r="H327" s="4">
        <v>0</v>
      </c>
      <c r="I327" s="4">
        <v>1</v>
      </c>
      <c r="J327" s="4">
        <v>2</v>
      </c>
      <c r="K327" s="4">
        <v>0</v>
      </c>
      <c r="L327" s="4">
        <v>2</v>
      </c>
      <c r="M327" s="4">
        <v>2</v>
      </c>
      <c r="N327" s="4">
        <v>2</v>
      </c>
      <c r="O327" s="4">
        <v>4</v>
      </c>
      <c r="P327" s="4">
        <v>0</v>
      </c>
      <c r="Q327" s="4">
        <v>4</v>
      </c>
      <c r="R327" s="4">
        <v>0</v>
      </c>
      <c r="S327" s="4">
        <v>4</v>
      </c>
      <c r="T327" s="4">
        <v>4</v>
      </c>
      <c r="U327" s="4">
        <v>0</v>
      </c>
      <c r="V327" s="4">
        <v>0</v>
      </c>
      <c r="W327" s="4">
        <v>4</v>
      </c>
      <c r="X327" s="4">
        <v>4</v>
      </c>
      <c r="Y327" s="4">
        <v>4</v>
      </c>
      <c r="Z327" s="4">
        <v>4</v>
      </c>
      <c r="AA327" s="4">
        <v>4</v>
      </c>
      <c r="AB327" s="4">
        <v>0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3</v>
      </c>
      <c r="AK327" s="4">
        <v>0</v>
      </c>
      <c r="AL327" s="4">
        <v>0</v>
      </c>
      <c r="AM327" s="4">
        <v>0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-1</v>
      </c>
      <c r="AU327" s="4">
        <v>0</v>
      </c>
      <c r="AV327" s="6">
        <v>22</v>
      </c>
      <c r="AW327">
        <v>-0.32858286338318199</v>
      </c>
      <c r="AX327" s="20">
        <f>(AW327-$AW$1)/$AW$1</f>
        <v>-1.1161435880985853</v>
      </c>
      <c r="AY327" s="25">
        <f>VLOOKUP(B327,output_v3!$A$2:$D$337,3,FALSE)</f>
        <v>6</v>
      </c>
      <c r="AZ327">
        <f>SUM(AN327,C327)</f>
        <v>5</v>
      </c>
      <c r="BA327">
        <v>6</v>
      </c>
    </row>
    <row r="328" spans="1:53" x14ac:dyDescent="0.3">
      <c r="B328" s="4">
        <v>295</v>
      </c>
      <c r="C328" s="4">
        <v>4</v>
      </c>
      <c r="D328" s="4">
        <f>C328+AO328</f>
        <v>5</v>
      </c>
      <c r="E328" s="4">
        <v>1</v>
      </c>
      <c r="F328" s="4">
        <v>0</v>
      </c>
      <c r="G328" s="4">
        <v>1</v>
      </c>
      <c r="H328" s="4">
        <v>0</v>
      </c>
      <c r="I328" s="4">
        <v>1</v>
      </c>
      <c r="J328" s="4">
        <v>2</v>
      </c>
      <c r="K328" s="4">
        <v>0</v>
      </c>
      <c r="L328" s="4">
        <v>2</v>
      </c>
      <c r="M328" s="4">
        <v>2</v>
      </c>
      <c r="N328" s="4">
        <v>2</v>
      </c>
      <c r="O328" s="4">
        <v>4</v>
      </c>
      <c r="P328" s="4">
        <v>0</v>
      </c>
      <c r="Q328" s="4">
        <v>4</v>
      </c>
      <c r="R328" s="4">
        <v>0</v>
      </c>
      <c r="S328" s="4">
        <v>4</v>
      </c>
      <c r="T328" s="4">
        <v>4</v>
      </c>
      <c r="U328" s="4">
        <v>0</v>
      </c>
      <c r="V328" s="4">
        <v>0</v>
      </c>
      <c r="W328" s="4">
        <v>4</v>
      </c>
      <c r="X328" s="4">
        <v>4</v>
      </c>
      <c r="Y328" s="4">
        <v>4</v>
      </c>
      <c r="Z328" s="4">
        <v>4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4</v>
      </c>
      <c r="AG328" s="4">
        <v>4</v>
      </c>
      <c r="AH328" s="4">
        <v>0</v>
      </c>
      <c r="AI328" s="4">
        <v>0</v>
      </c>
      <c r="AJ328" s="4">
        <v>3</v>
      </c>
      <c r="AK328" s="4">
        <v>0</v>
      </c>
      <c r="AL328" s="4">
        <v>0</v>
      </c>
      <c r="AM328" s="4">
        <v>4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4</v>
      </c>
      <c r="AU328" s="4">
        <v>0</v>
      </c>
      <c r="AV328" s="6">
        <v>22</v>
      </c>
      <c r="AW328">
        <v>-0.32858286338318199</v>
      </c>
      <c r="AX328" s="20">
        <f>(AW328-$AW$1)/$AW$1</f>
        <v>-1.1161435880985853</v>
      </c>
      <c r="AY328" s="25">
        <f>VLOOKUP(B328,output_v3!$A$2:$D$337,3,FALSE)</f>
        <v>5</v>
      </c>
      <c r="AZ328">
        <f>SUM(AN328,C328)</f>
        <v>4</v>
      </c>
      <c r="BA328">
        <v>6</v>
      </c>
    </row>
    <row r="329" spans="1:53" x14ac:dyDescent="0.3">
      <c r="B329" s="4">
        <v>323</v>
      </c>
      <c r="C329" s="4">
        <v>4</v>
      </c>
      <c r="D329" s="4">
        <f>C329+AO329</f>
        <v>5</v>
      </c>
      <c r="E329" s="4">
        <v>1</v>
      </c>
      <c r="F329" s="4">
        <v>0</v>
      </c>
      <c r="G329" s="4">
        <v>0</v>
      </c>
      <c r="H329" s="4">
        <v>1</v>
      </c>
      <c r="I329" s="4">
        <v>1</v>
      </c>
      <c r="J329" s="4">
        <v>2</v>
      </c>
      <c r="K329" s="4">
        <v>2</v>
      </c>
      <c r="L329" s="4">
        <v>0</v>
      </c>
      <c r="M329" s="4">
        <v>2</v>
      </c>
      <c r="N329" s="4">
        <v>2</v>
      </c>
      <c r="O329" s="4">
        <v>4</v>
      </c>
      <c r="P329" s="4">
        <v>0</v>
      </c>
      <c r="Q329" s="4">
        <v>4</v>
      </c>
      <c r="R329" s="4">
        <v>0</v>
      </c>
      <c r="S329" s="4">
        <v>4</v>
      </c>
      <c r="T329" s="4">
        <v>4</v>
      </c>
      <c r="U329" s="4">
        <v>0</v>
      </c>
      <c r="V329" s="4">
        <v>0</v>
      </c>
      <c r="W329" s="4">
        <v>4</v>
      </c>
      <c r="X329" s="4">
        <v>4</v>
      </c>
      <c r="Y329" s="4">
        <v>4</v>
      </c>
      <c r="Z329" s="4">
        <v>4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4</v>
      </c>
      <c r="AG329" s="4">
        <v>4</v>
      </c>
      <c r="AH329" s="4">
        <v>0</v>
      </c>
      <c r="AI329" s="4">
        <v>0</v>
      </c>
      <c r="AJ329" s="4">
        <v>4</v>
      </c>
      <c r="AK329" s="4">
        <v>2</v>
      </c>
      <c r="AL329" s="4">
        <v>0</v>
      </c>
      <c r="AM329" s="4">
        <v>4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6</v>
      </c>
      <c r="AU329" s="4">
        <v>0</v>
      </c>
      <c r="AV329" s="6">
        <v>23</v>
      </c>
      <c r="AW329">
        <v>-0.32858286338318199</v>
      </c>
      <c r="AX329" s="20">
        <f>(AW329-$AW$1)/$AW$1</f>
        <v>-1.1161435880985853</v>
      </c>
      <c r="AY329" s="25">
        <f>VLOOKUP(B329,output_v3!$A$2:$D$337,3,FALSE)</f>
        <v>5</v>
      </c>
      <c r="AZ329">
        <f>SUM(AN329,C329)</f>
        <v>4</v>
      </c>
      <c r="BA329">
        <v>6</v>
      </c>
    </row>
    <row r="330" spans="1:53" x14ac:dyDescent="0.3">
      <c r="B330" s="4">
        <v>326</v>
      </c>
      <c r="C330" s="4">
        <v>4</v>
      </c>
      <c r="D330" s="4">
        <f>C330+AO330</f>
        <v>5</v>
      </c>
      <c r="E330" s="4">
        <v>1</v>
      </c>
      <c r="F330" s="4">
        <v>0</v>
      </c>
      <c r="G330" s="4">
        <v>0</v>
      </c>
      <c r="H330" s="4">
        <v>1</v>
      </c>
      <c r="I330" s="4">
        <v>1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4</v>
      </c>
      <c r="P330" s="4">
        <v>0</v>
      </c>
      <c r="Q330" s="4">
        <v>4</v>
      </c>
      <c r="R330" s="4">
        <v>0</v>
      </c>
      <c r="S330" s="4">
        <v>4</v>
      </c>
      <c r="T330" s="4">
        <v>4</v>
      </c>
      <c r="U330" s="4">
        <v>0</v>
      </c>
      <c r="V330" s="4">
        <v>0</v>
      </c>
      <c r="W330" s="4">
        <v>4</v>
      </c>
      <c r="X330" s="4">
        <v>4</v>
      </c>
      <c r="Y330" s="4">
        <v>4</v>
      </c>
      <c r="Z330" s="4">
        <v>4</v>
      </c>
      <c r="AA330" s="4">
        <v>0</v>
      </c>
      <c r="AB330" s="4">
        <v>0</v>
      </c>
      <c r="AC330" s="4">
        <v>0</v>
      </c>
      <c r="AD330" s="4">
        <v>0</v>
      </c>
      <c r="AE330" s="4">
        <v>4</v>
      </c>
      <c r="AF330" s="4">
        <v>0</v>
      </c>
      <c r="AG330" s="4">
        <v>0</v>
      </c>
      <c r="AH330" s="4">
        <v>4</v>
      </c>
      <c r="AI330" s="4">
        <v>0</v>
      </c>
      <c r="AJ330" s="4">
        <v>4</v>
      </c>
      <c r="AK330" s="4">
        <v>2</v>
      </c>
      <c r="AL330" s="4">
        <v>0</v>
      </c>
      <c r="AM330" s="4">
        <v>4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6</v>
      </c>
      <c r="AU330" s="4">
        <v>0</v>
      </c>
      <c r="AV330" s="6">
        <v>23</v>
      </c>
      <c r="AW330">
        <v>-0.32858286338318199</v>
      </c>
      <c r="AX330" s="20">
        <f>(AW330-$AW$1)/$AW$1</f>
        <v>-1.1161435880985853</v>
      </c>
      <c r="AY330" s="25">
        <f>VLOOKUP(B330,output_v3!$A$2:$D$337,3,FALSE)</f>
        <v>5</v>
      </c>
      <c r="AZ330">
        <f>SUM(AN330,C330)</f>
        <v>4</v>
      </c>
      <c r="BA330">
        <v>6</v>
      </c>
    </row>
    <row r="331" spans="1:53" x14ac:dyDescent="0.3">
      <c r="B331" s="4">
        <v>331</v>
      </c>
      <c r="C331" s="4">
        <v>4</v>
      </c>
      <c r="D331" s="4">
        <f>C331+AO331</f>
        <v>5</v>
      </c>
      <c r="E331" s="4">
        <v>1</v>
      </c>
      <c r="F331" s="4">
        <v>0</v>
      </c>
      <c r="G331" s="4">
        <v>0</v>
      </c>
      <c r="H331" s="4">
        <v>1</v>
      </c>
      <c r="I331" s="4">
        <v>1</v>
      </c>
      <c r="J331" s="4">
        <v>2</v>
      </c>
      <c r="K331" s="4">
        <v>2</v>
      </c>
      <c r="L331" s="4">
        <v>0</v>
      </c>
      <c r="M331" s="4">
        <v>2</v>
      </c>
      <c r="N331" s="4">
        <v>2</v>
      </c>
      <c r="O331" s="4">
        <v>4</v>
      </c>
      <c r="P331" s="4">
        <v>0</v>
      </c>
      <c r="Q331" s="4">
        <v>4</v>
      </c>
      <c r="R331" s="4">
        <v>0</v>
      </c>
      <c r="S331" s="4">
        <v>4</v>
      </c>
      <c r="T331" s="4">
        <v>4</v>
      </c>
      <c r="U331" s="4">
        <v>0</v>
      </c>
      <c r="V331" s="4">
        <v>0</v>
      </c>
      <c r="W331" s="4">
        <v>4</v>
      </c>
      <c r="X331" s="4">
        <v>4</v>
      </c>
      <c r="Y331" s="4">
        <v>4</v>
      </c>
      <c r="Z331" s="4">
        <v>4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4</v>
      </c>
      <c r="AG331" s="4">
        <v>0</v>
      </c>
      <c r="AH331" s="4">
        <v>4</v>
      </c>
      <c r="AI331" s="4">
        <v>0</v>
      </c>
      <c r="AJ331" s="4">
        <v>4</v>
      </c>
      <c r="AK331" s="4">
        <v>2</v>
      </c>
      <c r="AL331" s="4">
        <v>4</v>
      </c>
      <c r="AM331" s="4">
        <v>0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6</v>
      </c>
      <c r="AU331" s="4">
        <v>0</v>
      </c>
      <c r="AV331" s="6">
        <v>23</v>
      </c>
      <c r="AW331">
        <v>-0.32858286338318199</v>
      </c>
      <c r="AX331" s="20">
        <f>(AW331-$AW$1)/$AW$1</f>
        <v>-1.1161435880985853</v>
      </c>
      <c r="AY331" s="25">
        <f>VLOOKUP(B331,output_v3!$A$2:$D$337,3,FALSE)</f>
        <v>5</v>
      </c>
      <c r="AZ331">
        <f>SUM(AN331,C331)</f>
        <v>4</v>
      </c>
      <c r="BA331">
        <v>7</v>
      </c>
    </row>
    <row r="332" spans="1:53" x14ac:dyDescent="0.3">
      <c r="B332" s="4">
        <v>67</v>
      </c>
      <c r="C332" s="4">
        <v>4</v>
      </c>
      <c r="D332" s="4">
        <f>C332+AO332</f>
        <v>5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0</v>
      </c>
      <c r="L332" s="4">
        <v>2</v>
      </c>
      <c r="M332" s="4">
        <v>2</v>
      </c>
      <c r="N332" s="4">
        <v>2</v>
      </c>
      <c r="O332" s="4">
        <v>4</v>
      </c>
      <c r="P332" s="4">
        <v>0</v>
      </c>
      <c r="Q332" s="4">
        <v>4</v>
      </c>
      <c r="R332" s="4">
        <v>0</v>
      </c>
      <c r="S332" s="4">
        <v>4</v>
      </c>
      <c r="T332" s="4">
        <v>4</v>
      </c>
      <c r="U332" s="4">
        <v>0</v>
      </c>
      <c r="V332" s="4">
        <v>0</v>
      </c>
      <c r="W332" s="4">
        <v>4</v>
      </c>
      <c r="X332" s="4">
        <v>4</v>
      </c>
      <c r="Y332" s="4">
        <v>4</v>
      </c>
      <c r="Z332" s="4">
        <v>0</v>
      </c>
      <c r="AA332" s="4">
        <v>0</v>
      </c>
      <c r="AB332" s="4">
        <v>0</v>
      </c>
      <c r="AC332" s="4">
        <v>0</v>
      </c>
      <c r="AD332" s="4">
        <v>4</v>
      </c>
      <c r="AE332" s="4">
        <v>0</v>
      </c>
      <c r="AF332" s="4">
        <v>0</v>
      </c>
      <c r="AG332" s="4">
        <v>0</v>
      </c>
      <c r="AH332" s="4">
        <v>4</v>
      </c>
      <c r="AI332" s="4">
        <v>0</v>
      </c>
      <c r="AJ332" s="4">
        <v>4</v>
      </c>
      <c r="AK332" s="4">
        <v>0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0</v>
      </c>
      <c r="AU332" s="4">
        <v>0</v>
      </c>
      <c r="AV332" s="6">
        <v>19</v>
      </c>
      <c r="AW332">
        <v>-0.32858286338318399</v>
      </c>
      <c r="AX332" s="20">
        <f>(AW332-$AW$1)/$AW$1</f>
        <v>-1.1161435880985859</v>
      </c>
      <c r="AY332" s="25">
        <f>VLOOKUP(B332,output_v3!$A$2:$D$337,3,FALSE)</f>
        <v>5</v>
      </c>
      <c r="AZ332">
        <f>SUM(AN332,C332)</f>
        <v>4</v>
      </c>
      <c r="BA332">
        <v>9</v>
      </c>
    </row>
    <row r="333" spans="1:53" x14ac:dyDescent="0.3">
      <c r="B333" s="4">
        <v>217</v>
      </c>
      <c r="C333" s="4">
        <v>3</v>
      </c>
      <c r="D333" s="4">
        <f>C333+AO333</f>
        <v>4</v>
      </c>
      <c r="E333" s="4">
        <v>0</v>
      </c>
      <c r="F333" s="4">
        <v>1</v>
      </c>
      <c r="G333" s="4">
        <v>0</v>
      </c>
      <c r="H333" s="4">
        <v>2</v>
      </c>
      <c r="I333" s="4">
        <v>0</v>
      </c>
      <c r="J333" s="4">
        <v>2</v>
      </c>
      <c r="K333" s="4">
        <v>0</v>
      </c>
      <c r="L333" s="4">
        <v>2</v>
      </c>
      <c r="M333" s="4">
        <v>2</v>
      </c>
      <c r="N333" s="4">
        <v>2</v>
      </c>
      <c r="O333" s="4">
        <v>4</v>
      </c>
      <c r="P333" s="4">
        <v>0</v>
      </c>
      <c r="Q333" s="4">
        <v>4</v>
      </c>
      <c r="R333" s="4">
        <v>0</v>
      </c>
      <c r="S333" s="4">
        <v>4</v>
      </c>
      <c r="T333" s="4">
        <v>4</v>
      </c>
      <c r="U333" s="4">
        <v>0</v>
      </c>
      <c r="V333" s="4">
        <v>0</v>
      </c>
      <c r="W333" s="4">
        <v>4</v>
      </c>
      <c r="X333" s="4">
        <v>4</v>
      </c>
      <c r="Y333" s="4">
        <v>4</v>
      </c>
      <c r="Z333" s="4">
        <v>4</v>
      </c>
      <c r="AA333" s="4">
        <v>0</v>
      </c>
      <c r="AB333" s="4">
        <v>0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4</v>
      </c>
      <c r="AK333" s="4">
        <v>0</v>
      </c>
      <c r="AL333" s="4">
        <v>0</v>
      </c>
      <c r="AM333" s="4">
        <v>4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4</v>
      </c>
      <c r="AU333" s="4">
        <v>0</v>
      </c>
      <c r="AV333" s="6">
        <v>21</v>
      </c>
      <c r="AW333">
        <v>-0.32858286338318399</v>
      </c>
      <c r="AX333" s="20">
        <f>(AW333-$AW$1)/$AW$1</f>
        <v>-1.1161435880985859</v>
      </c>
      <c r="AY333" s="25">
        <f>VLOOKUP(B333,output_v3!$A$2:$D$337,3,FALSE)</f>
        <v>4</v>
      </c>
      <c r="AZ333">
        <f>SUM(AN333,C333)</f>
        <v>3</v>
      </c>
      <c r="BA333">
        <v>9</v>
      </c>
    </row>
    <row r="334" spans="1:53" x14ac:dyDescent="0.3">
      <c r="B334" s="4">
        <v>283</v>
      </c>
      <c r="C334" s="4">
        <v>5</v>
      </c>
      <c r="D334" s="4">
        <f>C334+AO334</f>
        <v>6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0</v>
      </c>
      <c r="L334" s="4">
        <v>2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0</v>
      </c>
      <c r="V334" s="4">
        <v>0</v>
      </c>
      <c r="W334" s="4">
        <v>4</v>
      </c>
      <c r="X334" s="4">
        <v>4</v>
      </c>
      <c r="Y334" s="4">
        <v>4</v>
      </c>
      <c r="Z334" s="4">
        <v>4</v>
      </c>
      <c r="AA334" s="4">
        <v>4</v>
      </c>
      <c r="AB334" s="4">
        <v>0</v>
      </c>
      <c r="AC334" s="4">
        <v>0</v>
      </c>
      <c r="AD334" s="4">
        <v>0</v>
      </c>
      <c r="AE334" s="4">
        <v>0</v>
      </c>
      <c r="AF334" s="4">
        <v>4</v>
      </c>
      <c r="AG334" s="4">
        <v>4</v>
      </c>
      <c r="AH334" s="4">
        <v>0</v>
      </c>
      <c r="AI334" s="4">
        <v>0</v>
      </c>
      <c r="AJ334" s="4">
        <v>4</v>
      </c>
      <c r="AK334" s="4">
        <v>0</v>
      </c>
      <c r="AL334" s="4">
        <v>0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-1</v>
      </c>
      <c r="AU334" s="4">
        <v>0</v>
      </c>
      <c r="AV334" s="6">
        <v>22</v>
      </c>
      <c r="AW334">
        <v>-0.32858286338318599</v>
      </c>
      <c r="AX334" s="20">
        <f>(AW334-$AW$1)/$AW$1</f>
        <v>-1.1161435880985866</v>
      </c>
      <c r="AY334" s="25">
        <f>VLOOKUP(B334,output_v3!$A$2:$D$337,3,FALSE)</f>
        <v>6</v>
      </c>
      <c r="AZ334">
        <f>SUM(AN334,C334)</f>
        <v>5</v>
      </c>
      <c r="BA334">
        <v>7</v>
      </c>
    </row>
    <row r="335" spans="1:53" x14ac:dyDescent="0.3">
      <c r="B335" s="4">
        <v>287</v>
      </c>
      <c r="C335" s="4">
        <v>4</v>
      </c>
      <c r="D335" s="4">
        <f>C335+AO335</f>
        <v>5</v>
      </c>
      <c r="E335" s="4">
        <v>0</v>
      </c>
      <c r="F335" s="4">
        <v>1</v>
      </c>
      <c r="G335" s="4">
        <v>2</v>
      </c>
      <c r="H335" s="4">
        <v>0</v>
      </c>
      <c r="I335" s="4">
        <v>0</v>
      </c>
      <c r="J335" s="4">
        <v>2</v>
      </c>
      <c r="K335" s="4">
        <v>2</v>
      </c>
      <c r="L335" s="4">
        <v>0</v>
      </c>
      <c r="M335" s="4">
        <v>2</v>
      </c>
      <c r="N335" s="4">
        <v>2</v>
      </c>
      <c r="O335" s="4">
        <v>4</v>
      </c>
      <c r="P335" s="4">
        <v>0</v>
      </c>
      <c r="Q335" s="4">
        <v>4</v>
      </c>
      <c r="R335" s="4">
        <v>0</v>
      </c>
      <c r="S335" s="4">
        <v>4</v>
      </c>
      <c r="T335" s="4">
        <v>4</v>
      </c>
      <c r="U335" s="4">
        <v>0</v>
      </c>
      <c r="V335" s="4">
        <v>0</v>
      </c>
      <c r="W335" s="4">
        <v>4</v>
      </c>
      <c r="X335" s="4">
        <v>4</v>
      </c>
      <c r="Y335" s="4">
        <v>4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0</v>
      </c>
      <c r="AF335" s="4">
        <v>4</v>
      </c>
      <c r="AG335" s="4">
        <v>4</v>
      </c>
      <c r="AH335" s="4">
        <v>0</v>
      </c>
      <c r="AI335" s="4">
        <v>0</v>
      </c>
      <c r="AJ335" s="4">
        <v>2</v>
      </c>
      <c r="AK335" s="4">
        <v>2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1</v>
      </c>
      <c r="AU335" s="4">
        <v>0</v>
      </c>
      <c r="AV335" s="6">
        <v>22</v>
      </c>
      <c r="AW335">
        <v>-0.32858286338318599</v>
      </c>
      <c r="AX335" s="20">
        <f>(AW335-$AW$1)/$AW$1</f>
        <v>-1.1161435880985866</v>
      </c>
      <c r="AY335" s="25">
        <f>VLOOKUP(B335,output_v3!$A$2:$D$337,3,FALSE)</f>
        <v>5</v>
      </c>
      <c r="AZ335">
        <f>SUM(AN335,C335)</f>
        <v>4</v>
      </c>
      <c r="BA335">
        <v>7</v>
      </c>
    </row>
    <row r="336" spans="1:53" x14ac:dyDescent="0.3">
      <c r="B336" s="4">
        <v>306</v>
      </c>
      <c r="C336" s="4">
        <v>3</v>
      </c>
      <c r="D336" s="4">
        <f>C336+AO336</f>
        <v>4</v>
      </c>
      <c r="E336" s="4">
        <v>0</v>
      </c>
      <c r="F336" s="4">
        <v>1</v>
      </c>
      <c r="G336" s="4">
        <v>2</v>
      </c>
      <c r="H336" s="4">
        <v>0</v>
      </c>
      <c r="I336" s="4">
        <v>0</v>
      </c>
      <c r="J336" s="4">
        <v>2</v>
      </c>
      <c r="K336" s="4">
        <v>2</v>
      </c>
      <c r="L336" s="4">
        <v>0</v>
      </c>
      <c r="M336" s="4">
        <v>2</v>
      </c>
      <c r="N336" s="4">
        <v>2</v>
      </c>
      <c r="O336" s="4">
        <v>4</v>
      </c>
      <c r="P336" s="4">
        <v>0</v>
      </c>
      <c r="Q336" s="4">
        <v>4</v>
      </c>
      <c r="R336" s="4">
        <v>0</v>
      </c>
      <c r="S336" s="4">
        <v>4</v>
      </c>
      <c r="T336" s="4">
        <v>4</v>
      </c>
      <c r="U336" s="4">
        <v>0</v>
      </c>
      <c r="V336" s="4">
        <v>0</v>
      </c>
      <c r="W336" s="4">
        <v>4</v>
      </c>
      <c r="X336" s="4">
        <v>4</v>
      </c>
      <c r="Y336" s="4">
        <v>4</v>
      </c>
      <c r="Z336" s="4">
        <v>4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4</v>
      </c>
      <c r="AG336" s="4">
        <v>0</v>
      </c>
      <c r="AH336" s="4">
        <v>4</v>
      </c>
      <c r="AI336" s="4">
        <v>0</v>
      </c>
      <c r="AJ336" s="4">
        <v>2</v>
      </c>
      <c r="AK336" s="4">
        <v>2</v>
      </c>
      <c r="AL336" s="4">
        <v>4</v>
      </c>
      <c r="AM336" s="4">
        <v>0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6</v>
      </c>
      <c r="AU336" s="4">
        <v>0</v>
      </c>
      <c r="AV336" s="6">
        <v>22</v>
      </c>
      <c r="AW336">
        <v>-0.32858286338318599</v>
      </c>
      <c r="AX336" s="20">
        <f>(AW336-$AW$1)/$AW$1</f>
        <v>-1.1161435880985866</v>
      </c>
      <c r="AY336" s="25">
        <f>VLOOKUP(B336,output_v3!$A$2:$D$337,3,FALSE)</f>
        <v>4</v>
      </c>
      <c r="AZ336">
        <f>SUM(AN336,C336)</f>
        <v>3</v>
      </c>
      <c r="BA336">
        <v>8</v>
      </c>
    </row>
    <row r="337" spans="1:53" x14ac:dyDescent="0.3">
      <c r="A337" s="4" t="s">
        <v>249</v>
      </c>
      <c r="B337" s="4">
        <v>229</v>
      </c>
      <c r="C337" s="4">
        <v>6</v>
      </c>
      <c r="D337" s="4">
        <f>C337+AO337</f>
        <v>7</v>
      </c>
      <c r="E337" s="4">
        <v>1</v>
      </c>
      <c r="F337" s="4">
        <v>0</v>
      </c>
      <c r="G337" s="4">
        <v>1</v>
      </c>
      <c r="H337" s="4">
        <v>0</v>
      </c>
      <c r="I337" s="4">
        <v>1</v>
      </c>
      <c r="J337" s="4">
        <v>2</v>
      </c>
      <c r="K337" s="4">
        <v>2</v>
      </c>
      <c r="L337" s="4">
        <v>0</v>
      </c>
      <c r="M337" s="4">
        <v>2</v>
      </c>
      <c r="N337" s="4">
        <v>2</v>
      </c>
      <c r="O337" s="4">
        <v>4</v>
      </c>
      <c r="P337" s="4">
        <v>0</v>
      </c>
      <c r="Q337" s="4">
        <v>4</v>
      </c>
      <c r="R337" s="4">
        <v>0</v>
      </c>
      <c r="S337" s="4">
        <v>4</v>
      </c>
      <c r="T337" s="4">
        <v>4</v>
      </c>
      <c r="U337" s="4">
        <v>0</v>
      </c>
      <c r="V337" s="4">
        <v>0</v>
      </c>
      <c r="W337" s="4">
        <v>4</v>
      </c>
      <c r="X337" s="4">
        <v>4</v>
      </c>
      <c r="Y337" s="4">
        <v>4</v>
      </c>
      <c r="Z337" s="4">
        <v>4</v>
      </c>
      <c r="AA337" s="4">
        <v>0</v>
      </c>
      <c r="AB337" s="4">
        <v>4</v>
      </c>
      <c r="AC337" s="4">
        <v>0</v>
      </c>
      <c r="AD337" s="4">
        <v>0</v>
      </c>
      <c r="AE337" s="4">
        <v>0</v>
      </c>
      <c r="AF337" s="4">
        <v>4</v>
      </c>
      <c r="AG337" s="4">
        <v>4</v>
      </c>
      <c r="AH337" s="4">
        <v>0</v>
      </c>
      <c r="AI337" s="4">
        <v>0</v>
      </c>
      <c r="AJ337" s="4">
        <v>3</v>
      </c>
      <c r="AK337" s="4">
        <v>0</v>
      </c>
      <c r="AL337" s="4">
        <v>0</v>
      </c>
      <c r="AM337" s="4">
        <v>0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0</v>
      </c>
      <c r="AU337" s="4">
        <v>0</v>
      </c>
      <c r="AV337" s="6">
        <v>21</v>
      </c>
      <c r="AW337">
        <v>-0.32858286338318599</v>
      </c>
      <c r="AX337" s="20">
        <f>(AW337-$AW$1)/$AW$1</f>
        <v>-1.1161435880985866</v>
      </c>
      <c r="AY337" s="25">
        <f>VLOOKUP(B337,output_v3!$A$2:$D$337,3,FALSE)</f>
        <v>7</v>
      </c>
      <c r="AZ337">
        <f>SUM(AN337,C337)</f>
        <v>6</v>
      </c>
      <c r="BA337">
        <v>4</v>
      </c>
    </row>
    <row r="338" spans="1:53" x14ac:dyDescent="0.3">
      <c r="B338" s="4">
        <v>335</v>
      </c>
      <c r="C338" s="4">
        <v>4</v>
      </c>
      <c r="D338" s="4">
        <f>C338+AO338</f>
        <v>5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2</v>
      </c>
      <c r="L338" s="4">
        <v>0</v>
      </c>
      <c r="M338" s="4">
        <v>2</v>
      </c>
      <c r="N338" s="4">
        <v>2</v>
      </c>
      <c r="O338" s="4">
        <v>4</v>
      </c>
      <c r="P338" s="4">
        <v>0</v>
      </c>
      <c r="Q338" s="4">
        <v>4</v>
      </c>
      <c r="R338" s="4">
        <v>0</v>
      </c>
      <c r="S338" s="4">
        <v>4</v>
      </c>
      <c r="T338" s="4">
        <v>4</v>
      </c>
      <c r="U338" s="4">
        <v>0</v>
      </c>
      <c r="V338" s="4">
        <v>0</v>
      </c>
      <c r="W338" s="4">
        <v>4</v>
      </c>
      <c r="X338" s="4">
        <v>4</v>
      </c>
      <c r="Y338" s="4">
        <v>4</v>
      </c>
      <c r="Z338" s="4">
        <v>4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4</v>
      </c>
      <c r="AG338" s="4">
        <v>0</v>
      </c>
      <c r="AH338" s="4">
        <v>4</v>
      </c>
      <c r="AI338" s="4">
        <v>0</v>
      </c>
      <c r="AJ338" s="4">
        <v>3</v>
      </c>
      <c r="AK338" s="4">
        <v>2</v>
      </c>
      <c r="AL338" s="4">
        <v>4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6</v>
      </c>
      <c r="AU338" s="4">
        <v>0</v>
      </c>
      <c r="AV338" s="6">
        <v>23</v>
      </c>
      <c r="AW338">
        <v>-0.32858286338318599</v>
      </c>
      <c r="AX338" s="20">
        <f>(AW338-$AW$1)/$AW$1</f>
        <v>-1.1161435880985866</v>
      </c>
      <c r="AY338" s="25">
        <f>VLOOKUP(B338,output_v3!$A$2:$D$337,3,FALSE)</f>
        <v>5</v>
      </c>
      <c r="AZ338">
        <f>SUM(AN338,C338)</f>
        <v>4</v>
      </c>
      <c r="BA338">
        <v>6</v>
      </c>
    </row>
    <row r="339" spans="1:53" x14ac:dyDescent="0.3">
      <c r="B339" s="4">
        <v>286</v>
      </c>
      <c r="C339" s="4">
        <v>4</v>
      </c>
      <c r="D339" s="4">
        <f>C339+AO339</f>
        <v>5</v>
      </c>
      <c r="E339" s="4">
        <v>0</v>
      </c>
      <c r="F339" s="4">
        <v>1</v>
      </c>
      <c r="G339" s="4">
        <v>0</v>
      </c>
      <c r="H339" s="4">
        <v>2</v>
      </c>
      <c r="I339" s="4">
        <v>0</v>
      </c>
      <c r="J339" s="4">
        <v>2</v>
      </c>
      <c r="K339" s="4">
        <v>2</v>
      </c>
      <c r="L339" s="4">
        <v>0</v>
      </c>
      <c r="M339" s="4">
        <v>2</v>
      </c>
      <c r="N339" s="4">
        <v>2</v>
      </c>
      <c r="O339" s="4">
        <v>4</v>
      </c>
      <c r="P339" s="4">
        <v>0</v>
      </c>
      <c r="Q339" s="4">
        <v>4</v>
      </c>
      <c r="R339" s="4">
        <v>0</v>
      </c>
      <c r="S339" s="4">
        <v>4</v>
      </c>
      <c r="T339" s="4">
        <v>4</v>
      </c>
      <c r="U339" s="4">
        <v>0</v>
      </c>
      <c r="V339" s="4">
        <v>0</v>
      </c>
      <c r="W339" s="4">
        <v>4</v>
      </c>
      <c r="X339" s="4">
        <v>4</v>
      </c>
      <c r="Y339" s="4">
        <v>4</v>
      </c>
      <c r="Z339" s="4">
        <v>4</v>
      </c>
      <c r="AA339" s="4">
        <v>4</v>
      </c>
      <c r="AB339" s="4">
        <v>0</v>
      </c>
      <c r="AC339" s="4">
        <v>0</v>
      </c>
      <c r="AD339" s="4">
        <v>0</v>
      </c>
      <c r="AE339" s="4">
        <v>0</v>
      </c>
      <c r="AF339" s="4">
        <v>4</v>
      </c>
      <c r="AG339" s="4">
        <v>4</v>
      </c>
      <c r="AH339" s="4">
        <v>0</v>
      </c>
      <c r="AI339" s="4">
        <v>0</v>
      </c>
      <c r="AJ339" s="4">
        <v>4</v>
      </c>
      <c r="AK339" s="4">
        <v>2</v>
      </c>
      <c r="AL339" s="4">
        <v>0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1</v>
      </c>
      <c r="AU339" s="4">
        <v>0</v>
      </c>
      <c r="AV339" s="6">
        <v>22</v>
      </c>
      <c r="AW339">
        <v>-0.32858286338318898</v>
      </c>
      <c r="AX339" s="20">
        <f>(AW339-$AW$1)/$AW$1</f>
        <v>-1.1161435880985877</v>
      </c>
      <c r="AY339" s="25">
        <f>VLOOKUP(B339,output_v3!$A$2:$D$337,3,FALSE)</f>
        <v>5</v>
      </c>
      <c r="AZ339">
        <f>SUM(AN339,C339)</f>
        <v>4</v>
      </c>
      <c r="BA339">
        <v>8</v>
      </c>
    </row>
  </sheetData>
  <autoFilter ref="A3:BA339" xr:uid="{00000000-0009-0000-0000-000000000000}">
    <filterColumn colId="23">
      <filters>
        <filter val="4"/>
      </filters>
    </filterColumn>
    <sortState ref="A212:BA339">
      <sortCondition descending="1" ref="AX3:AX339"/>
    </sortState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B38"/>
  <sheetViews>
    <sheetView workbookViewId="0">
      <selection activeCell="E2" sqref="E2:MB2"/>
    </sheetView>
  </sheetViews>
  <sheetFormatPr defaultColWidth="11.44140625" defaultRowHeight="14.4" x14ac:dyDescent="0.3"/>
  <cols>
    <col min="1" max="1" width="11.44140625" style="13"/>
    <col min="2" max="2" width="88.6640625" customWidth="1"/>
    <col min="3" max="3" width="71.6640625" customWidth="1"/>
    <col min="4" max="4" width="64.44140625" customWidth="1"/>
    <col min="5" max="340" width="2.33203125" customWidth="1"/>
  </cols>
  <sheetData>
    <row r="1" spans="1:340" s="3" customFormat="1" ht="28.8" customHeight="1" x14ac:dyDescent="0.3">
      <c r="A1" s="28" t="s">
        <v>1</v>
      </c>
      <c r="B1" s="27" t="s">
        <v>253</v>
      </c>
      <c r="C1" s="10" t="s">
        <v>2</v>
      </c>
      <c r="D1" s="10" t="s">
        <v>232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3">
      <c r="A2" s="12" t="s">
        <v>114</v>
      </c>
      <c r="B2" t="s">
        <v>229</v>
      </c>
      <c r="C2" s="12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3">
      <c r="A3" s="13" t="s">
        <v>5</v>
      </c>
      <c r="B3" t="s">
        <v>155</v>
      </c>
      <c r="C3" s="13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3">
      <c r="A4" s="13" t="s">
        <v>6</v>
      </c>
      <c r="B4" t="s">
        <v>157</v>
      </c>
      <c r="C4" s="13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3">
      <c r="A5" s="13" t="s">
        <v>7</v>
      </c>
      <c r="B5" t="s">
        <v>159</v>
      </c>
      <c r="C5" s="13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3">
      <c r="A6" s="13" t="s">
        <v>8</v>
      </c>
      <c r="B6" t="s">
        <v>161</v>
      </c>
      <c r="C6" s="13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3">
      <c r="A7" s="13" t="s">
        <v>9</v>
      </c>
      <c r="B7" t="s">
        <v>163</v>
      </c>
      <c r="C7" s="13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3">
      <c r="A8" s="13" t="s">
        <v>10</v>
      </c>
      <c r="B8" t="s">
        <v>165</v>
      </c>
      <c r="C8" s="13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3">
      <c r="A9" s="13" t="s">
        <v>11</v>
      </c>
      <c r="B9" t="s">
        <v>167</v>
      </c>
      <c r="C9" s="13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3">
      <c r="A10" s="13" t="s">
        <v>12</v>
      </c>
      <c r="B10" t="s">
        <v>169</v>
      </c>
      <c r="C10" s="13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3">
      <c r="A11" s="13" t="s">
        <v>13</v>
      </c>
      <c r="B11" t="s">
        <v>171</v>
      </c>
      <c r="C11" s="13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3">
      <c r="A12" s="13" t="s">
        <v>14</v>
      </c>
      <c r="B12" t="s">
        <v>173</v>
      </c>
      <c r="C12" s="13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3">
      <c r="A13" s="13" t="s">
        <v>15</v>
      </c>
      <c r="B13" t="s">
        <v>175</v>
      </c>
      <c r="C13" s="13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3">
      <c r="A14" s="13" t="s">
        <v>16</v>
      </c>
      <c r="B14" t="s">
        <v>177</v>
      </c>
      <c r="C14" s="13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3">
      <c r="A15" s="13" t="s">
        <v>17</v>
      </c>
      <c r="B15" t="s">
        <v>179</v>
      </c>
      <c r="C15" s="13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3">
      <c r="A16" s="13" t="s">
        <v>18</v>
      </c>
      <c r="B16" t="s">
        <v>181</v>
      </c>
      <c r="C16" s="13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3">
      <c r="A17" s="13" t="s">
        <v>19</v>
      </c>
      <c r="B17" t="s">
        <v>183</v>
      </c>
      <c r="C17" s="13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3">
      <c r="A18" s="13" t="s">
        <v>20</v>
      </c>
      <c r="B18" t="s">
        <v>185</v>
      </c>
      <c r="C18" s="13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3">
      <c r="A19" s="13" t="s">
        <v>21</v>
      </c>
      <c r="B19" t="s">
        <v>187</v>
      </c>
      <c r="C19" s="13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3">
      <c r="A20" s="13" t="s">
        <v>22</v>
      </c>
      <c r="B20" t="s">
        <v>189</v>
      </c>
      <c r="C20" s="13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3">
      <c r="A21" s="13" t="s">
        <v>23</v>
      </c>
      <c r="B21" t="s">
        <v>191</v>
      </c>
      <c r="C21" s="13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3">
      <c r="A22" s="13" t="s">
        <v>24</v>
      </c>
      <c r="B22" t="s">
        <v>193</v>
      </c>
      <c r="C22" s="13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3">
      <c r="A23" s="13" t="s">
        <v>25</v>
      </c>
      <c r="B23" t="s">
        <v>195</v>
      </c>
      <c r="C23" s="13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3">
      <c r="A24" s="13" t="s">
        <v>26</v>
      </c>
      <c r="B24" t="s">
        <v>197</v>
      </c>
      <c r="C24" s="13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3">
      <c r="A25" s="13" t="s">
        <v>27</v>
      </c>
      <c r="B25" t="s">
        <v>199</v>
      </c>
      <c r="C25" s="13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3">
      <c r="A26" s="13" t="s">
        <v>28</v>
      </c>
      <c r="B26" t="s">
        <v>201</v>
      </c>
      <c r="C26" s="13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3">
      <c r="A27" s="13" t="s">
        <v>29</v>
      </c>
      <c r="B27" t="s">
        <v>203</v>
      </c>
      <c r="C27" s="13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3">
      <c r="A28" s="13" t="s">
        <v>30</v>
      </c>
      <c r="B28" t="s">
        <v>205</v>
      </c>
      <c r="C28" s="13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3">
      <c r="A29" s="13" t="s">
        <v>31</v>
      </c>
      <c r="B29" t="s">
        <v>207</v>
      </c>
      <c r="C29" s="13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3">
      <c r="A30" s="13" t="s">
        <v>32</v>
      </c>
      <c r="B30" t="s">
        <v>209</v>
      </c>
      <c r="C30" s="13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3">
      <c r="A31" s="13" t="s">
        <v>33</v>
      </c>
      <c r="B31" t="s">
        <v>211</v>
      </c>
      <c r="C31" s="13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3">
      <c r="A32" s="13" t="s">
        <v>34</v>
      </c>
      <c r="B32" t="s">
        <v>213</v>
      </c>
      <c r="C32" s="13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3">
      <c r="A33" s="13" t="s">
        <v>35</v>
      </c>
      <c r="B33" t="s">
        <v>215</v>
      </c>
      <c r="C33" s="13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3">
      <c r="A34" s="13" t="s">
        <v>36</v>
      </c>
      <c r="B34" t="s">
        <v>217</v>
      </c>
      <c r="C34" s="13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3">
      <c r="A35" s="13" t="s">
        <v>37</v>
      </c>
      <c r="B35" t="s">
        <v>219</v>
      </c>
      <c r="C35" s="13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3">
      <c r="A36" s="13" t="s">
        <v>38</v>
      </c>
      <c r="B36" s="11" t="s">
        <v>221</v>
      </c>
      <c r="C36" s="13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3">
      <c r="A37" s="13" t="s">
        <v>39</v>
      </c>
      <c r="B37" s="11" t="s">
        <v>223</v>
      </c>
      <c r="C37" s="13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3">
      <c r="A38" s="12" t="s">
        <v>233</v>
      </c>
      <c r="B38" t="s">
        <v>228</v>
      </c>
      <c r="C38" s="13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S471"/>
  <sheetViews>
    <sheetView workbookViewId="0">
      <pane xSplit="4" ySplit="3" topLeftCell="E220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defaultColWidth="8.77734375" defaultRowHeight="14.4" x14ac:dyDescent="0.3"/>
  <cols>
    <col min="3" max="3" width="28.44140625" customWidth="1"/>
    <col min="5" max="42" width="3.77734375" customWidth="1"/>
  </cols>
  <sheetData>
    <row r="1" spans="1:45" s="7" customFormat="1" ht="77.400000000000006" x14ac:dyDescent="0.3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3">
      <c r="B4" t="s">
        <v>113</v>
      </c>
      <c r="C4" t="s">
        <v>106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6">
        <v>1.12941056937059</v>
      </c>
      <c r="AS4">
        <v>7</v>
      </c>
    </row>
    <row r="5" spans="1:45" hidden="1" x14ac:dyDescent="0.3">
      <c r="B5" t="s">
        <v>113</v>
      </c>
      <c r="C5" t="s">
        <v>106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6">
        <v>1.12941056937058</v>
      </c>
      <c r="AS5">
        <v>7</v>
      </c>
    </row>
    <row r="6" spans="1:45" hidden="1" x14ac:dyDescent="0.3">
      <c r="B6" t="s">
        <v>113</v>
      </c>
      <c r="C6" t="s">
        <v>106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6">
        <v>1.12941056937058</v>
      </c>
      <c r="AS6">
        <v>7</v>
      </c>
    </row>
    <row r="7" spans="1:45" hidden="1" x14ac:dyDescent="0.3">
      <c r="B7" t="s">
        <v>113</v>
      </c>
      <c r="C7" t="s">
        <v>106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6">
        <v>1.12941056937058</v>
      </c>
      <c r="AS7">
        <v>7</v>
      </c>
    </row>
    <row r="8" spans="1:45" hidden="1" x14ac:dyDescent="0.3">
      <c r="B8" t="s">
        <v>113</v>
      </c>
      <c r="C8" t="s">
        <v>108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6">
        <v>1.12941056937058</v>
      </c>
      <c r="AS8">
        <v>7</v>
      </c>
    </row>
    <row r="9" spans="1:45" hidden="1" x14ac:dyDescent="0.3">
      <c r="B9" t="s">
        <v>113</v>
      </c>
      <c r="C9" t="s">
        <v>108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6">
        <v>1.12941056937058</v>
      </c>
      <c r="AS9">
        <v>7</v>
      </c>
    </row>
    <row r="10" spans="1:45" hidden="1" x14ac:dyDescent="0.3">
      <c r="B10" t="s">
        <v>113</v>
      </c>
      <c r="C10" t="s">
        <v>108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6">
        <v>1.12941056937058</v>
      </c>
      <c r="AS10">
        <v>7</v>
      </c>
    </row>
    <row r="11" spans="1:45" hidden="1" x14ac:dyDescent="0.3">
      <c r="B11" t="s">
        <v>113</v>
      </c>
      <c r="C11" t="s">
        <v>108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6">
        <v>1.12941056937058</v>
      </c>
      <c r="AS11">
        <v>7</v>
      </c>
    </row>
    <row r="12" spans="1:45" hidden="1" x14ac:dyDescent="0.3">
      <c r="B12" t="s">
        <v>113</v>
      </c>
      <c r="C12" t="s">
        <v>104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6">
        <v>1.20150352795191</v>
      </c>
      <c r="AS12">
        <v>7</v>
      </c>
    </row>
    <row r="13" spans="1:45" hidden="1" x14ac:dyDescent="0.3">
      <c r="B13" t="s">
        <v>113</v>
      </c>
      <c r="C13" t="s">
        <v>104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6">
        <v>1.2015035279519</v>
      </c>
      <c r="AS13">
        <v>7</v>
      </c>
    </row>
    <row r="14" spans="1:45" hidden="1" x14ac:dyDescent="0.3">
      <c r="B14" t="s">
        <v>113</v>
      </c>
      <c r="C14" t="s">
        <v>104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6">
        <v>1.2015035279519</v>
      </c>
      <c r="AS14">
        <v>7</v>
      </c>
    </row>
    <row r="15" spans="1:45" hidden="1" x14ac:dyDescent="0.3">
      <c r="B15" t="s">
        <v>113</v>
      </c>
      <c r="C15" t="s">
        <v>104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6">
        <v>1.2015035279519</v>
      </c>
      <c r="AS15">
        <v>7</v>
      </c>
    </row>
    <row r="16" spans="1:45" hidden="1" x14ac:dyDescent="0.3">
      <c r="B16" t="s">
        <v>113</v>
      </c>
      <c r="C16" t="s">
        <v>103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6">
        <v>1.2528679174697901</v>
      </c>
      <c r="AS16">
        <v>7</v>
      </c>
    </row>
    <row r="17" spans="2:45" hidden="1" x14ac:dyDescent="0.3">
      <c r="B17" t="s">
        <v>113</v>
      </c>
      <c r="C17" t="s">
        <v>103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6">
        <v>1.2528679174697901</v>
      </c>
      <c r="AS17">
        <v>7</v>
      </c>
    </row>
    <row r="18" spans="2:45" hidden="1" x14ac:dyDescent="0.3">
      <c r="B18" t="s">
        <v>113</v>
      </c>
      <c r="C18" t="s">
        <v>107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6">
        <v>1.1136603710842601</v>
      </c>
      <c r="AS18">
        <v>7</v>
      </c>
    </row>
    <row r="19" spans="2:45" hidden="1" x14ac:dyDescent="0.3">
      <c r="B19" t="s">
        <v>113</v>
      </c>
      <c r="C19" t="s">
        <v>107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6">
        <v>1.1136603710842601</v>
      </c>
      <c r="AS19">
        <v>7</v>
      </c>
    </row>
    <row r="20" spans="2:45" hidden="1" x14ac:dyDescent="0.3">
      <c r="B20" t="s">
        <v>113</v>
      </c>
      <c r="C20" t="s">
        <v>105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6">
        <v>1.17819068426621</v>
      </c>
      <c r="AS20">
        <v>7</v>
      </c>
    </row>
    <row r="21" spans="2:45" hidden="1" x14ac:dyDescent="0.3">
      <c r="B21" t="s">
        <v>113</v>
      </c>
      <c r="C21" t="s">
        <v>105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6">
        <v>1.17819068426621</v>
      </c>
      <c r="AS21">
        <v>7</v>
      </c>
    </row>
    <row r="22" spans="2:45" hidden="1" x14ac:dyDescent="0.3">
      <c r="B22" t="s">
        <v>113</v>
      </c>
      <c r="C22" t="s">
        <v>107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6">
        <v>1.0603716158395899</v>
      </c>
      <c r="AS22">
        <v>7</v>
      </c>
    </row>
    <row r="23" spans="2:45" hidden="1" x14ac:dyDescent="0.3">
      <c r="B23" t="s">
        <v>113</v>
      </c>
      <c r="C23" t="s">
        <v>107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6">
        <v>1.0603716158395899</v>
      </c>
      <c r="AS23">
        <v>7</v>
      </c>
    </row>
    <row r="24" spans="2:45" hidden="1" x14ac:dyDescent="0.3">
      <c r="B24" t="s">
        <v>113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6">
        <v>1.12941056937058</v>
      </c>
      <c r="AS24">
        <v>6</v>
      </c>
    </row>
    <row r="25" spans="2:45" hidden="1" x14ac:dyDescent="0.3">
      <c r="B25" t="s">
        <v>113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6">
        <v>1.12941056937058</v>
      </c>
      <c r="AS25">
        <v>6</v>
      </c>
    </row>
    <row r="26" spans="2:45" hidden="1" x14ac:dyDescent="0.3">
      <c r="B26" t="s">
        <v>113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6">
        <v>1.12941056937058</v>
      </c>
      <c r="AS26">
        <v>6</v>
      </c>
    </row>
    <row r="27" spans="2:45" hidden="1" x14ac:dyDescent="0.3">
      <c r="B27" t="s">
        <v>113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6">
        <v>1.12941056937058</v>
      </c>
      <c r="AS27">
        <v>6</v>
      </c>
    </row>
    <row r="28" spans="2:45" hidden="1" x14ac:dyDescent="0.3">
      <c r="B28" t="s">
        <v>113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6">
        <v>1.3014016637331101</v>
      </c>
      <c r="AS28">
        <v>6</v>
      </c>
    </row>
    <row r="29" spans="2:45" hidden="1" x14ac:dyDescent="0.3">
      <c r="B29" t="s">
        <v>113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6">
        <v>1.3014016637331001</v>
      </c>
      <c r="AS29">
        <v>6</v>
      </c>
    </row>
    <row r="30" spans="2:45" hidden="1" x14ac:dyDescent="0.3">
      <c r="B30" t="s">
        <v>113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6">
        <v>1.12941056937058</v>
      </c>
      <c r="AS30">
        <v>6</v>
      </c>
    </row>
    <row r="31" spans="2:45" hidden="1" x14ac:dyDescent="0.3">
      <c r="B31" t="s">
        <v>113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6">
        <v>1.12941056937058</v>
      </c>
      <c r="AS31">
        <v>6</v>
      </c>
    </row>
    <row r="32" spans="2:45" hidden="1" x14ac:dyDescent="0.3">
      <c r="B32" t="s">
        <v>113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6">
        <v>1.2528679174697901</v>
      </c>
      <c r="AS32">
        <v>6</v>
      </c>
    </row>
    <row r="33" spans="2:45" hidden="1" x14ac:dyDescent="0.3">
      <c r="B33" t="s">
        <v>113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6">
        <v>1.2528679174697901</v>
      </c>
      <c r="AS33">
        <v>6</v>
      </c>
    </row>
    <row r="34" spans="2:45" hidden="1" x14ac:dyDescent="0.3">
      <c r="B34" t="s">
        <v>113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6">
        <v>1.12941056937058</v>
      </c>
      <c r="AS34">
        <v>6</v>
      </c>
    </row>
    <row r="35" spans="2:45" hidden="1" x14ac:dyDescent="0.3">
      <c r="B35" t="s">
        <v>113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6">
        <v>1.12941056937057</v>
      </c>
      <c r="AS35">
        <v>6</v>
      </c>
    </row>
    <row r="36" spans="2:45" hidden="1" x14ac:dyDescent="0.3">
      <c r="B36" t="s">
        <v>113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6">
        <v>1.21132305809616</v>
      </c>
      <c r="AS36">
        <v>6</v>
      </c>
    </row>
    <row r="37" spans="2:45" hidden="1" x14ac:dyDescent="0.3">
      <c r="B37" t="s">
        <v>113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6">
        <v>1.21132305809616</v>
      </c>
      <c r="AS37">
        <v>6</v>
      </c>
    </row>
    <row r="38" spans="2:45" hidden="1" x14ac:dyDescent="0.3">
      <c r="B38" t="s">
        <v>113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6">
        <v>1.20150352795191</v>
      </c>
      <c r="AS38">
        <v>6</v>
      </c>
    </row>
    <row r="39" spans="2:45" hidden="1" x14ac:dyDescent="0.3">
      <c r="B39" t="s">
        <v>113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6">
        <v>1.20150352795191</v>
      </c>
      <c r="AS39">
        <v>6</v>
      </c>
    </row>
    <row r="40" spans="2:45" hidden="1" x14ac:dyDescent="0.3">
      <c r="B40" t="s">
        <v>113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6">
        <v>1.2015035279519</v>
      </c>
      <c r="AS40">
        <v>6</v>
      </c>
    </row>
    <row r="41" spans="2:45" hidden="1" x14ac:dyDescent="0.3">
      <c r="B41" t="s">
        <v>113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6">
        <v>1.20150352795191</v>
      </c>
      <c r="AS41">
        <v>6</v>
      </c>
    </row>
    <row r="42" spans="2:45" hidden="1" x14ac:dyDescent="0.3">
      <c r="B42" t="s">
        <v>113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6">
        <v>1.2015035279519</v>
      </c>
      <c r="AS42">
        <v>6</v>
      </c>
    </row>
    <row r="43" spans="2:45" hidden="1" x14ac:dyDescent="0.3">
      <c r="B43" t="s">
        <v>113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6">
        <v>1.2015035279519</v>
      </c>
      <c r="AS43">
        <v>6</v>
      </c>
    </row>
    <row r="44" spans="2:45" hidden="1" x14ac:dyDescent="0.3">
      <c r="B44" t="s">
        <v>113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6">
        <v>1.2015035279519</v>
      </c>
      <c r="AS44">
        <v>6</v>
      </c>
    </row>
    <row r="45" spans="2:45" hidden="1" x14ac:dyDescent="0.3">
      <c r="B45" t="s">
        <v>113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6">
        <v>1.2015035279519</v>
      </c>
      <c r="AS45">
        <v>6</v>
      </c>
    </row>
    <row r="46" spans="2:45" hidden="1" x14ac:dyDescent="0.3">
      <c r="B46" t="s">
        <v>113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6">
        <v>1.2015035279519</v>
      </c>
      <c r="AS46">
        <v>6</v>
      </c>
    </row>
    <row r="47" spans="2:45" hidden="1" x14ac:dyDescent="0.3">
      <c r="B47" t="s">
        <v>113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6">
        <v>1.2015035279519</v>
      </c>
      <c r="AS47">
        <v>6</v>
      </c>
    </row>
    <row r="48" spans="2:45" hidden="1" x14ac:dyDescent="0.3">
      <c r="B48" t="s">
        <v>113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6">
        <v>1.20150352795189</v>
      </c>
      <c r="AS48">
        <v>6</v>
      </c>
    </row>
    <row r="49" spans="2:45" hidden="1" x14ac:dyDescent="0.3">
      <c r="B49" t="s">
        <v>113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6">
        <v>1.20150352795189</v>
      </c>
      <c r="AS49">
        <v>6</v>
      </c>
    </row>
    <row r="50" spans="2:45" hidden="1" x14ac:dyDescent="0.3">
      <c r="B50" t="s">
        <v>113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6">
        <v>1.17819068426621</v>
      </c>
      <c r="AS50">
        <v>6</v>
      </c>
    </row>
    <row r="51" spans="2:45" hidden="1" x14ac:dyDescent="0.3">
      <c r="B51" t="s">
        <v>113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6">
        <v>1.17819068426621</v>
      </c>
      <c r="AS51">
        <v>6</v>
      </c>
    </row>
    <row r="52" spans="2:45" hidden="1" x14ac:dyDescent="0.3">
      <c r="B52" t="s">
        <v>113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6">
        <v>1.2528679174697901</v>
      </c>
      <c r="AS52">
        <v>6</v>
      </c>
    </row>
    <row r="53" spans="2:45" hidden="1" x14ac:dyDescent="0.3">
      <c r="B53" t="s">
        <v>113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6">
        <v>1.2528679174697901</v>
      </c>
      <c r="AS53">
        <v>6</v>
      </c>
    </row>
    <row r="54" spans="2:45" hidden="1" x14ac:dyDescent="0.3">
      <c r="B54" t="s">
        <v>113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6">
        <v>1.13872645576647</v>
      </c>
      <c r="AS54">
        <v>6</v>
      </c>
    </row>
    <row r="55" spans="2:45" hidden="1" x14ac:dyDescent="0.3">
      <c r="B55" t="s">
        <v>113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6">
        <v>1.13872645576647</v>
      </c>
      <c r="AS55">
        <v>6</v>
      </c>
    </row>
    <row r="56" spans="2:45" hidden="1" x14ac:dyDescent="0.3">
      <c r="B56" t="s">
        <v>113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6">
        <v>1.12941056937058</v>
      </c>
      <c r="AS56">
        <v>6</v>
      </c>
    </row>
    <row r="57" spans="2:45" hidden="1" x14ac:dyDescent="0.3">
      <c r="B57" t="s">
        <v>113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6">
        <v>1.12941056937058</v>
      </c>
      <c r="AS57">
        <v>6</v>
      </c>
    </row>
    <row r="58" spans="2:45" hidden="1" x14ac:dyDescent="0.3">
      <c r="B58" t="s">
        <v>113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6">
        <v>1.12941056937058</v>
      </c>
      <c r="AS58">
        <v>6</v>
      </c>
    </row>
    <row r="59" spans="2:45" hidden="1" x14ac:dyDescent="0.3">
      <c r="B59" t="s">
        <v>113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6">
        <v>1.12941056937058</v>
      </c>
      <c r="AS59">
        <v>6</v>
      </c>
    </row>
    <row r="60" spans="2:45" hidden="1" x14ac:dyDescent="0.3">
      <c r="B60" t="s">
        <v>113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6">
        <v>1.12941056937058</v>
      </c>
      <c r="AS60">
        <v>6</v>
      </c>
    </row>
    <row r="61" spans="2:45" hidden="1" x14ac:dyDescent="0.3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6">
        <v>1.12941056937057</v>
      </c>
      <c r="AS61">
        <v>6</v>
      </c>
    </row>
    <row r="62" spans="2:45" hidden="1" x14ac:dyDescent="0.3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6">
        <v>1.17819068426621</v>
      </c>
      <c r="AS62">
        <v>6</v>
      </c>
    </row>
    <row r="63" spans="2:45" hidden="1" x14ac:dyDescent="0.3">
      <c r="B63" t="s">
        <v>113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6">
        <v>1.17819068426621</v>
      </c>
      <c r="AS63">
        <v>6</v>
      </c>
    </row>
    <row r="64" spans="2:45" hidden="1" x14ac:dyDescent="0.3">
      <c r="B64" t="s">
        <v>113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6">
        <v>1.12941056937057</v>
      </c>
      <c r="AS64">
        <v>6</v>
      </c>
    </row>
    <row r="65" spans="2:45" hidden="1" x14ac:dyDescent="0.3">
      <c r="B65" t="s">
        <v>113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6">
        <v>1.0603716158395999</v>
      </c>
      <c r="AS65">
        <v>6</v>
      </c>
    </row>
    <row r="66" spans="2:45" hidden="1" x14ac:dyDescent="0.3">
      <c r="B66" t="s">
        <v>113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6">
        <v>1.12941056937057</v>
      </c>
      <c r="AS66">
        <v>6</v>
      </c>
    </row>
    <row r="67" spans="2:45" hidden="1" x14ac:dyDescent="0.3">
      <c r="B67" t="s">
        <v>113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6">
        <v>1.0603716158395899</v>
      </c>
      <c r="AS67">
        <v>6</v>
      </c>
    </row>
    <row r="68" spans="2:45" hidden="1" x14ac:dyDescent="0.3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6">
        <v>1.1136603710842601</v>
      </c>
      <c r="AS68">
        <v>6</v>
      </c>
    </row>
    <row r="69" spans="2:45" hidden="1" x14ac:dyDescent="0.3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6">
        <v>1.1136603710842601</v>
      </c>
      <c r="AS69">
        <v>6</v>
      </c>
    </row>
    <row r="70" spans="2:45" hidden="1" x14ac:dyDescent="0.3">
      <c r="B70" t="s">
        <v>113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6">
        <v>1.07673160719659</v>
      </c>
      <c r="AS70">
        <v>6</v>
      </c>
    </row>
    <row r="71" spans="2:45" hidden="1" x14ac:dyDescent="0.3">
      <c r="B71" t="s">
        <v>113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6">
        <v>1.07673160719658</v>
      </c>
      <c r="AS71">
        <v>6</v>
      </c>
    </row>
    <row r="72" spans="2:45" hidden="1" x14ac:dyDescent="0.3">
      <c r="B72" t="s">
        <v>113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6">
        <v>1.1136603710842501</v>
      </c>
      <c r="AS72">
        <v>6</v>
      </c>
    </row>
    <row r="73" spans="2:45" hidden="1" x14ac:dyDescent="0.3">
      <c r="B73" t="s">
        <v>113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6">
        <v>1.0603716158395899</v>
      </c>
      <c r="AS73">
        <v>6</v>
      </c>
    </row>
    <row r="74" spans="2:45" hidden="1" x14ac:dyDescent="0.3">
      <c r="B74" t="s">
        <v>113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6">
        <v>1.0603716158395899</v>
      </c>
      <c r="AS74">
        <v>6</v>
      </c>
    </row>
    <row r="75" spans="2:45" hidden="1" x14ac:dyDescent="0.3">
      <c r="B75" t="s">
        <v>113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6">
        <v>1.1136603710842501</v>
      </c>
      <c r="AS75">
        <v>6</v>
      </c>
    </row>
    <row r="76" spans="2:45" x14ac:dyDescent="0.3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6">
        <v>4.4819256676089303</v>
      </c>
      <c r="AS76">
        <v>5</v>
      </c>
    </row>
    <row r="77" spans="2:45" x14ac:dyDescent="0.3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6">
        <v>4.4819256676089196</v>
      </c>
      <c r="AS77">
        <v>5</v>
      </c>
    </row>
    <row r="78" spans="2:45" hidden="1" x14ac:dyDescent="0.3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6">
        <v>4.4819256676089099</v>
      </c>
      <c r="AS78">
        <v>5</v>
      </c>
    </row>
    <row r="79" spans="2:45" hidden="1" x14ac:dyDescent="0.3">
      <c r="B79" t="s">
        <v>113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6">
        <v>4.4819256676089099</v>
      </c>
      <c r="AS79">
        <v>5</v>
      </c>
    </row>
    <row r="80" spans="2:45" hidden="1" x14ac:dyDescent="0.3">
      <c r="B80" t="s">
        <v>113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6">
        <v>4.0873398823845903</v>
      </c>
      <c r="AS80">
        <v>5</v>
      </c>
    </row>
    <row r="81" spans="2:45" hidden="1" x14ac:dyDescent="0.3">
      <c r="B81" t="s">
        <v>113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6">
        <v>4.0873398823845903</v>
      </c>
      <c r="AS81">
        <v>5</v>
      </c>
    </row>
    <row r="82" spans="2:45" hidden="1" x14ac:dyDescent="0.3">
      <c r="B82" t="s">
        <v>113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6">
        <v>4.0873398823845797</v>
      </c>
      <c r="AS82">
        <v>5</v>
      </c>
    </row>
    <row r="83" spans="2:45" hidden="1" x14ac:dyDescent="0.3">
      <c r="B83" t="s">
        <v>113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6">
        <v>4.0873398823845797</v>
      </c>
      <c r="AS83">
        <v>5</v>
      </c>
    </row>
    <row r="84" spans="2:45" hidden="1" x14ac:dyDescent="0.3">
      <c r="B84" t="s">
        <v>113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6">
        <v>3.2923276762814799</v>
      </c>
      <c r="AS84">
        <v>5</v>
      </c>
    </row>
    <row r="85" spans="2:45" hidden="1" x14ac:dyDescent="0.3">
      <c r="B85" t="s">
        <v>113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6">
        <v>3.2923276762814799</v>
      </c>
      <c r="AS85">
        <v>5</v>
      </c>
    </row>
    <row r="86" spans="2:45" hidden="1" x14ac:dyDescent="0.3">
      <c r="B86" t="s">
        <v>113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6">
        <v>2.6144389618705</v>
      </c>
      <c r="AS86">
        <v>5</v>
      </c>
    </row>
    <row r="87" spans="2:45" hidden="1" x14ac:dyDescent="0.3">
      <c r="B87" t="s">
        <v>113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6">
        <v>2.6144389618705</v>
      </c>
      <c r="AS87">
        <v>5</v>
      </c>
    </row>
    <row r="88" spans="2:45" hidden="1" x14ac:dyDescent="0.3">
      <c r="B88" t="s">
        <v>113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6">
        <v>3.1815413846184599</v>
      </c>
      <c r="AS88">
        <v>5</v>
      </c>
    </row>
    <row r="89" spans="2:45" hidden="1" x14ac:dyDescent="0.3">
      <c r="B89" t="s">
        <v>113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6">
        <v>3.1815413846184599</v>
      </c>
      <c r="AS89">
        <v>5</v>
      </c>
    </row>
    <row r="90" spans="2:45" hidden="1" x14ac:dyDescent="0.3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6">
        <v>3.1815413846184599</v>
      </c>
      <c r="AS90">
        <v>5</v>
      </c>
    </row>
    <row r="91" spans="2:45" hidden="1" x14ac:dyDescent="0.3">
      <c r="B91" t="s">
        <v>113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6">
        <v>3.1815413846184599</v>
      </c>
      <c r="AS91">
        <v>5</v>
      </c>
    </row>
    <row r="92" spans="2:45" hidden="1" x14ac:dyDescent="0.3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3.1815413846184599</v>
      </c>
      <c r="AS92">
        <v>5</v>
      </c>
    </row>
    <row r="93" spans="2:45" hidden="1" x14ac:dyDescent="0.3">
      <c r="B93" t="s">
        <v>113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6">
        <v>3.1815413846184599</v>
      </c>
      <c r="AS93">
        <v>5</v>
      </c>
    </row>
    <row r="94" spans="2:45" hidden="1" x14ac:dyDescent="0.3">
      <c r="B94" t="s">
        <v>113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6">
        <v>3.1815413846184599</v>
      </c>
      <c r="AS94">
        <v>5</v>
      </c>
    </row>
    <row r="95" spans="2:45" hidden="1" x14ac:dyDescent="0.3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6">
        <v>3.1815413846184599</v>
      </c>
      <c r="AS95">
        <v>5</v>
      </c>
    </row>
    <row r="96" spans="2:45" hidden="1" x14ac:dyDescent="0.3">
      <c r="B96" t="s">
        <v>113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6">
        <v>3.1501892598554502</v>
      </c>
      <c r="AS96">
        <v>5</v>
      </c>
    </row>
    <row r="97" spans="2:45" hidden="1" x14ac:dyDescent="0.3">
      <c r="B97" t="s">
        <v>113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6">
        <v>3.1501892598554502</v>
      </c>
      <c r="AS97">
        <v>5</v>
      </c>
    </row>
    <row r="98" spans="2:45" hidden="1" x14ac:dyDescent="0.3">
      <c r="B98" t="s">
        <v>113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6">
        <v>3.1501892598554502</v>
      </c>
      <c r="AS98">
        <v>5</v>
      </c>
    </row>
    <row r="99" spans="2:45" hidden="1" x14ac:dyDescent="0.3">
      <c r="B99" t="s">
        <v>113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6">
        <v>3.1501892598554502</v>
      </c>
      <c r="AS99">
        <v>5</v>
      </c>
    </row>
    <row r="100" spans="2:45" hidden="1" x14ac:dyDescent="0.3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6">
        <v>3.1501892598554502</v>
      </c>
      <c r="AS100">
        <v>5</v>
      </c>
    </row>
    <row r="101" spans="2:45" hidden="1" x14ac:dyDescent="0.3">
      <c r="B101" t="s">
        <v>113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6">
        <v>3.1501892598554502</v>
      </c>
      <c r="AS101">
        <v>5</v>
      </c>
    </row>
    <row r="102" spans="2:45" hidden="1" x14ac:dyDescent="0.3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6">
        <v>3.1501892598554502</v>
      </c>
      <c r="AS102">
        <v>5</v>
      </c>
    </row>
    <row r="103" spans="2:45" hidden="1" x14ac:dyDescent="0.3">
      <c r="B103" t="s">
        <v>113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6">
        <v>3.15018925985544</v>
      </c>
      <c r="AS103">
        <v>5</v>
      </c>
    </row>
    <row r="104" spans="2:45" hidden="1" x14ac:dyDescent="0.3">
      <c r="B104" t="s">
        <v>113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6">
        <v>3.15018925985544</v>
      </c>
      <c r="AS104">
        <v>5</v>
      </c>
    </row>
    <row r="105" spans="2:45" hidden="1" x14ac:dyDescent="0.3">
      <c r="B105" t="s">
        <v>113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6">
        <v>3.15018925985544</v>
      </c>
      <c r="AS105">
        <v>5</v>
      </c>
    </row>
    <row r="106" spans="2:45" hidden="1" x14ac:dyDescent="0.3">
      <c r="B106" t="s">
        <v>113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6">
        <v>3.15018925985544</v>
      </c>
      <c r="AS106">
        <v>5</v>
      </c>
    </row>
    <row r="107" spans="2:45" hidden="1" x14ac:dyDescent="0.3">
      <c r="B107" t="s">
        <v>113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6">
        <v>3.2923276762814799</v>
      </c>
      <c r="AS107">
        <v>5</v>
      </c>
    </row>
    <row r="108" spans="2:45" hidden="1" x14ac:dyDescent="0.3">
      <c r="B108" t="s">
        <v>113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6">
        <v>3.2923276762814799</v>
      </c>
      <c r="AS108">
        <v>5</v>
      </c>
    </row>
    <row r="109" spans="2:45" hidden="1" x14ac:dyDescent="0.3">
      <c r="B109" t="s">
        <v>113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3.1501892598554302</v>
      </c>
      <c r="AS109">
        <v>5</v>
      </c>
    </row>
    <row r="110" spans="2:45" hidden="1" x14ac:dyDescent="0.3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6">
        <v>2.8103579057408901</v>
      </c>
      <c r="AS110">
        <v>5</v>
      </c>
    </row>
    <row r="111" spans="2:45" hidden="1" x14ac:dyDescent="0.3">
      <c r="B111" t="s">
        <v>113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6">
        <v>2.8103579057408901</v>
      </c>
      <c r="AS111">
        <v>5</v>
      </c>
    </row>
    <row r="112" spans="2:45" hidden="1" x14ac:dyDescent="0.3">
      <c r="B112" t="s">
        <v>113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6">
        <v>2.8103579057408798</v>
      </c>
      <c r="AS112">
        <v>5</v>
      </c>
    </row>
    <row r="113" spans="2:45" hidden="1" x14ac:dyDescent="0.3">
      <c r="B113" t="s">
        <v>113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6">
        <v>2.8103579057408798</v>
      </c>
      <c r="AS113">
        <v>5</v>
      </c>
    </row>
    <row r="114" spans="2:45" hidden="1" x14ac:dyDescent="0.3">
      <c r="B114" t="s">
        <v>113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6">
        <v>2.6144389618705</v>
      </c>
      <c r="AS114">
        <v>5</v>
      </c>
    </row>
    <row r="115" spans="2:45" hidden="1" x14ac:dyDescent="0.3">
      <c r="B115" t="s">
        <v>113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6">
        <v>2.6144389618705</v>
      </c>
      <c r="AS115">
        <v>5</v>
      </c>
    </row>
    <row r="116" spans="2:45" hidden="1" x14ac:dyDescent="0.3">
      <c r="B116" t="s">
        <v>113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6">
        <v>2.6144389618705</v>
      </c>
      <c r="AS116">
        <v>5</v>
      </c>
    </row>
    <row r="117" spans="2:45" hidden="1" x14ac:dyDescent="0.3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6">
        <v>2.6144389618705</v>
      </c>
      <c r="AS117">
        <v>5</v>
      </c>
    </row>
    <row r="118" spans="2:45" hidden="1" x14ac:dyDescent="0.3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6">
        <v>3.15018925985544</v>
      </c>
      <c r="AS118">
        <v>5</v>
      </c>
    </row>
    <row r="119" spans="2:45" hidden="1" x14ac:dyDescent="0.3">
      <c r="B119" t="s">
        <v>113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6">
        <v>2.6144389618705</v>
      </c>
      <c r="AS119">
        <v>5</v>
      </c>
    </row>
    <row r="120" spans="2:45" hidden="1" x14ac:dyDescent="0.3">
      <c r="C120" t="s">
        <v>95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6">
        <v>2.6144389618705</v>
      </c>
      <c r="AS120">
        <v>5</v>
      </c>
    </row>
    <row r="121" spans="2:45" hidden="1" x14ac:dyDescent="0.3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6">
        <v>2.6144389618705</v>
      </c>
      <c r="AS121">
        <v>5</v>
      </c>
    </row>
    <row r="122" spans="2:45" hidden="1" x14ac:dyDescent="0.3">
      <c r="B122" t="s">
        <v>113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6">
        <v>3.15018925985544</v>
      </c>
      <c r="AS122">
        <v>5</v>
      </c>
    </row>
    <row r="123" spans="2:45" hidden="1" x14ac:dyDescent="0.3">
      <c r="C123" t="s">
        <v>96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6">
        <v>2.6144389618705</v>
      </c>
      <c r="AS123">
        <v>5</v>
      </c>
    </row>
    <row r="124" spans="2:45" hidden="1" x14ac:dyDescent="0.3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6">
        <v>2.6144389618705</v>
      </c>
      <c r="AS124">
        <v>5</v>
      </c>
    </row>
    <row r="125" spans="2:45" hidden="1" x14ac:dyDescent="0.3">
      <c r="B125" t="s">
        <v>113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6">
        <v>2.6144389618704902</v>
      </c>
      <c r="AS125">
        <v>5</v>
      </c>
    </row>
    <row r="126" spans="2:45" hidden="1" x14ac:dyDescent="0.3">
      <c r="B126" t="s">
        <v>113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6">
        <v>2.6144389618704902</v>
      </c>
      <c r="AS126">
        <v>5</v>
      </c>
    </row>
    <row r="127" spans="2:45" hidden="1" x14ac:dyDescent="0.3">
      <c r="B127" t="s">
        <v>113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6">
        <v>2.6144389618704902</v>
      </c>
      <c r="AS127">
        <v>5</v>
      </c>
    </row>
    <row r="128" spans="2:45" hidden="1" x14ac:dyDescent="0.3">
      <c r="B128" t="s">
        <v>113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6">
        <v>1.3014016637331101</v>
      </c>
      <c r="AS128">
        <v>5</v>
      </c>
    </row>
    <row r="129" spans="2:45" hidden="1" x14ac:dyDescent="0.3">
      <c r="B129" t="s">
        <v>113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6">
        <v>1.3014016637331101</v>
      </c>
      <c r="AS129">
        <v>5</v>
      </c>
    </row>
    <row r="130" spans="2:45" hidden="1" x14ac:dyDescent="0.3">
      <c r="B130" t="s">
        <v>113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6">
        <v>1.3014016637331001</v>
      </c>
      <c r="AS130">
        <v>5</v>
      </c>
    </row>
    <row r="131" spans="2:45" hidden="1" x14ac:dyDescent="0.3">
      <c r="B131" t="s">
        <v>113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6">
        <v>1.3014016637331001</v>
      </c>
      <c r="AS131">
        <v>5</v>
      </c>
    </row>
    <row r="132" spans="2:45" hidden="1" x14ac:dyDescent="0.3">
      <c r="B132" t="s">
        <v>113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6">
        <v>1.3014016637331001</v>
      </c>
      <c r="AS132">
        <v>5</v>
      </c>
    </row>
    <row r="133" spans="2:45" hidden="1" x14ac:dyDescent="0.3">
      <c r="B133" t="s">
        <v>113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6">
        <v>1.3014016637331001</v>
      </c>
      <c r="AS133">
        <v>5</v>
      </c>
    </row>
    <row r="134" spans="2:45" hidden="1" x14ac:dyDescent="0.3">
      <c r="B134" t="s">
        <v>113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6">
        <v>1.3014016637331001</v>
      </c>
      <c r="AS134">
        <v>5</v>
      </c>
    </row>
    <row r="135" spans="2:45" hidden="1" x14ac:dyDescent="0.3">
      <c r="B135" t="s">
        <v>113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6">
        <v>1.3014016637331001</v>
      </c>
      <c r="AS135">
        <v>5</v>
      </c>
    </row>
    <row r="136" spans="2:45" hidden="1" x14ac:dyDescent="0.3">
      <c r="B136" t="s">
        <v>113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6">
        <v>1.2528679174698001</v>
      </c>
      <c r="AS136">
        <v>5</v>
      </c>
    </row>
    <row r="137" spans="2:45" hidden="1" x14ac:dyDescent="0.3">
      <c r="B137" t="s">
        <v>113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6">
        <v>1.2528679174698001</v>
      </c>
      <c r="AS137">
        <v>5</v>
      </c>
    </row>
    <row r="138" spans="2:45" hidden="1" x14ac:dyDescent="0.3">
      <c r="B138" t="s">
        <v>113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6">
        <v>1.2528679174697901</v>
      </c>
      <c r="AS138">
        <v>5</v>
      </c>
    </row>
    <row r="139" spans="2:45" hidden="1" x14ac:dyDescent="0.3">
      <c r="B139" t="s">
        <v>113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6">
        <v>1.2528679174697901</v>
      </c>
      <c r="AS139">
        <v>5</v>
      </c>
    </row>
    <row r="140" spans="2:45" hidden="1" x14ac:dyDescent="0.3">
      <c r="B140" t="s">
        <v>113</v>
      </c>
      <c r="C140" t="s">
        <v>98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6">
        <v>3.15018925985544</v>
      </c>
      <c r="AS140">
        <v>5</v>
      </c>
    </row>
    <row r="141" spans="2:45" hidden="1" x14ac:dyDescent="0.3">
      <c r="B141" t="s">
        <v>113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6">
        <v>2.8103579057408798</v>
      </c>
      <c r="AS141">
        <v>5</v>
      </c>
    </row>
    <row r="142" spans="2:45" hidden="1" x14ac:dyDescent="0.3">
      <c r="B142" t="s">
        <v>113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6">
        <v>2.6144389618705</v>
      </c>
      <c r="AS142">
        <v>5</v>
      </c>
    </row>
    <row r="143" spans="2:45" hidden="1" x14ac:dyDescent="0.3">
      <c r="B143" t="s">
        <v>113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6">
        <v>2.6144389618704902</v>
      </c>
      <c r="AS143">
        <v>5</v>
      </c>
    </row>
    <row r="144" spans="2:45" hidden="1" x14ac:dyDescent="0.3">
      <c r="B144" t="s">
        <v>113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6">
        <v>1.21132305809616</v>
      </c>
      <c r="AS144">
        <v>5</v>
      </c>
    </row>
    <row r="145" spans="2:45" hidden="1" x14ac:dyDescent="0.3">
      <c r="B145" t="s">
        <v>113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6">
        <v>1.21132305809616</v>
      </c>
      <c r="AS145">
        <v>5</v>
      </c>
    </row>
    <row r="146" spans="2:45" hidden="1" x14ac:dyDescent="0.3">
      <c r="B146" t="s">
        <v>113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6">
        <v>1.21132305809616</v>
      </c>
      <c r="AS146">
        <v>5</v>
      </c>
    </row>
    <row r="147" spans="2:45" hidden="1" x14ac:dyDescent="0.3">
      <c r="B147" t="s">
        <v>113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6">
        <v>1.21132305809616</v>
      </c>
      <c r="AS147">
        <v>5</v>
      </c>
    </row>
    <row r="148" spans="2:45" hidden="1" x14ac:dyDescent="0.3">
      <c r="B148" t="s">
        <v>113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6">
        <v>1.20150352795191</v>
      </c>
      <c r="AS148">
        <v>5</v>
      </c>
    </row>
    <row r="149" spans="2:45" hidden="1" x14ac:dyDescent="0.3">
      <c r="B149" t="s">
        <v>113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6">
        <v>1.20150352795191</v>
      </c>
      <c r="AS149">
        <v>5</v>
      </c>
    </row>
    <row r="150" spans="2:45" hidden="1" x14ac:dyDescent="0.3">
      <c r="B150" t="s">
        <v>113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6">
        <v>1.2015035279519</v>
      </c>
      <c r="AS150">
        <v>5</v>
      </c>
    </row>
    <row r="151" spans="2:45" hidden="1" x14ac:dyDescent="0.3">
      <c r="B151" t="s">
        <v>113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1.2015035279519</v>
      </c>
      <c r="AS151">
        <v>5</v>
      </c>
    </row>
    <row r="152" spans="2:45" hidden="1" x14ac:dyDescent="0.3">
      <c r="B152" t="s">
        <v>113</v>
      </c>
      <c r="C152" t="s">
        <v>102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1.2015035279519</v>
      </c>
      <c r="AS152">
        <v>5</v>
      </c>
    </row>
    <row r="153" spans="2:45" hidden="1" x14ac:dyDescent="0.3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6">
        <v>1.2015035279519</v>
      </c>
      <c r="AS153">
        <v>5</v>
      </c>
    </row>
    <row r="154" spans="2:45" hidden="1" x14ac:dyDescent="0.3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6">
        <v>1.2015035279519</v>
      </c>
      <c r="AS154">
        <v>5</v>
      </c>
    </row>
    <row r="155" spans="2:45" hidden="1" x14ac:dyDescent="0.3">
      <c r="B155" t="s">
        <v>113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6">
        <v>1.2015035279519</v>
      </c>
      <c r="AS155">
        <v>5</v>
      </c>
    </row>
    <row r="156" spans="2:45" hidden="1" x14ac:dyDescent="0.3">
      <c r="B156" t="s">
        <v>113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6">
        <v>1.2015035279519</v>
      </c>
      <c r="AS156">
        <v>5</v>
      </c>
    </row>
    <row r="157" spans="2:45" hidden="1" x14ac:dyDescent="0.3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6">
        <v>1.20150352795191</v>
      </c>
      <c r="AS157">
        <v>5</v>
      </c>
    </row>
    <row r="158" spans="2:45" hidden="1" x14ac:dyDescent="0.3">
      <c r="B158" t="s">
        <v>113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6">
        <v>1.2015035279519</v>
      </c>
      <c r="AS158">
        <v>5</v>
      </c>
    </row>
    <row r="159" spans="2:45" hidden="1" x14ac:dyDescent="0.3">
      <c r="B159" t="s">
        <v>113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6">
        <v>1.20150352795191</v>
      </c>
      <c r="AS159">
        <v>5</v>
      </c>
    </row>
    <row r="160" spans="2:45" hidden="1" x14ac:dyDescent="0.3">
      <c r="B160" t="s">
        <v>113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6">
        <v>1.2015035279519</v>
      </c>
      <c r="AS160">
        <v>5</v>
      </c>
    </row>
    <row r="161" spans="2:45" hidden="1" x14ac:dyDescent="0.3">
      <c r="B161" t="s">
        <v>113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6">
        <v>1.2015035279519</v>
      </c>
      <c r="AS161">
        <v>5</v>
      </c>
    </row>
    <row r="162" spans="2:45" hidden="1" x14ac:dyDescent="0.3">
      <c r="B162" t="s">
        <v>113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6">
        <v>1.20150352795189</v>
      </c>
      <c r="AS162">
        <v>5</v>
      </c>
    </row>
    <row r="163" spans="2:45" hidden="1" x14ac:dyDescent="0.3">
      <c r="B163" t="s">
        <v>113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6">
        <v>1.20150352795189</v>
      </c>
      <c r="AS163">
        <v>5</v>
      </c>
    </row>
    <row r="164" spans="2:45" hidden="1" x14ac:dyDescent="0.3">
      <c r="B164" t="s">
        <v>113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6">
        <v>1.17819068426621</v>
      </c>
      <c r="AS164">
        <v>5</v>
      </c>
    </row>
    <row r="165" spans="2:45" hidden="1" x14ac:dyDescent="0.3">
      <c r="B165" t="s">
        <v>113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6">
        <v>3.2923276762814799</v>
      </c>
      <c r="AS165">
        <v>5</v>
      </c>
    </row>
    <row r="166" spans="2:45" hidden="1" x14ac:dyDescent="0.3">
      <c r="B166" t="s">
        <v>113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6">
        <v>3.2923276762814799</v>
      </c>
      <c r="AS166">
        <v>5</v>
      </c>
    </row>
    <row r="167" spans="2:45" hidden="1" x14ac:dyDescent="0.3">
      <c r="B167" t="s">
        <v>113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6">
        <v>1.1781906842662</v>
      </c>
      <c r="AS167">
        <v>5</v>
      </c>
    </row>
    <row r="168" spans="2:45" hidden="1" x14ac:dyDescent="0.3">
      <c r="B168" t="s">
        <v>113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6">
        <v>1.13872645576647</v>
      </c>
      <c r="AS168">
        <v>5</v>
      </c>
    </row>
    <row r="169" spans="2:45" hidden="1" x14ac:dyDescent="0.3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6">
        <v>1.13872645576647</v>
      </c>
      <c r="AS169">
        <v>5</v>
      </c>
    </row>
    <row r="170" spans="2:45" hidden="1" x14ac:dyDescent="0.3">
      <c r="B170" t="s">
        <v>113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6">
        <v>1.13872645576647</v>
      </c>
      <c r="AS170">
        <v>5</v>
      </c>
    </row>
    <row r="171" spans="2:45" hidden="1" x14ac:dyDescent="0.3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6">
        <v>1.13872645576647</v>
      </c>
      <c r="AS171">
        <v>5</v>
      </c>
    </row>
    <row r="172" spans="2:45" hidden="1" x14ac:dyDescent="0.3">
      <c r="B172" t="s">
        <v>113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6">
        <v>1.13872645576647</v>
      </c>
      <c r="AS172">
        <v>5</v>
      </c>
    </row>
    <row r="173" spans="2:45" hidden="1" x14ac:dyDescent="0.3">
      <c r="B173" t="s">
        <v>113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6">
        <v>1.13872645576646</v>
      </c>
      <c r="AS173">
        <v>5</v>
      </c>
    </row>
    <row r="174" spans="2:45" hidden="1" x14ac:dyDescent="0.3">
      <c r="B174" t="s">
        <v>113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6">
        <v>1.13872645576646</v>
      </c>
      <c r="AS174">
        <v>5</v>
      </c>
    </row>
    <row r="175" spans="2:45" hidden="1" x14ac:dyDescent="0.3">
      <c r="B175" t="s">
        <v>113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6">
        <v>1.13872645576646</v>
      </c>
      <c r="AS175">
        <v>5</v>
      </c>
    </row>
    <row r="176" spans="2:45" hidden="1" x14ac:dyDescent="0.3">
      <c r="B176" t="s">
        <v>113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6">
        <v>3.2923276762814799</v>
      </c>
      <c r="AS176">
        <v>5</v>
      </c>
    </row>
    <row r="177" spans="2:45" hidden="1" x14ac:dyDescent="0.3">
      <c r="B177" t="s">
        <v>113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6">
        <v>3.2923276762814702</v>
      </c>
      <c r="AS177">
        <v>5</v>
      </c>
    </row>
    <row r="178" spans="2:45" hidden="1" x14ac:dyDescent="0.3">
      <c r="B178" t="s">
        <v>113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6">
        <v>1.12941056937058</v>
      </c>
      <c r="AS178">
        <v>5</v>
      </c>
    </row>
    <row r="179" spans="2:45" hidden="1" x14ac:dyDescent="0.3">
      <c r="B179" t="s">
        <v>113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6">
        <v>3.1501892598554502</v>
      </c>
      <c r="AS179">
        <v>5</v>
      </c>
    </row>
    <row r="180" spans="2:45" hidden="1" x14ac:dyDescent="0.3">
      <c r="B180" t="s">
        <v>113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6">
        <v>1.12941056937058</v>
      </c>
      <c r="AS180">
        <v>5</v>
      </c>
    </row>
    <row r="181" spans="2:45" hidden="1" x14ac:dyDescent="0.3">
      <c r="B181" t="s">
        <v>113</v>
      </c>
      <c r="C181" t="s">
        <v>97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6">
        <v>3.1501892598554502</v>
      </c>
      <c r="AS181">
        <v>5</v>
      </c>
    </row>
    <row r="182" spans="2:45" hidden="1" x14ac:dyDescent="0.3">
      <c r="B182" t="s">
        <v>113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6">
        <v>1.12941056937058</v>
      </c>
      <c r="AS182">
        <v>5</v>
      </c>
    </row>
    <row r="183" spans="2:45" hidden="1" x14ac:dyDescent="0.3">
      <c r="B183" t="s">
        <v>113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hidden="1" x14ac:dyDescent="0.3">
      <c r="B184" t="s">
        <v>113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6">
        <v>1.2528679174697901</v>
      </c>
      <c r="AS184">
        <v>5</v>
      </c>
    </row>
    <row r="185" spans="2:45" hidden="1" x14ac:dyDescent="0.3">
      <c r="B185" t="s">
        <v>113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6">
        <v>1.2528679174697901</v>
      </c>
      <c r="AS185">
        <v>5</v>
      </c>
    </row>
    <row r="186" spans="2:45" hidden="1" x14ac:dyDescent="0.3">
      <c r="B186" t="s">
        <v>113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6">
        <v>3.15018925985544</v>
      </c>
      <c r="AS186">
        <v>5</v>
      </c>
    </row>
    <row r="187" spans="2:45" hidden="1" x14ac:dyDescent="0.3">
      <c r="B187" t="s">
        <v>113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6">
        <v>2.8103579057408798</v>
      </c>
      <c r="AS187">
        <v>5</v>
      </c>
    </row>
    <row r="188" spans="2:45" hidden="1" x14ac:dyDescent="0.3">
      <c r="B188" t="s">
        <v>113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6">
        <v>1.17819068426621</v>
      </c>
      <c r="AS188">
        <v>5</v>
      </c>
    </row>
    <row r="189" spans="2:45" hidden="1" x14ac:dyDescent="0.3">
      <c r="B189" t="s">
        <v>113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6">
        <v>1.17819068426621</v>
      </c>
      <c r="AS189">
        <v>5</v>
      </c>
    </row>
    <row r="190" spans="2:45" hidden="1" x14ac:dyDescent="0.3">
      <c r="B190" t="s">
        <v>113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6">
        <v>1.1136603710842601</v>
      </c>
      <c r="AS190">
        <v>5</v>
      </c>
    </row>
    <row r="191" spans="2:45" hidden="1" x14ac:dyDescent="0.3">
      <c r="B191" t="s">
        <v>113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6">
        <v>1.1136603710842601</v>
      </c>
      <c r="AS191">
        <v>5</v>
      </c>
    </row>
    <row r="192" spans="2:45" hidden="1" x14ac:dyDescent="0.3">
      <c r="B192" t="s">
        <v>113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6">
        <v>1.2528679174697901</v>
      </c>
      <c r="AS192">
        <v>5</v>
      </c>
    </row>
    <row r="193" spans="2:45" hidden="1" x14ac:dyDescent="0.3">
      <c r="B193" t="s">
        <v>113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6">
        <v>1.2528679174697901</v>
      </c>
      <c r="AS193">
        <v>5</v>
      </c>
    </row>
    <row r="194" spans="2:45" hidden="1" x14ac:dyDescent="0.3">
      <c r="B194" t="s">
        <v>113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6">
        <v>1.12941056937058</v>
      </c>
      <c r="AS194">
        <v>5</v>
      </c>
    </row>
    <row r="195" spans="2:45" hidden="1" x14ac:dyDescent="0.3">
      <c r="B195" t="s">
        <v>113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6">
        <v>1.12941056937057</v>
      </c>
      <c r="AS195">
        <v>5</v>
      </c>
    </row>
    <row r="196" spans="2:45" hidden="1" x14ac:dyDescent="0.3">
      <c r="B196" t="s">
        <v>113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6">
        <v>1.12941056937057</v>
      </c>
      <c r="AS196">
        <v>5</v>
      </c>
    </row>
    <row r="197" spans="2:45" hidden="1" x14ac:dyDescent="0.3">
      <c r="B197" t="s">
        <v>113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6">
        <v>1.12941056937057</v>
      </c>
      <c r="AS197">
        <v>5</v>
      </c>
    </row>
    <row r="198" spans="2:45" hidden="1" x14ac:dyDescent="0.3">
      <c r="B198" t="s">
        <v>113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6">
        <v>1.12941056937059</v>
      </c>
      <c r="AS198">
        <v>5</v>
      </c>
    </row>
    <row r="199" spans="2:45" hidden="1" x14ac:dyDescent="0.3">
      <c r="B199" t="s">
        <v>113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6">
        <v>1.12941056937058</v>
      </c>
      <c r="AS199">
        <v>5</v>
      </c>
    </row>
    <row r="200" spans="2:45" hidden="1" x14ac:dyDescent="0.3">
      <c r="B200" t="s">
        <v>113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6">
        <v>1.12941056937058</v>
      </c>
      <c r="AS200">
        <v>5</v>
      </c>
    </row>
    <row r="201" spans="2:45" hidden="1" x14ac:dyDescent="0.3">
      <c r="B201" t="s">
        <v>113</v>
      </c>
      <c r="C201" t="s">
        <v>99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6">
        <v>1.12941056937058</v>
      </c>
      <c r="AS201">
        <v>5</v>
      </c>
    </row>
    <row r="202" spans="2:45" hidden="1" x14ac:dyDescent="0.3">
      <c r="B202" t="s">
        <v>113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6">
        <v>1.1136603710842601</v>
      </c>
      <c r="AS202">
        <v>5</v>
      </c>
    </row>
    <row r="203" spans="2:45" hidden="1" x14ac:dyDescent="0.3">
      <c r="B203" t="s">
        <v>113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6">
        <v>1.1136603710842601</v>
      </c>
      <c r="AS203">
        <v>5</v>
      </c>
    </row>
    <row r="204" spans="2:45" hidden="1" x14ac:dyDescent="0.3">
      <c r="B204" t="s">
        <v>113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5</v>
      </c>
    </row>
    <row r="205" spans="2:45" hidden="1" x14ac:dyDescent="0.3">
      <c r="B205" t="s">
        <v>113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6">
        <v>1.1136603710842601</v>
      </c>
      <c r="AS205">
        <v>5</v>
      </c>
    </row>
    <row r="206" spans="2:45" hidden="1" x14ac:dyDescent="0.3">
      <c r="B206" t="s">
        <v>113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6">
        <v>1.1136603710842601</v>
      </c>
      <c r="AS206">
        <v>5</v>
      </c>
    </row>
    <row r="207" spans="2:45" hidden="1" x14ac:dyDescent="0.3">
      <c r="B207" t="s">
        <v>113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6">
        <v>1.12941056937058</v>
      </c>
      <c r="AS207">
        <v>5</v>
      </c>
    </row>
    <row r="208" spans="2:45" hidden="1" x14ac:dyDescent="0.3">
      <c r="B208" t="s">
        <v>113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6">
        <v>1.12941056937058</v>
      </c>
      <c r="AS208">
        <v>5</v>
      </c>
    </row>
    <row r="209" spans="2:45" hidden="1" x14ac:dyDescent="0.3">
      <c r="B209" t="s">
        <v>113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6">
        <v>1.12941056937058</v>
      </c>
      <c r="AS209">
        <v>5</v>
      </c>
    </row>
    <row r="210" spans="2:45" hidden="1" x14ac:dyDescent="0.3">
      <c r="B210" t="s">
        <v>113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6">
        <v>1.07673160719659</v>
      </c>
      <c r="AS210">
        <v>5</v>
      </c>
    </row>
    <row r="211" spans="2:45" hidden="1" x14ac:dyDescent="0.3">
      <c r="B211" t="s">
        <v>113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6">
        <v>1.07673160719659</v>
      </c>
      <c r="AS211">
        <v>5</v>
      </c>
    </row>
    <row r="212" spans="2:45" hidden="1" x14ac:dyDescent="0.3">
      <c r="B212" t="s">
        <v>113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1.07673160719658</v>
      </c>
      <c r="AS212">
        <v>5</v>
      </c>
    </row>
    <row r="213" spans="2:45" hidden="1" x14ac:dyDescent="0.3">
      <c r="B213" t="s">
        <v>113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6">
        <v>1.07673160719658</v>
      </c>
      <c r="AS213">
        <v>5</v>
      </c>
    </row>
    <row r="214" spans="2:45" hidden="1" x14ac:dyDescent="0.3">
      <c r="B214" t="s">
        <v>113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6">
        <v>1.0603716158395899</v>
      </c>
      <c r="AS214">
        <v>5</v>
      </c>
    </row>
    <row r="215" spans="2:45" hidden="1" x14ac:dyDescent="0.3">
      <c r="B215" t="s">
        <v>113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6">
        <v>1.0603716158395899</v>
      </c>
      <c r="AS215">
        <v>5</v>
      </c>
    </row>
    <row r="216" spans="2:45" hidden="1" x14ac:dyDescent="0.3">
      <c r="B216" t="s">
        <v>113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6">
        <v>1.1136603710842601</v>
      </c>
      <c r="AS216">
        <v>5</v>
      </c>
    </row>
    <row r="217" spans="2:45" hidden="1" x14ac:dyDescent="0.3">
      <c r="B217" t="s">
        <v>113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6">
        <v>1.1136603710842601</v>
      </c>
      <c r="AS217">
        <v>5</v>
      </c>
    </row>
    <row r="218" spans="2:45" hidden="1" x14ac:dyDescent="0.3">
      <c r="B218" t="s">
        <v>113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6">
        <v>1.0603716158395899</v>
      </c>
      <c r="AS218">
        <v>5</v>
      </c>
    </row>
    <row r="219" spans="2:45" hidden="1" x14ac:dyDescent="0.3">
      <c r="B219" t="s">
        <v>113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6">
        <v>1.0603716158395899</v>
      </c>
      <c r="AS219">
        <v>5</v>
      </c>
    </row>
    <row r="220" spans="2:45" x14ac:dyDescent="0.3">
      <c r="B220" t="s">
        <v>113</v>
      </c>
      <c r="C220" t="s">
        <v>100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6">
        <v>4.4819256676089196</v>
      </c>
      <c r="AS220">
        <v>4</v>
      </c>
    </row>
    <row r="221" spans="2:45" x14ac:dyDescent="0.3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6">
        <v>4.4819256676089196</v>
      </c>
      <c r="AS221">
        <v>4</v>
      </c>
    </row>
    <row r="222" spans="2:45" hidden="1" x14ac:dyDescent="0.3">
      <c r="B222" t="s">
        <v>113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6">
        <v>4.4819256676089099</v>
      </c>
      <c r="AS222">
        <v>4</v>
      </c>
    </row>
    <row r="223" spans="2:45" hidden="1" x14ac:dyDescent="0.3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6">
        <v>4.4819256676089099</v>
      </c>
      <c r="AS223">
        <v>4</v>
      </c>
    </row>
    <row r="224" spans="2:45" hidden="1" x14ac:dyDescent="0.3">
      <c r="B224" t="s">
        <v>113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6">
        <v>4.0873398823845903</v>
      </c>
      <c r="AS224">
        <v>4</v>
      </c>
    </row>
    <row r="225" spans="2:45" hidden="1" x14ac:dyDescent="0.3">
      <c r="B225" t="s">
        <v>113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6">
        <v>4.0873398823845903</v>
      </c>
      <c r="AS225">
        <v>4</v>
      </c>
    </row>
    <row r="226" spans="2:45" hidden="1" x14ac:dyDescent="0.3">
      <c r="B226" t="s">
        <v>113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6">
        <v>4.0873398823845797</v>
      </c>
      <c r="AS226">
        <v>4</v>
      </c>
    </row>
    <row r="227" spans="2:45" hidden="1" x14ac:dyDescent="0.3">
      <c r="B227" t="s">
        <v>113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6">
        <v>4.0873398823845797</v>
      </c>
      <c r="AS227">
        <v>4</v>
      </c>
    </row>
    <row r="228" spans="2:45" hidden="1" x14ac:dyDescent="0.3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6">
        <v>3.2923276762814799</v>
      </c>
      <c r="AS228">
        <v>4</v>
      </c>
    </row>
    <row r="229" spans="2:45" hidden="1" x14ac:dyDescent="0.3">
      <c r="B229" t="s">
        <v>113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6">
        <v>3.2923276762814799</v>
      </c>
      <c r="AS229">
        <v>4</v>
      </c>
    </row>
    <row r="230" spans="2:45" hidden="1" x14ac:dyDescent="0.3">
      <c r="B230" t="s">
        <v>113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6">
        <v>3.2923276762814799</v>
      </c>
      <c r="AS230">
        <v>4</v>
      </c>
    </row>
    <row r="231" spans="2:45" hidden="1" x14ac:dyDescent="0.3">
      <c r="B231" t="s">
        <v>113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6">
        <v>3.2923276762814799</v>
      </c>
      <c r="AS231">
        <v>4</v>
      </c>
    </row>
    <row r="232" spans="2:45" hidden="1" x14ac:dyDescent="0.3">
      <c r="B232" t="s">
        <v>113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6">
        <v>3.2923276762814799</v>
      </c>
      <c r="AS232">
        <v>4</v>
      </c>
    </row>
    <row r="233" spans="2:45" hidden="1" x14ac:dyDescent="0.3">
      <c r="B233" t="s">
        <v>113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6">
        <v>3.2923276762814799</v>
      </c>
      <c r="AS233">
        <v>4</v>
      </c>
    </row>
    <row r="234" spans="2:45" hidden="1" x14ac:dyDescent="0.3">
      <c r="B234" t="s">
        <v>113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6">
        <v>3.2923276762814799</v>
      </c>
      <c r="AS234">
        <v>4</v>
      </c>
    </row>
    <row r="235" spans="2:45" hidden="1" x14ac:dyDescent="0.3">
      <c r="B235" t="s">
        <v>113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6">
        <v>3.2923276762814702</v>
      </c>
      <c r="AS235">
        <v>4</v>
      </c>
    </row>
    <row r="236" spans="2:45" hidden="1" x14ac:dyDescent="0.3">
      <c r="B236" t="s">
        <v>113</v>
      </c>
      <c r="C236" t="s">
        <v>101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6">
        <v>3.1815413846184599</v>
      </c>
      <c r="AS236">
        <v>4</v>
      </c>
    </row>
    <row r="237" spans="2:45" hidden="1" x14ac:dyDescent="0.3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6">
        <v>3.1815413846184599</v>
      </c>
      <c r="AS237">
        <v>4</v>
      </c>
    </row>
    <row r="238" spans="2:45" hidden="1" x14ac:dyDescent="0.3">
      <c r="B238" t="s">
        <v>113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6">
        <v>3.1815413846184599</v>
      </c>
      <c r="AS238">
        <v>4</v>
      </c>
    </row>
    <row r="239" spans="2:45" hidden="1" x14ac:dyDescent="0.3">
      <c r="B239" t="s">
        <v>113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6">
        <v>3.1815413846184599</v>
      </c>
      <c r="AS239">
        <v>4</v>
      </c>
    </row>
    <row r="240" spans="2:45" hidden="1" x14ac:dyDescent="0.3">
      <c r="B240" t="s">
        <v>113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6">
        <v>3.1815413846184599</v>
      </c>
      <c r="AS240">
        <v>4</v>
      </c>
    </row>
    <row r="241" spans="2:45" hidden="1" x14ac:dyDescent="0.3">
      <c r="B241" t="s">
        <v>113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6">
        <v>3.1815413846184599</v>
      </c>
      <c r="AS241">
        <v>4</v>
      </c>
    </row>
    <row r="242" spans="2:45" hidden="1" x14ac:dyDescent="0.3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6">
        <v>3.1815413846184599</v>
      </c>
      <c r="AS242">
        <v>4</v>
      </c>
    </row>
    <row r="243" spans="2:45" hidden="1" x14ac:dyDescent="0.3">
      <c r="B243" t="s">
        <v>113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6">
        <v>3.1815413846184599</v>
      </c>
      <c r="AS243">
        <v>4</v>
      </c>
    </row>
    <row r="244" spans="2:45" hidden="1" x14ac:dyDescent="0.3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6">
        <v>3.1501892598554502</v>
      </c>
      <c r="AS244">
        <v>4</v>
      </c>
    </row>
    <row r="245" spans="2:45" hidden="1" x14ac:dyDescent="0.3">
      <c r="B245" t="s">
        <v>113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6">
        <v>3.1501892598554502</v>
      </c>
      <c r="AS245">
        <v>4</v>
      </c>
    </row>
    <row r="246" spans="2:45" hidden="1" x14ac:dyDescent="0.3">
      <c r="B246" t="s">
        <v>113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6">
        <v>3.1501892598554502</v>
      </c>
      <c r="AS246">
        <v>4</v>
      </c>
    </row>
    <row r="247" spans="2:45" hidden="1" x14ac:dyDescent="0.3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6">
        <v>3.1501892598554502</v>
      </c>
      <c r="AS247">
        <v>4</v>
      </c>
    </row>
    <row r="248" spans="2:45" hidden="1" x14ac:dyDescent="0.3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6">
        <v>3.1501892598554502</v>
      </c>
      <c r="AS248">
        <v>4</v>
      </c>
    </row>
    <row r="249" spans="2:45" hidden="1" x14ac:dyDescent="0.3">
      <c r="B249" t="s">
        <v>113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6">
        <v>3.1501892598554502</v>
      </c>
      <c r="AS249">
        <v>4</v>
      </c>
    </row>
    <row r="250" spans="2:45" hidden="1" x14ac:dyDescent="0.3">
      <c r="B250" t="s">
        <v>113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6">
        <v>3.1501892598554502</v>
      </c>
      <c r="AS250">
        <v>4</v>
      </c>
    </row>
    <row r="251" spans="2:45" hidden="1" x14ac:dyDescent="0.3">
      <c r="B251" t="s">
        <v>113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6">
        <v>3.15018925985544</v>
      </c>
      <c r="AS251">
        <v>4</v>
      </c>
    </row>
    <row r="252" spans="2:45" hidden="1" x14ac:dyDescent="0.3">
      <c r="B252" t="s">
        <v>113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6">
        <v>3.15018925985544</v>
      </c>
      <c r="AS252">
        <v>4</v>
      </c>
    </row>
    <row r="253" spans="2:45" hidden="1" x14ac:dyDescent="0.3">
      <c r="B253" t="s">
        <v>113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6">
        <v>3.15018925985544</v>
      </c>
      <c r="AS253">
        <v>4</v>
      </c>
    </row>
    <row r="254" spans="2:45" hidden="1" x14ac:dyDescent="0.3">
      <c r="B254" t="s">
        <v>113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6">
        <v>3.15018925985544</v>
      </c>
      <c r="AS254">
        <v>4</v>
      </c>
    </row>
    <row r="255" spans="2:45" hidden="1" x14ac:dyDescent="0.3">
      <c r="B255" t="s">
        <v>113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6">
        <v>3.15018925985544</v>
      </c>
      <c r="AS255">
        <v>4</v>
      </c>
    </row>
    <row r="256" spans="2:45" hidden="1" x14ac:dyDescent="0.3">
      <c r="B256" t="s">
        <v>113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6">
        <v>3.15018925985544</v>
      </c>
      <c r="AS256">
        <v>4</v>
      </c>
    </row>
    <row r="257" spans="2:45" hidden="1" x14ac:dyDescent="0.3">
      <c r="B257" t="s">
        <v>113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6">
        <v>3.1501892598554302</v>
      </c>
      <c r="AS257">
        <v>4</v>
      </c>
    </row>
    <row r="258" spans="2:45" hidden="1" x14ac:dyDescent="0.3">
      <c r="B258" t="s">
        <v>113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6">
        <v>3.1501892598554302</v>
      </c>
      <c r="AS258">
        <v>4</v>
      </c>
    </row>
    <row r="259" spans="2:45" hidden="1" x14ac:dyDescent="0.3">
      <c r="B259" t="s">
        <v>113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6">
        <v>3.1501892598554302</v>
      </c>
      <c r="AS259">
        <v>4</v>
      </c>
    </row>
    <row r="260" spans="2:45" hidden="1" x14ac:dyDescent="0.3">
      <c r="B260" t="s">
        <v>113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6">
        <v>3.1501892598554302</v>
      </c>
      <c r="AS260">
        <v>4</v>
      </c>
    </row>
    <row r="261" spans="2:45" hidden="1" x14ac:dyDescent="0.3">
      <c r="B261" t="s">
        <v>113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6">
        <v>3.1501892598554302</v>
      </c>
      <c r="AS261">
        <v>4</v>
      </c>
    </row>
    <row r="262" spans="2:45" hidden="1" x14ac:dyDescent="0.3">
      <c r="B262" t="s">
        <v>113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6">
        <v>2.8103579057408998</v>
      </c>
      <c r="AS262">
        <v>4</v>
      </c>
    </row>
    <row r="263" spans="2:45" hidden="1" x14ac:dyDescent="0.3">
      <c r="B263" t="s">
        <v>113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6">
        <v>2.8103579057408901</v>
      </c>
      <c r="AS263">
        <v>4</v>
      </c>
    </row>
    <row r="264" spans="2:45" hidden="1" x14ac:dyDescent="0.3">
      <c r="B264" t="s">
        <v>113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6">
        <v>2.8103579057408901</v>
      </c>
      <c r="AS264">
        <v>4</v>
      </c>
    </row>
    <row r="265" spans="2:45" hidden="1" x14ac:dyDescent="0.3">
      <c r="B265" t="s">
        <v>113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6">
        <v>2.8103579057408901</v>
      </c>
      <c r="AS265">
        <v>4</v>
      </c>
    </row>
    <row r="266" spans="2:45" hidden="1" x14ac:dyDescent="0.3">
      <c r="B266" t="s">
        <v>113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6">
        <v>2.8103579057408798</v>
      </c>
      <c r="AS266">
        <v>4</v>
      </c>
    </row>
    <row r="267" spans="2:45" hidden="1" x14ac:dyDescent="0.3">
      <c r="B267" t="s">
        <v>113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6">
        <v>2.8103579057408798</v>
      </c>
      <c r="AS267">
        <v>4</v>
      </c>
    </row>
    <row r="268" spans="2:45" hidden="1" x14ac:dyDescent="0.3">
      <c r="B268" t="s">
        <v>113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6">
        <v>2.6144389618705102</v>
      </c>
      <c r="AS268">
        <v>4</v>
      </c>
    </row>
    <row r="269" spans="2:45" hidden="1" x14ac:dyDescent="0.3">
      <c r="B269" t="s">
        <v>113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6">
        <v>2.6144389618705</v>
      </c>
      <c r="AS269">
        <v>4</v>
      </c>
    </row>
    <row r="270" spans="2:45" hidden="1" x14ac:dyDescent="0.3">
      <c r="B270" t="s">
        <v>113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6">
        <v>2.6144389618705</v>
      </c>
      <c r="AS270">
        <v>4</v>
      </c>
    </row>
    <row r="271" spans="2:45" hidden="1" x14ac:dyDescent="0.3">
      <c r="B271" t="s">
        <v>113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6">
        <v>2.6144389618705</v>
      </c>
      <c r="AS271">
        <v>4</v>
      </c>
    </row>
    <row r="272" spans="2:45" hidden="1" x14ac:dyDescent="0.3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6">
        <v>2.6144389618705</v>
      </c>
      <c r="AS272">
        <v>4</v>
      </c>
    </row>
    <row r="273" spans="2:45" hidden="1" x14ac:dyDescent="0.3">
      <c r="B273" t="s">
        <v>113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6">
        <v>2.6144389618705</v>
      </c>
      <c r="AS273">
        <v>4</v>
      </c>
    </row>
    <row r="274" spans="2:45" hidden="1" x14ac:dyDescent="0.3">
      <c r="B274" t="s">
        <v>113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6">
        <v>2.6144389618705</v>
      </c>
      <c r="AS274">
        <v>4</v>
      </c>
    </row>
    <row r="275" spans="2:45" hidden="1" x14ac:dyDescent="0.3">
      <c r="B275" t="s">
        <v>113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6">
        <v>2.6144389618705</v>
      </c>
      <c r="AS275">
        <v>4</v>
      </c>
    </row>
    <row r="276" spans="2:45" hidden="1" x14ac:dyDescent="0.3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6">
        <v>2.6144389618705</v>
      </c>
      <c r="AS276">
        <v>4</v>
      </c>
    </row>
    <row r="277" spans="2:45" hidden="1" x14ac:dyDescent="0.3">
      <c r="B277" t="s">
        <v>113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6">
        <v>2.6144389618704902</v>
      </c>
      <c r="AS277">
        <v>4</v>
      </c>
    </row>
    <row r="278" spans="2:45" hidden="1" x14ac:dyDescent="0.3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6">
        <v>2.6144389618704902</v>
      </c>
      <c r="AS278">
        <v>4</v>
      </c>
    </row>
    <row r="279" spans="2:45" hidden="1" x14ac:dyDescent="0.3">
      <c r="B279" t="s">
        <v>113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6">
        <v>2.6144389618704902</v>
      </c>
      <c r="AS279">
        <v>4</v>
      </c>
    </row>
    <row r="280" spans="2:45" hidden="1" x14ac:dyDescent="0.3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6">
        <v>2.6144389618704902</v>
      </c>
      <c r="AS280">
        <v>4</v>
      </c>
    </row>
    <row r="281" spans="2:45" hidden="1" x14ac:dyDescent="0.3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6">
        <v>2.6144389618704902</v>
      </c>
      <c r="AS281">
        <v>4</v>
      </c>
    </row>
    <row r="282" spans="2:45" hidden="1" x14ac:dyDescent="0.3">
      <c r="B282" t="s">
        <v>113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6">
        <v>2.6144389618704902</v>
      </c>
      <c r="AS282">
        <v>4</v>
      </c>
    </row>
    <row r="283" spans="2:45" hidden="1" x14ac:dyDescent="0.3">
      <c r="B283" t="s">
        <v>113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6">
        <v>2.6144389618704902</v>
      </c>
      <c r="AS283">
        <v>4</v>
      </c>
    </row>
    <row r="284" spans="2:45" hidden="1" x14ac:dyDescent="0.3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6">
        <v>1.3014016637331001</v>
      </c>
      <c r="AS284">
        <v>4</v>
      </c>
    </row>
    <row r="285" spans="2:45" hidden="1" x14ac:dyDescent="0.3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6">
        <v>1.3014016637331001</v>
      </c>
      <c r="AS285">
        <v>4</v>
      </c>
    </row>
    <row r="286" spans="2:45" hidden="1" x14ac:dyDescent="0.3">
      <c r="B286" t="s">
        <v>113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6">
        <v>1.3014016637331001</v>
      </c>
      <c r="AS286">
        <v>4</v>
      </c>
    </row>
    <row r="287" spans="2:45" hidden="1" x14ac:dyDescent="0.3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6">
        <v>1.3014016637331001</v>
      </c>
      <c r="AS287">
        <v>4</v>
      </c>
    </row>
    <row r="288" spans="2:45" hidden="1" x14ac:dyDescent="0.3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6">
        <v>1.3014016637331001</v>
      </c>
      <c r="AS288">
        <v>4</v>
      </c>
    </row>
    <row r="289" spans="2:45" hidden="1" x14ac:dyDescent="0.3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6">
        <v>1.3014016637330901</v>
      </c>
      <c r="AS289">
        <v>4</v>
      </c>
    </row>
    <row r="290" spans="2:45" hidden="1" x14ac:dyDescent="0.3">
      <c r="B290" t="s">
        <v>113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6">
        <v>1.2528679174698001</v>
      </c>
      <c r="AS290">
        <v>4</v>
      </c>
    </row>
    <row r="291" spans="2:45" hidden="1" x14ac:dyDescent="0.3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6">
        <v>1.2528679174697901</v>
      </c>
      <c r="AS291">
        <v>4</v>
      </c>
    </row>
    <row r="292" spans="2:45" hidden="1" x14ac:dyDescent="0.3">
      <c r="B292" t="s">
        <v>113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6">
        <v>1.2528679174697901</v>
      </c>
      <c r="AS292">
        <v>4</v>
      </c>
    </row>
    <row r="293" spans="2:45" hidden="1" x14ac:dyDescent="0.3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6">
        <v>1.2528679174697901</v>
      </c>
      <c r="AS293">
        <v>4</v>
      </c>
    </row>
    <row r="294" spans="2:45" hidden="1" x14ac:dyDescent="0.3">
      <c r="B294" t="s">
        <v>113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6">
        <v>1.2528679174697901</v>
      </c>
      <c r="AS294">
        <v>4</v>
      </c>
    </row>
    <row r="295" spans="2:45" hidden="1" x14ac:dyDescent="0.3">
      <c r="B295" t="s">
        <v>113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6">
        <v>1.2528679174697901</v>
      </c>
      <c r="AS295">
        <v>4</v>
      </c>
    </row>
    <row r="296" spans="2:45" hidden="1" x14ac:dyDescent="0.3">
      <c r="B296" t="s">
        <v>113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6">
        <v>1.21132305809616</v>
      </c>
      <c r="AS296">
        <v>4</v>
      </c>
    </row>
    <row r="297" spans="2:45" hidden="1" x14ac:dyDescent="0.3">
      <c r="B297" t="s">
        <v>113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6">
        <v>1.21132305809616</v>
      </c>
      <c r="AS297">
        <v>4</v>
      </c>
    </row>
    <row r="298" spans="2:45" hidden="1" x14ac:dyDescent="0.3">
      <c r="C298" t="s">
        <v>109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6">
        <v>1.2015035279519</v>
      </c>
      <c r="AS298">
        <v>4</v>
      </c>
    </row>
    <row r="299" spans="2:45" hidden="1" x14ac:dyDescent="0.3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6">
        <v>1.2015035279519</v>
      </c>
      <c r="AS299">
        <v>4</v>
      </c>
    </row>
    <row r="300" spans="2:45" hidden="1" x14ac:dyDescent="0.3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6">
        <v>1.2015035279519</v>
      </c>
      <c r="AS300">
        <v>4</v>
      </c>
    </row>
    <row r="301" spans="2:45" hidden="1" x14ac:dyDescent="0.3">
      <c r="B301" t="s">
        <v>113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6">
        <v>1.2015035279519</v>
      </c>
      <c r="AS301">
        <v>4</v>
      </c>
    </row>
    <row r="302" spans="2:45" hidden="1" x14ac:dyDescent="0.3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6">
        <v>1.2015035279519</v>
      </c>
      <c r="AS302">
        <v>4</v>
      </c>
    </row>
    <row r="303" spans="2:45" hidden="1" x14ac:dyDescent="0.3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6">
        <v>1.2015035279519</v>
      </c>
      <c r="AS303">
        <v>4</v>
      </c>
    </row>
    <row r="304" spans="2:45" hidden="1" x14ac:dyDescent="0.3">
      <c r="B304" t="s">
        <v>113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6">
        <v>1.20150352795189</v>
      </c>
      <c r="AS304">
        <v>4</v>
      </c>
    </row>
    <row r="305" spans="2:45" hidden="1" x14ac:dyDescent="0.3">
      <c r="B305" t="s">
        <v>113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6">
        <v>1.20150352795189</v>
      </c>
      <c r="AS305">
        <v>4</v>
      </c>
    </row>
    <row r="306" spans="2:45" hidden="1" x14ac:dyDescent="0.3">
      <c r="B306" t="s">
        <v>113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6">
        <v>1.17819068426621</v>
      </c>
      <c r="AS306">
        <v>4</v>
      </c>
    </row>
    <row r="307" spans="2:45" hidden="1" x14ac:dyDescent="0.3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6">
        <v>1.1781906842662</v>
      </c>
      <c r="AS307">
        <v>4</v>
      </c>
    </row>
    <row r="308" spans="2:45" hidden="1" x14ac:dyDescent="0.3">
      <c r="B308" t="s">
        <v>113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6">
        <v>1.13872645576647</v>
      </c>
      <c r="AS308">
        <v>4</v>
      </c>
    </row>
    <row r="309" spans="2:45" hidden="1" x14ac:dyDescent="0.3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6">
        <v>1.13872645576647</v>
      </c>
      <c r="AS309">
        <v>4</v>
      </c>
    </row>
    <row r="310" spans="2:45" hidden="1" x14ac:dyDescent="0.3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6">
        <v>1.13872645576647</v>
      </c>
      <c r="AS310">
        <v>4</v>
      </c>
    </row>
    <row r="311" spans="2:45" hidden="1" x14ac:dyDescent="0.3">
      <c r="B311" t="s">
        <v>113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6">
        <v>1.13872645576647</v>
      </c>
      <c r="AS311">
        <v>4</v>
      </c>
    </row>
    <row r="312" spans="2:45" hidden="1" x14ac:dyDescent="0.3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6">
        <v>1.13872645576647</v>
      </c>
      <c r="AS312">
        <v>4</v>
      </c>
    </row>
    <row r="313" spans="2:45" hidden="1" x14ac:dyDescent="0.3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6">
        <v>1.13872645576647</v>
      </c>
      <c r="AS313">
        <v>4</v>
      </c>
    </row>
    <row r="314" spans="2:45" hidden="1" x14ac:dyDescent="0.3">
      <c r="B314" t="s">
        <v>113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6">
        <v>1.12941056937058</v>
      </c>
      <c r="AS314">
        <v>4</v>
      </c>
    </row>
    <row r="315" spans="2:45" hidden="1" x14ac:dyDescent="0.3">
      <c r="B315" t="s">
        <v>113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6">
        <v>1.12941056937058</v>
      </c>
      <c r="AS315">
        <v>4</v>
      </c>
    </row>
    <row r="316" spans="2:45" hidden="1" x14ac:dyDescent="0.3">
      <c r="B316" t="s">
        <v>113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6">
        <v>1.12941056937058</v>
      </c>
      <c r="AS316">
        <v>4</v>
      </c>
    </row>
    <row r="317" spans="2:45" hidden="1" x14ac:dyDescent="0.3">
      <c r="B317" t="s">
        <v>113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6">
        <v>1.12941056937058</v>
      </c>
      <c r="AS317">
        <v>4</v>
      </c>
    </row>
    <row r="318" spans="2:45" hidden="1" x14ac:dyDescent="0.3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6">
        <v>1.1136603710842601</v>
      </c>
      <c r="AS318">
        <v>4</v>
      </c>
    </row>
    <row r="319" spans="2:45" hidden="1" x14ac:dyDescent="0.3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6">
        <v>1.1136603710842601</v>
      </c>
      <c r="AS319">
        <v>4</v>
      </c>
    </row>
    <row r="320" spans="2:45" hidden="1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hidden="1" x14ac:dyDescent="0.3">
      <c r="B321" t="s">
        <v>113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6">
        <v>1.1136603710842601</v>
      </c>
      <c r="AS321">
        <v>4</v>
      </c>
    </row>
    <row r="322" spans="2:45" hidden="1" x14ac:dyDescent="0.3">
      <c r="B322" t="s">
        <v>113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6">
        <v>1.1136603710842601</v>
      </c>
      <c r="AS322">
        <v>4</v>
      </c>
    </row>
    <row r="323" spans="2:45" hidden="1" x14ac:dyDescent="0.3">
      <c r="B323" t="s">
        <v>113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6">
        <v>1.1136603710842601</v>
      </c>
      <c r="AS323">
        <v>4</v>
      </c>
    </row>
    <row r="324" spans="2:45" hidden="1" x14ac:dyDescent="0.3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6">
        <v>1.12941056937057</v>
      </c>
      <c r="AS324">
        <v>4</v>
      </c>
    </row>
    <row r="325" spans="2:45" hidden="1" x14ac:dyDescent="0.3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6">
        <v>1.1136603710842501</v>
      </c>
      <c r="AS325">
        <v>4</v>
      </c>
    </row>
    <row r="326" spans="2:45" hidden="1" x14ac:dyDescent="0.3">
      <c r="B326" t="s">
        <v>113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6">
        <v>1.12941056937057</v>
      </c>
      <c r="AS326">
        <v>4</v>
      </c>
    </row>
    <row r="327" spans="2:45" hidden="1" x14ac:dyDescent="0.3">
      <c r="B327" t="s">
        <v>113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6">
        <v>1.12941056937057</v>
      </c>
      <c r="AS327">
        <v>4</v>
      </c>
    </row>
    <row r="328" spans="2:45" hidden="1" x14ac:dyDescent="0.3">
      <c r="B328" t="s">
        <v>113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6">
        <v>1.07673160719659</v>
      </c>
      <c r="AS328">
        <v>4</v>
      </c>
    </row>
    <row r="329" spans="2:45" hidden="1" x14ac:dyDescent="0.3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6">
        <v>1.07673160719658</v>
      </c>
      <c r="AS329">
        <v>4</v>
      </c>
    </row>
    <row r="330" spans="2:45" hidden="1" x14ac:dyDescent="0.3">
      <c r="B330" t="s">
        <v>113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6">
        <v>1.0603716158395899</v>
      </c>
      <c r="AS330">
        <v>4</v>
      </c>
    </row>
    <row r="331" spans="2:45" hidden="1" x14ac:dyDescent="0.3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6">
        <v>1.0603716158395899</v>
      </c>
      <c r="AS331">
        <v>4</v>
      </c>
    </row>
    <row r="332" spans="2:45" hidden="1" x14ac:dyDescent="0.3">
      <c r="B332" t="s">
        <v>113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6">
        <v>8.5466427792288098</v>
      </c>
      <c r="AS332">
        <v>3</v>
      </c>
    </row>
    <row r="333" spans="2:45" hidden="1" x14ac:dyDescent="0.3">
      <c r="B333" t="s">
        <v>113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6">
        <v>8.5466427792288098</v>
      </c>
      <c r="AS333">
        <v>3</v>
      </c>
    </row>
    <row r="334" spans="2:45" hidden="1" x14ac:dyDescent="0.3">
      <c r="B334" t="s">
        <v>113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6">
        <v>8.44743381271598</v>
      </c>
      <c r="AS334">
        <v>3</v>
      </c>
    </row>
    <row r="335" spans="2:45" hidden="1" x14ac:dyDescent="0.3">
      <c r="B335" t="s">
        <v>113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6">
        <v>8.4474338127159694</v>
      </c>
      <c r="AS335">
        <v>3</v>
      </c>
    </row>
    <row r="336" spans="2:45" hidden="1" x14ac:dyDescent="0.3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6">
        <v>3.1501892598554502</v>
      </c>
      <c r="AS336">
        <v>3</v>
      </c>
    </row>
    <row r="337" spans="2:45" hidden="1" x14ac:dyDescent="0.3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6">
        <v>3.15018925985544</v>
      </c>
      <c r="AS337">
        <v>3</v>
      </c>
    </row>
    <row r="338" spans="2:45" hidden="1" x14ac:dyDescent="0.3">
      <c r="B338" t="s">
        <v>113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2.8103579057408798</v>
      </c>
      <c r="AS338">
        <v>3</v>
      </c>
    </row>
    <row r="339" spans="2:45" hidden="1" x14ac:dyDescent="0.3">
      <c r="B339" t="s">
        <v>113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6">
        <v>2.8103579057408798</v>
      </c>
      <c r="AS339">
        <v>3</v>
      </c>
    </row>
    <row r="340" spans="2:45" hidden="1" x14ac:dyDescent="0.3">
      <c r="B340" t="s">
        <v>113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6">
        <v>3.15018925985544</v>
      </c>
      <c r="AS340">
        <v>3</v>
      </c>
    </row>
    <row r="341" spans="2:45" hidden="1" x14ac:dyDescent="0.3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6">
        <v>3.15018925985544</v>
      </c>
      <c r="AS341">
        <v>3</v>
      </c>
    </row>
    <row r="342" spans="2:45" hidden="1" x14ac:dyDescent="0.3">
      <c r="B342" t="s">
        <v>113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6">
        <v>2.8103579057408901</v>
      </c>
      <c r="AS342">
        <v>3</v>
      </c>
    </row>
    <row r="343" spans="2:45" hidden="1" x14ac:dyDescent="0.3">
      <c r="B343" t="s">
        <v>113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6">
        <v>2.8103579057408901</v>
      </c>
      <c r="AS343">
        <v>3</v>
      </c>
    </row>
    <row r="344" spans="2:45" hidden="1" x14ac:dyDescent="0.3">
      <c r="B344" t="s">
        <v>113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6">
        <v>1.5575310525007799</v>
      </c>
      <c r="AS344">
        <v>3</v>
      </c>
    </row>
    <row r="345" spans="2:45" hidden="1" x14ac:dyDescent="0.3">
      <c r="B345" t="s">
        <v>113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6">
        <v>1.5575310525007799</v>
      </c>
      <c r="AS345">
        <v>3</v>
      </c>
    </row>
    <row r="346" spans="2:45" hidden="1" x14ac:dyDescent="0.3">
      <c r="B346" t="s">
        <v>113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6">
        <v>9.3976999420673692</v>
      </c>
      <c r="AS346">
        <v>2</v>
      </c>
    </row>
    <row r="347" spans="2:45" hidden="1" x14ac:dyDescent="0.3">
      <c r="B347" t="s">
        <v>113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6">
        <v>9.3976999420673692</v>
      </c>
      <c r="AS347">
        <v>2</v>
      </c>
    </row>
    <row r="348" spans="2:45" hidden="1" x14ac:dyDescent="0.3">
      <c r="B348" t="s">
        <v>113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6">
        <v>9.3976999420672698</v>
      </c>
      <c r="AS348">
        <v>2</v>
      </c>
    </row>
    <row r="349" spans="2:45" hidden="1" x14ac:dyDescent="0.3">
      <c r="B349" t="s">
        <v>113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6">
        <v>9.3976999420672698</v>
      </c>
      <c r="AS349">
        <v>2</v>
      </c>
    </row>
    <row r="350" spans="2:45" hidden="1" x14ac:dyDescent="0.3">
      <c r="B350" t="s">
        <v>113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6">
        <v>8.8281309743266192</v>
      </c>
      <c r="AS350">
        <v>2</v>
      </c>
    </row>
    <row r="351" spans="2:45" hidden="1" x14ac:dyDescent="0.3">
      <c r="B351" t="s">
        <v>113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6">
        <v>8.8281309743266192</v>
      </c>
      <c r="AS351">
        <v>2</v>
      </c>
    </row>
    <row r="352" spans="2:45" hidden="1" x14ac:dyDescent="0.3">
      <c r="B352" t="s">
        <v>113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6">
        <v>8.8281309743266192</v>
      </c>
      <c r="AS352">
        <v>2</v>
      </c>
    </row>
    <row r="353" spans="2:45" hidden="1" x14ac:dyDescent="0.3">
      <c r="B353" t="s">
        <v>113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6">
        <v>8.8281309743266192</v>
      </c>
      <c r="AS353">
        <v>2</v>
      </c>
    </row>
    <row r="354" spans="2:45" hidden="1" x14ac:dyDescent="0.3">
      <c r="B354" t="s">
        <v>113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6">
        <v>8.5466427792288098</v>
      </c>
      <c r="AS354">
        <v>2</v>
      </c>
    </row>
    <row r="355" spans="2:45" hidden="1" x14ac:dyDescent="0.3">
      <c r="B355" t="s">
        <v>113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6">
        <v>8.5466427792288098</v>
      </c>
      <c r="AS355">
        <v>2</v>
      </c>
    </row>
    <row r="356" spans="2:45" hidden="1" x14ac:dyDescent="0.3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6">
        <v>8.44743381271598</v>
      </c>
      <c r="AS356">
        <v>2</v>
      </c>
    </row>
    <row r="357" spans="2:45" hidden="1" x14ac:dyDescent="0.3">
      <c r="B357" t="s">
        <v>113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6">
        <v>8.44743381271598</v>
      </c>
      <c r="AS357">
        <v>2</v>
      </c>
    </row>
    <row r="358" spans="2:45" hidden="1" x14ac:dyDescent="0.3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6">
        <v>3.15018925985544</v>
      </c>
      <c r="AS358">
        <v>2</v>
      </c>
    </row>
    <row r="359" spans="2:45" hidden="1" x14ac:dyDescent="0.3">
      <c r="B359" t="s">
        <v>113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6">
        <v>3.15018925985544</v>
      </c>
      <c r="AS359">
        <v>2</v>
      </c>
    </row>
    <row r="360" spans="2:45" hidden="1" x14ac:dyDescent="0.3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6">
        <v>3.15018925985544</v>
      </c>
      <c r="AS360">
        <v>2</v>
      </c>
    </row>
    <row r="361" spans="2:45" hidden="1" x14ac:dyDescent="0.3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6">
        <v>3.1501892598554502</v>
      </c>
      <c r="AS361">
        <v>2</v>
      </c>
    </row>
    <row r="362" spans="2:45" hidden="1" x14ac:dyDescent="0.3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6">
        <v>3.15018925985544</v>
      </c>
      <c r="AS362">
        <v>2</v>
      </c>
    </row>
    <row r="363" spans="2:45" hidden="1" x14ac:dyDescent="0.3">
      <c r="B363" t="s">
        <v>113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6">
        <v>3.15018925985544</v>
      </c>
      <c r="AS363">
        <v>2</v>
      </c>
    </row>
    <row r="364" spans="2:45" hidden="1" x14ac:dyDescent="0.3">
      <c r="B364" t="s">
        <v>113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6">
        <v>3.15018925985544</v>
      </c>
      <c r="AS364">
        <v>2</v>
      </c>
    </row>
    <row r="365" spans="2:45" hidden="1" x14ac:dyDescent="0.3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6">
        <v>2.8103579057408901</v>
      </c>
      <c r="AS365">
        <v>2</v>
      </c>
    </row>
    <row r="366" spans="2:45" hidden="1" x14ac:dyDescent="0.3">
      <c r="B366" t="s">
        <v>113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6">
        <v>3.1501892598554302</v>
      </c>
      <c r="AS366">
        <v>2</v>
      </c>
    </row>
    <row r="367" spans="2:45" hidden="1" x14ac:dyDescent="0.3">
      <c r="B367" t="s">
        <v>113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6">
        <v>2.8103579057408998</v>
      </c>
      <c r="AS367">
        <v>2</v>
      </c>
    </row>
    <row r="368" spans="2:45" hidden="1" x14ac:dyDescent="0.3">
      <c r="B368" t="s">
        <v>113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6">
        <v>2.8103579057408901</v>
      </c>
      <c r="AS368">
        <v>2</v>
      </c>
    </row>
    <row r="369" spans="2:45" hidden="1" x14ac:dyDescent="0.3">
      <c r="B369" t="s">
        <v>113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6">
        <v>2.8103579057408901</v>
      </c>
      <c r="AS369">
        <v>2</v>
      </c>
    </row>
    <row r="370" spans="2:45" hidden="1" x14ac:dyDescent="0.3">
      <c r="B370" t="s">
        <v>113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6">
        <v>2.8103579057408901</v>
      </c>
      <c r="AS370">
        <v>2</v>
      </c>
    </row>
    <row r="371" spans="2:45" hidden="1" x14ac:dyDescent="0.3">
      <c r="B371" t="s">
        <v>113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6">
        <v>2.8103579057408798</v>
      </c>
      <c r="AS371">
        <v>2</v>
      </c>
    </row>
    <row r="372" spans="2:45" hidden="1" x14ac:dyDescent="0.3">
      <c r="B372" t="s">
        <v>113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6">
        <v>2.8103579057408798</v>
      </c>
      <c r="AS372">
        <v>2</v>
      </c>
    </row>
    <row r="373" spans="2:45" hidden="1" x14ac:dyDescent="0.3">
      <c r="B373" t="s">
        <v>113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6">
        <v>2.8103579057408798</v>
      </c>
      <c r="AS373">
        <v>2</v>
      </c>
    </row>
    <row r="374" spans="2:45" hidden="1" x14ac:dyDescent="0.3">
      <c r="B374" t="s">
        <v>113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6">
        <v>1.5575310525007899</v>
      </c>
      <c r="AS374">
        <v>2</v>
      </c>
    </row>
    <row r="375" spans="2:45" hidden="1" x14ac:dyDescent="0.3">
      <c r="B375" t="s">
        <v>113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6">
        <v>1.5575310525007799</v>
      </c>
      <c r="AS375">
        <v>2</v>
      </c>
    </row>
    <row r="376" spans="2:45" hidden="1" x14ac:dyDescent="0.3">
      <c r="B376" t="s">
        <v>113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6">
        <v>1.5575310525007799</v>
      </c>
      <c r="AS376">
        <v>2</v>
      </c>
    </row>
    <row r="377" spans="2:45" hidden="1" x14ac:dyDescent="0.3">
      <c r="B377" t="s">
        <v>113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6">
        <v>1.5575310525007799</v>
      </c>
      <c r="AS377">
        <v>2</v>
      </c>
    </row>
    <row r="378" spans="2:45" hidden="1" x14ac:dyDescent="0.3">
      <c r="B378" t="s">
        <v>113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6">
        <v>1.5575310525007799</v>
      </c>
      <c r="AS378">
        <v>2</v>
      </c>
    </row>
    <row r="379" spans="2:45" hidden="1" x14ac:dyDescent="0.3">
      <c r="B379" t="s">
        <v>113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6">
        <v>1.5575310525007799</v>
      </c>
      <c r="AS379">
        <v>2</v>
      </c>
    </row>
    <row r="380" spans="2:45" hidden="1" x14ac:dyDescent="0.3">
      <c r="B380" t="s">
        <v>113</v>
      </c>
      <c r="C380" t="s">
        <v>111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6">
        <v>12.2003895713873</v>
      </c>
      <c r="AS380">
        <v>1</v>
      </c>
    </row>
    <row r="381" spans="2:45" hidden="1" x14ac:dyDescent="0.3">
      <c r="B381" t="s">
        <v>113</v>
      </c>
      <c r="C381" t="s">
        <v>111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6">
        <v>12.048931201746401</v>
      </c>
      <c r="AS381">
        <v>1</v>
      </c>
    </row>
    <row r="382" spans="2:45" x14ac:dyDescent="0.3">
      <c r="B382" t="s">
        <v>113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6">
        <v>11.483852721639799</v>
      </c>
      <c r="AS382">
        <v>1</v>
      </c>
    </row>
    <row r="383" spans="2:45" hidden="1" x14ac:dyDescent="0.3">
      <c r="B383" t="s">
        <v>113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6">
        <v>11.2715918780395</v>
      </c>
      <c r="AS383">
        <v>1</v>
      </c>
    </row>
    <row r="384" spans="2:45" hidden="1" x14ac:dyDescent="0.3">
      <c r="B384" t="s">
        <v>113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6">
        <v>9.3976999420673799</v>
      </c>
      <c r="AS384">
        <v>1</v>
      </c>
    </row>
    <row r="385" spans="2:45" hidden="1" x14ac:dyDescent="0.3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6">
        <v>9.3976999420673799</v>
      </c>
      <c r="AS385">
        <v>1</v>
      </c>
    </row>
    <row r="386" spans="2:45" hidden="1" x14ac:dyDescent="0.3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6">
        <v>9.3976999420673799</v>
      </c>
      <c r="AS386">
        <v>1</v>
      </c>
    </row>
    <row r="387" spans="2:45" hidden="1" x14ac:dyDescent="0.3">
      <c r="B387" t="s">
        <v>113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6">
        <v>9.3976999420673692</v>
      </c>
      <c r="AS387">
        <v>1</v>
      </c>
    </row>
    <row r="388" spans="2:45" hidden="1" x14ac:dyDescent="0.3">
      <c r="B388" t="s">
        <v>113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6">
        <v>9.3976999420672698</v>
      </c>
      <c r="AS388">
        <v>1</v>
      </c>
    </row>
    <row r="389" spans="2:45" hidden="1" x14ac:dyDescent="0.3">
      <c r="B389" t="s">
        <v>113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6">
        <v>9.3976999420672698</v>
      </c>
      <c r="AS389">
        <v>1</v>
      </c>
    </row>
    <row r="390" spans="2:45" hidden="1" x14ac:dyDescent="0.3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6">
        <v>9.3976999420672698</v>
      </c>
      <c r="AS390">
        <v>1</v>
      </c>
    </row>
    <row r="391" spans="2:45" hidden="1" x14ac:dyDescent="0.3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6">
        <v>9.3976999420672591</v>
      </c>
      <c r="AS391">
        <v>1</v>
      </c>
    </row>
    <row r="392" spans="2:45" hidden="1" x14ac:dyDescent="0.3">
      <c r="B392" t="s">
        <v>113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6">
        <v>8.8281309743266192</v>
      </c>
      <c r="AS392">
        <v>1</v>
      </c>
    </row>
    <row r="393" spans="2:45" hidden="1" x14ac:dyDescent="0.3">
      <c r="B393" t="s">
        <v>113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6">
        <v>8.8281309743266192</v>
      </c>
      <c r="AS393">
        <v>1</v>
      </c>
    </row>
    <row r="394" spans="2:45" hidden="1" x14ac:dyDescent="0.3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6">
        <v>8.8281309743266192</v>
      </c>
      <c r="AS394">
        <v>1</v>
      </c>
    </row>
    <row r="395" spans="2:45" hidden="1" x14ac:dyDescent="0.3">
      <c r="B395" t="s">
        <v>113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6">
        <v>8.8281309743266192</v>
      </c>
      <c r="AS395">
        <v>1</v>
      </c>
    </row>
    <row r="396" spans="2:45" hidden="1" x14ac:dyDescent="0.3">
      <c r="B396" t="s">
        <v>113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6">
        <v>8.5466427792288098</v>
      </c>
      <c r="AS396">
        <v>1</v>
      </c>
    </row>
    <row r="397" spans="2:45" hidden="1" x14ac:dyDescent="0.3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6">
        <v>8.5466427792288098</v>
      </c>
      <c r="AS397">
        <v>1</v>
      </c>
    </row>
    <row r="398" spans="2:45" hidden="1" x14ac:dyDescent="0.3">
      <c r="B398" t="s">
        <v>113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6">
        <v>8.5466427792288098</v>
      </c>
      <c r="AS398">
        <v>1</v>
      </c>
    </row>
    <row r="399" spans="2:45" hidden="1" x14ac:dyDescent="0.3">
      <c r="B399" t="s">
        <v>113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6">
        <v>8.5466427792288098</v>
      </c>
      <c r="AS399">
        <v>1</v>
      </c>
    </row>
    <row r="400" spans="2:45" hidden="1" x14ac:dyDescent="0.3">
      <c r="B400" t="s">
        <v>113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6">
        <v>8.44743381271598</v>
      </c>
      <c r="AS400">
        <v>1</v>
      </c>
    </row>
    <row r="401" spans="2:45" hidden="1" x14ac:dyDescent="0.3">
      <c r="B401" t="s">
        <v>113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6">
        <v>8.44743381271598</v>
      </c>
      <c r="AS401">
        <v>1</v>
      </c>
    </row>
    <row r="402" spans="2:45" hidden="1" x14ac:dyDescent="0.3">
      <c r="B402" t="s">
        <v>113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6">
        <v>8.44743381271598</v>
      </c>
      <c r="AS402">
        <v>1</v>
      </c>
    </row>
    <row r="403" spans="2:45" hidden="1" x14ac:dyDescent="0.3">
      <c r="B403" t="s">
        <v>113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6">
        <v>8.44743381271598</v>
      </c>
      <c r="AS403">
        <v>1</v>
      </c>
    </row>
    <row r="404" spans="2:45" hidden="1" x14ac:dyDescent="0.3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6">
        <v>3.15018925985544</v>
      </c>
      <c r="AS404">
        <v>1</v>
      </c>
    </row>
    <row r="405" spans="2:45" hidden="1" x14ac:dyDescent="0.3">
      <c r="B405" t="s">
        <v>113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6">
        <v>3.15018925985544</v>
      </c>
      <c r="AS405">
        <v>1</v>
      </c>
    </row>
    <row r="406" spans="2:45" hidden="1" x14ac:dyDescent="0.3">
      <c r="B406" t="s">
        <v>113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6">
        <v>3.15018925985544</v>
      </c>
      <c r="AS406">
        <v>1</v>
      </c>
    </row>
    <row r="407" spans="2:45" hidden="1" x14ac:dyDescent="0.3">
      <c r="B407" t="s">
        <v>113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6">
        <v>3.15018925985544</v>
      </c>
      <c r="AS407">
        <v>1</v>
      </c>
    </row>
    <row r="408" spans="2:45" hidden="1" x14ac:dyDescent="0.3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6">
        <v>3.15018925985544</v>
      </c>
      <c r="AS408">
        <v>1</v>
      </c>
    </row>
    <row r="409" spans="2:45" hidden="1" x14ac:dyDescent="0.3">
      <c r="B409" t="s">
        <v>113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6">
        <v>3.15018925985544</v>
      </c>
      <c r="AS409">
        <v>1</v>
      </c>
    </row>
    <row r="410" spans="2:45" hidden="1" x14ac:dyDescent="0.3">
      <c r="B410" t="s">
        <v>113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6">
        <v>3.15018925985544</v>
      </c>
      <c r="AS410">
        <v>1</v>
      </c>
    </row>
    <row r="411" spans="2:45" hidden="1" x14ac:dyDescent="0.3">
      <c r="B411" t="s">
        <v>113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6">
        <v>3.15018925985544</v>
      </c>
      <c r="AS411">
        <v>1</v>
      </c>
    </row>
    <row r="412" spans="2:45" hidden="1" x14ac:dyDescent="0.3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6">
        <v>3.1501892598554302</v>
      </c>
      <c r="AS412">
        <v>1</v>
      </c>
    </row>
    <row r="413" spans="2:45" hidden="1" x14ac:dyDescent="0.3">
      <c r="B413" t="s">
        <v>113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6">
        <v>2.8103579057408901</v>
      </c>
      <c r="AS413">
        <v>1</v>
      </c>
    </row>
    <row r="414" spans="2:45" hidden="1" x14ac:dyDescent="0.3">
      <c r="B414" t="s">
        <v>113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6">
        <v>2.8103579057408901</v>
      </c>
      <c r="AS414">
        <v>1</v>
      </c>
    </row>
    <row r="415" spans="2:45" hidden="1" x14ac:dyDescent="0.3">
      <c r="B415" t="s">
        <v>113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6">
        <v>2.8103579057408901</v>
      </c>
      <c r="AS415">
        <v>1</v>
      </c>
    </row>
    <row r="416" spans="2:45" hidden="1" x14ac:dyDescent="0.3">
      <c r="B416" t="s">
        <v>113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6">
        <v>2.8103579057408901</v>
      </c>
      <c r="AS416">
        <v>1</v>
      </c>
    </row>
    <row r="417" spans="2:45" hidden="1" x14ac:dyDescent="0.3">
      <c r="B417" t="s">
        <v>113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6">
        <v>2.8103579057408901</v>
      </c>
      <c r="AS417">
        <v>1</v>
      </c>
    </row>
    <row r="418" spans="2:45" hidden="1" x14ac:dyDescent="0.3">
      <c r="B418" t="s">
        <v>113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6">
        <v>2.8103579057408901</v>
      </c>
      <c r="AS418">
        <v>1</v>
      </c>
    </row>
    <row r="419" spans="2:45" hidden="1" x14ac:dyDescent="0.3">
      <c r="B419" t="s">
        <v>113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6">
        <v>2.8103579057408901</v>
      </c>
      <c r="AS419">
        <v>1</v>
      </c>
    </row>
    <row r="420" spans="2:45" hidden="1" x14ac:dyDescent="0.3">
      <c r="B420" t="s">
        <v>113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6">
        <v>2.8103579057408901</v>
      </c>
      <c r="AS420">
        <v>1</v>
      </c>
    </row>
    <row r="421" spans="2:45" hidden="1" x14ac:dyDescent="0.3">
      <c r="B421" t="s">
        <v>113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6">
        <v>3.1501892598554502</v>
      </c>
      <c r="AS421">
        <v>1</v>
      </c>
    </row>
    <row r="422" spans="2:45" hidden="1" x14ac:dyDescent="0.3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6">
        <v>2.8103579057408798</v>
      </c>
      <c r="AS422">
        <v>1</v>
      </c>
    </row>
    <row r="423" spans="2:45" hidden="1" x14ac:dyDescent="0.3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6">
        <v>3.15018925985544</v>
      </c>
      <c r="AS423">
        <v>1</v>
      </c>
    </row>
    <row r="424" spans="2:45" hidden="1" x14ac:dyDescent="0.3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6">
        <v>3.15018925985544</v>
      </c>
      <c r="AS424">
        <v>1</v>
      </c>
    </row>
    <row r="425" spans="2:45" hidden="1" x14ac:dyDescent="0.3">
      <c r="B425" t="s">
        <v>113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6">
        <v>2.8103579057408901</v>
      </c>
      <c r="AS425">
        <v>1</v>
      </c>
    </row>
    <row r="426" spans="2:45" hidden="1" x14ac:dyDescent="0.3">
      <c r="B426" t="s">
        <v>113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6">
        <v>2.8103579057408798</v>
      </c>
      <c r="AS426">
        <v>1</v>
      </c>
    </row>
    <row r="427" spans="2:45" hidden="1" x14ac:dyDescent="0.3">
      <c r="B427" t="s">
        <v>113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6">
        <v>2.8103579057408701</v>
      </c>
      <c r="AS427">
        <v>1</v>
      </c>
    </row>
    <row r="428" spans="2:45" hidden="1" x14ac:dyDescent="0.3">
      <c r="B428" t="s">
        <v>113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6">
        <v>1.5575310525007799</v>
      </c>
      <c r="AS428">
        <v>1</v>
      </c>
    </row>
    <row r="429" spans="2:45" hidden="1" x14ac:dyDescent="0.3">
      <c r="B429" t="s">
        <v>113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6">
        <v>1.5575310525007799</v>
      </c>
      <c r="AS429">
        <v>1</v>
      </c>
    </row>
    <row r="430" spans="2:45" hidden="1" x14ac:dyDescent="0.3">
      <c r="B430" t="s">
        <v>113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6">
        <v>1.5575310525007799</v>
      </c>
      <c r="AS430">
        <v>1</v>
      </c>
    </row>
    <row r="431" spans="2:45" hidden="1" x14ac:dyDescent="0.3">
      <c r="B431" t="s">
        <v>113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6">
        <v>1.5575310525007799</v>
      </c>
      <c r="AS431">
        <v>1</v>
      </c>
    </row>
    <row r="432" spans="2:45" hidden="1" x14ac:dyDescent="0.3">
      <c r="B432" t="s">
        <v>113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6">
        <v>1.5575310525007799</v>
      </c>
      <c r="AS432">
        <v>1</v>
      </c>
    </row>
    <row r="433" spans="2:45" hidden="1" x14ac:dyDescent="0.3">
      <c r="B433" t="s">
        <v>113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1.5575310525007799</v>
      </c>
      <c r="AS433">
        <v>1</v>
      </c>
    </row>
    <row r="434" spans="2:45" hidden="1" x14ac:dyDescent="0.3">
      <c r="B434" t="s">
        <v>113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6">
        <v>1.55753105250077</v>
      </c>
      <c r="AS434">
        <v>1</v>
      </c>
    </row>
    <row r="435" spans="2:45" hidden="1" x14ac:dyDescent="0.3">
      <c r="B435" t="s">
        <v>113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6">
        <v>1.55753105250077</v>
      </c>
      <c r="AS435">
        <v>1</v>
      </c>
    </row>
    <row r="436" spans="2:45" hidden="1" x14ac:dyDescent="0.3">
      <c r="B436" t="s">
        <v>113</v>
      </c>
      <c r="C436" t="s">
        <v>110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6">
        <v>12.2003895713873</v>
      </c>
      <c r="AS436">
        <v>0</v>
      </c>
    </row>
    <row r="437" spans="2:45" hidden="1" x14ac:dyDescent="0.3">
      <c r="B437" t="s">
        <v>113</v>
      </c>
      <c r="C437" t="s">
        <v>110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6">
        <v>12.2003895713873</v>
      </c>
      <c r="AS437">
        <v>0</v>
      </c>
    </row>
    <row r="438" spans="2:45" x14ac:dyDescent="0.3">
      <c r="B438" t="s">
        <v>113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6">
        <v>11.737800391815</v>
      </c>
      <c r="AS438">
        <v>0</v>
      </c>
    </row>
    <row r="439" spans="2:45" hidden="1" x14ac:dyDescent="0.3">
      <c r="B439" t="s">
        <v>113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6">
        <v>11.7235775779048</v>
      </c>
      <c r="AS439">
        <v>0</v>
      </c>
    </row>
    <row r="440" spans="2:45" hidden="1" x14ac:dyDescent="0.3">
      <c r="B440" t="s">
        <v>113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6">
        <v>9.3976999420673692</v>
      </c>
      <c r="AS440">
        <v>0</v>
      </c>
    </row>
    <row r="441" spans="2:45" hidden="1" x14ac:dyDescent="0.3">
      <c r="B441" t="s">
        <v>113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6">
        <v>9.3976999420673692</v>
      </c>
      <c r="AS441">
        <v>0</v>
      </c>
    </row>
    <row r="442" spans="2:45" hidden="1" x14ac:dyDescent="0.3">
      <c r="B442" t="s">
        <v>113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6">
        <v>9.3976999420672591</v>
      </c>
      <c r="AS442">
        <v>0</v>
      </c>
    </row>
    <row r="443" spans="2:45" hidden="1" x14ac:dyDescent="0.3">
      <c r="B443" t="s">
        <v>113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6">
        <v>9.3976999420672591</v>
      </c>
      <c r="AS443">
        <v>0</v>
      </c>
    </row>
    <row r="444" spans="2:45" hidden="1" x14ac:dyDescent="0.3">
      <c r="B444" t="s">
        <v>113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6">
        <v>8.8281309743266192</v>
      </c>
      <c r="AS444">
        <v>0</v>
      </c>
    </row>
    <row r="445" spans="2:45" hidden="1" x14ac:dyDescent="0.3">
      <c r="B445" t="s">
        <v>113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6">
        <v>8.8281309743266192</v>
      </c>
      <c r="AS445">
        <v>0</v>
      </c>
    </row>
    <row r="446" spans="2:45" hidden="1" x14ac:dyDescent="0.3">
      <c r="B446" t="s">
        <v>113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6">
        <v>8.8281309743266192</v>
      </c>
      <c r="AS446">
        <v>0</v>
      </c>
    </row>
    <row r="447" spans="2:45" hidden="1" x14ac:dyDescent="0.3">
      <c r="B447" t="s">
        <v>113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6">
        <v>8.8281309743266192</v>
      </c>
      <c r="AS447">
        <v>0</v>
      </c>
    </row>
    <row r="448" spans="2:45" hidden="1" x14ac:dyDescent="0.3">
      <c r="B448" t="s">
        <v>113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6">
        <v>8.8281309743266192</v>
      </c>
      <c r="AS448">
        <v>0</v>
      </c>
    </row>
    <row r="449" spans="2:45" hidden="1" x14ac:dyDescent="0.3">
      <c r="B449" t="s">
        <v>113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6">
        <v>8.8281309743266192</v>
      </c>
      <c r="AS449">
        <v>0</v>
      </c>
    </row>
    <row r="450" spans="2:45" hidden="1" x14ac:dyDescent="0.3">
      <c r="B450" t="s">
        <v>113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6">
        <v>8.8281309743266192</v>
      </c>
      <c r="AS450">
        <v>0</v>
      </c>
    </row>
    <row r="451" spans="2:45" hidden="1" x14ac:dyDescent="0.3">
      <c r="B451" t="s">
        <v>113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6">
        <v>8.8281309743266192</v>
      </c>
      <c r="AS451">
        <v>0</v>
      </c>
    </row>
    <row r="452" spans="2:45" hidden="1" x14ac:dyDescent="0.3">
      <c r="B452" t="s">
        <v>113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6">
        <v>3.1501892598554502</v>
      </c>
      <c r="AS452">
        <v>0</v>
      </c>
    </row>
    <row r="453" spans="2:45" hidden="1" x14ac:dyDescent="0.3">
      <c r="B453" t="s">
        <v>113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6">
        <v>3.1501892598554502</v>
      </c>
      <c r="AS453">
        <v>0</v>
      </c>
    </row>
    <row r="454" spans="2:45" hidden="1" x14ac:dyDescent="0.3">
      <c r="B454" t="s">
        <v>113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6">
        <v>3.15018925985544</v>
      </c>
      <c r="AS454">
        <v>0</v>
      </c>
    </row>
    <row r="455" spans="2:45" hidden="1" x14ac:dyDescent="0.3">
      <c r="B455" t="s">
        <v>113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6">
        <v>3.15018925985544</v>
      </c>
      <c r="AS455">
        <v>0</v>
      </c>
    </row>
    <row r="456" spans="2:45" hidden="1" x14ac:dyDescent="0.3">
      <c r="B456" t="s">
        <v>113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6">
        <v>3.15018925985544</v>
      </c>
      <c r="AS456">
        <v>0</v>
      </c>
    </row>
    <row r="457" spans="2:45" hidden="1" x14ac:dyDescent="0.3">
      <c r="B457" t="s">
        <v>113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6">
        <v>3.15018925985544</v>
      </c>
      <c r="AS457">
        <v>0</v>
      </c>
    </row>
    <row r="458" spans="2:45" hidden="1" x14ac:dyDescent="0.3">
      <c r="B458" t="s">
        <v>113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6">
        <v>3.15018925985544</v>
      </c>
      <c r="AS458">
        <v>0</v>
      </c>
    </row>
    <row r="459" spans="2:45" hidden="1" x14ac:dyDescent="0.3">
      <c r="B459" t="s">
        <v>113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6">
        <v>3.1501892598554302</v>
      </c>
      <c r="AS459">
        <v>0</v>
      </c>
    </row>
    <row r="460" spans="2:45" hidden="1" x14ac:dyDescent="0.3">
      <c r="B460" t="s">
        <v>113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6">
        <v>2.8103579057408901</v>
      </c>
      <c r="AS460">
        <v>0</v>
      </c>
    </row>
    <row r="461" spans="2:45" hidden="1" x14ac:dyDescent="0.3">
      <c r="B461" t="s">
        <v>113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6">
        <v>2.8103579057408901</v>
      </c>
      <c r="AS461">
        <v>0</v>
      </c>
    </row>
    <row r="462" spans="2:45" hidden="1" x14ac:dyDescent="0.3">
      <c r="B462" t="s">
        <v>113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6">
        <v>2.8103579057408901</v>
      </c>
      <c r="AS462">
        <v>0</v>
      </c>
    </row>
    <row r="463" spans="2:45" hidden="1" x14ac:dyDescent="0.3">
      <c r="B463" t="s">
        <v>113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6">
        <v>2.8103579057408901</v>
      </c>
      <c r="AS463">
        <v>0</v>
      </c>
    </row>
    <row r="464" spans="2:45" hidden="1" x14ac:dyDescent="0.3">
      <c r="B464" t="s">
        <v>113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6">
        <v>2.8103579057408798</v>
      </c>
      <c r="AS464">
        <v>0</v>
      </c>
    </row>
    <row r="465" spans="2:45" hidden="1" x14ac:dyDescent="0.3">
      <c r="B465" t="s">
        <v>113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6">
        <v>2.8103579057408798</v>
      </c>
      <c r="AS465">
        <v>0</v>
      </c>
    </row>
    <row r="466" spans="2:45" hidden="1" x14ac:dyDescent="0.3">
      <c r="B466" t="s">
        <v>113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6">
        <v>2.8103579057408798</v>
      </c>
      <c r="AS466">
        <v>0</v>
      </c>
    </row>
    <row r="467" spans="2:45" hidden="1" x14ac:dyDescent="0.3">
      <c r="B467" t="s">
        <v>113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6">
        <v>2.8103579057408798</v>
      </c>
      <c r="AS467">
        <v>0</v>
      </c>
    </row>
    <row r="468" spans="2:45" hidden="1" x14ac:dyDescent="0.3">
      <c r="B468" t="s">
        <v>113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6">
        <v>1.5575310525007799</v>
      </c>
      <c r="AS468">
        <v>0</v>
      </c>
    </row>
    <row r="469" spans="2:45" hidden="1" x14ac:dyDescent="0.3">
      <c r="B469" t="s">
        <v>113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6">
        <v>1.5575310525007799</v>
      </c>
      <c r="AS469">
        <v>0</v>
      </c>
    </row>
    <row r="470" spans="2:45" hidden="1" x14ac:dyDescent="0.3">
      <c r="B470" t="s">
        <v>113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6">
        <v>1.5575310525007799</v>
      </c>
      <c r="AS470">
        <v>0</v>
      </c>
    </row>
    <row r="471" spans="2:45" hidden="1" x14ac:dyDescent="0.3">
      <c r="B471" t="s">
        <v>113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6">
        <v>1.5575310525007799</v>
      </c>
      <c r="AS471">
        <v>0</v>
      </c>
    </row>
  </sheetData>
  <autoFilter ref="C3:AS471" xr:uid="{00000000-0009-0000-0000-000002000000}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7"/>
  <sheetViews>
    <sheetView topLeftCell="A287" workbookViewId="0">
      <selection sqref="A1:D1"/>
    </sheetView>
  </sheetViews>
  <sheetFormatPr defaultColWidth="8.77734375" defaultRowHeight="14.4" x14ac:dyDescent="0.3"/>
  <sheetData>
    <row r="1" spans="1:4" x14ac:dyDescent="0.3">
      <c r="A1" s="14" t="s">
        <v>236</v>
      </c>
      <c r="B1" s="14" t="s">
        <v>92</v>
      </c>
      <c r="C1" s="14" t="s">
        <v>237</v>
      </c>
      <c r="D1" s="14" t="s">
        <v>238</v>
      </c>
    </row>
    <row r="2" spans="1:4" x14ac:dyDescent="0.3">
      <c r="A2">
        <v>1</v>
      </c>
      <c r="B2">
        <v>12.2003895713873</v>
      </c>
      <c r="C2">
        <v>1</v>
      </c>
      <c r="D2">
        <v>11</v>
      </c>
    </row>
    <row r="3" spans="1:4" x14ac:dyDescent="0.3">
      <c r="A3">
        <v>2</v>
      </c>
      <c r="B3">
        <v>9.8928322194889393</v>
      </c>
      <c r="C3">
        <v>1</v>
      </c>
      <c r="D3">
        <v>9</v>
      </c>
    </row>
    <row r="4" spans="1:4" x14ac:dyDescent="0.3">
      <c r="A4">
        <v>3</v>
      </c>
      <c r="B4">
        <v>3.1815413846184502</v>
      </c>
      <c r="C4">
        <v>4</v>
      </c>
      <c r="D4">
        <v>11</v>
      </c>
    </row>
    <row r="5" spans="1:4" x14ac:dyDescent="0.3">
      <c r="A5">
        <v>4</v>
      </c>
      <c r="B5">
        <v>10.8132920611641</v>
      </c>
      <c r="C5">
        <v>1</v>
      </c>
      <c r="D5">
        <v>11</v>
      </c>
    </row>
    <row r="6" spans="1:4" x14ac:dyDescent="0.3">
      <c r="A6">
        <v>5</v>
      </c>
      <c r="B6">
        <v>10.8132920611641</v>
      </c>
      <c r="C6">
        <v>1</v>
      </c>
      <c r="D6">
        <v>11</v>
      </c>
    </row>
    <row r="7" spans="1:4" x14ac:dyDescent="0.3">
      <c r="A7">
        <v>6</v>
      </c>
      <c r="B7">
        <v>3.1815413846184502</v>
      </c>
      <c r="C7">
        <v>5</v>
      </c>
      <c r="D7">
        <v>9</v>
      </c>
    </row>
    <row r="8" spans="1:4" x14ac:dyDescent="0.3">
      <c r="A8">
        <v>7</v>
      </c>
      <c r="B8">
        <v>9.2574709300655194</v>
      </c>
      <c r="C8">
        <v>2</v>
      </c>
      <c r="D8">
        <v>9</v>
      </c>
    </row>
    <row r="9" spans="1:4" x14ac:dyDescent="0.3">
      <c r="A9">
        <v>8</v>
      </c>
      <c r="B9">
        <v>8.8901147438199306</v>
      </c>
      <c r="C9">
        <v>1</v>
      </c>
      <c r="D9">
        <v>10</v>
      </c>
    </row>
    <row r="10" spans="1:4" x14ac:dyDescent="0.3">
      <c r="A10">
        <v>9</v>
      </c>
      <c r="B10">
        <v>3.1815413846184599</v>
      </c>
      <c r="C10">
        <v>4</v>
      </c>
      <c r="D10">
        <v>9</v>
      </c>
    </row>
    <row r="11" spans="1:4" x14ac:dyDescent="0.3">
      <c r="A11">
        <v>10</v>
      </c>
      <c r="B11">
        <v>9.2574709300655194</v>
      </c>
      <c r="C11">
        <v>2</v>
      </c>
      <c r="D11">
        <v>9</v>
      </c>
    </row>
    <row r="12" spans="1:4" x14ac:dyDescent="0.3">
      <c r="A12">
        <v>11</v>
      </c>
      <c r="B12">
        <v>3.0122622264705101</v>
      </c>
      <c r="C12">
        <v>4</v>
      </c>
      <c r="D12">
        <v>8</v>
      </c>
    </row>
    <row r="13" spans="1:4" x14ac:dyDescent="0.3">
      <c r="A13">
        <v>12</v>
      </c>
      <c r="B13">
        <v>3.0122622264705199</v>
      </c>
      <c r="C13">
        <v>4</v>
      </c>
      <c r="D13">
        <v>9</v>
      </c>
    </row>
    <row r="14" spans="1:4" x14ac:dyDescent="0.3">
      <c r="A14">
        <v>13</v>
      </c>
      <c r="B14">
        <v>8.8901147438199395</v>
      </c>
      <c r="C14">
        <v>3</v>
      </c>
      <c r="D14">
        <v>7</v>
      </c>
    </row>
    <row r="15" spans="1:4" x14ac:dyDescent="0.3">
      <c r="A15">
        <v>14</v>
      </c>
      <c r="B15">
        <v>2.8291089397399398</v>
      </c>
      <c r="C15">
        <v>6</v>
      </c>
      <c r="D15">
        <v>7</v>
      </c>
    </row>
    <row r="16" spans="1:4" x14ac:dyDescent="0.3">
      <c r="A16">
        <v>15</v>
      </c>
      <c r="B16">
        <v>9.0660490368340891</v>
      </c>
      <c r="C16">
        <v>2</v>
      </c>
      <c r="D16">
        <v>7</v>
      </c>
    </row>
    <row r="17" spans="1:4" x14ac:dyDescent="0.3">
      <c r="A17">
        <v>16</v>
      </c>
      <c r="B17">
        <v>3.0122622264705101</v>
      </c>
      <c r="C17">
        <v>5</v>
      </c>
      <c r="D17">
        <v>6</v>
      </c>
    </row>
    <row r="18" spans="1:4" x14ac:dyDescent="0.3">
      <c r="A18">
        <v>17</v>
      </c>
      <c r="B18">
        <v>3.0122622264705101</v>
      </c>
      <c r="C18">
        <v>5</v>
      </c>
      <c r="D18">
        <v>7</v>
      </c>
    </row>
    <row r="19" spans="1:4" x14ac:dyDescent="0.3">
      <c r="A19">
        <v>18</v>
      </c>
      <c r="B19">
        <v>3.1815413846184599</v>
      </c>
      <c r="C19">
        <v>5</v>
      </c>
      <c r="D19">
        <v>7</v>
      </c>
    </row>
    <row r="20" spans="1:4" x14ac:dyDescent="0.3">
      <c r="A20">
        <v>19</v>
      </c>
      <c r="B20">
        <v>9.8928322194889393</v>
      </c>
      <c r="C20">
        <v>1</v>
      </c>
      <c r="D20">
        <v>9</v>
      </c>
    </row>
    <row r="21" spans="1:4" x14ac:dyDescent="0.3">
      <c r="A21">
        <v>20</v>
      </c>
      <c r="B21">
        <v>3.1815413846184502</v>
      </c>
      <c r="C21">
        <v>5</v>
      </c>
      <c r="D21">
        <v>7</v>
      </c>
    </row>
    <row r="22" spans="1:4" x14ac:dyDescent="0.3">
      <c r="A22">
        <v>21</v>
      </c>
      <c r="B22">
        <v>8.7336604498752504</v>
      </c>
      <c r="C22">
        <v>1</v>
      </c>
      <c r="D22">
        <v>8</v>
      </c>
    </row>
    <row r="23" spans="1:4" x14ac:dyDescent="0.3">
      <c r="A23">
        <v>22</v>
      </c>
      <c r="B23">
        <v>8.8901147438199306</v>
      </c>
      <c r="C23">
        <v>3</v>
      </c>
      <c r="D23">
        <v>7</v>
      </c>
    </row>
    <row r="24" spans="1:4" x14ac:dyDescent="0.3">
      <c r="A24">
        <v>23</v>
      </c>
      <c r="B24">
        <v>2.8291089397399398</v>
      </c>
      <c r="C24">
        <v>4</v>
      </c>
      <c r="D24">
        <v>10</v>
      </c>
    </row>
    <row r="25" spans="1:4" x14ac:dyDescent="0.3">
      <c r="A25">
        <v>24</v>
      </c>
      <c r="B25">
        <v>11.604732415389901</v>
      </c>
      <c r="C25">
        <v>1</v>
      </c>
      <c r="D25">
        <v>9</v>
      </c>
    </row>
    <row r="26" spans="1:4" x14ac:dyDescent="0.3">
      <c r="A26">
        <v>25</v>
      </c>
      <c r="B26">
        <v>11.604732415389901</v>
      </c>
      <c r="C26">
        <v>1</v>
      </c>
      <c r="D26">
        <v>10</v>
      </c>
    </row>
    <row r="27" spans="1:4" x14ac:dyDescent="0.3">
      <c r="A27">
        <v>26</v>
      </c>
      <c r="B27">
        <v>11.604732415389901</v>
      </c>
      <c r="C27">
        <v>1</v>
      </c>
      <c r="D27">
        <v>9</v>
      </c>
    </row>
    <row r="28" spans="1:4" x14ac:dyDescent="0.3">
      <c r="A28">
        <v>27</v>
      </c>
      <c r="B28">
        <v>9.2574709300655194</v>
      </c>
      <c r="C28">
        <v>1</v>
      </c>
      <c r="D28">
        <v>10</v>
      </c>
    </row>
    <row r="29" spans="1:4" x14ac:dyDescent="0.3">
      <c r="A29">
        <v>28</v>
      </c>
      <c r="B29">
        <v>9.8928322194889393</v>
      </c>
      <c r="C29">
        <v>1</v>
      </c>
      <c r="D29">
        <v>9</v>
      </c>
    </row>
    <row r="30" spans="1:4" x14ac:dyDescent="0.3">
      <c r="A30">
        <v>29</v>
      </c>
      <c r="B30">
        <v>9.0660490368340803</v>
      </c>
      <c r="C30">
        <v>2</v>
      </c>
      <c r="D30">
        <v>7</v>
      </c>
    </row>
    <row r="31" spans="1:4" x14ac:dyDescent="0.3">
      <c r="A31">
        <v>30</v>
      </c>
      <c r="B31">
        <v>9.2574709300655194</v>
      </c>
      <c r="C31">
        <v>1</v>
      </c>
      <c r="D31">
        <v>10</v>
      </c>
    </row>
    <row r="32" spans="1:4" x14ac:dyDescent="0.3">
      <c r="A32">
        <v>31</v>
      </c>
      <c r="B32">
        <v>8.7336604498752504</v>
      </c>
      <c r="C32">
        <v>3</v>
      </c>
      <c r="D32">
        <v>5</v>
      </c>
    </row>
    <row r="33" spans="1:4" x14ac:dyDescent="0.3">
      <c r="A33">
        <v>32</v>
      </c>
      <c r="B33">
        <v>10.6012449938763</v>
      </c>
      <c r="C33">
        <v>2</v>
      </c>
      <c r="D33">
        <v>9</v>
      </c>
    </row>
    <row r="34" spans="1:4" x14ac:dyDescent="0.3">
      <c r="A34">
        <v>33</v>
      </c>
      <c r="B34">
        <v>3.1815413846184599</v>
      </c>
      <c r="C34">
        <v>4</v>
      </c>
      <c r="D34">
        <v>10</v>
      </c>
    </row>
    <row r="35" spans="1:4" x14ac:dyDescent="0.3">
      <c r="A35">
        <v>34</v>
      </c>
      <c r="B35">
        <v>3.1815413846184599</v>
      </c>
      <c r="C35">
        <v>5</v>
      </c>
      <c r="D35">
        <v>5</v>
      </c>
    </row>
    <row r="36" spans="1:4" x14ac:dyDescent="0.3">
      <c r="A36">
        <v>35</v>
      </c>
      <c r="B36">
        <v>10.6012449938763</v>
      </c>
      <c r="C36">
        <v>2</v>
      </c>
      <c r="D36">
        <v>9</v>
      </c>
    </row>
    <row r="37" spans="1:4" x14ac:dyDescent="0.3">
      <c r="A37">
        <v>36</v>
      </c>
      <c r="B37">
        <v>9.23748653528666</v>
      </c>
      <c r="C37">
        <v>1</v>
      </c>
      <c r="D37">
        <v>8</v>
      </c>
    </row>
    <row r="38" spans="1:4" x14ac:dyDescent="0.3">
      <c r="A38">
        <v>37</v>
      </c>
      <c r="B38">
        <v>3.1815413846184701</v>
      </c>
      <c r="C38">
        <v>5</v>
      </c>
      <c r="D38">
        <v>9</v>
      </c>
    </row>
    <row r="39" spans="1:4" x14ac:dyDescent="0.3">
      <c r="A39">
        <v>38</v>
      </c>
      <c r="B39">
        <v>3.0122622264705101</v>
      </c>
      <c r="C39">
        <v>5</v>
      </c>
      <c r="D39">
        <v>4</v>
      </c>
    </row>
    <row r="40" spans="1:4" x14ac:dyDescent="0.3">
      <c r="A40">
        <v>39</v>
      </c>
      <c r="B40">
        <v>9.89283221948895</v>
      </c>
      <c r="C40">
        <v>1</v>
      </c>
      <c r="D40">
        <v>8</v>
      </c>
    </row>
    <row r="41" spans="1:4" x14ac:dyDescent="0.3">
      <c r="A41">
        <v>40</v>
      </c>
      <c r="B41">
        <v>2.82910893973995</v>
      </c>
      <c r="C41">
        <v>5</v>
      </c>
      <c r="D41">
        <v>8</v>
      </c>
    </row>
    <row r="42" spans="1:4" x14ac:dyDescent="0.3">
      <c r="A42">
        <v>41</v>
      </c>
      <c r="B42">
        <v>2.82910893973995</v>
      </c>
      <c r="C42">
        <v>7</v>
      </c>
      <c r="D42">
        <v>5</v>
      </c>
    </row>
    <row r="43" spans="1:4" x14ac:dyDescent="0.3">
      <c r="A43">
        <v>42</v>
      </c>
      <c r="B43">
        <v>3.1815413846184799</v>
      </c>
      <c r="C43">
        <v>4</v>
      </c>
      <c r="D43">
        <v>9</v>
      </c>
    </row>
    <row r="44" spans="1:4" x14ac:dyDescent="0.3">
      <c r="A44">
        <v>43</v>
      </c>
      <c r="B44">
        <v>2.82910893973995</v>
      </c>
      <c r="C44">
        <v>6</v>
      </c>
      <c r="D44">
        <v>5</v>
      </c>
    </row>
    <row r="45" spans="1:4" x14ac:dyDescent="0.3">
      <c r="A45">
        <v>44</v>
      </c>
      <c r="B45">
        <v>8.7336604498752504</v>
      </c>
      <c r="C45">
        <v>3</v>
      </c>
      <c r="D45">
        <v>5</v>
      </c>
    </row>
    <row r="46" spans="1:4" x14ac:dyDescent="0.3">
      <c r="A46">
        <v>45</v>
      </c>
      <c r="B46">
        <v>9.2374865352866795</v>
      </c>
      <c r="C46">
        <v>1</v>
      </c>
      <c r="D46">
        <v>8</v>
      </c>
    </row>
    <row r="47" spans="1:4" x14ac:dyDescent="0.3">
      <c r="A47">
        <v>46</v>
      </c>
      <c r="B47">
        <v>4.3151041467992499</v>
      </c>
      <c r="C47">
        <v>4</v>
      </c>
      <c r="D47">
        <v>11</v>
      </c>
    </row>
    <row r="48" spans="1:4" x14ac:dyDescent="0.3">
      <c r="A48">
        <v>47</v>
      </c>
      <c r="B48">
        <v>-0.32858286338317899</v>
      </c>
      <c r="C48">
        <v>4</v>
      </c>
      <c r="D48">
        <v>10</v>
      </c>
    </row>
    <row r="49" spans="1:4" x14ac:dyDescent="0.3">
      <c r="A49">
        <v>48</v>
      </c>
      <c r="B49">
        <v>2.82910893973995</v>
      </c>
      <c r="C49">
        <v>4</v>
      </c>
      <c r="D49">
        <v>8</v>
      </c>
    </row>
    <row r="50" spans="1:4" x14ac:dyDescent="0.3">
      <c r="A50">
        <v>49</v>
      </c>
      <c r="B50">
        <v>3.1815413846184799</v>
      </c>
      <c r="C50">
        <v>5</v>
      </c>
      <c r="D50">
        <v>7</v>
      </c>
    </row>
    <row r="51" spans="1:4" x14ac:dyDescent="0.3">
      <c r="A51">
        <v>50</v>
      </c>
      <c r="B51">
        <v>9.89283221948895</v>
      </c>
      <c r="C51">
        <v>1</v>
      </c>
      <c r="D51">
        <v>7</v>
      </c>
    </row>
    <row r="52" spans="1:4" x14ac:dyDescent="0.3">
      <c r="A52">
        <v>51</v>
      </c>
      <c r="B52">
        <v>2.8291089397399398</v>
      </c>
      <c r="C52">
        <v>5</v>
      </c>
      <c r="D52">
        <v>6</v>
      </c>
    </row>
    <row r="53" spans="1:4" x14ac:dyDescent="0.3">
      <c r="A53">
        <v>52</v>
      </c>
      <c r="B53">
        <v>-0.32858286338317899</v>
      </c>
      <c r="C53">
        <v>4</v>
      </c>
      <c r="D53">
        <v>11</v>
      </c>
    </row>
    <row r="54" spans="1:4" x14ac:dyDescent="0.3">
      <c r="A54">
        <v>53</v>
      </c>
      <c r="B54">
        <v>4.3151041467992304</v>
      </c>
      <c r="C54">
        <v>4</v>
      </c>
      <c r="D54">
        <v>10</v>
      </c>
    </row>
    <row r="55" spans="1:4" x14ac:dyDescent="0.3">
      <c r="A55">
        <v>54</v>
      </c>
      <c r="B55">
        <v>9.89283221948895</v>
      </c>
      <c r="C55">
        <v>1</v>
      </c>
      <c r="D55">
        <v>7</v>
      </c>
    </row>
    <row r="56" spans="1:4" x14ac:dyDescent="0.3">
      <c r="A56">
        <v>55</v>
      </c>
      <c r="B56">
        <v>2.8291089397399398</v>
      </c>
      <c r="C56">
        <v>6</v>
      </c>
      <c r="D56">
        <v>5</v>
      </c>
    </row>
    <row r="57" spans="1:4" x14ac:dyDescent="0.3">
      <c r="A57">
        <v>56</v>
      </c>
      <c r="B57">
        <v>2.82910893973995</v>
      </c>
      <c r="C57">
        <v>4</v>
      </c>
      <c r="D57">
        <v>8</v>
      </c>
    </row>
    <row r="58" spans="1:4" x14ac:dyDescent="0.3">
      <c r="A58">
        <v>57</v>
      </c>
      <c r="B58">
        <v>2.82910893973995</v>
      </c>
      <c r="C58">
        <v>6</v>
      </c>
      <c r="D58">
        <v>4</v>
      </c>
    </row>
    <row r="59" spans="1:4" x14ac:dyDescent="0.3">
      <c r="A59">
        <v>58</v>
      </c>
      <c r="B59">
        <v>8.8901147438199395</v>
      </c>
      <c r="C59">
        <v>1</v>
      </c>
      <c r="D59">
        <v>8</v>
      </c>
    </row>
    <row r="60" spans="1:4" x14ac:dyDescent="0.3">
      <c r="A60">
        <v>59</v>
      </c>
      <c r="B60">
        <v>3.0122622264705101</v>
      </c>
      <c r="C60">
        <v>5</v>
      </c>
      <c r="D60">
        <v>5</v>
      </c>
    </row>
    <row r="61" spans="1:4" x14ac:dyDescent="0.3">
      <c r="A61">
        <v>60</v>
      </c>
      <c r="B61">
        <v>8.8901147438199395</v>
      </c>
      <c r="C61">
        <v>1</v>
      </c>
      <c r="D61">
        <v>8</v>
      </c>
    </row>
    <row r="62" spans="1:4" x14ac:dyDescent="0.3">
      <c r="A62">
        <v>61</v>
      </c>
      <c r="B62">
        <v>-0.28751000546028299</v>
      </c>
      <c r="C62">
        <v>4</v>
      </c>
      <c r="D62">
        <v>10</v>
      </c>
    </row>
    <row r="63" spans="1:4" x14ac:dyDescent="0.3">
      <c r="A63">
        <v>62</v>
      </c>
      <c r="B63">
        <v>8.8901147438199306</v>
      </c>
      <c r="C63">
        <v>1</v>
      </c>
      <c r="D63">
        <v>9</v>
      </c>
    </row>
    <row r="64" spans="1:4" x14ac:dyDescent="0.3">
      <c r="A64">
        <v>63</v>
      </c>
      <c r="B64">
        <v>-0.28751000546028299</v>
      </c>
      <c r="C64">
        <v>4</v>
      </c>
      <c r="D64">
        <v>9</v>
      </c>
    </row>
    <row r="65" spans="1:4" x14ac:dyDescent="0.3">
      <c r="A65">
        <v>64</v>
      </c>
      <c r="B65">
        <v>2.82910893973995</v>
      </c>
      <c r="C65">
        <v>4</v>
      </c>
      <c r="D65">
        <v>7</v>
      </c>
    </row>
    <row r="66" spans="1:4" x14ac:dyDescent="0.3">
      <c r="A66">
        <v>65</v>
      </c>
      <c r="B66">
        <v>3.4985601080371098</v>
      </c>
      <c r="C66">
        <v>4</v>
      </c>
      <c r="D66">
        <v>7</v>
      </c>
    </row>
    <row r="67" spans="1:4" x14ac:dyDescent="0.3">
      <c r="A67">
        <v>66</v>
      </c>
      <c r="B67">
        <v>0.13129459127403401</v>
      </c>
      <c r="C67">
        <v>2</v>
      </c>
      <c r="D67">
        <v>9</v>
      </c>
    </row>
    <row r="68" spans="1:4" x14ac:dyDescent="0.3">
      <c r="A68">
        <v>67</v>
      </c>
      <c r="B68">
        <v>-0.32858286338318399</v>
      </c>
      <c r="C68">
        <v>5</v>
      </c>
      <c r="D68">
        <v>9</v>
      </c>
    </row>
    <row r="69" spans="1:4" x14ac:dyDescent="0.3">
      <c r="A69">
        <v>68</v>
      </c>
      <c r="B69">
        <v>0.13129459127402199</v>
      </c>
      <c r="C69">
        <v>1</v>
      </c>
      <c r="D69">
        <v>10</v>
      </c>
    </row>
    <row r="70" spans="1:4" x14ac:dyDescent="0.3">
      <c r="A70">
        <v>69</v>
      </c>
      <c r="B70">
        <v>9.89283221948895</v>
      </c>
      <c r="C70">
        <v>2</v>
      </c>
      <c r="D70">
        <v>7</v>
      </c>
    </row>
    <row r="71" spans="1:4" x14ac:dyDescent="0.3">
      <c r="A71">
        <v>70</v>
      </c>
      <c r="B71">
        <v>3.1815413846184701</v>
      </c>
      <c r="C71">
        <v>6</v>
      </c>
      <c r="D71">
        <v>7</v>
      </c>
    </row>
    <row r="72" spans="1:4" x14ac:dyDescent="0.3">
      <c r="A72">
        <v>71</v>
      </c>
      <c r="B72">
        <v>9.89283221948895</v>
      </c>
      <c r="C72">
        <v>2</v>
      </c>
      <c r="D72">
        <v>7</v>
      </c>
    </row>
    <row r="73" spans="1:4" x14ac:dyDescent="0.3">
      <c r="A73">
        <v>72</v>
      </c>
      <c r="B73">
        <v>3.0122622264705101</v>
      </c>
      <c r="C73">
        <v>4</v>
      </c>
      <c r="D73">
        <v>8</v>
      </c>
    </row>
    <row r="74" spans="1:4" x14ac:dyDescent="0.3">
      <c r="A74">
        <v>73</v>
      </c>
      <c r="B74">
        <v>3.4985601080371098</v>
      </c>
      <c r="C74">
        <v>4</v>
      </c>
      <c r="D74">
        <v>9</v>
      </c>
    </row>
    <row r="75" spans="1:4" x14ac:dyDescent="0.3">
      <c r="A75">
        <v>74</v>
      </c>
      <c r="B75">
        <v>3.0122622264705199</v>
      </c>
      <c r="C75">
        <v>4</v>
      </c>
      <c r="D75">
        <v>7</v>
      </c>
    </row>
    <row r="76" spans="1:4" x14ac:dyDescent="0.3">
      <c r="A76">
        <v>75</v>
      </c>
      <c r="B76">
        <v>4.3151041467992401</v>
      </c>
      <c r="C76">
        <v>5</v>
      </c>
      <c r="D76">
        <v>9</v>
      </c>
    </row>
    <row r="77" spans="1:4" x14ac:dyDescent="0.3">
      <c r="A77">
        <v>76</v>
      </c>
      <c r="B77">
        <v>8.8901147438199306</v>
      </c>
      <c r="C77">
        <v>2</v>
      </c>
      <c r="D77">
        <v>8</v>
      </c>
    </row>
    <row r="78" spans="1:4" x14ac:dyDescent="0.3">
      <c r="A78">
        <v>77</v>
      </c>
      <c r="B78">
        <v>4.3151041467992197</v>
      </c>
      <c r="C78">
        <v>5</v>
      </c>
      <c r="D78">
        <v>8</v>
      </c>
    </row>
    <row r="79" spans="1:4" x14ac:dyDescent="0.3">
      <c r="A79">
        <v>78</v>
      </c>
      <c r="B79">
        <v>3.4985601080371098</v>
      </c>
      <c r="C79">
        <v>4</v>
      </c>
      <c r="D79">
        <v>8</v>
      </c>
    </row>
    <row r="80" spans="1:4" x14ac:dyDescent="0.3">
      <c r="A80">
        <v>79</v>
      </c>
      <c r="B80">
        <v>8.8901147438199306</v>
      </c>
      <c r="C80">
        <v>2</v>
      </c>
      <c r="D80">
        <v>8</v>
      </c>
    </row>
    <row r="81" spans="1:4" x14ac:dyDescent="0.3">
      <c r="A81">
        <v>80</v>
      </c>
      <c r="B81">
        <v>3.1815413846184502</v>
      </c>
      <c r="C81">
        <v>5</v>
      </c>
      <c r="D81">
        <v>8</v>
      </c>
    </row>
    <row r="82" spans="1:4" x14ac:dyDescent="0.3">
      <c r="A82">
        <v>81</v>
      </c>
      <c r="B82">
        <v>2.8291089397399398</v>
      </c>
      <c r="C82">
        <v>5</v>
      </c>
      <c r="D82">
        <v>6</v>
      </c>
    </row>
    <row r="83" spans="1:4" x14ac:dyDescent="0.3">
      <c r="A83">
        <v>82</v>
      </c>
      <c r="B83">
        <v>3.5785543134407498</v>
      </c>
      <c r="C83">
        <v>4</v>
      </c>
      <c r="D83">
        <v>10</v>
      </c>
    </row>
    <row r="84" spans="1:4" x14ac:dyDescent="0.3">
      <c r="A84">
        <v>83</v>
      </c>
      <c r="B84">
        <v>3.1815413846184599</v>
      </c>
      <c r="C84">
        <v>5</v>
      </c>
      <c r="D84">
        <v>7</v>
      </c>
    </row>
    <row r="85" spans="1:4" x14ac:dyDescent="0.3">
      <c r="A85">
        <v>84</v>
      </c>
      <c r="B85">
        <v>-0.32858286338318199</v>
      </c>
      <c r="C85">
        <v>5</v>
      </c>
      <c r="D85">
        <v>8</v>
      </c>
    </row>
    <row r="86" spans="1:4" x14ac:dyDescent="0.3">
      <c r="A86">
        <v>85</v>
      </c>
      <c r="B86">
        <v>8.7336604498752504</v>
      </c>
      <c r="C86">
        <v>1</v>
      </c>
      <c r="D86">
        <v>6</v>
      </c>
    </row>
    <row r="87" spans="1:4" x14ac:dyDescent="0.3">
      <c r="A87">
        <v>86</v>
      </c>
      <c r="B87">
        <v>3.1815413846184599</v>
      </c>
      <c r="C87">
        <v>5</v>
      </c>
      <c r="D87">
        <v>5</v>
      </c>
    </row>
    <row r="88" spans="1:4" x14ac:dyDescent="0.3">
      <c r="A88">
        <v>87</v>
      </c>
      <c r="B88">
        <v>2.82910893973995</v>
      </c>
      <c r="C88">
        <v>7</v>
      </c>
      <c r="D88">
        <v>3</v>
      </c>
    </row>
    <row r="89" spans="1:4" x14ac:dyDescent="0.3">
      <c r="A89">
        <v>88</v>
      </c>
      <c r="B89">
        <v>8.7336604498752504</v>
      </c>
      <c r="C89">
        <v>1</v>
      </c>
      <c r="D89">
        <v>7</v>
      </c>
    </row>
    <row r="90" spans="1:4" x14ac:dyDescent="0.3">
      <c r="A90">
        <v>89</v>
      </c>
      <c r="B90">
        <v>3.1815413846184701</v>
      </c>
      <c r="C90">
        <v>5</v>
      </c>
      <c r="D90">
        <v>7</v>
      </c>
    </row>
    <row r="91" spans="1:4" x14ac:dyDescent="0.3">
      <c r="A91">
        <v>90</v>
      </c>
      <c r="B91">
        <v>2.8291089397399398</v>
      </c>
      <c r="C91">
        <v>4</v>
      </c>
      <c r="D91">
        <v>8</v>
      </c>
    </row>
    <row r="92" spans="1:4" x14ac:dyDescent="0.3">
      <c r="A92">
        <v>91</v>
      </c>
      <c r="B92">
        <v>0.131294591274038</v>
      </c>
      <c r="C92">
        <v>1</v>
      </c>
      <c r="D92">
        <v>11</v>
      </c>
    </row>
    <row r="93" spans="1:4" x14ac:dyDescent="0.3">
      <c r="A93">
        <v>92</v>
      </c>
      <c r="B93">
        <v>3.1815413846184502</v>
      </c>
      <c r="C93">
        <v>4</v>
      </c>
      <c r="D93">
        <v>7</v>
      </c>
    </row>
    <row r="94" spans="1:4" x14ac:dyDescent="0.3">
      <c r="A94">
        <v>93</v>
      </c>
      <c r="B94">
        <v>3.0122622264705199</v>
      </c>
      <c r="C94">
        <v>5</v>
      </c>
      <c r="D94">
        <v>6</v>
      </c>
    </row>
    <row r="95" spans="1:4" x14ac:dyDescent="0.3">
      <c r="A95">
        <v>94</v>
      </c>
      <c r="B95">
        <v>3.4985601080371098</v>
      </c>
      <c r="C95">
        <v>4</v>
      </c>
      <c r="D95">
        <v>8</v>
      </c>
    </row>
    <row r="96" spans="1:4" x14ac:dyDescent="0.3">
      <c r="A96">
        <v>95</v>
      </c>
      <c r="B96">
        <v>3.1815413846184701</v>
      </c>
      <c r="C96">
        <v>5</v>
      </c>
      <c r="D96">
        <v>5</v>
      </c>
    </row>
    <row r="97" spans="1:4" x14ac:dyDescent="0.3">
      <c r="A97">
        <v>96</v>
      </c>
      <c r="B97">
        <v>2.82910893973995</v>
      </c>
      <c r="C97">
        <v>5</v>
      </c>
      <c r="D97">
        <v>4</v>
      </c>
    </row>
    <row r="98" spans="1:4" x14ac:dyDescent="0.3">
      <c r="A98">
        <v>97</v>
      </c>
      <c r="B98">
        <v>4.3151041467992304</v>
      </c>
      <c r="C98">
        <v>5</v>
      </c>
      <c r="D98">
        <v>6</v>
      </c>
    </row>
    <row r="99" spans="1:4" x14ac:dyDescent="0.3">
      <c r="A99">
        <v>98</v>
      </c>
      <c r="B99">
        <v>3.1815413846184502</v>
      </c>
      <c r="C99">
        <v>5</v>
      </c>
      <c r="D99">
        <v>6</v>
      </c>
    </row>
    <row r="100" spans="1:4" x14ac:dyDescent="0.3">
      <c r="A100">
        <v>99</v>
      </c>
      <c r="B100">
        <v>3.0122622264705199</v>
      </c>
      <c r="C100">
        <v>5</v>
      </c>
      <c r="D100">
        <v>7</v>
      </c>
    </row>
    <row r="101" spans="1:4" x14ac:dyDescent="0.3">
      <c r="A101">
        <v>100</v>
      </c>
      <c r="B101">
        <v>0.13129459127403201</v>
      </c>
      <c r="C101">
        <v>2</v>
      </c>
      <c r="D101">
        <v>8</v>
      </c>
    </row>
    <row r="102" spans="1:4" x14ac:dyDescent="0.3">
      <c r="A102">
        <v>101</v>
      </c>
      <c r="B102">
        <v>3.5785543134407498</v>
      </c>
      <c r="C102">
        <v>4</v>
      </c>
      <c r="D102">
        <v>9</v>
      </c>
    </row>
    <row r="103" spans="1:4" x14ac:dyDescent="0.3">
      <c r="A103">
        <v>102</v>
      </c>
      <c r="B103">
        <v>3.0122622264705101</v>
      </c>
      <c r="C103">
        <v>5</v>
      </c>
      <c r="D103">
        <v>4</v>
      </c>
    </row>
    <row r="104" spans="1:4" x14ac:dyDescent="0.3">
      <c r="A104">
        <v>103</v>
      </c>
      <c r="B104">
        <v>8.7336604498752504</v>
      </c>
      <c r="C104">
        <v>1</v>
      </c>
      <c r="D104">
        <v>6</v>
      </c>
    </row>
    <row r="105" spans="1:4" x14ac:dyDescent="0.3">
      <c r="A105">
        <v>104</v>
      </c>
      <c r="B105">
        <v>3.0122622264705199</v>
      </c>
      <c r="C105">
        <v>4</v>
      </c>
      <c r="D105">
        <v>6</v>
      </c>
    </row>
    <row r="106" spans="1:4" x14ac:dyDescent="0.3">
      <c r="A106">
        <v>105</v>
      </c>
      <c r="B106">
        <v>2.8291089397399398</v>
      </c>
      <c r="C106">
        <v>5</v>
      </c>
      <c r="D106">
        <v>6</v>
      </c>
    </row>
    <row r="107" spans="1:4" x14ac:dyDescent="0.3">
      <c r="A107">
        <v>106</v>
      </c>
      <c r="B107">
        <v>4.3151041467992499</v>
      </c>
      <c r="C107">
        <v>5</v>
      </c>
      <c r="D107">
        <v>7</v>
      </c>
    </row>
    <row r="108" spans="1:4" x14ac:dyDescent="0.3">
      <c r="A108">
        <v>107</v>
      </c>
      <c r="B108">
        <v>2.82910893973995</v>
      </c>
      <c r="C108">
        <v>5</v>
      </c>
      <c r="D108">
        <v>8</v>
      </c>
    </row>
    <row r="109" spans="1:4" x14ac:dyDescent="0.3">
      <c r="A109">
        <v>108</v>
      </c>
      <c r="B109">
        <v>3.0122622264705199</v>
      </c>
      <c r="C109">
        <v>5</v>
      </c>
      <c r="D109">
        <v>5</v>
      </c>
    </row>
    <row r="110" spans="1:4" x14ac:dyDescent="0.3">
      <c r="A110">
        <v>109</v>
      </c>
      <c r="B110">
        <v>2.8291089397399398</v>
      </c>
      <c r="C110">
        <v>4</v>
      </c>
      <c r="D110">
        <v>9</v>
      </c>
    </row>
    <row r="111" spans="1:4" x14ac:dyDescent="0.3">
      <c r="A111">
        <v>110</v>
      </c>
      <c r="B111">
        <v>3.9926654183623702</v>
      </c>
      <c r="C111">
        <v>4</v>
      </c>
      <c r="D111">
        <v>8</v>
      </c>
    </row>
    <row r="112" spans="1:4" x14ac:dyDescent="0.3">
      <c r="A112">
        <v>111</v>
      </c>
      <c r="B112">
        <v>2.8291089397399398</v>
      </c>
      <c r="C112">
        <v>6</v>
      </c>
      <c r="D112">
        <v>5</v>
      </c>
    </row>
    <row r="113" spans="1:4" x14ac:dyDescent="0.3">
      <c r="A113">
        <v>112</v>
      </c>
      <c r="B113">
        <v>3.9926654183623702</v>
      </c>
      <c r="C113">
        <v>4</v>
      </c>
      <c r="D113">
        <v>9</v>
      </c>
    </row>
    <row r="114" spans="1:4" x14ac:dyDescent="0.3">
      <c r="A114">
        <v>113</v>
      </c>
      <c r="B114">
        <v>2.8291089397399398</v>
      </c>
      <c r="C114">
        <v>5</v>
      </c>
      <c r="D114">
        <v>6</v>
      </c>
    </row>
    <row r="115" spans="1:4" x14ac:dyDescent="0.3">
      <c r="A115">
        <v>114</v>
      </c>
      <c r="B115">
        <v>2.8291089397399398</v>
      </c>
      <c r="C115">
        <v>7</v>
      </c>
      <c r="D115">
        <v>3</v>
      </c>
    </row>
    <row r="116" spans="1:4" x14ac:dyDescent="0.3">
      <c r="A116">
        <v>115</v>
      </c>
      <c r="B116">
        <v>-0.287510005460276</v>
      </c>
      <c r="C116">
        <v>5</v>
      </c>
      <c r="D116">
        <v>8</v>
      </c>
    </row>
    <row r="117" spans="1:4" x14ac:dyDescent="0.3">
      <c r="A117">
        <v>116</v>
      </c>
      <c r="B117">
        <v>2.8291089397399598</v>
      </c>
      <c r="C117">
        <v>5</v>
      </c>
      <c r="D117">
        <v>5</v>
      </c>
    </row>
    <row r="118" spans="1:4" x14ac:dyDescent="0.3">
      <c r="A118">
        <v>117</v>
      </c>
      <c r="B118">
        <v>2.8291089397399598</v>
      </c>
      <c r="C118">
        <v>7</v>
      </c>
      <c r="D118">
        <v>2</v>
      </c>
    </row>
    <row r="119" spans="1:4" x14ac:dyDescent="0.3">
      <c r="A119">
        <v>118</v>
      </c>
      <c r="B119">
        <v>3.0122622264705101</v>
      </c>
      <c r="C119">
        <v>4</v>
      </c>
      <c r="D119">
        <v>7</v>
      </c>
    </row>
    <row r="120" spans="1:4" x14ac:dyDescent="0.3">
      <c r="A120">
        <v>119</v>
      </c>
      <c r="B120">
        <v>3.1815413846184599</v>
      </c>
      <c r="C120">
        <v>4</v>
      </c>
      <c r="D120">
        <v>8</v>
      </c>
    </row>
    <row r="121" spans="1:4" x14ac:dyDescent="0.3">
      <c r="A121">
        <v>120</v>
      </c>
      <c r="B121">
        <v>-0.287510005460276</v>
      </c>
      <c r="C121">
        <v>5</v>
      </c>
      <c r="D121">
        <v>7</v>
      </c>
    </row>
    <row r="122" spans="1:4" x14ac:dyDescent="0.3">
      <c r="A122">
        <v>121</v>
      </c>
      <c r="B122">
        <v>2.82910893973995</v>
      </c>
      <c r="C122">
        <v>5</v>
      </c>
      <c r="D122">
        <v>3</v>
      </c>
    </row>
    <row r="123" spans="1:4" x14ac:dyDescent="0.3">
      <c r="A123">
        <v>122</v>
      </c>
      <c r="B123">
        <v>2.82910893973995</v>
      </c>
      <c r="C123">
        <v>5</v>
      </c>
      <c r="D123">
        <v>4</v>
      </c>
    </row>
    <row r="124" spans="1:4" x14ac:dyDescent="0.3">
      <c r="A124">
        <v>123</v>
      </c>
      <c r="B124">
        <v>8.7336604498752504</v>
      </c>
      <c r="C124">
        <v>2</v>
      </c>
      <c r="D124">
        <v>6</v>
      </c>
    </row>
    <row r="125" spans="1:4" x14ac:dyDescent="0.3">
      <c r="A125">
        <v>124</v>
      </c>
      <c r="B125">
        <v>0.131294591274036</v>
      </c>
      <c r="C125">
        <v>1</v>
      </c>
      <c r="D125">
        <v>10</v>
      </c>
    </row>
    <row r="126" spans="1:4" x14ac:dyDescent="0.3">
      <c r="A126">
        <v>125</v>
      </c>
      <c r="B126">
        <v>0.131294591274038</v>
      </c>
      <c r="C126">
        <v>1</v>
      </c>
      <c r="D126">
        <v>9</v>
      </c>
    </row>
    <row r="127" spans="1:4" x14ac:dyDescent="0.3">
      <c r="A127">
        <v>126</v>
      </c>
      <c r="B127">
        <v>-0.32858286338317699</v>
      </c>
      <c r="C127">
        <v>4</v>
      </c>
      <c r="D127">
        <v>10</v>
      </c>
    </row>
    <row r="128" spans="1:4" x14ac:dyDescent="0.3">
      <c r="A128">
        <v>127</v>
      </c>
      <c r="B128">
        <v>-0.32858286338317899</v>
      </c>
      <c r="C128">
        <v>4</v>
      </c>
      <c r="D128">
        <v>9</v>
      </c>
    </row>
    <row r="129" spans="1:4" x14ac:dyDescent="0.3">
      <c r="A129">
        <v>128</v>
      </c>
      <c r="B129">
        <v>-0.28751000546028299</v>
      </c>
      <c r="C129">
        <v>6</v>
      </c>
      <c r="D129">
        <v>5</v>
      </c>
    </row>
    <row r="130" spans="1:4" x14ac:dyDescent="0.3">
      <c r="A130">
        <v>129</v>
      </c>
      <c r="B130">
        <v>0.13129459127403401</v>
      </c>
      <c r="C130">
        <v>3</v>
      </c>
      <c r="D130">
        <v>7</v>
      </c>
    </row>
    <row r="131" spans="1:4" x14ac:dyDescent="0.3">
      <c r="A131">
        <v>130</v>
      </c>
      <c r="B131">
        <v>0.13129459127403401</v>
      </c>
      <c r="C131">
        <v>1</v>
      </c>
      <c r="D131">
        <v>8</v>
      </c>
    </row>
    <row r="132" spans="1:4" x14ac:dyDescent="0.3">
      <c r="A132">
        <v>131</v>
      </c>
      <c r="B132">
        <v>3.4985601080371</v>
      </c>
      <c r="C132">
        <v>5</v>
      </c>
      <c r="D132">
        <v>5</v>
      </c>
    </row>
    <row r="133" spans="1:4" x14ac:dyDescent="0.3">
      <c r="A133">
        <v>132</v>
      </c>
      <c r="B133">
        <v>3.0122622264705199</v>
      </c>
      <c r="C133">
        <v>6</v>
      </c>
      <c r="D133">
        <v>5</v>
      </c>
    </row>
    <row r="134" spans="1:4" x14ac:dyDescent="0.3">
      <c r="A134">
        <v>133</v>
      </c>
      <c r="B134">
        <v>0.13129459127403401</v>
      </c>
      <c r="C134">
        <v>1</v>
      </c>
      <c r="D134">
        <v>9</v>
      </c>
    </row>
    <row r="135" spans="1:4" x14ac:dyDescent="0.3">
      <c r="A135">
        <v>134</v>
      </c>
      <c r="B135">
        <v>3.1815413846184599</v>
      </c>
      <c r="C135">
        <v>5</v>
      </c>
      <c r="D135">
        <v>5</v>
      </c>
    </row>
    <row r="136" spans="1:4" x14ac:dyDescent="0.3">
      <c r="A136">
        <v>135</v>
      </c>
      <c r="B136">
        <v>0.13129459127403401</v>
      </c>
      <c r="C136">
        <v>3</v>
      </c>
      <c r="D136">
        <v>6</v>
      </c>
    </row>
    <row r="137" spans="1:4" x14ac:dyDescent="0.3">
      <c r="A137">
        <v>136</v>
      </c>
      <c r="B137">
        <v>3.4985601080371098</v>
      </c>
      <c r="C137">
        <v>5</v>
      </c>
      <c r="D137">
        <v>7</v>
      </c>
    </row>
    <row r="138" spans="1:4" x14ac:dyDescent="0.3">
      <c r="A138">
        <v>137</v>
      </c>
      <c r="B138">
        <v>3.0122622264705199</v>
      </c>
      <c r="C138">
        <v>5</v>
      </c>
      <c r="D138">
        <v>5</v>
      </c>
    </row>
    <row r="139" spans="1:4" x14ac:dyDescent="0.3">
      <c r="A139">
        <v>138</v>
      </c>
      <c r="B139">
        <v>3.5785543134407498</v>
      </c>
      <c r="C139">
        <v>4</v>
      </c>
      <c r="D139">
        <v>7</v>
      </c>
    </row>
    <row r="140" spans="1:4" x14ac:dyDescent="0.3">
      <c r="A140">
        <v>139</v>
      </c>
      <c r="B140">
        <v>3.2107686908816602</v>
      </c>
      <c r="C140">
        <v>4</v>
      </c>
      <c r="D140">
        <v>6</v>
      </c>
    </row>
    <row r="141" spans="1:4" x14ac:dyDescent="0.3">
      <c r="A141">
        <v>140</v>
      </c>
      <c r="B141">
        <v>3.1815413846184502</v>
      </c>
      <c r="C141">
        <v>5</v>
      </c>
      <c r="D141">
        <v>6</v>
      </c>
    </row>
    <row r="142" spans="1:4" x14ac:dyDescent="0.3">
      <c r="A142">
        <v>141</v>
      </c>
      <c r="B142">
        <v>3.5785543134407498</v>
      </c>
      <c r="C142">
        <v>4</v>
      </c>
      <c r="D142">
        <v>8</v>
      </c>
    </row>
    <row r="143" spans="1:4" x14ac:dyDescent="0.3">
      <c r="A143">
        <v>142</v>
      </c>
      <c r="B143">
        <v>-0.28751000546027999</v>
      </c>
      <c r="C143">
        <v>4</v>
      </c>
      <c r="D143">
        <v>8</v>
      </c>
    </row>
    <row r="144" spans="1:4" x14ac:dyDescent="0.3">
      <c r="A144">
        <v>143</v>
      </c>
      <c r="B144">
        <v>3.99266541836238</v>
      </c>
      <c r="C144">
        <v>5</v>
      </c>
      <c r="D144">
        <v>7</v>
      </c>
    </row>
    <row r="145" spans="1:4" x14ac:dyDescent="0.3">
      <c r="A145">
        <v>144</v>
      </c>
      <c r="B145">
        <v>2.8291089397399398</v>
      </c>
      <c r="C145">
        <v>5</v>
      </c>
      <c r="D145">
        <v>4</v>
      </c>
    </row>
    <row r="146" spans="1:4" x14ac:dyDescent="0.3">
      <c r="A146">
        <v>145</v>
      </c>
      <c r="B146">
        <v>3.99266541836238</v>
      </c>
      <c r="C146">
        <v>5</v>
      </c>
      <c r="D146">
        <v>5</v>
      </c>
    </row>
    <row r="147" spans="1:4" x14ac:dyDescent="0.3">
      <c r="A147">
        <v>146</v>
      </c>
      <c r="B147">
        <v>2.8291089397399398</v>
      </c>
      <c r="C147">
        <v>4</v>
      </c>
      <c r="D147">
        <v>7</v>
      </c>
    </row>
    <row r="148" spans="1:4" x14ac:dyDescent="0.3">
      <c r="A148">
        <v>147</v>
      </c>
      <c r="B148">
        <v>-0.287510005460275</v>
      </c>
      <c r="C148">
        <v>6</v>
      </c>
      <c r="D148">
        <v>5</v>
      </c>
    </row>
    <row r="149" spans="1:4" x14ac:dyDescent="0.3">
      <c r="A149">
        <v>148</v>
      </c>
      <c r="B149">
        <v>8.7336604498752504</v>
      </c>
      <c r="C149">
        <v>2</v>
      </c>
      <c r="D149">
        <v>6</v>
      </c>
    </row>
    <row r="150" spans="1:4" x14ac:dyDescent="0.3">
      <c r="A150">
        <v>149</v>
      </c>
      <c r="B150">
        <v>3.0122622264705101</v>
      </c>
      <c r="C150">
        <v>5</v>
      </c>
      <c r="D150">
        <v>4</v>
      </c>
    </row>
    <row r="151" spans="1:4" x14ac:dyDescent="0.3">
      <c r="A151">
        <v>150</v>
      </c>
      <c r="B151">
        <v>2.8291089397399398</v>
      </c>
      <c r="C151">
        <v>5</v>
      </c>
      <c r="D151">
        <v>6</v>
      </c>
    </row>
    <row r="152" spans="1:4" x14ac:dyDescent="0.3">
      <c r="A152">
        <v>151</v>
      </c>
      <c r="B152">
        <v>3.2107686908816602</v>
      </c>
      <c r="C152">
        <v>4</v>
      </c>
      <c r="D152">
        <v>7</v>
      </c>
    </row>
    <row r="153" spans="1:4" x14ac:dyDescent="0.3">
      <c r="A153">
        <v>152</v>
      </c>
      <c r="B153">
        <v>3.9926654183623702</v>
      </c>
      <c r="C153">
        <v>5</v>
      </c>
      <c r="D153">
        <v>4</v>
      </c>
    </row>
    <row r="154" spans="1:4" x14ac:dyDescent="0.3">
      <c r="A154">
        <v>153</v>
      </c>
      <c r="B154">
        <v>-0.28751000546028299</v>
      </c>
      <c r="C154">
        <v>4</v>
      </c>
      <c r="D154">
        <v>9</v>
      </c>
    </row>
    <row r="155" spans="1:4" x14ac:dyDescent="0.3">
      <c r="A155">
        <v>154</v>
      </c>
      <c r="B155">
        <v>2.8291089397399398</v>
      </c>
      <c r="C155">
        <v>6</v>
      </c>
      <c r="D155">
        <v>6</v>
      </c>
    </row>
    <row r="156" spans="1:4" x14ac:dyDescent="0.3">
      <c r="A156">
        <v>155</v>
      </c>
      <c r="B156">
        <v>2.82910893973995</v>
      </c>
      <c r="C156">
        <v>7</v>
      </c>
      <c r="D156">
        <v>3</v>
      </c>
    </row>
    <row r="157" spans="1:4" x14ac:dyDescent="0.3">
      <c r="A157">
        <v>156</v>
      </c>
      <c r="B157">
        <v>2.82910893973995</v>
      </c>
      <c r="C157">
        <v>6</v>
      </c>
      <c r="D157">
        <v>3</v>
      </c>
    </row>
    <row r="158" spans="1:4" x14ac:dyDescent="0.3">
      <c r="A158">
        <v>157</v>
      </c>
      <c r="B158">
        <v>2.82910893973995</v>
      </c>
      <c r="C158">
        <v>6</v>
      </c>
      <c r="D158">
        <v>3</v>
      </c>
    </row>
    <row r="159" spans="1:4" x14ac:dyDescent="0.3">
      <c r="A159">
        <v>158</v>
      </c>
      <c r="B159">
        <v>3.1815413846184599</v>
      </c>
      <c r="C159">
        <v>5</v>
      </c>
      <c r="D159">
        <v>4</v>
      </c>
    </row>
    <row r="160" spans="1:4" x14ac:dyDescent="0.3">
      <c r="A160">
        <v>159</v>
      </c>
      <c r="B160">
        <v>3.9926654183623702</v>
      </c>
      <c r="C160">
        <v>5</v>
      </c>
      <c r="D160">
        <v>6</v>
      </c>
    </row>
    <row r="161" spans="1:4" x14ac:dyDescent="0.3">
      <c r="A161">
        <v>160</v>
      </c>
      <c r="B161">
        <v>3.2107686908816602</v>
      </c>
      <c r="C161">
        <v>4</v>
      </c>
      <c r="D161">
        <v>8</v>
      </c>
    </row>
    <row r="162" spans="1:4" x14ac:dyDescent="0.3">
      <c r="A162">
        <v>161</v>
      </c>
      <c r="B162">
        <v>3.5785543134407498</v>
      </c>
      <c r="C162">
        <v>5</v>
      </c>
      <c r="D162">
        <v>7</v>
      </c>
    </row>
    <row r="163" spans="1:4" x14ac:dyDescent="0.3">
      <c r="A163">
        <v>162</v>
      </c>
      <c r="B163">
        <v>3.1815413846184599</v>
      </c>
      <c r="C163">
        <v>6</v>
      </c>
      <c r="D163">
        <v>5</v>
      </c>
    </row>
    <row r="164" spans="1:4" x14ac:dyDescent="0.3">
      <c r="A164">
        <v>163</v>
      </c>
      <c r="B164">
        <v>3.0122622264705199</v>
      </c>
      <c r="C164">
        <v>6</v>
      </c>
      <c r="D164">
        <v>4</v>
      </c>
    </row>
    <row r="165" spans="1:4" x14ac:dyDescent="0.3">
      <c r="A165">
        <v>164</v>
      </c>
      <c r="B165">
        <v>3.57855431344074</v>
      </c>
      <c r="C165">
        <v>5</v>
      </c>
      <c r="D165">
        <v>6</v>
      </c>
    </row>
    <row r="166" spans="1:4" x14ac:dyDescent="0.3">
      <c r="A166">
        <v>165</v>
      </c>
      <c r="B166">
        <v>3.0122622264705101</v>
      </c>
      <c r="C166">
        <v>5</v>
      </c>
      <c r="D166">
        <v>2</v>
      </c>
    </row>
    <row r="167" spans="1:4" x14ac:dyDescent="0.3">
      <c r="A167">
        <v>166</v>
      </c>
      <c r="B167">
        <v>3.1815413846184599</v>
      </c>
      <c r="C167">
        <v>5</v>
      </c>
      <c r="D167">
        <v>3</v>
      </c>
    </row>
    <row r="168" spans="1:4" x14ac:dyDescent="0.3">
      <c r="A168">
        <v>167</v>
      </c>
      <c r="B168">
        <v>3.57855431344076</v>
      </c>
      <c r="C168">
        <v>5</v>
      </c>
      <c r="D168">
        <v>5</v>
      </c>
    </row>
    <row r="169" spans="1:4" x14ac:dyDescent="0.3">
      <c r="A169">
        <v>168</v>
      </c>
      <c r="B169">
        <v>3.0122622264705101</v>
      </c>
      <c r="C169">
        <v>5</v>
      </c>
      <c r="D169">
        <v>3</v>
      </c>
    </row>
    <row r="170" spans="1:4" x14ac:dyDescent="0.3">
      <c r="A170">
        <v>169</v>
      </c>
      <c r="B170">
        <v>2.8291089397399398</v>
      </c>
      <c r="C170">
        <v>5</v>
      </c>
      <c r="D170">
        <v>6</v>
      </c>
    </row>
    <row r="171" spans="1:4" x14ac:dyDescent="0.3">
      <c r="A171">
        <v>170</v>
      </c>
      <c r="B171">
        <v>2.82910893973995</v>
      </c>
      <c r="C171">
        <v>5</v>
      </c>
      <c r="D171">
        <v>7</v>
      </c>
    </row>
    <row r="172" spans="1:4" x14ac:dyDescent="0.3">
      <c r="A172">
        <v>171</v>
      </c>
      <c r="B172">
        <v>3.5785543134407498</v>
      </c>
      <c r="C172">
        <v>5</v>
      </c>
      <c r="D172">
        <v>8</v>
      </c>
    </row>
    <row r="173" spans="1:4" x14ac:dyDescent="0.3">
      <c r="A173">
        <v>172</v>
      </c>
      <c r="B173">
        <v>3.4985601080371098</v>
      </c>
      <c r="C173">
        <v>5</v>
      </c>
      <c r="D173">
        <v>6</v>
      </c>
    </row>
    <row r="174" spans="1:4" x14ac:dyDescent="0.3">
      <c r="A174">
        <v>173</v>
      </c>
      <c r="B174">
        <v>3.4985601080371098</v>
      </c>
      <c r="C174">
        <v>5</v>
      </c>
      <c r="D174">
        <v>6</v>
      </c>
    </row>
    <row r="175" spans="1:4" x14ac:dyDescent="0.3">
      <c r="A175">
        <v>174</v>
      </c>
      <c r="B175">
        <v>3.0122622264705101</v>
      </c>
      <c r="C175">
        <v>5</v>
      </c>
      <c r="D175">
        <v>3</v>
      </c>
    </row>
    <row r="176" spans="1:4" x14ac:dyDescent="0.3">
      <c r="A176">
        <v>175</v>
      </c>
      <c r="B176">
        <v>3.2107686908816602</v>
      </c>
      <c r="C176">
        <v>4</v>
      </c>
      <c r="D176">
        <v>7</v>
      </c>
    </row>
    <row r="177" spans="1:4" x14ac:dyDescent="0.3">
      <c r="A177">
        <v>176</v>
      </c>
      <c r="B177">
        <v>2.8291089397399598</v>
      </c>
      <c r="C177">
        <v>4</v>
      </c>
      <c r="D177">
        <v>6</v>
      </c>
    </row>
    <row r="178" spans="1:4" x14ac:dyDescent="0.3">
      <c r="A178">
        <v>177</v>
      </c>
      <c r="B178">
        <v>3.1815413846184599</v>
      </c>
      <c r="C178">
        <v>6</v>
      </c>
      <c r="D178">
        <v>5</v>
      </c>
    </row>
    <row r="179" spans="1:4" x14ac:dyDescent="0.3">
      <c r="A179">
        <v>178</v>
      </c>
      <c r="B179">
        <v>3.4985601080371</v>
      </c>
      <c r="C179">
        <v>5</v>
      </c>
      <c r="D179">
        <v>5</v>
      </c>
    </row>
    <row r="180" spans="1:4" x14ac:dyDescent="0.3">
      <c r="A180">
        <v>179</v>
      </c>
      <c r="B180">
        <v>3.0122622264705101</v>
      </c>
      <c r="C180">
        <v>5</v>
      </c>
      <c r="D180">
        <v>5</v>
      </c>
    </row>
    <row r="181" spans="1:4" x14ac:dyDescent="0.3">
      <c r="A181">
        <v>180</v>
      </c>
      <c r="B181">
        <v>3.0122622264705199</v>
      </c>
      <c r="C181">
        <v>5</v>
      </c>
      <c r="D181">
        <v>6</v>
      </c>
    </row>
    <row r="182" spans="1:4" x14ac:dyDescent="0.3">
      <c r="A182">
        <v>181</v>
      </c>
      <c r="B182">
        <v>3.4985601080371098</v>
      </c>
      <c r="C182">
        <v>5</v>
      </c>
      <c r="D182">
        <v>4</v>
      </c>
    </row>
    <row r="183" spans="1:4" x14ac:dyDescent="0.3">
      <c r="A183">
        <v>182</v>
      </c>
      <c r="B183">
        <v>3.4985601080371098</v>
      </c>
      <c r="C183">
        <v>5</v>
      </c>
      <c r="D183">
        <v>3</v>
      </c>
    </row>
    <row r="184" spans="1:4" x14ac:dyDescent="0.3">
      <c r="A184">
        <v>183</v>
      </c>
      <c r="B184">
        <v>3.4985601080371</v>
      </c>
      <c r="C184">
        <v>5</v>
      </c>
      <c r="D184">
        <v>4</v>
      </c>
    </row>
    <row r="185" spans="1:4" x14ac:dyDescent="0.3">
      <c r="A185">
        <v>184</v>
      </c>
      <c r="B185">
        <v>3.0122622264705199</v>
      </c>
      <c r="C185">
        <v>5</v>
      </c>
      <c r="D185">
        <v>4</v>
      </c>
    </row>
    <row r="186" spans="1:4" x14ac:dyDescent="0.3">
      <c r="A186">
        <v>185</v>
      </c>
      <c r="B186">
        <v>2.8291089397399598</v>
      </c>
      <c r="C186">
        <v>4</v>
      </c>
      <c r="D186">
        <v>6</v>
      </c>
    </row>
    <row r="187" spans="1:4" x14ac:dyDescent="0.3">
      <c r="A187">
        <v>186</v>
      </c>
      <c r="B187">
        <v>-0.32858286338317499</v>
      </c>
      <c r="C187">
        <v>6</v>
      </c>
      <c r="D187">
        <v>7</v>
      </c>
    </row>
    <row r="188" spans="1:4" x14ac:dyDescent="0.3">
      <c r="A188">
        <v>187</v>
      </c>
      <c r="B188">
        <v>2.82910893973995</v>
      </c>
      <c r="C188">
        <v>5</v>
      </c>
      <c r="D188">
        <v>6</v>
      </c>
    </row>
    <row r="189" spans="1:4" x14ac:dyDescent="0.3">
      <c r="A189">
        <v>188</v>
      </c>
      <c r="B189">
        <v>2.82910893973995</v>
      </c>
      <c r="C189">
        <v>5</v>
      </c>
      <c r="D189">
        <v>5</v>
      </c>
    </row>
    <row r="190" spans="1:4" x14ac:dyDescent="0.3">
      <c r="A190">
        <v>189</v>
      </c>
      <c r="B190">
        <v>2.82910893973995</v>
      </c>
      <c r="C190">
        <v>4</v>
      </c>
      <c r="D190">
        <v>5</v>
      </c>
    </row>
    <row r="191" spans="1:4" x14ac:dyDescent="0.3">
      <c r="A191">
        <v>190</v>
      </c>
      <c r="B191">
        <v>2.8291089397399398</v>
      </c>
      <c r="C191">
        <v>5</v>
      </c>
      <c r="D191">
        <v>4</v>
      </c>
    </row>
    <row r="192" spans="1:4" x14ac:dyDescent="0.3">
      <c r="A192">
        <v>191</v>
      </c>
      <c r="B192">
        <v>2.8291089397399398</v>
      </c>
      <c r="C192">
        <v>4</v>
      </c>
      <c r="D192">
        <v>7</v>
      </c>
    </row>
    <row r="193" spans="1:4" x14ac:dyDescent="0.3">
      <c r="A193">
        <v>192</v>
      </c>
      <c r="B193">
        <v>-0.328582863383172</v>
      </c>
      <c r="C193">
        <v>6</v>
      </c>
      <c r="D193">
        <v>6</v>
      </c>
    </row>
    <row r="194" spans="1:4" x14ac:dyDescent="0.3">
      <c r="A194">
        <v>193</v>
      </c>
      <c r="B194">
        <v>2.8291089397399398</v>
      </c>
      <c r="C194">
        <v>4</v>
      </c>
      <c r="D194">
        <v>6</v>
      </c>
    </row>
    <row r="195" spans="1:4" x14ac:dyDescent="0.3">
      <c r="A195">
        <v>194</v>
      </c>
      <c r="B195">
        <v>2.8291089397399598</v>
      </c>
      <c r="C195">
        <v>5</v>
      </c>
      <c r="D195">
        <v>4</v>
      </c>
    </row>
    <row r="196" spans="1:4" x14ac:dyDescent="0.3">
      <c r="A196">
        <v>195</v>
      </c>
      <c r="B196">
        <v>2.82910893973995</v>
      </c>
      <c r="C196">
        <v>6</v>
      </c>
      <c r="D196">
        <v>2</v>
      </c>
    </row>
    <row r="197" spans="1:4" x14ac:dyDescent="0.3">
      <c r="A197">
        <v>196</v>
      </c>
      <c r="B197">
        <v>2.8291089397399598</v>
      </c>
      <c r="C197">
        <v>5</v>
      </c>
      <c r="D197">
        <v>3</v>
      </c>
    </row>
    <row r="198" spans="1:4" x14ac:dyDescent="0.3">
      <c r="A198">
        <v>197</v>
      </c>
      <c r="B198">
        <v>2.8291089397399398</v>
      </c>
      <c r="C198">
        <v>5</v>
      </c>
      <c r="D198">
        <v>5</v>
      </c>
    </row>
    <row r="199" spans="1:4" x14ac:dyDescent="0.3">
      <c r="A199">
        <v>198</v>
      </c>
      <c r="B199">
        <v>-0.287510005460275</v>
      </c>
      <c r="C199">
        <v>6</v>
      </c>
      <c r="D199">
        <v>6</v>
      </c>
    </row>
    <row r="200" spans="1:4" x14ac:dyDescent="0.3">
      <c r="A200">
        <v>199</v>
      </c>
      <c r="B200">
        <v>-0.28751000546028299</v>
      </c>
      <c r="C200">
        <v>6</v>
      </c>
      <c r="D200">
        <v>6</v>
      </c>
    </row>
    <row r="201" spans="1:4" x14ac:dyDescent="0.3">
      <c r="A201">
        <v>200</v>
      </c>
      <c r="B201">
        <v>-0.32858286338317499</v>
      </c>
      <c r="C201">
        <v>6</v>
      </c>
      <c r="D201">
        <v>7</v>
      </c>
    </row>
    <row r="202" spans="1:4" x14ac:dyDescent="0.3">
      <c r="A202">
        <v>201</v>
      </c>
      <c r="B202">
        <v>-0.32858286338318199</v>
      </c>
      <c r="C202">
        <v>6</v>
      </c>
      <c r="D202">
        <v>6</v>
      </c>
    </row>
    <row r="203" spans="1:4" x14ac:dyDescent="0.3">
      <c r="A203">
        <v>202</v>
      </c>
      <c r="B203">
        <v>0.13129459127403401</v>
      </c>
      <c r="C203">
        <v>2</v>
      </c>
      <c r="D203">
        <v>9</v>
      </c>
    </row>
    <row r="204" spans="1:4" x14ac:dyDescent="0.3">
      <c r="A204">
        <v>203</v>
      </c>
      <c r="B204">
        <v>3.5785543134407498</v>
      </c>
      <c r="C204">
        <v>5</v>
      </c>
      <c r="D204">
        <v>5</v>
      </c>
    </row>
    <row r="205" spans="1:4" x14ac:dyDescent="0.3">
      <c r="A205">
        <v>204</v>
      </c>
      <c r="B205">
        <v>0.13129459127403401</v>
      </c>
      <c r="C205">
        <v>2</v>
      </c>
      <c r="D205">
        <v>8</v>
      </c>
    </row>
    <row r="206" spans="1:4" x14ac:dyDescent="0.3">
      <c r="A206">
        <v>205</v>
      </c>
      <c r="B206">
        <v>3.2107686908816602</v>
      </c>
      <c r="C206">
        <v>5</v>
      </c>
      <c r="D206">
        <v>4</v>
      </c>
    </row>
    <row r="207" spans="1:4" x14ac:dyDescent="0.3">
      <c r="A207">
        <v>206</v>
      </c>
      <c r="B207">
        <v>-0.287510005460275</v>
      </c>
      <c r="C207">
        <v>4</v>
      </c>
      <c r="D207">
        <v>7</v>
      </c>
    </row>
    <row r="208" spans="1:4" x14ac:dyDescent="0.3">
      <c r="A208">
        <v>207</v>
      </c>
      <c r="B208">
        <v>2.8291089397399398</v>
      </c>
      <c r="C208">
        <v>5</v>
      </c>
      <c r="D208">
        <v>5</v>
      </c>
    </row>
    <row r="209" spans="1:4" x14ac:dyDescent="0.3">
      <c r="A209">
        <v>208</v>
      </c>
      <c r="B209">
        <v>-0.32858286338317899</v>
      </c>
      <c r="C209">
        <v>7</v>
      </c>
      <c r="D209">
        <v>5</v>
      </c>
    </row>
    <row r="210" spans="1:4" x14ac:dyDescent="0.3">
      <c r="A210">
        <v>209</v>
      </c>
      <c r="B210">
        <v>-0.28751000546028299</v>
      </c>
      <c r="C210">
        <v>4</v>
      </c>
      <c r="D210">
        <v>8</v>
      </c>
    </row>
    <row r="211" spans="1:4" x14ac:dyDescent="0.3">
      <c r="A211">
        <v>210</v>
      </c>
      <c r="B211">
        <v>-0.32858286338317499</v>
      </c>
      <c r="C211">
        <v>4</v>
      </c>
      <c r="D211">
        <v>9</v>
      </c>
    </row>
    <row r="212" spans="1:4" x14ac:dyDescent="0.3">
      <c r="A212">
        <v>211</v>
      </c>
      <c r="B212">
        <v>3.0122622264705199</v>
      </c>
      <c r="C212">
        <v>6</v>
      </c>
      <c r="D212">
        <v>2</v>
      </c>
    </row>
    <row r="213" spans="1:4" x14ac:dyDescent="0.3">
      <c r="A213">
        <v>212</v>
      </c>
      <c r="B213">
        <v>3.1815413846184599</v>
      </c>
      <c r="C213">
        <v>6</v>
      </c>
      <c r="D213">
        <v>3</v>
      </c>
    </row>
    <row r="214" spans="1:4" x14ac:dyDescent="0.3">
      <c r="A214">
        <v>213</v>
      </c>
      <c r="B214">
        <v>-0.32858286338318199</v>
      </c>
      <c r="C214">
        <v>4</v>
      </c>
      <c r="D214">
        <v>10</v>
      </c>
    </row>
    <row r="215" spans="1:4" x14ac:dyDescent="0.3">
      <c r="A215">
        <v>214</v>
      </c>
      <c r="B215">
        <v>-0.28751000546028699</v>
      </c>
      <c r="C215">
        <v>5</v>
      </c>
      <c r="D215">
        <v>6</v>
      </c>
    </row>
    <row r="216" spans="1:4" x14ac:dyDescent="0.3">
      <c r="A216">
        <v>215</v>
      </c>
      <c r="B216">
        <v>2.8291089397399398</v>
      </c>
      <c r="C216">
        <v>7</v>
      </c>
      <c r="D216">
        <v>1</v>
      </c>
    </row>
    <row r="217" spans="1:4" x14ac:dyDescent="0.3">
      <c r="A217">
        <v>216</v>
      </c>
      <c r="B217">
        <v>0.13129459127403401</v>
      </c>
      <c r="C217">
        <v>1</v>
      </c>
      <c r="D217">
        <v>8</v>
      </c>
    </row>
    <row r="218" spans="1:4" x14ac:dyDescent="0.3">
      <c r="A218">
        <v>217</v>
      </c>
      <c r="B218">
        <v>-0.32858286338318399</v>
      </c>
      <c r="C218">
        <v>4</v>
      </c>
      <c r="D218">
        <v>9</v>
      </c>
    </row>
    <row r="219" spans="1:4" x14ac:dyDescent="0.3">
      <c r="A219">
        <v>218</v>
      </c>
      <c r="B219">
        <v>0.13129459127403401</v>
      </c>
      <c r="C219">
        <v>1</v>
      </c>
      <c r="D219">
        <v>7</v>
      </c>
    </row>
    <row r="220" spans="1:4" x14ac:dyDescent="0.3">
      <c r="A220">
        <v>219</v>
      </c>
      <c r="B220">
        <v>-0.32858286338317499</v>
      </c>
      <c r="C220">
        <v>4</v>
      </c>
      <c r="D220">
        <v>8</v>
      </c>
    </row>
    <row r="221" spans="1:4" x14ac:dyDescent="0.3">
      <c r="A221">
        <v>220</v>
      </c>
      <c r="B221">
        <v>-0.32858286338318199</v>
      </c>
      <c r="C221">
        <v>5</v>
      </c>
      <c r="D221">
        <v>7</v>
      </c>
    </row>
    <row r="222" spans="1:4" x14ac:dyDescent="0.3">
      <c r="A222">
        <v>221</v>
      </c>
      <c r="B222">
        <v>3.2107686908816602</v>
      </c>
      <c r="C222">
        <v>5</v>
      </c>
      <c r="D222">
        <v>6</v>
      </c>
    </row>
    <row r="223" spans="1:4" x14ac:dyDescent="0.3">
      <c r="A223">
        <v>222</v>
      </c>
      <c r="B223">
        <v>-0.287510005460276</v>
      </c>
      <c r="C223">
        <v>4</v>
      </c>
      <c r="D223">
        <v>9</v>
      </c>
    </row>
    <row r="224" spans="1:4" x14ac:dyDescent="0.3">
      <c r="A224">
        <v>223</v>
      </c>
      <c r="B224">
        <v>-0.32858286338317499</v>
      </c>
      <c r="C224">
        <v>5</v>
      </c>
      <c r="D224">
        <v>8</v>
      </c>
    </row>
    <row r="225" spans="1:4" x14ac:dyDescent="0.3">
      <c r="A225">
        <v>224</v>
      </c>
      <c r="B225">
        <v>3.0122622264705199</v>
      </c>
      <c r="C225">
        <v>6</v>
      </c>
      <c r="D225">
        <v>3</v>
      </c>
    </row>
    <row r="226" spans="1:4" x14ac:dyDescent="0.3">
      <c r="A226">
        <v>225</v>
      </c>
      <c r="B226">
        <v>-0.287510005460276</v>
      </c>
      <c r="C226">
        <v>7</v>
      </c>
      <c r="D226">
        <v>3</v>
      </c>
    </row>
    <row r="227" spans="1:4" x14ac:dyDescent="0.3">
      <c r="A227">
        <v>226</v>
      </c>
      <c r="B227">
        <v>2.8291089397399398</v>
      </c>
      <c r="C227">
        <v>5</v>
      </c>
      <c r="D227">
        <v>2</v>
      </c>
    </row>
    <row r="228" spans="1:4" x14ac:dyDescent="0.3">
      <c r="A228">
        <v>227</v>
      </c>
      <c r="B228">
        <v>2.82910893973995</v>
      </c>
      <c r="C228">
        <v>7</v>
      </c>
      <c r="D228">
        <v>0</v>
      </c>
    </row>
    <row r="229" spans="1:4" x14ac:dyDescent="0.3">
      <c r="A229">
        <v>228</v>
      </c>
      <c r="B229">
        <v>2.82910893973995</v>
      </c>
      <c r="C229">
        <v>6</v>
      </c>
      <c r="D229">
        <v>4</v>
      </c>
    </row>
    <row r="230" spans="1:4" x14ac:dyDescent="0.3">
      <c r="A230">
        <v>229</v>
      </c>
      <c r="B230">
        <v>-0.32858286338318599</v>
      </c>
      <c r="C230">
        <v>7</v>
      </c>
      <c r="D230">
        <v>4</v>
      </c>
    </row>
    <row r="231" spans="1:4" x14ac:dyDescent="0.3">
      <c r="A231">
        <v>230</v>
      </c>
      <c r="B231">
        <v>2.8291089397399398</v>
      </c>
      <c r="C231">
        <v>5</v>
      </c>
      <c r="D231">
        <v>1</v>
      </c>
    </row>
    <row r="232" spans="1:4" x14ac:dyDescent="0.3">
      <c r="A232">
        <v>231</v>
      </c>
      <c r="B232">
        <v>-0.287510005460276</v>
      </c>
      <c r="C232">
        <v>4</v>
      </c>
      <c r="D232">
        <v>8</v>
      </c>
    </row>
    <row r="233" spans="1:4" x14ac:dyDescent="0.3">
      <c r="A233">
        <v>232</v>
      </c>
      <c r="B233">
        <v>2.82910893973995</v>
      </c>
      <c r="C233">
        <v>7</v>
      </c>
      <c r="D233">
        <v>1</v>
      </c>
    </row>
    <row r="234" spans="1:4" x14ac:dyDescent="0.3">
      <c r="A234">
        <v>233</v>
      </c>
      <c r="B234">
        <v>3.57855431344076</v>
      </c>
      <c r="C234">
        <v>5</v>
      </c>
      <c r="D234">
        <v>6</v>
      </c>
    </row>
    <row r="235" spans="1:4" x14ac:dyDescent="0.3">
      <c r="A235">
        <v>234</v>
      </c>
      <c r="B235">
        <v>-0.32858286338318199</v>
      </c>
      <c r="C235">
        <v>5</v>
      </c>
      <c r="D235">
        <v>8</v>
      </c>
    </row>
    <row r="236" spans="1:4" x14ac:dyDescent="0.3">
      <c r="A236">
        <v>235</v>
      </c>
      <c r="B236">
        <v>-0.328582863383172</v>
      </c>
      <c r="C236">
        <v>4</v>
      </c>
      <c r="D236">
        <v>8</v>
      </c>
    </row>
    <row r="237" spans="1:4" x14ac:dyDescent="0.3">
      <c r="A237">
        <v>236</v>
      </c>
      <c r="B237">
        <v>2.8291089397399398</v>
      </c>
      <c r="C237">
        <v>5</v>
      </c>
      <c r="D237">
        <v>2</v>
      </c>
    </row>
    <row r="238" spans="1:4" x14ac:dyDescent="0.3">
      <c r="A238">
        <v>237</v>
      </c>
      <c r="B238">
        <v>-0.287510005460275</v>
      </c>
      <c r="C238">
        <v>5</v>
      </c>
      <c r="D238">
        <v>8</v>
      </c>
    </row>
    <row r="239" spans="1:4" x14ac:dyDescent="0.3">
      <c r="A239">
        <v>238</v>
      </c>
      <c r="B239">
        <v>-0.287510005460276</v>
      </c>
      <c r="C239">
        <v>7</v>
      </c>
      <c r="D239">
        <v>4</v>
      </c>
    </row>
    <row r="240" spans="1:4" x14ac:dyDescent="0.3">
      <c r="A240">
        <v>239</v>
      </c>
      <c r="B240">
        <v>2.8291089397399398</v>
      </c>
      <c r="C240">
        <v>5</v>
      </c>
      <c r="D240">
        <v>3</v>
      </c>
    </row>
    <row r="241" spans="1:4" x14ac:dyDescent="0.3">
      <c r="A241">
        <v>240</v>
      </c>
      <c r="B241">
        <v>-0.287510005460276</v>
      </c>
      <c r="C241">
        <v>4</v>
      </c>
      <c r="D241">
        <v>7</v>
      </c>
    </row>
    <row r="242" spans="1:4" x14ac:dyDescent="0.3">
      <c r="A242">
        <v>241</v>
      </c>
      <c r="B242">
        <v>-0.32858286338317499</v>
      </c>
      <c r="C242">
        <v>5</v>
      </c>
      <c r="D242">
        <v>9</v>
      </c>
    </row>
    <row r="243" spans="1:4" x14ac:dyDescent="0.3">
      <c r="A243">
        <v>242</v>
      </c>
      <c r="B243">
        <v>-0.28751000546028299</v>
      </c>
      <c r="C243">
        <v>5</v>
      </c>
      <c r="D243">
        <v>7</v>
      </c>
    </row>
    <row r="244" spans="1:4" x14ac:dyDescent="0.3">
      <c r="A244">
        <v>243</v>
      </c>
      <c r="B244">
        <v>-0.287510005460275</v>
      </c>
      <c r="C244">
        <v>4</v>
      </c>
      <c r="D244">
        <v>8</v>
      </c>
    </row>
    <row r="245" spans="1:4" x14ac:dyDescent="0.3">
      <c r="A245">
        <v>244</v>
      </c>
      <c r="B245">
        <v>-0.32858286338317899</v>
      </c>
      <c r="C245">
        <v>5</v>
      </c>
      <c r="D245">
        <v>9</v>
      </c>
    </row>
    <row r="246" spans="1:4" x14ac:dyDescent="0.3">
      <c r="A246">
        <v>245</v>
      </c>
      <c r="B246">
        <v>-0.32858286338317499</v>
      </c>
      <c r="C246">
        <v>4</v>
      </c>
      <c r="D246">
        <v>9</v>
      </c>
    </row>
    <row r="247" spans="1:4" x14ac:dyDescent="0.3">
      <c r="A247">
        <v>246</v>
      </c>
      <c r="B247">
        <v>-0.328582863383172</v>
      </c>
      <c r="C247">
        <v>5</v>
      </c>
      <c r="D247">
        <v>8</v>
      </c>
    </row>
    <row r="248" spans="1:4" x14ac:dyDescent="0.3">
      <c r="A248">
        <v>247</v>
      </c>
      <c r="B248">
        <v>-0.28751000546028199</v>
      </c>
      <c r="C248">
        <v>7</v>
      </c>
      <c r="D248">
        <v>4</v>
      </c>
    </row>
    <row r="249" spans="1:4" x14ac:dyDescent="0.3">
      <c r="A249">
        <v>248</v>
      </c>
      <c r="B249">
        <v>2.82910893973995</v>
      </c>
      <c r="C249">
        <v>5</v>
      </c>
      <c r="D249">
        <v>2</v>
      </c>
    </row>
    <row r="250" spans="1:4" x14ac:dyDescent="0.3">
      <c r="A250">
        <v>249</v>
      </c>
      <c r="B250">
        <v>2.82910893973995</v>
      </c>
      <c r="C250">
        <v>6</v>
      </c>
      <c r="D250">
        <v>4</v>
      </c>
    </row>
    <row r="251" spans="1:4" x14ac:dyDescent="0.3">
      <c r="A251">
        <v>250</v>
      </c>
      <c r="B251">
        <v>2.8291089397399398</v>
      </c>
      <c r="C251">
        <v>5</v>
      </c>
      <c r="D251">
        <v>4</v>
      </c>
    </row>
    <row r="252" spans="1:4" x14ac:dyDescent="0.3">
      <c r="A252">
        <v>251</v>
      </c>
      <c r="B252">
        <v>3.5785543134407498</v>
      </c>
      <c r="C252">
        <v>5</v>
      </c>
      <c r="D252">
        <v>3</v>
      </c>
    </row>
    <row r="253" spans="1:4" x14ac:dyDescent="0.3">
      <c r="A253">
        <v>252</v>
      </c>
      <c r="B253">
        <v>2.8291089397399398</v>
      </c>
      <c r="C253">
        <v>6</v>
      </c>
      <c r="D253">
        <v>4</v>
      </c>
    </row>
    <row r="254" spans="1:4" x14ac:dyDescent="0.3">
      <c r="A254">
        <v>253</v>
      </c>
      <c r="B254">
        <v>3.57855431344076</v>
      </c>
      <c r="C254">
        <v>5</v>
      </c>
      <c r="D254">
        <v>4</v>
      </c>
    </row>
    <row r="255" spans="1:4" x14ac:dyDescent="0.3">
      <c r="A255">
        <v>254</v>
      </c>
      <c r="B255">
        <v>-0.28751000546028199</v>
      </c>
      <c r="C255">
        <v>7</v>
      </c>
      <c r="D255">
        <v>3</v>
      </c>
    </row>
    <row r="256" spans="1:4" x14ac:dyDescent="0.3">
      <c r="A256">
        <v>255</v>
      </c>
      <c r="B256">
        <v>3.2107686908816602</v>
      </c>
      <c r="C256">
        <v>5</v>
      </c>
      <c r="D256">
        <v>5</v>
      </c>
    </row>
    <row r="257" spans="1:4" x14ac:dyDescent="0.3">
      <c r="A257">
        <v>256</v>
      </c>
      <c r="B257">
        <v>2.8291089397399598</v>
      </c>
      <c r="C257">
        <v>6</v>
      </c>
      <c r="D257">
        <v>3</v>
      </c>
    </row>
    <row r="258" spans="1:4" x14ac:dyDescent="0.3">
      <c r="A258">
        <v>257</v>
      </c>
      <c r="B258">
        <v>-0.32858286338317899</v>
      </c>
      <c r="C258">
        <v>7</v>
      </c>
      <c r="D258">
        <v>5</v>
      </c>
    </row>
    <row r="259" spans="1:4" x14ac:dyDescent="0.3">
      <c r="A259">
        <v>258</v>
      </c>
      <c r="B259">
        <v>2.82910893973995</v>
      </c>
      <c r="C259">
        <v>5</v>
      </c>
      <c r="D259">
        <v>3</v>
      </c>
    </row>
    <row r="260" spans="1:4" x14ac:dyDescent="0.3">
      <c r="A260">
        <v>259</v>
      </c>
      <c r="B260">
        <v>3.21076869088165</v>
      </c>
      <c r="C260">
        <v>5</v>
      </c>
      <c r="D260">
        <v>3</v>
      </c>
    </row>
    <row r="261" spans="1:4" x14ac:dyDescent="0.3">
      <c r="A261">
        <v>260</v>
      </c>
      <c r="B261">
        <v>2.82910893973995</v>
      </c>
      <c r="C261">
        <v>5</v>
      </c>
      <c r="D261">
        <v>4</v>
      </c>
    </row>
    <row r="262" spans="1:4" x14ac:dyDescent="0.3">
      <c r="A262">
        <v>261</v>
      </c>
      <c r="B262">
        <v>2.82910893973995</v>
      </c>
      <c r="C262">
        <v>5</v>
      </c>
      <c r="D262">
        <v>5</v>
      </c>
    </row>
    <row r="263" spans="1:4" x14ac:dyDescent="0.3">
      <c r="A263">
        <v>262</v>
      </c>
      <c r="B263">
        <v>-0.28751000546028299</v>
      </c>
      <c r="C263">
        <v>5</v>
      </c>
      <c r="D263">
        <v>8</v>
      </c>
    </row>
    <row r="264" spans="1:4" x14ac:dyDescent="0.3">
      <c r="A264">
        <v>263</v>
      </c>
      <c r="B264">
        <v>3.2107686908816699</v>
      </c>
      <c r="C264">
        <v>5</v>
      </c>
      <c r="D264">
        <v>3</v>
      </c>
    </row>
    <row r="265" spans="1:4" x14ac:dyDescent="0.3">
      <c r="A265">
        <v>264</v>
      </c>
      <c r="B265">
        <v>-0.28751000546029098</v>
      </c>
      <c r="C265">
        <v>5</v>
      </c>
      <c r="D265">
        <v>7</v>
      </c>
    </row>
    <row r="266" spans="1:4" x14ac:dyDescent="0.3">
      <c r="A266">
        <v>265</v>
      </c>
      <c r="B266">
        <v>3.2107686908816699</v>
      </c>
      <c r="C266">
        <v>5</v>
      </c>
      <c r="D266">
        <v>2</v>
      </c>
    </row>
    <row r="267" spans="1:4" x14ac:dyDescent="0.3">
      <c r="A267">
        <v>266</v>
      </c>
      <c r="B267">
        <v>3.2107686908816402</v>
      </c>
      <c r="C267">
        <v>5</v>
      </c>
      <c r="D267">
        <v>4</v>
      </c>
    </row>
    <row r="268" spans="1:4" x14ac:dyDescent="0.3">
      <c r="A268">
        <v>267</v>
      </c>
      <c r="B268">
        <v>2.8291089397399398</v>
      </c>
      <c r="C268">
        <v>5</v>
      </c>
      <c r="D268">
        <v>3</v>
      </c>
    </row>
    <row r="269" spans="1:4" x14ac:dyDescent="0.3">
      <c r="A269">
        <v>268</v>
      </c>
      <c r="B269">
        <v>-0.287510005460275</v>
      </c>
      <c r="C269">
        <v>5</v>
      </c>
      <c r="D269">
        <v>7</v>
      </c>
    </row>
    <row r="270" spans="1:4" x14ac:dyDescent="0.3">
      <c r="A270">
        <v>269</v>
      </c>
      <c r="B270">
        <v>2.8291089397399398</v>
      </c>
      <c r="C270">
        <v>5</v>
      </c>
      <c r="D270">
        <v>4</v>
      </c>
    </row>
    <row r="271" spans="1:4" x14ac:dyDescent="0.3">
      <c r="A271">
        <v>270</v>
      </c>
      <c r="B271">
        <v>-0.32858286338317699</v>
      </c>
      <c r="C271">
        <v>7</v>
      </c>
      <c r="D271">
        <v>4</v>
      </c>
    </row>
    <row r="272" spans="1:4" x14ac:dyDescent="0.3">
      <c r="A272">
        <v>271</v>
      </c>
      <c r="B272">
        <v>3.21076869088165</v>
      </c>
      <c r="C272">
        <v>5</v>
      </c>
      <c r="D272">
        <v>5</v>
      </c>
    </row>
    <row r="273" spans="1:4" x14ac:dyDescent="0.3">
      <c r="A273">
        <v>272</v>
      </c>
      <c r="B273">
        <v>2.8291089397399398</v>
      </c>
      <c r="C273">
        <v>6</v>
      </c>
      <c r="D273">
        <v>2</v>
      </c>
    </row>
    <row r="274" spans="1:4" x14ac:dyDescent="0.3">
      <c r="A274">
        <v>273</v>
      </c>
      <c r="B274">
        <v>-0.28751000546030098</v>
      </c>
      <c r="C274">
        <v>5</v>
      </c>
      <c r="D274">
        <v>7</v>
      </c>
    </row>
    <row r="275" spans="1:4" x14ac:dyDescent="0.3">
      <c r="A275">
        <v>274</v>
      </c>
      <c r="B275">
        <v>2.82910893973995</v>
      </c>
      <c r="C275">
        <v>6</v>
      </c>
      <c r="D275">
        <v>2</v>
      </c>
    </row>
    <row r="276" spans="1:4" x14ac:dyDescent="0.3">
      <c r="A276">
        <v>275</v>
      </c>
      <c r="B276">
        <v>-0.32858286338317899</v>
      </c>
      <c r="C276">
        <v>5</v>
      </c>
      <c r="D276">
        <v>8</v>
      </c>
    </row>
    <row r="277" spans="1:4" x14ac:dyDescent="0.3">
      <c r="A277">
        <v>276</v>
      </c>
      <c r="B277">
        <v>-0.287510005460276</v>
      </c>
      <c r="C277">
        <v>5</v>
      </c>
      <c r="D277">
        <v>6</v>
      </c>
    </row>
    <row r="278" spans="1:4" x14ac:dyDescent="0.3">
      <c r="A278">
        <v>277</v>
      </c>
      <c r="B278">
        <v>0.13129459127403401</v>
      </c>
      <c r="C278">
        <v>2</v>
      </c>
      <c r="D278">
        <v>7</v>
      </c>
    </row>
    <row r="279" spans="1:4" x14ac:dyDescent="0.3">
      <c r="A279">
        <v>278</v>
      </c>
      <c r="B279">
        <v>2.8291089397399398</v>
      </c>
      <c r="C279">
        <v>6</v>
      </c>
      <c r="D279">
        <v>1</v>
      </c>
    </row>
    <row r="280" spans="1:4" x14ac:dyDescent="0.3">
      <c r="A280">
        <v>279</v>
      </c>
      <c r="B280">
        <v>-0.28751000546030098</v>
      </c>
      <c r="C280">
        <v>5</v>
      </c>
      <c r="D280">
        <v>6</v>
      </c>
    </row>
    <row r="281" spans="1:4" x14ac:dyDescent="0.3">
      <c r="A281">
        <v>280</v>
      </c>
      <c r="B281">
        <v>-0.32858286338317899</v>
      </c>
      <c r="C281">
        <v>5</v>
      </c>
      <c r="D281">
        <v>8</v>
      </c>
    </row>
    <row r="282" spans="1:4" x14ac:dyDescent="0.3">
      <c r="A282">
        <v>281</v>
      </c>
      <c r="B282">
        <v>-0.32858286338317899</v>
      </c>
      <c r="C282">
        <v>5</v>
      </c>
      <c r="D282">
        <v>7</v>
      </c>
    </row>
    <row r="283" spans="1:4" x14ac:dyDescent="0.3">
      <c r="A283">
        <v>282</v>
      </c>
      <c r="B283">
        <v>-0.287510005460276</v>
      </c>
      <c r="C283">
        <v>4</v>
      </c>
      <c r="D283">
        <v>7</v>
      </c>
    </row>
    <row r="284" spans="1:4" x14ac:dyDescent="0.3">
      <c r="A284">
        <v>283</v>
      </c>
      <c r="B284">
        <v>-0.32858286338318599</v>
      </c>
      <c r="C284">
        <v>6</v>
      </c>
      <c r="D284">
        <v>7</v>
      </c>
    </row>
    <row r="285" spans="1:4" x14ac:dyDescent="0.3">
      <c r="A285">
        <v>284</v>
      </c>
      <c r="B285">
        <v>0.13129459127403401</v>
      </c>
      <c r="C285">
        <v>2</v>
      </c>
      <c r="D285">
        <v>8</v>
      </c>
    </row>
    <row r="286" spans="1:4" x14ac:dyDescent="0.3">
      <c r="A286">
        <v>285</v>
      </c>
      <c r="B286">
        <v>-0.28751000546028299</v>
      </c>
      <c r="C286">
        <v>5</v>
      </c>
      <c r="D286">
        <v>7</v>
      </c>
    </row>
    <row r="287" spans="1:4" x14ac:dyDescent="0.3">
      <c r="A287">
        <v>286</v>
      </c>
      <c r="B287">
        <v>-0.32858286338318898</v>
      </c>
      <c r="C287">
        <v>5</v>
      </c>
      <c r="D287">
        <v>8</v>
      </c>
    </row>
    <row r="288" spans="1:4" x14ac:dyDescent="0.3">
      <c r="A288">
        <v>287</v>
      </c>
      <c r="B288">
        <v>-0.32858286338318599</v>
      </c>
      <c r="C288">
        <v>5</v>
      </c>
      <c r="D288">
        <v>7</v>
      </c>
    </row>
    <row r="289" spans="1:4" x14ac:dyDescent="0.3">
      <c r="A289">
        <v>288</v>
      </c>
      <c r="B289">
        <v>-0.32858286338318199</v>
      </c>
      <c r="C289">
        <v>6</v>
      </c>
      <c r="D289">
        <v>6</v>
      </c>
    </row>
    <row r="290" spans="1:4" x14ac:dyDescent="0.3">
      <c r="A290">
        <v>289</v>
      </c>
      <c r="B290">
        <v>-0.28751000546027999</v>
      </c>
      <c r="C290">
        <v>6</v>
      </c>
      <c r="D290">
        <v>5</v>
      </c>
    </row>
    <row r="291" spans="1:4" x14ac:dyDescent="0.3">
      <c r="A291">
        <v>290</v>
      </c>
      <c r="B291">
        <v>-0.28751000546028199</v>
      </c>
      <c r="C291">
        <v>5</v>
      </c>
      <c r="D291">
        <v>6</v>
      </c>
    </row>
    <row r="292" spans="1:4" x14ac:dyDescent="0.3">
      <c r="A292">
        <v>291</v>
      </c>
      <c r="B292">
        <v>-0.287510005460276</v>
      </c>
      <c r="C292">
        <v>5</v>
      </c>
      <c r="D292">
        <v>5</v>
      </c>
    </row>
    <row r="293" spans="1:4" x14ac:dyDescent="0.3">
      <c r="A293">
        <v>292</v>
      </c>
      <c r="B293">
        <v>-0.32858286338317899</v>
      </c>
      <c r="C293">
        <v>4</v>
      </c>
      <c r="D293">
        <v>8</v>
      </c>
    </row>
    <row r="294" spans="1:4" x14ac:dyDescent="0.3">
      <c r="A294">
        <v>293</v>
      </c>
      <c r="B294">
        <v>-0.32858286338317499</v>
      </c>
      <c r="C294">
        <v>4</v>
      </c>
      <c r="D294">
        <v>9</v>
      </c>
    </row>
    <row r="295" spans="1:4" x14ac:dyDescent="0.3">
      <c r="A295">
        <v>294</v>
      </c>
      <c r="B295">
        <v>-0.28751000546028199</v>
      </c>
      <c r="C295">
        <v>6</v>
      </c>
      <c r="D295">
        <v>6</v>
      </c>
    </row>
    <row r="296" spans="1:4" x14ac:dyDescent="0.3">
      <c r="A296">
        <v>295</v>
      </c>
      <c r="B296">
        <v>-0.32858286338318199</v>
      </c>
      <c r="C296">
        <v>5</v>
      </c>
      <c r="D296">
        <v>6</v>
      </c>
    </row>
    <row r="297" spans="1:4" x14ac:dyDescent="0.3">
      <c r="A297">
        <v>296</v>
      </c>
      <c r="B297">
        <v>-0.287510005460276</v>
      </c>
      <c r="C297">
        <v>6</v>
      </c>
      <c r="D297">
        <v>6</v>
      </c>
    </row>
    <row r="298" spans="1:4" x14ac:dyDescent="0.3">
      <c r="A298">
        <v>297</v>
      </c>
      <c r="B298">
        <v>-0.28751000546028199</v>
      </c>
      <c r="C298">
        <v>6</v>
      </c>
      <c r="D298">
        <v>5</v>
      </c>
    </row>
    <row r="299" spans="1:4" x14ac:dyDescent="0.3">
      <c r="A299">
        <v>298</v>
      </c>
      <c r="B299">
        <v>-0.28751000546028199</v>
      </c>
      <c r="C299">
        <v>5</v>
      </c>
      <c r="D299">
        <v>5</v>
      </c>
    </row>
    <row r="300" spans="1:4" x14ac:dyDescent="0.3">
      <c r="A300">
        <v>299</v>
      </c>
      <c r="B300">
        <v>-0.28751000546030098</v>
      </c>
      <c r="C300">
        <v>4</v>
      </c>
      <c r="D300">
        <v>8</v>
      </c>
    </row>
    <row r="301" spans="1:4" x14ac:dyDescent="0.3">
      <c r="A301">
        <v>300</v>
      </c>
      <c r="B301">
        <v>-0.328582863383172</v>
      </c>
      <c r="C301">
        <v>4</v>
      </c>
      <c r="D301">
        <v>7</v>
      </c>
    </row>
    <row r="302" spans="1:4" x14ac:dyDescent="0.3">
      <c r="A302">
        <v>301</v>
      </c>
      <c r="B302">
        <v>-0.32858286338317899</v>
      </c>
      <c r="C302">
        <v>5</v>
      </c>
      <c r="D302">
        <v>7</v>
      </c>
    </row>
    <row r="303" spans="1:4" x14ac:dyDescent="0.3">
      <c r="A303">
        <v>302</v>
      </c>
      <c r="B303">
        <v>-0.28751000546028299</v>
      </c>
      <c r="C303">
        <v>5</v>
      </c>
      <c r="D303">
        <v>6</v>
      </c>
    </row>
    <row r="304" spans="1:4" x14ac:dyDescent="0.3">
      <c r="A304">
        <v>303</v>
      </c>
      <c r="B304">
        <v>-0.28751000546030098</v>
      </c>
      <c r="C304">
        <v>4</v>
      </c>
      <c r="D304">
        <v>6</v>
      </c>
    </row>
    <row r="305" spans="1:4" x14ac:dyDescent="0.3">
      <c r="A305">
        <v>304</v>
      </c>
      <c r="B305">
        <v>-0.32858286338317499</v>
      </c>
      <c r="C305">
        <v>4</v>
      </c>
      <c r="D305">
        <v>8</v>
      </c>
    </row>
    <row r="306" spans="1:4" x14ac:dyDescent="0.3">
      <c r="A306">
        <v>305</v>
      </c>
      <c r="B306">
        <v>-0.32858286338317899</v>
      </c>
      <c r="C306">
        <v>6</v>
      </c>
      <c r="D306">
        <v>7</v>
      </c>
    </row>
    <row r="307" spans="1:4" x14ac:dyDescent="0.3">
      <c r="A307">
        <v>306</v>
      </c>
      <c r="B307">
        <v>-0.32858286338318599</v>
      </c>
      <c r="C307">
        <v>4</v>
      </c>
      <c r="D307">
        <v>8</v>
      </c>
    </row>
    <row r="308" spans="1:4" x14ac:dyDescent="0.3">
      <c r="A308">
        <v>307</v>
      </c>
      <c r="B308">
        <v>-0.28751000546030098</v>
      </c>
      <c r="C308">
        <v>4</v>
      </c>
      <c r="D308">
        <v>7</v>
      </c>
    </row>
    <row r="309" spans="1:4" x14ac:dyDescent="0.3">
      <c r="A309">
        <v>308</v>
      </c>
      <c r="B309">
        <v>-0.287510005460275</v>
      </c>
      <c r="C309">
        <v>4</v>
      </c>
      <c r="D309">
        <v>7</v>
      </c>
    </row>
    <row r="310" spans="1:4" x14ac:dyDescent="0.3">
      <c r="A310">
        <v>309</v>
      </c>
      <c r="B310">
        <v>-0.287510005460275</v>
      </c>
      <c r="C310">
        <v>5</v>
      </c>
      <c r="D310">
        <v>6</v>
      </c>
    </row>
    <row r="311" spans="1:4" x14ac:dyDescent="0.3">
      <c r="A311">
        <v>310</v>
      </c>
      <c r="B311">
        <v>-0.32858286338317899</v>
      </c>
      <c r="C311">
        <v>5</v>
      </c>
      <c r="D311">
        <v>7</v>
      </c>
    </row>
    <row r="312" spans="1:4" x14ac:dyDescent="0.3">
      <c r="A312">
        <v>311</v>
      </c>
      <c r="B312">
        <v>-0.32858286338317499</v>
      </c>
      <c r="C312">
        <v>6</v>
      </c>
      <c r="D312">
        <v>6</v>
      </c>
    </row>
    <row r="313" spans="1:4" x14ac:dyDescent="0.3">
      <c r="A313">
        <v>312</v>
      </c>
      <c r="B313">
        <v>-0.32858286338317499</v>
      </c>
      <c r="C313">
        <v>5</v>
      </c>
      <c r="D313">
        <v>6</v>
      </c>
    </row>
    <row r="314" spans="1:4" x14ac:dyDescent="0.3">
      <c r="A314">
        <v>313</v>
      </c>
      <c r="B314">
        <v>-0.328582863383172</v>
      </c>
      <c r="C314">
        <v>5</v>
      </c>
      <c r="D314">
        <v>7</v>
      </c>
    </row>
    <row r="315" spans="1:4" x14ac:dyDescent="0.3">
      <c r="A315">
        <v>314</v>
      </c>
      <c r="B315">
        <v>-0.287510005460275</v>
      </c>
      <c r="C315">
        <v>5</v>
      </c>
      <c r="D315">
        <v>7</v>
      </c>
    </row>
    <row r="316" spans="1:4" x14ac:dyDescent="0.3">
      <c r="A316">
        <v>315</v>
      </c>
      <c r="B316">
        <v>-0.32858286338317499</v>
      </c>
      <c r="C316">
        <v>4</v>
      </c>
      <c r="D316">
        <v>7</v>
      </c>
    </row>
    <row r="317" spans="1:4" x14ac:dyDescent="0.3">
      <c r="A317">
        <v>316</v>
      </c>
      <c r="B317">
        <v>-0.287510005460275</v>
      </c>
      <c r="C317">
        <v>4</v>
      </c>
      <c r="D317">
        <v>6</v>
      </c>
    </row>
    <row r="318" spans="1:4" x14ac:dyDescent="0.3">
      <c r="A318">
        <v>317</v>
      </c>
      <c r="B318">
        <v>-0.32858286338317499</v>
      </c>
      <c r="C318">
        <v>6</v>
      </c>
      <c r="D318">
        <v>6</v>
      </c>
    </row>
    <row r="319" spans="1:4" x14ac:dyDescent="0.3">
      <c r="A319">
        <v>318</v>
      </c>
      <c r="B319">
        <v>-0.287510005460276</v>
      </c>
      <c r="C319">
        <v>6</v>
      </c>
      <c r="D319">
        <v>4</v>
      </c>
    </row>
    <row r="320" spans="1:4" x14ac:dyDescent="0.3">
      <c r="A320">
        <v>319</v>
      </c>
      <c r="B320">
        <v>-0.32858286338317499</v>
      </c>
      <c r="C320">
        <v>6</v>
      </c>
      <c r="D320">
        <v>5</v>
      </c>
    </row>
    <row r="321" spans="1:4" x14ac:dyDescent="0.3">
      <c r="A321">
        <v>320</v>
      </c>
      <c r="B321">
        <v>-0.287510005460276</v>
      </c>
      <c r="C321">
        <v>6</v>
      </c>
      <c r="D321">
        <v>5</v>
      </c>
    </row>
    <row r="322" spans="1:4" x14ac:dyDescent="0.3">
      <c r="A322">
        <v>321</v>
      </c>
      <c r="B322">
        <v>-0.32858286338317499</v>
      </c>
      <c r="C322">
        <v>5</v>
      </c>
      <c r="D322">
        <v>5</v>
      </c>
    </row>
    <row r="323" spans="1:4" x14ac:dyDescent="0.3">
      <c r="A323">
        <v>322</v>
      </c>
      <c r="B323">
        <v>-0.28751000546027999</v>
      </c>
      <c r="C323">
        <v>5</v>
      </c>
      <c r="D323">
        <v>5</v>
      </c>
    </row>
    <row r="324" spans="1:4" x14ac:dyDescent="0.3">
      <c r="A324">
        <v>323</v>
      </c>
      <c r="B324">
        <v>-0.32858286338318199</v>
      </c>
      <c r="C324">
        <v>5</v>
      </c>
      <c r="D324">
        <v>6</v>
      </c>
    </row>
    <row r="325" spans="1:4" x14ac:dyDescent="0.3">
      <c r="A325">
        <v>324</v>
      </c>
      <c r="B325">
        <v>-0.287510005460276</v>
      </c>
      <c r="C325">
        <v>5</v>
      </c>
      <c r="D325">
        <v>4</v>
      </c>
    </row>
    <row r="326" spans="1:4" x14ac:dyDescent="0.3">
      <c r="A326">
        <v>325</v>
      </c>
      <c r="B326">
        <v>-0.28751000546028199</v>
      </c>
      <c r="C326">
        <v>6</v>
      </c>
      <c r="D326">
        <v>4</v>
      </c>
    </row>
    <row r="327" spans="1:4" x14ac:dyDescent="0.3">
      <c r="A327">
        <v>326</v>
      </c>
      <c r="B327">
        <v>-0.32858286338318199</v>
      </c>
      <c r="C327">
        <v>5</v>
      </c>
      <c r="D327">
        <v>6</v>
      </c>
    </row>
    <row r="328" spans="1:4" x14ac:dyDescent="0.3">
      <c r="A328">
        <v>327</v>
      </c>
      <c r="B328">
        <v>-0.328582863383172</v>
      </c>
      <c r="C328">
        <v>6</v>
      </c>
      <c r="D328">
        <v>5</v>
      </c>
    </row>
    <row r="329" spans="1:4" x14ac:dyDescent="0.3">
      <c r="A329">
        <v>328</v>
      </c>
      <c r="B329">
        <v>-0.28751000546027999</v>
      </c>
      <c r="C329">
        <v>5</v>
      </c>
      <c r="D329">
        <v>5</v>
      </c>
    </row>
    <row r="330" spans="1:4" x14ac:dyDescent="0.3">
      <c r="A330">
        <v>329</v>
      </c>
      <c r="B330">
        <v>-0.32858286338317499</v>
      </c>
      <c r="C330">
        <v>6</v>
      </c>
      <c r="D330">
        <v>6</v>
      </c>
    </row>
    <row r="331" spans="1:4" x14ac:dyDescent="0.3">
      <c r="A331">
        <v>330</v>
      </c>
      <c r="B331">
        <v>-0.28751000546028199</v>
      </c>
      <c r="C331">
        <v>5</v>
      </c>
      <c r="D331">
        <v>4</v>
      </c>
    </row>
    <row r="332" spans="1:4" x14ac:dyDescent="0.3">
      <c r="A332">
        <v>331</v>
      </c>
      <c r="B332">
        <v>-0.32858286338318199</v>
      </c>
      <c r="C332">
        <v>5</v>
      </c>
      <c r="D332">
        <v>7</v>
      </c>
    </row>
    <row r="333" spans="1:4" x14ac:dyDescent="0.3">
      <c r="A333">
        <v>332</v>
      </c>
      <c r="B333">
        <v>-0.28751000546028199</v>
      </c>
      <c r="C333">
        <v>6</v>
      </c>
      <c r="D333">
        <v>5</v>
      </c>
    </row>
    <row r="334" spans="1:4" x14ac:dyDescent="0.3">
      <c r="A334">
        <v>333</v>
      </c>
      <c r="B334">
        <v>-0.32858286338317499</v>
      </c>
      <c r="C334">
        <v>5</v>
      </c>
      <c r="D334">
        <v>5</v>
      </c>
    </row>
    <row r="335" spans="1:4" x14ac:dyDescent="0.3">
      <c r="A335">
        <v>334</v>
      </c>
      <c r="B335">
        <v>-0.28751000546028199</v>
      </c>
      <c r="C335">
        <v>5</v>
      </c>
      <c r="D335">
        <v>5</v>
      </c>
    </row>
    <row r="336" spans="1:4" x14ac:dyDescent="0.3">
      <c r="A336">
        <v>335</v>
      </c>
      <c r="B336">
        <v>-0.32858286338318599</v>
      </c>
      <c r="C336">
        <v>5</v>
      </c>
      <c r="D336">
        <v>6</v>
      </c>
    </row>
    <row r="337" spans="1:4" x14ac:dyDescent="0.3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2019-02-04T22:26:29Z</dcterms:modified>
</cp:coreProperties>
</file>