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ingh\Downloads\"/>
    </mc:Choice>
  </mc:AlternateContent>
  <xr:revisionPtr revIDLastSave="0" documentId="13_ncr:1_{5C66DF3A-1090-49EE-9E01-9C4057461076}" xr6:coauthVersionLast="47" xr6:coauthVersionMax="47" xr10:uidLastSave="{00000000-0000-0000-0000-000000000000}"/>
  <bookViews>
    <workbookView xWindow="-108" yWindow="-108" windowWidth="23256" windowHeight="12456" firstSheet="5" activeTab="10" xr2:uid="{05E3BB32-4A40-41FC-A1AF-4E811AAE54F5}"/>
  </bookViews>
  <sheets>
    <sheet name="zomato_order_data" sheetId="1" r:id="rId1"/>
    <sheet name="Location" sheetId="2" r:id="rId2"/>
    <sheet name="Restaurant" sheetId="5" r:id="rId3"/>
    <sheet name="AOV" sheetId="3" r:id="rId4"/>
    <sheet name="Order Trend" sheetId="6" r:id="rId5"/>
    <sheet name="Device Type" sheetId="8" r:id="rId6"/>
    <sheet name="Order Status" sheetId="7" r:id="rId7"/>
    <sheet name="Delivery Time" sheetId="9" r:id="rId8"/>
    <sheet name="Feedback" sheetId="10" r:id="rId9"/>
    <sheet name="How can we increase revenue" sheetId="11" r:id="rId10"/>
    <sheet name="Dashboard" sheetId="18" r:id="rId11"/>
  </sheets>
  <definedNames>
    <definedName name="_xlnm._FilterDatabase" localSheetId="0" hidden="1">zomato_order_data!$A$1:$P$1002</definedName>
  </definedNames>
  <calcPr calcId="191029"/>
  <pivotCaches>
    <pivotCache cacheId="37" r:id="rId12"/>
    <pivotCache cacheId="42" r:id="rId13"/>
  </pivotCaches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2" i="1"/>
  <c r="C1002" i="1"/>
</calcChain>
</file>

<file path=xl/sharedStrings.xml><?xml version="1.0" encoding="utf-8"?>
<sst xmlns="http://schemas.openxmlformats.org/spreadsheetml/2006/main" count="8419" uniqueCount="2776">
  <si>
    <t>order_id</t>
  </si>
  <si>
    <t>user_id</t>
  </si>
  <si>
    <t>number_of_items</t>
  </si>
  <si>
    <t>items_ordered</t>
  </si>
  <si>
    <t>cost</t>
  </si>
  <si>
    <t>restaurant_name</t>
  </si>
  <si>
    <t>restaurant_location</t>
  </si>
  <si>
    <t>order_date</t>
  </si>
  <si>
    <t>order_timestamp</t>
  </si>
  <si>
    <t>delivery_timestamp</t>
  </si>
  <si>
    <t>order_status</t>
  </si>
  <si>
    <t>device_type</t>
  </si>
  <si>
    <t>delivery_time_minutes</t>
  </si>
  <si>
    <t>feedback</t>
  </si>
  <si>
    <t>Z67585C</t>
  </si>
  <si>
    <t>U7593</t>
  </si>
  <si>
    <t>Raita, Chicken Shawarma, Chole Bhature, Biryani</t>
  </si>
  <si>
    <t>The Curry Leaf</t>
  </si>
  <si>
    <t>Powai</t>
  </si>
  <si>
    <t>Delhi</t>
  </si>
  <si>
    <t>In-Progress</t>
  </si>
  <si>
    <t>Mobile</t>
  </si>
  <si>
    <t>Z37F973</t>
  </si>
  <si>
    <t>U7936</t>
  </si>
  <si>
    <t>Tandoori Chicken, Raita</t>
  </si>
  <si>
    <t>Barbeque Nation</t>
  </si>
  <si>
    <t>Indiranagar</t>
  </si>
  <si>
    <t>Noida</t>
  </si>
  <si>
    <t>Delivered</t>
  </si>
  <si>
    <t>Desktop</t>
  </si>
  <si>
    <t>Neutral</t>
  </si>
  <si>
    <t>ZFE55CD</t>
  </si>
  <si>
    <t>U5000</t>
  </si>
  <si>
    <t>Gulab Jamun, Vada Pav, Dosa, Biryani</t>
  </si>
  <si>
    <t>Andheri</t>
  </si>
  <si>
    <t>Cancelled</t>
  </si>
  <si>
    <t>Tablet</t>
  </si>
  <si>
    <t>ZDB1B4C</t>
  </si>
  <si>
    <t>U4546</t>
  </si>
  <si>
    <t>Momos, Pizza, Chole Bhature, Spring Rolls, Butter Naan</t>
  </si>
  <si>
    <t>Chinese Wok</t>
  </si>
  <si>
    <t>Chennai</t>
  </si>
  <si>
    <t>ZD9DFBC</t>
  </si>
  <si>
    <t>U8134</t>
  </si>
  <si>
    <t>Tandoori Chicken, Raita, Momos, Vada Pav, Coke</t>
  </si>
  <si>
    <t>Domino's</t>
  </si>
  <si>
    <t>HSR Layout</t>
  </si>
  <si>
    <t>Pune</t>
  </si>
  <si>
    <t>Z223D3E</t>
  </si>
  <si>
    <t>U4429</t>
  </si>
  <si>
    <t>Gulab Jamun, Spring Rolls</t>
  </si>
  <si>
    <t>OvenStory Pizza</t>
  </si>
  <si>
    <t>Z983613</t>
  </si>
  <si>
    <t>U5553</t>
  </si>
  <si>
    <t>Tandoori Chicken, Momos, Vada Pav, Spring Rolls</t>
  </si>
  <si>
    <t>Bangalore</t>
  </si>
  <si>
    <t>Z613B1D</t>
  </si>
  <si>
    <t>U3993</t>
  </si>
  <si>
    <t>Momos, Spring Rolls, Chole Bhature, Idli</t>
  </si>
  <si>
    <t>Haldiram's</t>
  </si>
  <si>
    <t>Sector 18</t>
  </si>
  <si>
    <t>Z288EB9</t>
  </si>
  <si>
    <t>U7636</t>
  </si>
  <si>
    <t>Sambar, Pizza, Dosa, Paneer Tikka, Fried Rice</t>
  </si>
  <si>
    <t>Banjara Hills</t>
  </si>
  <si>
    <t>Unhappy</t>
  </si>
  <si>
    <t>Z0D9979</t>
  </si>
  <si>
    <t>U3879</t>
  </si>
  <si>
    <t>Tandoori Chicken, Sambar, Biryani</t>
  </si>
  <si>
    <t>Arabian Nights</t>
  </si>
  <si>
    <t>Kolkata</t>
  </si>
  <si>
    <t>Z48225B</t>
  </si>
  <si>
    <t>U2308</t>
  </si>
  <si>
    <t>Spring Rolls, Fried Rice, Vada Pav, Coke, Idli</t>
  </si>
  <si>
    <t>Hyderabad</t>
  </si>
  <si>
    <t>ZFCDE31</t>
  </si>
  <si>
    <t>U7107</t>
  </si>
  <si>
    <t>Z1EE527</t>
  </si>
  <si>
    <t>U9256</t>
  </si>
  <si>
    <t>Coke</t>
  </si>
  <si>
    <t>Mumbai</t>
  </si>
  <si>
    <t>ZF866DF</t>
  </si>
  <si>
    <t>U7115</t>
  </si>
  <si>
    <t>Tandoori Chicken</t>
  </si>
  <si>
    <t>ZE6842C</t>
  </si>
  <si>
    <t>U9589</t>
  </si>
  <si>
    <t>Butter Naan, Chole Bhature, Paneer Tikka, Chicken Shawarma</t>
  </si>
  <si>
    <t>ZAC8623</t>
  </si>
  <si>
    <t>U3360</t>
  </si>
  <si>
    <t>Chicken Shawarma</t>
  </si>
  <si>
    <t>ZA4A853</t>
  </si>
  <si>
    <t>U4210</t>
  </si>
  <si>
    <t>Butter Naan, Gulab Jamun, Momos, Spring Rolls, Tandoori Chicken</t>
  </si>
  <si>
    <t>Happy</t>
  </si>
  <si>
    <t>ZE0E72C</t>
  </si>
  <si>
    <t>U2157</t>
  </si>
  <si>
    <t>Tandoori Chicken, Coke, Fried Rice, Raita, Chole Bhature</t>
  </si>
  <si>
    <t>Z8C051D</t>
  </si>
  <si>
    <t>U8600</t>
  </si>
  <si>
    <t>Raita, Butter Naan, Pizza, Idli</t>
  </si>
  <si>
    <t>ZC166EF</t>
  </si>
  <si>
    <t>U6497</t>
  </si>
  <si>
    <t>Dosa, Sambar, Butter Naan, Chicken Shawarma</t>
  </si>
  <si>
    <t>Z6E0652</t>
  </si>
  <si>
    <t>U6344</t>
  </si>
  <si>
    <t>Momos, Sambar, Tandoori Chicken</t>
  </si>
  <si>
    <t>Koramangala</t>
  </si>
  <si>
    <t>Z540E46</t>
  </si>
  <si>
    <t>U5556</t>
  </si>
  <si>
    <t>Momos</t>
  </si>
  <si>
    <t>Z9DCAF2</t>
  </si>
  <si>
    <t>U4935</t>
  </si>
  <si>
    <t>Dosa, Raita</t>
  </si>
  <si>
    <t>ZA4546A</t>
  </si>
  <si>
    <t>U8128</t>
  </si>
  <si>
    <t>Idli, Tandoori Chicken, Dosa, Spring Rolls</t>
  </si>
  <si>
    <t>Z78A631</t>
  </si>
  <si>
    <t>U1506</t>
  </si>
  <si>
    <t>Fried Rice, Sambar, Coke, Raita</t>
  </si>
  <si>
    <t>Taco Bell</t>
  </si>
  <si>
    <t>Z55EE57</t>
  </si>
  <si>
    <t>U9947</t>
  </si>
  <si>
    <t>Pizza, Sambar, Spring Rolls, Dosa</t>
  </si>
  <si>
    <t>Gachibowli</t>
  </si>
  <si>
    <t>Z3BDE31</t>
  </si>
  <si>
    <t>U4617</t>
  </si>
  <si>
    <t>Tandoori Chicken, Chicken Shawarma</t>
  </si>
  <si>
    <t>Z7B6B73</t>
  </si>
  <si>
    <t>U6490</t>
  </si>
  <si>
    <t>Paneer Tikka, Sambar, Chole Bhature</t>
  </si>
  <si>
    <t>Connaught Place</t>
  </si>
  <si>
    <t>Z5F3E2B</t>
  </si>
  <si>
    <t>U8548</t>
  </si>
  <si>
    <t>Paneer Tikka</t>
  </si>
  <si>
    <t>Z7DC524</t>
  </si>
  <si>
    <t>U3022</t>
  </si>
  <si>
    <t>Raita, Momos</t>
  </si>
  <si>
    <t>Z8E501E</t>
  </si>
  <si>
    <t>U9361</t>
  </si>
  <si>
    <t>Burger King</t>
  </si>
  <si>
    <t>Z7DF01A</t>
  </si>
  <si>
    <t>U3473</t>
  </si>
  <si>
    <t>Momos, Idli</t>
  </si>
  <si>
    <t>ZE196A3</t>
  </si>
  <si>
    <t>U9875</t>
  </si>
  <si>
    <t>Chicken Shawarma, Paneer Tikka</t>
  </si>
  <si>
    <t>Z07B684</t>
  </si>
  <si>
    <t>U6131</t>
  </si>
  <si>
    <t>Butter Naan, Tandoori Chicken, Sambar, Paneer Tikka, Dosa</t>
  </si>
  <si>
    <t>ZEBEFA0</t>
  </si>
  <si>
    <t>U1867</t>
  </si>
  <si>
    <t>Spring Rolls, Fried Rice, Butter Naan, Sambar</t>
  </si>
  <si>
    <t>Z1DDA73</t>
  </si>
  <si>
    <t>U2957</t>
  </si>
  <si>
    <t>Idli, Raita, Pizza, Spring Rolls</t>
  </si>
  <si>
    <t>ZF41DC1</t>
  </si>
  <si>
    <t>U6641</t>
  </si>
  <si>
    <t>Dosa</t>
  </si>
  <si>
    <t>Z184182</t>
  </si>
  <si>
    <t>U5495</t>
  </si>
  <si>
    <t>Spring Rolls, Gulab Jamun</t>
  </si>
  <si>
    <t>ZA392A3</t>
  </si>
  <si>
    <t>U9396</t>
  </si>
  <si>
    <t>Idli, Paneer Tikka, Vada Pav</t>
  </si>
  <si>
    <t>Z188419</t>
  </si>
  <si>
    <t>U5278</t>
  </si>
  <si>
    <t>Fried Rice, Coke, Raita, Paneer Tikka, Butter Naan</t>
  </si>
  <si>
    <t>Biryani Blues</t>
  </si>
  <si>
    <t>Z3E83DA</t>
  </si>
  <si>
    <t>U9306</t>
  </si>
  <si>
    <t>Chicken Shawarma, Raita, Coke, Sambar, Fried Rice</t>
  </si>
  <si>
    <t>ZC6F03C</t>
  </si>
  <si>
    <t>U8367</t>
  </si>
  <si>
    <t>Biryani</t>
  </si>
  <si>
    <t>Z12A329</t>
  </si>
  <si>
    <t>U4553</t>
  </si>
  <si>
    <t>Vada Pav, Chicken Shawarma, Paneer Tikka, Sambar</t>
  </si>
  <si>
    <t>Z40F88E</t>
  </si>
  <si>
    <t>U7394</t>
  </si>
  <si>
    <t>Chole Bhature, Momos, Coke</t>
  </si>
  <si>
    <t>Z4A06DA</t>
  </si>
  <si>
    <t>U2292</t>
  </si>
  <si>
    <t>Idli</t>
  </si>
  <si>
    <t>Z080BA8</t>
  </si>
  <si>
    <t>U5386</t>
  </si>
  <si>
    <t>Coke, Sambar</t>
  </si>
  <si>
    <t>Z5019CD</t>
  </si>
  <si>
    <t>U3201</t>
  </si>
  <si>
    <t>Butter Naan, Vada Pav, Dosa, Fried Rice, Paneer Tikka</t>
  </si>
  <si>
    <t>ZC54CE3</t>
  </si>
  <si>
    <t>U1632</t>
  </si>
  <si>
    <t>Biryani, Vada Pav, Raita</t>
  </si>
  <si>
    <t>Z4A6E62</t>
  </si>
  <si>
    <t>U2720</t>
  </si>
  <si>
    <t>Z278E58</t>
  </si>
  <si>
    <t>U8313</t>
  </si>
  <si>
    <t>Butter Naan, Vada Pav, Dosa, Gulab Jamun, Biryani</t>
  </si>
  <si>
    <t>Whitefield</t>
  </si>
  <si>
    <t>Z972ECA</t>
  </si>
  <si>
    <t>U7685</t>
  </si>
  <si>
    <t>Coke, Idli, Chicken Shawarma, Butter Naan, Spring Rolls</t>
  </si>
  <si>
    <t>Z9E6689</t>
  </si>
  <si>
    <t>U5254</t>
  </si>
  <si>
    <t>Vada Pav, Chole Bhature</t>
  </si>
  <si>
    <t>Z2A9DD3</t>
  </si>
  <si>
    <t>U6299</t>
  </si>
  <si>
    <t>Idli, Fried Rice, Biryani</t>
  </si>
  <si>
    <t>ZEA7B5C</t>
  </si>
  <si>
    <t>U8911</t>
  </si>
  <si>
    <t>ZB83904</t>
  </si>
  <si>
    <t>U7388</t>
  </si>
  <si>
    <t>Idli, Spring Rolls</t>
  </si>
  <si>
    <t>ZEDE9EE</t>
  </si>
  <si>
    <t>U5618</t>
  </si>
  <si>
    <t>Vada Pav, Raita, Coke</t>
  </si>
  <si>
    <t>Z2E18A1</t>
  </si>
  <si>
    <t>U6620</t>
  </si>
  <si>
    <t>Fried Rice</t>
  </si>
  <si>
    <t>Z4C0D3C</t>
  </si>
  <si>
    <t>U8875</t>
  </si>
  <si>
    <t>Fried Rice, Pizza</t>
  </si>
  <si>
    <t>Z6C6E1B</t>
  </si>
  <si>
    <t>U5888</t>
  </si>
  <si>
    <t>Chicken Shawarma, Idli, Spring Rolls, Tandoori Chicken</t>
  </si>
  <si>
    <t>Z6126E9</t>
  </si>
  <si>
    <t>U3045</t>
  </si>
  <si>
    <t>Fried Rice, Vada Pav, Pizza, Dosa, Tandoori Chicken</t>
  </si>
  <si>
    <t>Z292E77</t>
  </si>
  <si>
    <t>U8292</t>
  </si>
  <si>
    <t>Pizza, Spring Rolls, Chole Bhature, Momos, Biryani</t>
  </si>
  <si>
    <t>Z3F5239</t>
  </si>
  <si>
    <t>U8888</t>
  </si>
  <si>
    <t>Raita</t>
  </si>
  <si>
    <t>Z8AC28D</t>
  </si>
  <si>
    <t>U3141</t>
  </si>
  <si>
    <t>Vada Pav, Gulab Jamun, Spring Rolls, Momos, Fried Rice</t>
  </si>
  <si>
    <t>ZF9AEE8</t>
  </si>
  <si>
    <t>U8574</t>
  </si>
  <si>
    <t>Pizza, Fried Rice</t>
  </si>
  <si>
    <t>ZACA80F</t>
  </si>
  <si>
    <t>U9111</t>
  </si>
  <si>
    <t>Pizza, Paneer Tikka, Fried Rice</t>
  </si>
  <si>
    <t>ZC1D6A4</t>
  </si>
  <si>
    <t>U9863</t>
  </si>
  <si>
    <t>Sambar, Biryani, Momos</t>
  </si>
  <si>
    <t>ZB650DA</t>
  </si>
  <si>
    <t>U2018</t>
  </si>
  <si>
    <t>Fried Rice, Paneer Tikka, Raita, Pizza</t>
  </si>
  <si>
    <t>Z4CF1F9</t>
  </si>
  <si>
    <t>U3139</t>
  </si>
  <si>
    <t>Idli, Coke</t>
  </si>
  <si>
    <t>Z336A6C</t>
  </si>
  <si>
    <t>U3529</t>
  </si>
  <si>
    <t>Dosa, Spring Rolls, Fried Rice, Raita</t>
  </si>
  <si>
    <t>Z6ECE77</t>
  </si>
  <si>
    <t>U3179</t>
  </si>
  <si>
    <t>Biryani, Chicken Shawarma</t>
  </si>
  <si>
    <t>ZF81EE3</t>
  </si>
  <si>
    <t>U7914</t>
  </si>
  <si>
    <t>Dosa, Tandoori Chicken, Chicken Shawarma, Coke, Paneer Tikka</t>
  </si>
  <si>
    <t>ZA84C5F</t>
  </si>
  <si>
    <t>U8471</t>
  </si>
  <si>
    <t>Pizza</t>
  </si>
  <si>
    <t>ZEE1B3E</t>
  </si>
  <si>
    <t>U2822</t>
  </si>
  <si>
    <t>Vada Pav</t>
  </si>
  <si>
    <t>Z1613CA</t>
  </si>
  <si>
    <t>U4424</t>
  </si>
  <si>
    <t>Z02465B</t>
  </si>
  <si>
    <t>U1343</t>
  </si>
  <si>
    <t>Gulab Jamun</t>
  </si>
  <si>
    <t>Z396125</t>
  </si>
  <si>
    <t>U1725</t>
  </si>
  <si>
    <t>Pizza, Biryani, Chole Bhature, Fried Rice, Vada Pav</t>
  </si>
  <si>
    <t>Z7879C4</t>
  </si>
  <si>
    <t>U2282</t>
  </si>
  <si>
    <t>Fried Rice, Chicken Shawarma, Idli, Butter Naan, Momos</t>
  </si>
  <si>
    <t>ZED5492</t>
  </si>
  <si>
    <t>U8794</t>
  </si>
  <si>
    <t>Dosa, Coke, Idli</t>
  </si>
  <si>
    <t>ZA83C6E</t>
  </si>
  <si>
    <t>U1198</t>
  </si>
  <si>
    <t>Z3A6CCD</t>
  </si>
  <si>
    <t>U5305</t>
  </si>
  <si>
    <t>Vada Pav, Paneer Tikka, Butter Naan, Dosa, Pizza</t>
  </si>
  <si>
    <t>Z4218DC</t>
  </si>
  <si>
    <t>U2302</t>
  </si>
  <si>
    <t>Fried Rice, Dosa, Paneer Tikka, Gulab Jamun</t>
  </si>
  <si>
    <t>Z7235BD</t>
  </si>
  <si>
    <t>U3975</t>
  </si>
  <si>
    <t>Z13E6B0</t>
  </si>
  <si>
    <t>U1724</t>
  </si>
  <si>
    <t>Spring Rolls, Chicken Shawarma, Tandoori Chicken</t>
  </si>
  <si>
    <t>Z5CC677</t>
  </si>
  <si>
    <t>U2505</t>
  </si>
  <si>
    <t>ZEB46C5</t>
  </si>
  <si>
    <t>U9010</t>
  </si>
  <si>
    <t>Biryani, Raita, Fried Rice, Pizza</t>
  </si>
  <si>
    <t>Z0249CB</t>
  </si>
  <si>
    <t>U4169</t>
  </si>
  <si>
    <t>Sambar</t>
  </si>
  <si>
    <t>ZE699BA</t>
  </si>
  <si>
    <t>U5434</t>
  </si>
  <si>
    <t>Chole Bhature, Spring Rolls, Fried Rice, Vada Pav</t>
  </si>
  <si>
    <t>Z407BAB</t>
  </si>
  <si>
    <t>U3698</t>
  </si>
  <si>
    <t>Gulab Jamun, Raita, Spring Rolls, Fried Rice</t>
  </si>
  <si>
    <t>Z9FF67E</t>
  </si>
  <si>
    <t>U3977</t>
  </si>
  <si>
    <t>Z1D18A5</t>
  </si>
  <si>
    <t>U8819</t>
  </si>
  <si>
    <t>Spring Rolls, Paneer Tikka, Tandoori Chicken, Coke</t>
  </si>
  <si>
    <t>ZB9F569</t>
  </si>
  <si>
    <t>U4147</t>
  </si>
  <si>
    <t>Dosa, Sambar, Chole Bhature, Momos, Fried Rice</t>
  </si>
  <si>
    <t>Z9DDAE6</t>
  </si>
  <si>
    <t>U2951</t>
  </si>
  <si>
    <t>Butter Naan, Paneer Tikka, Idli</t>
  </si>
  <si>
    <t>Z1F9496</t>
  </si>
  <si>
    <t>U2090</t>
  </si>
  <si>
    <t>Pizza, Sambar, Raita, Coke</t>
  </si>
  <si>
    <t>ZAB84A3</t>
  </si>
  <si>
    <t>U3847</t>
  </si>
  <si>
    <t>Sambar, Idli</t>
  </si>
  <si>
    <t>ZF1B166</t>
  </si>
  <si>
    <t>U9022</t>
  </si>
  <si>
    <t>Vada Pav, Chole Bhature, Sambar, Biryani, Gulab Jamun</t>
  </si>
  <si>
    <t>Z86CC8A</t>
  </si>
  <si>
    <t>U2351</t>
  </si>
  <si>
    <t>Butter Naan, Fried Rice, Chicken Shawarma, Biryani, Vada Pav</t>
  </si>
  <si>
    <t>Z3F7D55</t>
  </si>
  <si>
    <t>U9768</t>
  </si>
  <si>
    <t>Biryani, Vada Pav</t>
  </si>
  <si>
    <t>ZF806F6</t>
  </si>
  <si>
    <t>U6178</t>
  </si>
  <si>
    <t>Gulab Jamun, Tandoori Chicken, Vada Pav, Spring Rolls, Idli</t>
  </si>
  <si>
    <t>Z655F94</t>
  </si>
  <si>
    <t>U2414</t>
  </si>
  <si>
    <t>Butter Naan, Dosa</t>
  </si>
  <si>
    <t>Z2AE575</t>
  </si>
  <si>
    <t>U9630</t>
  </si>
  <si>
    <t>Butter Naan, Pizza, Tandoori Chicken, Fried Rice, Idli</t>
  </si>
  <si>
    <t>Z46B840</t>
  </si>
  <si>
    <t>U7527</t>
  </si>
  <si>
    <t>Idli, Fried Rice, Chicken Shawarma, Biryani</t>
  </si>
  <si>
    <t>Z270163</t>
  </si>
  <si>
    <t>U7035</t>
  </si>
  <si>
    <t>Tandoori Chicken, Vada Pav, Biryani, Coke</t>
  </si>
  <si>
    <t>Z688649</t>
  </si>
  <si>
    <t>U6829</t>
  </si>
  <si>
    <t>Fried Rice, Chicken Shawarma, Paneer Tikka</t>
  </si>
  <si>
    <t>Z59DAAB</t>
  </si>
  <si>
    <t>U1176</t>
  </si>
  <si>
    <t>Chole Bhature</t>
  </si>
  <si>
    <t>Z000686</t>
  </si>
  <si>
    <t>U1173</t>
  </si>
  <si>
    <t>Coke, Fried Rice, Sambar</t>
  </si>
  <si>
    <t>ZB2204E</t>
  </si>
  <si>
    <t>U8757</t>
  </si>
  <si>
    <t>Vada Pav, Chicken Shawarma, Fried Rice, Paneer Tikka, Pizza</t>
  </si>
  <si>
    <t>Z430259</t>
  </si>
  <si>
    <t>U1873</t>
  </si>
  <si>
    <t>Biryani, Raita</t>
  </si>
  <si>
    <t>ZCEEEE0</t>
  </si>
  <si>
    <t>U6519</t>
  </si>
  <si>
    <t>ZD5B25F</t>
  </si>
  <si>
    <t>U1940</t>
  </si>
  <si>
    <t>Paneer Tikka, Fried Rice, Coke</t>
  </si>
  <si>
    <t>ZA9341C</t>
  </si>
  <si>
    <t>U8491</t>
  </si>
  <si>
    <t>Coke, Gulab Jamun</t>
  </si>
  <si>
    <t>ZF36841</t>
  </si>
  <si>
    <t>U7007</t>
  </si>
  <si>
    <t>Fried Rice, Dosa, Biryani, Vada Pav, Tandoori Chicken</t>
  </si>
  <si>
    <t>ZE2B9B7</t>
  </si>
  <si>
    <t>U2122</t>
  </si>
  <si>
    <t>Tandoori Chicken, Dosa, Raita</t>
  </si>
  <si>
    <t>Z2C6C8C</t>
  </si>
  <si>
    <t>U2638</t>
  </si>
  <si>
    <t>Biryani, Fried Rice</t>
  </si>
  <si>
    <t>Z7705DB</t>
  </si>
  <si>
    <t>U5899</t>
  </si>
  <si>
    <t>Z114960</t>
  </si>
  <si>
    <t>U7220</t>
  </si>
  <si>
    <t>Z581140</t>
  </si>
  <si>
    <t>U1262</t>
  </si>
  <si>
    <t>Chole Bhature, Tandoori Chicken, Raita, Pizza, Paneer Tikka</t>
  </si>
  <si>
    <t>ZC37B1F</t>
  </si>
  <si>
    <t>U6101</t>
  </si>
  <si>
    <t>Dosa, Spring Rolls</t>
  </si>
  <si>
    <t>ZFBFC74</t>
  </si>
  <si>
    <t>U3351</t>
  </si>
  <si>
    <t>Z8D1EB8</t>
  </si>
  <si>
    <t>U1006</t>
  </si>
  <si>
    <t>Chole Bhature, Paneer Tikka, Dosa</t>
  </si>
  <si>
    <t>ZC95266</t>
  </si>
  <si>
    <t>U4575</t>
  </si>
  <si>
    <t>Gulab Jamun, Dosa</t>
  </si>
  <si>
    <t>Z8FD77E</t>
  </si>
  <si>
    <t>U5837</t>
  </si>
  <si>
    <t>Z5FA75E</t>
  </si>
  <si>
    <t>U6382</t>
  </si>
  <si>
    <t>Dosa, Paneer Tikka, Chicken Shawarma</t>
  </si>
  <si>
    <t>Z660E95</t>
  </si>
  <si>
    <t>U7920</t>
  </si>
  <si>
    <t>Pizza, Chicken Shawarma</t>
  </si>
  <si>
    <t>Z1DC8F3</t>
  </si>
  <si>
    <t>U7499</t>
  </si>
  <si>
    <t>Spring Rolls</t>
  </si>
  <si>
    <t>Z953D7C</t>
  </si>
  <si>
    <t>U9872</t>
  </si>
  <si>
    <t>Vada Pav, Momos, Spring Rolls</t>
  </si>
  <si>
    <t>Z1D8625</t>
  </si>
  <si>
    <t>U3380</t>
  </si>
  <si>
    <t>Idli, Chicken Shawarma, Fried Rice, Paneer Tikka, Tandoori Chicken</t>
  </si>
  <si>
    <t>Z2BE942</t>
  </si>
  <si>
    <t>U7286</t>
  </si>
  <si>
    <t>Idli, Chicken Shawarma</t>
  </si>
  <si>
    <t>Z69AF5D</t>
  </si>
  <si>
    <t>U5045</t>
  </si>
  <si>
    <t>Spring Rolls, Tandoori Chicken</t>
  </si>
  <si>
    <t>ZAC1587</t>
  </si>
  <si>
    <t>U6551</t>
  </si>
  <si>
    <t>Dosa, Biryani</t>
  </si>
  <si>
    <t>Z50B473</t>
  </si>
  <si>
    <t>U4302</t>
  </si>
  <si>
    <t>Tandoori Chicken, Momos, Chole Bhature</t>
  </si>
  <si>
    <t>ZE5B1F7</t>
  </si>
  <si>
    <t>U4851</t>
  </si>
  <si>
    <t>Idli, Chicken Shawarma, Gulab Jamun, Sambar, Coke</t>
  </si>
  <si>
    <t>Z3C4DC0</t>
  </si>
  <si>
    <t>U6109</t>
  </si>
  <si>
    <t>Chole Bhature, Paneer Tikka, Coke, Pizza, Momos</t>
  </si>
  <si>
    <t>Z4160FA</t>
  </si>
  <si>
    <t>U5044</t>
  </si>
  <si>
    <t>Momos, Spring Rolls, Tandoori Chicken</t>
  </si>
  <si>
    <t>ZFC7E15</t>
  </si>
  <si>
    <t>U1037</t>
  </si>
  <si>
    <t>Coke, Vada Pav, Gulab Jamun</t>
  </si>
  <si>
    <t>Z77EC5E</t>
  </si>
  <si>
    <t>U2666</t>
  </si>
  <si>
    <t>Pizza, Vada Pav, Paneer Tikka</t>
  </si>
  <si>
    <t>Z8E2424</t>
  </si>
  <si>
    <t>U8348</t>
  </si>
  <si>
    <t>Coke, Spring Rolls, Chole Bhature, Biryani, Sambar</t>
  </si>
  <si>
    <t>Z93CD44</t>
  </si>
  <si>
    <t>U3890</t>
  </si>
  <si>
    <t>ZC7CEEA</t>
  </si>
  <si>
    <t>U2925</t>
  </si>
  <si>
    <t>Raita, Spring Rolls, Tandoori Chicken, Sambar, Vada Pav</t>
  </si>
  <si>
    <t>Z502DB1</t>
  </si>
  <si>
    <t>U8325</t>
  </si>
  <si>
    <t>Z8B894E</t>
  </si>
  <si>
    <t>U9224</t>
  </si>
  <si>
    <t>Tandoori Chicken, Raita, Dosa, Coke, Fried Rice</t>
  </si>
  <si>
    <t>ZC0E743</t>
  </si>
  <si>
    <t>U6812</t>
  </si>
  <si>
    <t>Momos, Tandoori Chicken, Coke, Gulab Jamun</t>
  </si>
  <si>
    <t>Z71D8DD</t>
  </si>
  <si>
    <t>U2398</t>
  </si>
  <si>
    <t>Z769892</t>
  </si>
  <si>
    <t>U4981</t>
  </si>
  <si>
    <t>ZC2FB2B</t>
  </si>
  <si>
    <t>U3464</t>
  </si>
  <si>
    <t>Gulab Jamun, Paneer Tikka, Fried Rice, Chicken Shawarma, Dosa</t>
  </si>
  <si>
    <t>Z68E7CC</t>
  </si>
  <si>
    <t>U6491</t>
  </si>
  <si>
    <t>Tandoori Chicken, Coke, Sambar, Chole Bhature</t>
  </si>
  <si>
    <t>Z823A6F</t>
  </si>
  <si>
    <t>U5755</t>
  </si>
  <si>
    <t>Momos, Butter Naan</t>
  </si>
  <si>
    <t>Z969662</t>
  </si>
  <si>
    <t>U2562</t>
  </si>
  <si>
    <t>Paneer Tikka, Idli, Gulab Jamun</t>
  </si>
  <si>
    <t>Z534730</t>
  </si>
  <si>
    <t>U2366</t>
  </si>
  <si>
    <t>Biryani, Gulab Jamun, Vada Pav, Raita, Paneer Tikka</t>
  </si>
  <si>
    <t>Z1F3A0A</t>
  </si>
  <si>
    <t>U2984</t>
  </si>
  <si>
    <t>ZC0E8F3</t>
  </si>
  <si>
    <t>U7862</t>
  </si>
  <si>
    <t>Z228469</t>
  </si>
  <si>
    <t>U5961</t>
  </si>
  <si>
    <t>Chicken Shawarma, Paneer Tikka, Gulab Jamun, Coke</t>
  </si>
  <si>
    <t>Z14D1AC</t>
  </si>
  <si>
    <t>U5816</t>
  </si>
  <si>
    <t>Coke, Spring Rolls, Biryani, Butter Naan, Tandoori Chicken</t>
  </si>
  <si>
    <t>ZF0B168</t>
  </si>
  <si>
    <t>U6061</t>
  </si>
  <si>
    <t>Pizza, Dosa</t>
  </si>
  <si>
    <t>Z04DA46</t>
  </si>
  <si>
    <t>U6048</t>
  </si>
  <si>
    <t>Idli, Momos, Spring Rolls, Sambar</t>
  </si>
  <si>
    <t>ZB9D64D</t>
  </si>
  <si>
    <t>U1351</t>
  </si>
  <si>
    <t>Idli, Pizza, Dosa, Spring Rolls</t>
  </si>
  <si>
    <t>Z625D7F</t>
  </si>
  <si>
    <t>U1400</t>
  </si>
  <si>
    <t>Momos, Chole Bhature</t>
  </si>
  <si>
    <t>Z808ADF</t>
  </si>
  <si>
    <t>U6871</t>
  </si>
  <si>
    <t>Z509B39</t>
  </si>
  <si>
    <t>U3792</t>
  </si>
  <si>
    <t>Tandoori Chicken, Butter Naan</t>
  </si>
  <si>
    <t>ZCA4668</t>
  </si>
  <si>
    <t>U3992</t>
  </si>
  <si>
    <t>ZE521BA</t>
  </si>
  <si>
    <t>U6267</t>
  </si>
  <si>
    <t>Dosa, Tandoori Chicken, Sambar, Paneer Tikka</t>
  </si>
  <si>
    <t>Z40FA91</t>
  </si>
  <si>
    <t>U1734</t>
  </si>
  <si>
    <t>Paneer Tikka, Vada Pav, Biryani, Tandoori Chicken</t>
  </si>
  <si>
    <t>ZA9233B</t>
  </si>
  <si>
    <t>U2755</t>
  </si>
  <si>
    <t>Idli, Tandoori Chicken</t>
  </si>
  <si>
    <t>ZD33E2B</t>
  </si>
  <si>
    <t>U6735</t>
  </si>
  <si>
    <t>Butter Naan</t>
  </si>
  <si>
    <t>Z82B1E2</t>
  </si>
  <si>
    <t>U8913</t>
  </si>
  <si>
    <t>Biryani, Pizza, Tandoori Chicken, Paneer Tikka</t>
  </si>
  <si>
    <t>Z43DA7A</t>
  </si>
  <si>
    <t>U4927</t>
  </si>
  <si>
    <t>Coke, Gulab Jamun, Tandoori Chicken, Chicken Shawarma, Vada Pav</t>
  </si>
  <si>
    <t>Z9A2B40</t>
  </si>
  <si>
    <t>U7941</t>
  </si>
  <si>
    <t>Idli, Gulab Jamun, Dosa</t>
  </si>
  <si>
    <t>Z2C78D0</t>
  </si>
  <si>
    <t>U9463</t>
  </si>
  <si>
    <t>ZBC2DA0</t>
  </si>
  <si>
    <t>U9291</t>
  </si>
  <si>
    <t>Vada Pav, Biryani</t>
  </si>
  <si>
    <t>Z6B86B6</t>
  </si>
  <si>
    <t>U6880</t>
  </si>
  <si>
    <t>Z7F9129</t>
  </si>
  <si>
    <t>U9524</t>
  </si>
  <si>
    <t>Z76005A</t>
  </si>
  <si>
    <t>U9310</t>
  </si>
  <si>
    <t>Chole Bhature, Vada Pav, Butter Naan, Tandoori Chicken</t>
  </si>
  <si>
    <t>Z336BB0</t>
  </si>
  <si>
    <t>U6566</t>
  </si>
  <si>
    <t>Pizza, Sambar, Spring Rolls</t>
  </si>
  <si>
    <t>Z7E4D5F</t>
  </si>
  <si>
    <t>U2109</t>
  </si>
  <si>
    <t>Raita, Paneer Tikka, Dosa, Momos</t>
  </si>
  <si>
    <t>Z41A2E1</t>
  </si>
  <si>
    <t>U7229</t>
  </si>
  <si>
    <t>Vada Pav, Fried Rice, Chicken Shawarma</t>
  </si>
  <si>
    <t>ZBE9AC0</t>
  </si>
  <si>
    <t>U3010</t>
  </si>
  <si>
    <t>Biryani, Chole Bhature</t>
  </si>
  <si>
    <t>Z9FC912</t>
  </si>
  <si>
    <t>U6279</t>
  </si>
  <si>
    <t>Fried Rice, Tandoori Chicken, Paneer Tikka</t>
  </si>
  <si>
    <t>Z5A663D</t>
  </si>
  <si>
    <t>U7056</t>
  </si>
  <si>
    <t>Paneer Tikka, Chole Bhature</t>
  </si>
  <si>
    <t>Z48020A</t>
  </si>
  <si>
    <t>U7353</t>
  </si>
  <si>
    <t>Z8448C8</t>
  </si>
  <si>
    <t>U6202</t>
  </si>
  <si>
    <t>Coke, Vada Pav, Raita, Spring Rolls, Pizza</t>
  </si>
  <si>
    <t>Z258399</t>
  </si>
  <si>
    <t>U2804</t>
  </si>
  <si>
    <t>Z62BD16</t>
  </si>
  <si>
    <t>U7137</t>
  </si>
  <si>
    <t>Tandoori Chicken, Spring Rolls, Pizza, Coke</t>
  </si>
  <si>
    <t>Z501BE2</t>
  </si>
  <si>
    <t>U8210</t>
  </si>
  <si>
    <t>Fried Rice, Vada Pav, Paneer Tikka, Sambar, Spring Rolls</t>
  </si>
  <si>
    <t>Z03CD50</t>
  </si>
  <si>
    <t>U1906</t>
  </si>
  <si>
    <t>Paneer Tikka, Gulab Jamun, Chole Bhature, Raita, Pizza</t>
  </si>
  <si>
    <t>Z36F9D7</t>
  </si>
  <si>
    <t>U5266</t>
  </si>
  <si>
    <t>Raita, Spring Rolls</t>
  </si>
  <si>
    <t>ZD68521</t>
  </si>
  <si>
    <t>U3308</t>
  </si>
  <si>
    <t>Z3A2A51</t>
  </si>
  <si>
    <t>U9373</t>
  </si>
  <si>
    <t>Vada Pav, Fried Rice, Raita, Idli</t>
  </si>
  <si>
    <t>ZBB2E34</t>
  </si>
  <si>
    <t>U9354</t>
  </si>
  <si>
    <t>Z5FFAC6</t>
  </si>
  <si>
    <t>U3390</t>
  </si>
  <si>
    <t>Z1E86D2</t>
  </si>
  <si>
    <t>U2677</t>
  </si>
  <si>
    <t>Raita, Vada Pav, Gulab Jamun</t>
  </si>
  <si>
    <t>Z2AC5BD</t>
  </si>
  <si>
    <t>U7959</t>
  </si>
  <si>
    <t>ZDB6C5C</t>
  </si>
  <si>
    <t>U5803</t>
  </si>
  <si>
    <t>Z5F5347</t>
  </si>
  <si>
    <t>U7770</t>
  </si>
  <si>
    <t>Vada Pav, Fried Rice, Chicken Shawarma, Pizza, Coke</t>
  </si>
  <si>
    <t>Z770061</t>
  </si>
  <si>
    <t>U3764</t>
  </si>
  <si>
    <t>Sambar, Paneer Tikka, Vada Pav</t>
  </si>
  <si>
    <t>Z407A64</t>
  </si>
  <si>
    <t>U5609</t>
  </si>
  <si>
    <t>ZA1D54C</t>
  </si>
  <si>
    <t>U2703</t>
  </si>
  <si>
    <t>Dosa, Momos, Idli, Chicken Shawarma</t>
  </si>
  <si>
    <t>Z52F0A6</t>
  </si>
  <si>
    <t>U1621</t>
  </si>
  <si>
    <t>Z2D86F6</t>
  </si>
  <si>
    <t>U7797</t>
  </si>
  <si>
    <t>Chicken Shawarma, Gulab Jamun, Idli, Paneer Tikka, Biryani</t>
  </si>
  <si>
    <t>ZD237EB</t>
  </si>
  <si>
    <t>U7715</t>
  </si>
  <si>
    <t>Sambar, Spring Rolls, Momos</t>
  </si>
  <si>
    <t>Z8C1BC3</t>
  </si>
  <si>
    <t>U3087</t>
  </si>
  <si>
    <t>Fried Rice, Vada Pav</t>
  </si>
  <si>
    <t>ZD07FA2</t>
  </si>
  <si>
    <t>U6113</t>
  </si>
  <si>
    <t>Spring Rolls, Biryani, Gulab Jamun</t>
  </si>
  <si>
    <t>Z2FBFE4</t>
  </si>
  <si>
    <t>U9494</t>
  </si>
  <si>
    <t>Z77B30A</t>
  </si>
  <si>
    <t>U7081</t>
  </si>
  <si>
    <t>Spring Rolls, Fried Rice, Biryani, Paneer Tikka, Tandoori Chicken</t>
  </si>
  <si>
    <t>Z2F4A68</t>
  </si>
  <si>
    <t>U8978</t>
  </si>
  <si>
    <t>Dosa, Sambar, Biryani, Tandoori Chicken, Vada Pav</t>
  </si>
  <si>
    <t>Z63558F</t>
  </si>
  <si>
    <t>U7421</t>
  </si>
  <si>
    <t>Biryani, Coke, Tandoori Chicken</t>
  </si>
  <si>
    <t>Z64BB89</t>
  </si>
  <si>
    <t>U6799</t>
  </si>
  <si>
    <t>Chicken Shawarma, Vada Pav</t>
  </si>
  <si>
    <t>Z9D58D0</t>
  </si>
  <si>
    <t>U9065</t>
  </si>
  <si>
    <t>Coke, Butter Naan, Chole Bhature, Raita, Vada Pav</t>
  </si>
  <si>
    <t>Z67DFE3</t>
  </si>
  <si>
    <t>U2756</t>
  </si>
  <si>
    <t>Gulab Jamun, Paneer Tikka, Coke, Chicken Shawarma, Sambar</t>
  </si>
  <si>
    <t>ZB7AB25</t>
  </si>
  <si>
    <t>U5170</t>
  </si>
  <si>
    <t>Pizza, Gulab Jamun, Biryani, Tandoori Chicken, Idli</t>
  </si>
  <si>
    <t>Z512F4F</t>
  </si>
  <si>
    <t>U4430</t>
  </si>
  <si>
    <t>ZCD37CA</t>
  </si>
  <si>
    <t>U5008</t>
  </si>
  <si>
    <t>ZC77ADA</t>
  </si>
  <si>
    <t>U9480</t>
  </si>
  <si>
    <t>Vada Pav, Dosa</t>
  </si>
  <si>
    <t>Z0D4D68</t>
  </si>
  <si>
    <t>U5866</t>
  </si>
  <si>
    <t>Chicken Shawarma, Pizza, Raita, Paneer Tikka, Momos</t>
  </si>
  <si>
    <t>ZAE8BEE</t>
  </si>
  <si>
    <t>U7269</t>
  </si>
  <si>
    <t>Z157B23</t>
  </si>
  <si>
    <t>U2824</t>
  </si>
  <si>
    <t>Vada Pav, Gulab Jamun, Sambar</t>
  </si>
  <si>
    <t>ZAD4B71</t>
  </si>
  <si>
    <t>U4502</t>
  </si>
  <si>
    <t>Sambar, Coke, Chole Bhature, Chicken Shawarma, Paneer Tikka</t>
  </si>
  <si>
    <t>Z816FF0</t>
  </si>
  <si>
    <t>U6826</t>
  </si>
  <si>
    <t>Z3E26B6</t>
  </si>
  <si>
    <t>U9757</t>
  </si>
  <si>
    <t>Biryani, Sambar</t>
  </si>
  <si>
    <t>Z68B4AD</t>
  </si>
  <si>
    <t>U7476</t>
  </si>
  <si>
    <t>Gulab Jamun, Vada Pav, Spring Rolls, Idli</t>
  </si>
  <si>
    <t>Z927BDC</t>
  </si>
  <si>
    <t>U5265</t>
  </si>
  <si>
    <t>Paneer Tikka, Chole Bhature, Spring Rolls, Raita</t>
  </si>
  <si>
    <t>ZCE89D2</t>
  </si>
  <si>
    <t>U8773</t>
  </si>
  <si>
    <t>Z757DB3</t>
  </si>
  <si>
    <t>U3171</t>
  </si>
  <si>
    <t>Fried Rice, Spring Rolls</t>
  </si>
  <si>
    <t>Z029DBB</t>
  </si>
  <si>
    <t>Chicken Shawarma, Raita, Butter Naan, Tandoori Chicken</t>
  </si>
  <si>
    <t>Z6877CB</t>
  </si>
  <si>
    <t>U9501</t>
  </si>
  <si>
    <t>Z06A2C9</t>
  </si>
  <si>
    <t>U2835</t>
  </si>
  <si>
    <t>ZCB3DB9</t>
  </si>
  <si>
    <t>U5080</t>
  </si>
  <si>
    <t>Biryani, Raita, Vada Pav, Chole Bhature</t>
  </si>
  <si>
    <t>Z346CB0</t>
  </si>
  <si>
    <t>U8405</t>
  </si>
  <si>
    <t>Fried Rice, Pizza, Butter Naan, Biryani, Spring Rolls</t>
  </si>
  <si>
    <t>Z2FC879</t>
  </si>
  <si>
    <t>U9639</t>
  </si>
  <si>
    <t>Raita, Chicken Shawarma, Idli, Biryani</t>
  </si>
  <si>
    <t>Z7541B7</t>
  </si>
  <si>
    <t>U3112</t>
  </si>
  <si>
    <t>Vada Pav, Paneer Tikka</t>
  </si>
  <si>
    <t>ZC86C27</t>
  </si>
  <si>
    <t>U8500</t>
  </si>
  <si>
    <t>Biryani, Sambar, Tandoori Chicken, Idli</t>
  </si>
  <si>
    <t>Z741637</t>
  </si>
  <si>
    <t>U6049</t>
  </si>
  <si>
    <t>Sambar, Paneer Tikka</t>
  </si>
  <si>
    <t>ZCC2DF9</t>
  </si>
  <si>
    <t>U2616</t>
  </si>
  <si>
    <t>ZF96349</t>
  </si>
  <si>
    <t>U8863</t>
  </si>
  <si>
    <t>Biryani, Butter Naan, Momos, Raita, Fried Rice</t>
  </si>
  <si>
    <t>ZCFB8DB</t>
  </si>
  <si>
    <t>U4267</t>
  </si>
  <si>
    <t>ZD7CCEE</t>
  </si>
  <si>
    <t>U5849</t>
  </si>
  <si>
    <t>Raita, Fried Rice</t>
  </si>
  <si>
    <t>Z18F5E1</t>
  </si>
  <si>
    <t>U5112</t>
  </si>
  <si>
    <t>Spring Rolls, Paneer Tikka, Idli, Fried Rice, Coke</t>
  </si>
  <si>
    <t>ZA1A0E8</t>
  </si>
  <si>
    <t>U3984</t>
  </si>
  <si>
    <t>Butter Naan, Chole Bhature</t>
  </si>
  <si>
    <t>ZA39373</t>
  </si>
  <si>
    <t>U7048</t>
  </si>
  <si>
    <t>Gulab Jamun, Dosa, Tandoori Chicken, Coke</t>
  </si>
  <si>
    <t>Z323BA9</t>
  </si>
  <si>
    <t>U8285</t>
  </si>
  <si>
    <t>Chole Bhature, Sambar, Chicken Shawarma, Butter Naan</t>
  </si>
  <si>
    <t>Z7FF518</t>
  </si>
  <si>
    <t>U9239</t>
  </si>
  <si>
    <t>ZC3352A</t>
  </si>
  <si>
    <t>Z5323D4</t>
  </si>
  <si>
    <t>U5157</t>
  </si>
  <si>
    <t>Z1CF745</t>
  </si>
  <si>
    <t>U1554</t>
  </si>
  <si>
    <t>Z77D668</t>
  </si>
  <si>
    <t>U2529</t>
  </si>
  <si>
    <t>Biryani, Tandoori Chicken</t>
  </si>
  <si>
    <t>Z04EC18</t>
  </si>
  <si>
    <t>U2793</t>
  </si>
  <si>
    <t>Idli, Dosa, Pizza, Chicken Shawarma</t>
  </si>
  <si>
    <t>Z7FC2C7</t>
  </si>
  <si>
    <t>U8408</t>
  </si>
  <si>
    <t>Coke, Sambar, Idli, Butter Naan, Vada Pav</t>
  </si>
  <si>
    <t>Z515DA7</t>
  </si>
  <si>
    <t>U2160</t>
  </si>
  <si>
    <t>Z204F4C</t>
  </si>
  <si>
    <t>U1739</t>
  </si>
  <si>
    <t>Biryani, Paneer Tikka</t>
  </si>
  <si>
    <t>Z719160</t>
  </si>
  <si>
    <t>U6298</t>
  </si>
  <si>
    <t>Dosa, Gulab Jamun, Paneer Tikka, Spring Rolls, Pizza</t>
  </si>
  <si>
    <t>Z686D53</t>
  </si>
  <si>
    <t>U2723</t>
  </si>
  <si>
    <t>ZA17DA8</t>
  </si>
  <si>
    <t>U7822</t>
  </si>
  <si>
    <t>Momos, Coke, Pizza, Vada Pav</t>
  </si>
  <si>
    <t>Z5FA621</t>
  </si>
  <si>
    <t>U6535</t>
  </si>
  <si>
    <t>Dosa, Paneer Tikka</t>
  </si>
  <si>
    <t>Z3F5147</t>
  </si>
  <si>
    <t>U8958</t>
  </si>
  <si>
    <t>Z927EA3</t>
  </si>
  <si>
    <t>U5869</t>
  </si>
  <si>
    <t>Gulab Jamun, Raita</t>
  </si>
  <si>
    <t>Z58E6E0</t>
  </si>
  <si>
    <t>Vada Pav, Spring Rolls</t>
  </si>
  <si>
    <t>Z25E550</t>
  </si>
  <si>
    <t>U8817</t>
  </si>
  <si>
    <t>ZDDE6F2</t>
  </si>
  <si>
    <t>U7824</t>
  </si>
  <si>
    <t>Sambar, Momos</t>
  </si>
  <si>
    <t>ZF3D202</t>
  </si>
  <si>
    <t>U8886</t>
  </si>
  <si>
    <t>Fried Rice, Chole Bhature, Tandoori Chicken, Sambar</t>
  </si>
  <si>
    <t>ZDDB8A7</t>
  </si>
  <si>
    <t>U2200</t>
  </si>
  <si>
    <t>Chole Bhature, Momos</t>
  </si>
  <si>
    <t>Z7442F6</t>
  </si>
  <si>
    <t>U4434</t>
  </si>
  <si>
    <t>Raita, Sambar</t>
  </si>
  <si>
    <t>ZA3AF75</t>
  </si>
  <si>
    <t>U9334</t>
  </si>
  <si>
    <t>Spring Rolls, Tandoori Chicken, Biryani, Raita</t>
  </si>
  <si>
    <t>Z5B0B6C</t>
  </si>
  <si>
    <t>U7507</t>
  </si>
  <si>
    <t>Pizza, Spring Rolls, Butter Naan</t>
  </si>
  <si>
    <t>Z667754</t>
  </si>
  <si>
    <t>U7252</t>
  </si>
  <si>
    <t>Chicken Shawarma, Biryani, Idli</t>
  </si>
  <si>
    <t>Z6819C0</t>
  </si>
  <si>
    <t>U4054</t>
  </si>
  <si>
    <t>Z7B0B69</t>
  </si>
  <si>
    <t>U7510</t>
  </si>
  <si>
    <t>Raita, Chicken Shawarma, Spring Rolls, Coke, Chole Bhature</t>
  </si>
  <si>
    <t>Z1D706C</t>
  </si>
  <si>
    <t>U2716</t>
  </si>
  <si>
    <t>Gulab Jamun, Paneer Tikka, Biryani, Raita, Chicken Shawarma</t>
  </si>
  <si>
    <t>Z74BD06</t>
  </si>
  <si>
    <t>U9496</t>
  </si>
  <si>
    <t>Spring Rolls, Chole Bhature, Tandoori Chicken</t>
  </si>
  <si>
    <t>Z9357CC</t>
  </si>
  <si>
    <t>U6394</t>
  </si>
  <si>
    <t>Z66CCDF</t>
  </si>
  <si>
    <t>U1341</t>
  </si>
  <si>
    <t>Z911867</t>
  </si>
  <si>
    <t>U6432</t>
  </si>
  <si>
    <t>ZE011C8</t>
  </si>
  <si>
    <t>U1736</t>
  </si>
  <si>
    <t>ZA2B201</t>
  </si>
  <si>
    <t>U5502</t>
  </si>
  <si>
    <t>Momos, Paneer Tikka</t>
  </si>
  <si>
    <t>Z922CBA</t>
  </si>
  <si>
    <t>U5674</t>
  </si>
  <si>
    <t>Vada Pav, Fried Rice, Tandoori Chicken</t>
  </si>
  <si>
    <t>Z80689E</t>
  </si>
  <si>
    <t>U7253</t>
  </si>
  <si>
    <t>Dosa, Idli</t>
  </si>
  <si>
    <t>Z8F9C80</t>
  </si>
  <si>
    <t>U1162</t>
  </si>
  <si>
    <t>Sambar, Vada Pav, Chicken Shawarma, Biryani</t>
  </si>
  <si>
    <t>Z433E60</t>
  </si>
  <si>
    <t>U6675</t>
  </si>
  <si>
    <t>Z1144F3</t>
  </si>
  <si>
    <t>U3014</t>
  </si>
  <si>
    <t>Dosa, Tandoori Chicken, Vada Pav, Chole Bhature, Gulab Jamun</t>
  </si>
  <si>
    <t>Z1EC6E1</t>
  </si>
  <si>
    <t>U2818</t>
  </si>
  <si>
    <t>Z537575</t>
  </si>
  <si>
    <t>U2300</t>
  </si>
  <si>
    <t>Gulab Jamun, Chicken Shawarma, Dosa, Chole Bhature</t>
  </si>
  <si>
    <t>Z9920A4</t>
  </si>
  <si>
    <t>Spring Rolls, Gulab Jamun, Fried Rice, Raita, Vada Pav</t>
  </si>
  <si>
    <t>Z8CFA35</t>
  </si>
  <si>
    <t>U3959</t>
  </si>
  <si>
    <t>Gulab Jamun, Idli, Butter Naan, Pizza, Tandoori Chicken</t>
  </si>
  <si>
    <t>Z5EDC13</t>
  </si>
  <si>
    <t>U8336</t>
  </si>
  <si>
    <t>Paneer Tikka, Chole Bhature, Pizza, Tandoori Chicken, Momos</t>
  </si>
  <si>
    <t>ZC49BBB</t>
  </si>
  <si>
    <t>U1935</t>
  </si>
  <si>
    <t>Sambar, Vada Pav, Momos, Pizza</t>
  </si>
  <si>
    <t>Z4251D0</t>
  </si>
  <si>
    <t>U1471</t>
  </si>
  <si>
    <t>Coke, Sambar, Paneer Tikka, Gulab Jamun</t>
  </si>
  <si>
    <t>ZD0A12A</t>
  </si>
  <si>
    <t>U4014</t>
  </si>
  <si>
    <t>Paneer Tikka, Vada Pav, Sambar, Chicken Shawarma, Coke</t>
  </si>
  <si>
    <t>Z8C44F3</t>
  </si>
  <si>
    <t>U2684</t>
  </si>
  <si>
    <t>Sambar, Dosa, Chicken Shawarma, Butter Naan, Paneer Tikka</t>
  </si>
  <si>
    <t>ZF3DD45</t>
  </si>
  <si>
    <t>U3055</t>
  </si>
  <si>
    <t>Spring Rolls, Chole Bhature, Vada Pav, Dosa, Momos</t>
  </si>
  <si>
    <t>Z60E00B</t>
  </si>
  <si>
    <t>U3274</t>
  </si>
  <si>
    <t>Z0190B2</t>
  </si>
  <si>
    <t>U1474</t>
  </si>
  <si>
    <t>Idli, Pizza</t>
  </si>
  <si>
    <t>Z570753</t>
  </si>
  <si>
    <t>U7108</t>
  </si>
  <si>
    <t>Dosa, Tandoori Chicken, Gulab Jamun, Spring Rolls, Idli</t>
  </si>
  <si>
    <t>ZF75B97</t>
  </si>
  <si>
    <t>U9360</t>
  </si>
  <si>
    <t>ZEBD907</t>
  </si>
  <si>
    <t>U8577</t>
  </si>
  <si>
    <t>Momos, Dosa</t>
  </si>
  <si>
    <t>Z6E9BFF</t>
  </si>
  <si>
    <t>U1791</t>
  </si>
  <si>
    <t>Momos, Pizza</t>
  </si>
  <si>
    <t>Z7CC7E1</t>
  </si>
  <si>
    <t>U1551</t>
  </si>
  <si>
    <t>Chicken Shawarma, Gulab Jamun, Dosa</t>
  </si>
  <si>
    <t>ZE4CBEF</t>
  </si>
  <si>
    <t>U9358</t>
  </si>
  <si>
    <t>Z7425D0</t>
  </si>
  <si>
    <t>U7760</t>
  </si>
  <si>
    <t>Biryani, Dosa, Raita, Chole Bhature</t>
  </si>
  <si>
    <t>ZFB2826</t>
  </si>
  <si>
    <t>U5201</t>
  </si>
  <si>
    <t>Chole Bhature, Tandoori Chicken, Spring Rolls, Pizza</t>
  </si>
  <si>
    <t>ZA39246</t>
  </si>
  <si>
    <t>U1814</t>
  </si>
  <si>
    <t>Vada Pav, Momos, Butter Naan, Idli, Dosa</t>
  </si>
  <si>
    <t>Z493DC6</t>
  </si>
  <si>
    <t>U5442</t>
  </si>
  <si>
    <t>Butter Naan, Fried Rice, Gulab Jamun, Chicken Shawarma</t>
  </si>
  <si>
    <t>Z53D004</t>
  </si>
  <si>
    <t>U2212</t>
  </si>
  <si>
    <t>Tandoori Chicken, Paneer Tikka, Pizza, Vada Pav, Idli</t>
  </si>
  <si>
    <t>Z808ABB</t>
  </si>
  <si>
    <t>U1480</t>
  </si>
  <si>
    <t>Coke, Dosa, Raita, Spring Rolls, Idli</t>
  </si>
  <si>
    <t>Z1AC1EE</t>
  </si>
  <si>
    <t>U6598</t>
  </si>
  <si>
    <t>Idli, Pizza, Dosa, Coke, Spring Rolls</t>
  </si>
  <si>
    <t>Z8E6EA2</t>
  </si>
  <si>
    <t>U2942</t>
  </si>
  <si>
    <t>Vada Pav, Butter Naan</t>
  </si>
  <si>
    <t>Z6AF1C6</t>
  </si>
  <si>
    <t>U2081</t>
  </si>
  <si>
    <t>Tandoori Chicken, Paneer Tikka, Sambar, Chicken Shawarma, Gulab Jamun</t>
  </si>
  <si>
    <t>ZED31EF</t>
  </si>
  <si>
    <t>U4687</t>
  </si>
  <si>
    <t>Spring Rolls, Tandoori Chicken, Pizza, Coke</t>
  </si>
  <si>
    <t>Z7675D9</t>
  </si>
  <si>
    <t>U2360</t>
  </si>
  <si>
    <t>Z5655E9</t>
  </si>
  <si>
    <t>U9784</t>
  </si>
  <si>
    <t>Pizza, Biryani</t>
  </si>
  <si>
    <t>Z49D374</t>
  </si>
  <si>
    <t>U2309</t>
  </si>
  <si>
    <t>Z0B2DCB</t>
  </si>
  <si>
    <t>U2705</t>
  </si>
  <si>
    <t>ZA0A9C6</t>
  </si>
  <si>
    <t>U2647</t>
  </si>
  <si>
    <t>Momos, Coke, Idli</t>
  </si>
  <si>
    <t>ZB361F4</t>
  </si>
  <si>
    <t>U5811</t>
  </si>
  <si>
    <t>Z46473B</t>
  </si>
  <si>
    <t>U6623</t>
  </si>
  <si>
    <t>Butter Naan, Sambar, Gulab Jamun, Spring Rolls</t>
  </si>
  <si>
    <t>ZEE2624</t>
  </si>
  <si>
    <t>U7410</t>
  </si>
  <si>
    <t>Z098B14</t>
  </si>
  <si>
    <t>U4980</t>
  </si>
  <si>
    <t>Chicken Shawarma, Chole Bhature, Coke, Spring Rolls, Vada Pav</t>
  </si>
  <si>
    <t>Z2E18E7</t>
  </si>
  <si>
    <t>U3716</t>
  </si>
  <si>
    <t>Z893DBC</t>
  </si>
  <si>
    <t>U3338</t>
  </si>
  <si>
    <t>ZC88F2E</t>
  </si>
  <si>
    <t>U1610</t>
  </si>
  <si>
    <t>Spring Rolls, Pizza, Idli, Paneer Tikka, Tandoori Chicken</t>
  </si>
  <si>
    <t>ZA03EEF</t>
  </si>
  <si>
    <t>U6217</t>
  </si>
  <si>
    <t>Vada Pav, Chole Bhature, Idli, Raita</t>
  </si>
  <si>
    <t>ZA1A9DF</t>
  </si>
  <si>
    <t>U1259</t>
  </si>
  <si>
    <t>Fried Rice, Raita, Chole Bhature, Sambar, Vada Pav</t>
  </si>
  <si>
    <t>Z12007E</t>
  </si>
  <si>
    <t>U3717</t>
  </si>
  <si>
    <t>Coke, Pizza, Paneer Tikka, Fried Rice</t>
  </si>
  <si>
    <t>Z346A06</t>
  </si>
  <si>
    <t>U9441</t>
  </si>
  <si>
    <t>ZB5AC0E</t>
  </si>
  <si>
    <t>U5655</t>
  </si>
  <si>
    <t>Coke, Momos, Sambar, Chicken Shawarma, Fried Rice</t>
  </si>
  <si>
    <t>Z557764</t>
  </si>
  <si>
    <t>U2195</t>
  </si>
  <si>
    <t>Paneer Tikka, Momos, Butter Naan, Chicken Shawarma</t>
  </si>
  <si>
    <t>ZD9621A</t>
  </si>
  <si>
    <t>U9691</t>
  </si>
  <si>
    <t>Z7B2CE0</t>
  </si>
  <si>
    <t>U5806</t>
  </si>
  <si>
    <t>Gulab Jamun, Dosa, Biryani, Butter Naan</t>
  </si>
  <si>
    <t>ZD99789</t>
  </si>
  <si>
    <t>U5578</t>
  </si>
  <si>
    <t>Tandoori Chicken, Butter Naan, Paneer Tikka</t>
  </si>
  <si>
    <t>Z068AB3</t>
  </si>
  <si>
    <t>U3751</t>
  </si>
  <si>
    <t>Biryani, Momos, Raita, Chole Bhature</t>
  </si>
  <si>
    <t>Z1FC49C</t>
  </si>
  <si>
    <t>U1637</t>
  </si>
  <si>
    <t>ZA38D31</t>
  </si>
  <si>
    <t>U4692</t>
  </si>
  <si>
    <t>Dosa, Spring Rolls, Biryani</t>
  </si>
  <si>
    <t>ZEF0C9D</t>
  </si>
  <si>
    <t>U7796</t>
  </si>
  <si>
    <t>Raita, Sambar, Chicken Shawarma, Chole Bhature, Momos</t>
  </si>
  <si>
    <t>Z48442C</t>
  </si>
  <si>
    <t>U9125</t>
  </si>
  <si>
    <t>Biryani, Momos, Raita, Gulab Jamun, Dosa</t>
  </si>
  <si>
    <t>Z9306C5</t>
  </si>
  <si>
    <t>U9061</t>
  </si>
  <si>
    <t>Gulab Jamun, Chole Bhature, Coke</t>
  </si>
  <si>
    <t>ZE6CA05</t>
  </si>
  <si>
    <t>U4401</t>
  </si>
  <si>
    <t>ZD6A115</t>
  </si>
  <si>
    <t>U8514</t>
  </si>
  <si>
    <t>Fried Rice, Butter Naan, Spring Rolls, Pizza, Coke</t>
  </si>
  <si>
    <t>Z32C219</t>
  </si>
  <si>
    <t>U6112</t>
  </si>
  <si>
    <t>Butter Naan, Idli</t>
  </si>
  <si>
    <t>Z1761A3</t>
  </si>
  <si>
    <t>U4524</t>
  </si>
  <si>
    <t>Butter Naan, Momos</t>
  </si>
  <si>
    <t>ZC9B7B0</t>
  </si>
  <si>
    <t>U9588</t>
  </si>
  <si>
    <t>Spring Rolls, Coke, Fried Rice</t>
  </si>
  <si>
    <t>Z35C69F</t>
  </si>
  <si>
    <t>U6680</t>
  </si>
  <si>
    <t>Paneer Tikka, Tandoori Chicken</t>
  </si>
  <si>
    <t>Z0FBF47</t>
  </si>
  <si>
    <t>U4254</t>
  </si>
  <si>
    <t>ZF01A5F</t>
  </si>
  <si>
    <t>U2312</t>
  </si>
  <si>
    <t>Raita, Paneer Tikka, Gulab Jamun</t>
  </si>
  <si>
    <t>Z7929FA</t>
  </si>
  <si>
    <t>U1643</t>
  </si>
  <si>
    <t>Idli, Tandoori Chicken, Vada Pav, Gulab Jamun, Paneer Tikka</t>
  </si>
  <si>
    <t>Z137C04</t>
  </si>
  <si>
    <t>U3144</t>
  </si>
  <si>
    <t>Pizza, Chole Bhature, Paneer Tikka, Chicken Shawarma</t>
  </si>
  <si>
    <t>Z5AD4BC</t>
  </si>
  <si>
    <t>Z92705A</t>
  </si>
  <si>
    <t>U8660</t>
  </si>
  <si>
    <t>Gulab Jamun, Chole Bhature</t>
  </si>
  <si>
    <t>Z3D30C6</t>
  </si>
  <si>
    <t>U3791</t>
  </si>
  <si>
    <t>Pizza, Vada Pav, Idli, Raita, Fried Rice</t>
  </si>
  <si>
    <t>ZA85B85</t>
  </si>
  <si>
    <t>U7054</t>
  </si>
  <si>
    <t>Chole Bhature, Vada Pav, Raita</t>
  </si>
  <si>
    <t>Z6FF593</t>
  </si>
  <si>
    <t>U8937</t>
  </si>
  <si>
    <t>Pizza, Biryani, Vada Pav</t>
  </si>
  <si>
    <t>Z879C62</t>
  </si>
  <si>
    <t>U8031</t>
  </si>
  <si>
    <t>Raita, Gulab Jamun, Paneer Tikka</t>
  </si>
  <si>
    <t>Z105A2D</t>
  </si>
  <si>
    <t>U6377</t>
  </si>
  <si>
    <t>Raita, Gulab Jamun</t>
  </si>
  <si>
    <t>Z4D6CC8</t>
  </si>
  <si>
    <t>U4167</t>
  </si>
  <si>
    <t>Gulab Jamun, Idli, Momos</t>
  </si>
  <si>
    <t>ZC2D91A</t>
  </si>
  <si>
    <t>U7569</t>
  </si>
  <si>
    <t>Gulab Jamun, Tandoori Chicken, Butter Naan, Biryani</t>
  </si>
  <si>
    <t>Z75B6D8</t>
  </si>
  <si>
    <t>U5842</t>
  </si>
  <si>
    <t>Tandoori Chicken, Vada Pav, Pizza, Momos</t>
  </si>
  <si>
    <t>Z096772</t>
  </si>
  <si>
    <t>U5802</t>
  </si>
  <si>
    <t>Z248D77</t>
  </si>
  <si>
    <t>U4572</t>
  </si>
  <si>
    <t>Gulab Jamun, Chole Bhature, Momos, Paneer Tikka, Fried Rice</t>
  </si>
  <si>
    <t>Z1A2065</t>
  </si>
  <si>
    <t>U2889</t>
  </si>
  <si>
    <t>Momos, Tandoori Chicken, Chicken Shawarma, Sambar</t>
  </si>
  <si>
    <t>Z509DA1</t>
  </si>
  <si>
    <t>Idli, Raita, Dosa, Biryani, Fried Rice</t>
  </si>
  <si>
    <t>Z5F2C82</t>
  </si>
  <si>
    <t>U2860</t>
  </si>
  <si>
    <t>Tandoori Chicken, Momos</t>
  </si>
  <si>
    <t>ZE8C995</t>
  </si>
  <si>
    <t>U6529</t>
  </si>
  <si>
    <t>Pizza, Tandoori Chicken, Idli, Fried Rice, Momos</t>
  </si>
  <si>
    <t>Z36D80C</t>
  </si>
  <si>
    <t>U8492</t>
  </si>
  <si>
    <t>Vada Pav, Raita, Pizza</t>
  </si>
  <si>
    <t>ZCA30CE</t>
  </si>
  <si>
    <t>U8707</t>
  </si>
  <si>
    <t>ZA96811</t>
  </si>
  <si>
    <t>U9594</t>
  </si>
  <si>
    <t>Z4F1437</t>
  </si>
  <si>
    <t>U7525</t>
  </si>
  <si>
    <t>Tandoori Chicken, Vada Pav</t>
  </si>
  <si>
    <t>Z63AD9C</t>
  </si>
  <si>
    <t>ZD226AF</t>
  </si>
  <si>
    <t>U2055</t>
  </si>
  <si>
    <t>Paneer Tikka, Dosa, Gulab Jamun, Pizza, Tandoori Chicken</t>
  </si>
  <si>
    <t>ZC5BDBD</t>
  </si>
  <si>
    <t>U8237</t>
  </si>
  <si>
    <t>ZD8B772</t>
  </si>
  <si>
    <t>U4846</t>
  </si>
  <si>
    <t>Fried Rice, Vada Pav, Pizza, Gulab Jamun</t>
  </si>
  <si>
    <t>ZC1FE9A</t>
  </si>
  <si>
    <t>U7470</t>
  </si>
  <si>
    <t>Z4E57C3</t>
  </si>
  <si>
    <t>U2980</t>
  </si>
  <si>
    <t>Sambar, Chicken Shawarma, Fried Rice, Gulab Jamun, Vada Pav</t>
  </si>
  <si>
    <t>ZF234B0</t>
  </si>
  <si>
    <t>U6709</t>
  </si>
  <si>
    <t>Spring Rolls, Vada Pav, Idli</t>
  </si>
  <si>
    <t>Z06F087</t>
  </si>
  <si>
    <t>U6929</t>
  </si>
  <si>
    <t>Idli, Spring Rolls, Fried Rice, Biryani, Chicken Shawarma</t>
  </si>
  <si>
    <t>Z33B843</t>
  </si>
  <si>
    <t>U8445</t>
  </si>
  <si>
    <t>Sambar, Momos, Chole Bhature, Dosa</t>
  </si>
  <si>
    <t>Z5DFFED</t>
  </si>
  <si>
    <t>U2588</t>
  </si>
  <si>
    <t>Gulab Jamun, Momos, Chole Bhature, Pizza</t>
  </si>
  <si>
    <t>ZD27C67</t>
  </si>
  <si>
    <t>U7491</t>
  </si>
  <si>
    <t>Raita, Pizza, Gulab Jamun, Chole Bhature</t>
  </si>
  <si>
    <t>ZD1281F</t>
  </si>
  <si>
    <t>U7910</t>
  </si>
  <si>
    <t>Momos, Raita</t>
  </si>
  <si>
    <t>Z57AF18</t>
  </si>
  <si>
    <t>U6530</t>
  </si>
  <si>
    <t>Paneer Tikka, Dosa, Sambar, Pizza</t>
  </si>
  <si>
    <t>Z21DA9C</t>
  </si>
  <si>
    <t>U6577</t>
  </si>
  <si>
    <t>Gulab Jamun, Tandoori Chicken, Pizza, Fried Rice</t>
  </si>
  <si>
    <t>Z82E275</t>
  </si>
  <si>
    <t>U9529</t>
  </si>
  <si>
    <t>ZBF98C9</t>
  </si>
  <si>
    <t>U2828</t>
  </si>
  <si>
    <t>Dosa, Biryani, Momos, Fried Rice</t>
  </si>
  <si>
    <t>ZF4DBC2</t>
  </si>
  <si>
    <t>U9399</t>
  </si>
  <si>
    <t>ZC96BA2</t>
  </si>
  <si>
    <t>U5641</t>
  </si>
  <si>
    <t>Z142934</t>
  </si>
  <si>
    <t>U4585</t>
  </si>
  <si>
    <t>Idli, Spring Rolls, Tandoori Chicken, Pizza</t>
  </si>
  <si>
    <t>Z4249E2</t>
  </si>
  <si>
    <t>U8741</t>
  </si>
  <si>
    <t>ZD64495</t>
  </si>
  <si>
    <t>U3023</t>
  </si>
  <si>
    <t>Paneer Tikka, Fried Rice, Biryani, Spring Rolls</t>
  </si>
  <si>
    <t>ZB30C64</t>
  </si>
  <si>
    <t>U3363</t>
  </si>
  <si>
    <t>Fried Rice, Sambar</t>
  </si>
  <si>
    <t>ZB9252D</t>
  </si>
  <si>
    <t>U2509</t>
  </si>
  <si>
    <t>Chole Bhature, Gulab Jamun</t>
  </si>
  <si>
    <t>Z9A0BEC</t>
  </si>
  <si>
    <t>U3257</t>
  </si>
  <si>
    <t>Butter Naan, Coke, Raita, Vada Pav, Chole Bhature</t>
  </si>
  <si>
    <t>Z96DC13</t>
  </si>
  <si>
    <t>U5422</t>
  </si>
  <si>
    <t>ZA49A04</t>
  </si>
  <si>
    <t>U6582</t>
  </si>
  <si>
    <t>Vada Pav, Chole Bhature, Tandoori Chicken, Sambar</t>
  </si>
  <si>
    <t>ZB0FAB5</t>
  </si>
  <si>
    <t>U6139</t>
  </si>
  <si>
    <t>Paneer Tikka, Raita</t>
  </si>
  <si>
    <t>Z31D4B9</t>
  </si>
  <si>
    <t>U5505</t>
  </si>
  <si>
    <t>Butter Naan, Spring Rolls, Biryani</t>
  </si>
  <si>
    <t>ZB3291D</t>
  </si>
  <si>
    <t>U3317</t>
  </si>
  <si>
    <t>Sambar, Raita, Fried Rice, Pizza, Spring Rolls</t>
  </si>
  <si>
    <t>Z393B8E</t>
  </si>
  <si>
    <t>U5317</t>
  </si>
  <si>
    <t>Fried Rice, Momos</t>
  </si>
  <si>
    <t>Z5D98A2</t>
  </si>
  <si>
    <t>U6533</t>
  </si>
  <si>
    <t>Coke, Chicken Shawarma, Spring Rolls, Pizza</t>
  </si>
  <si>
    <t>ZA6CB72</t>
  </si>
  <si>
    <t>U9301</t>
  </si>
  <si>
    <t>Z83200A</t>
  </si>
  <si>
    <t>U9751</t>
  </si>
  <si>
    <t>Sambar, Chicken Shawarma</t>
  </si>
  <si>
    <t>ZC5C08E</t>
  </si>
  <si>
    <t>U9272</t>
  </si>
  <si>
    <t>Chicken Shawarma, Tandoori Chicken, Vada Pav, Butter Naan, Coke</t>
  </si>
  <si>
    <t>Z3F410E</t>
  </si>
  <si>
    <t>U4890</t>
  </si>
  <si>
    <t>Butter Naan, Sambar</t>
  </si>
  <si>
    <t>Z7D102B</t>
  </si>
  <si>
    <t>U2551</t>
  </si>
  <si>
    <t>Z3E47B7</t>
  </si>
  <si>
    <t>U3389</t>
  </si>
  <si>
    <t>Paneer Tikka, Gulab Jamun</t>
  </si>
  <si>
    <t>ZC5AE84</t>
  </si>
  <si>
    <t>U6851</t>
  </si>
  <si>
    <t>Idli, Raita</t>
  </si>
  <si>
    <t>ZBA6CE9</t>
  </si>
  <si>
    <t>U8132</t>
  </si>
  <si>
    <t>Z347DDE</t>
  </si>
  <si>
    <t>U6163</t>
  </si>
  <si>
    <t>Butter Naan, Idli, Chole Bhature, Chicken Shawarma, Biryani</t>
  </si>
  <si>
    <t>ZF76F46</t>
  </si>
  <si>
    <t>U7409</t>
  </si>
  <si>
    <t>Biryani, Fried Rice, Chicken Shawarma, Butter Naan, Sambar</t>
  </si>
  <si>
    <t>Z931B3C</t>
  </si>
  <si>
    <t>U7010</t>
  </si>
  <si>
    <t>Z76400E</t>
  </si>
  <si>
    <t>U1784</t>
  </si>
  <si>
    <t>Butter Naan, Momos, Dosa</t>
  </si>
  <si>
    <t>ZA5E8DE</t>
  </si>
  <si>
    <t>U2356</t>
  </si>
  <si>
    <t>Spring Rolls, Chole Bhature, Vada Pav, Pizza, Raita</t>
  </si>
  <si>
    <t>Z184E15</t>
  </si>
  <si>
    <t>U7142</t>
  </si>
  <si>
    <t>Dosa, Sambar, Paneer Tikka, Pizza</t>
  </si>
  <si>
    <t>Z2B05B0</t>
  </si>
  <si>
    <t>U8750</t>
  </si>
  <si>
    <t>Dosa, Pizza, Spring Rolls, Raita, Butter Naan</t>
  </si>
  <si>
    <t>Z6D0AFA</t>
  </si>
  <si>
    <t>U7597</t>
  </si>
  <si>
    <t>Coke, Tandoori Chicken, Paneer Tikka, Gulab Jamun</t>
  </si>
  <si>
    <t>Z8EB71D</t>
  </si>
  <si>
    <t>U8685</t>
  </si>
  <si>
    <t>Gulab Jamun, Biryani</t>
  </si>
  <si>
    <t>Z7693FF</t>
  </si>
  <si>
    <t>U1272</t>
  </si>
  <si>
    <t>Pizza, Tandoori Chicken, Raita</t>
  </si>
  <si>
    <t>ZA808B8</t>
  </si>
  <si>
    <t>U1286</t>
  </si>
  <si>
    <t>Tandoori Chicken, Gulab Jamun, Dosa</t>
  </si>
  <si>
    <t>Z7996DF</t>
  </si>
  <si>
    <t>U7028</t>
  </si>
  <si>
    <t>Z7C93B6</t>
  </si>
  <si>
    <t>U7327</t>
  </si>
  <si>
    <t>Fried Rice, Coke, Gulab Jamun, Momos, Sambar</t>
  </si>
  <si>
    <t>Z6E138A</t>
  </si>
  <si>
    <t>U6206</t>
  </si>
  <si>
    <t>Vada Pav, Tandoori Chicken, Dosa, Pizza</t>
  </si>
  <si>
    <t>ZBA792A</t>
  </si>
  <si>
    <t>U7145</t>
  </si>
  <si>
    <t>Z5CD26B</t>
  </si>
  <si>
    <t>U3982</t>
  </si>
  <si>
    <t>Sambar, Pizza, Idli, Raita, Dosa</t>
  </si>
  <si>
    <t>Z860FD3</t>
  </si>
  <si>
    <t>U4013</t>
  </si>
  <si>
    <t>Vada Pav, Biryani, Coke</t>
  </si>
  <si>
    <t>ZB0245E</t>
  </si>
  <si>
    <t>U4414</t>
  </si>
  <si>
    <t>Tandoori Chicken, Raita, Chole Bhature, Dosa, Biryani</t>
  </si>
  <si>
    <t>ZA38A93</t>
  </si>
  <si>
    <t>U8261</t>
  </si>
  <si>
    <t>Gulab Jamun, Coke</t>
  </si>
  <si>
    <t>Z29632E</t>
  </si>
  <si>
    <t>U5722</t>
  </si>
  <si>
    <t>Chole Bhature, Vada Pav, Spring Rolls, Butter Naan, Fried Rice</t>
  </si>
  <si>
    <t>ZA387B4</t>
  </si>
  <si>
    <t>U1558</t>
  </si>
  <si>
    <t>Gulab Jamun, Biryani, Tandoori Chicken, Sambar, Dosa</t>
  </si>
  <si>
    <t>Z739651</t>
  </si>
  <si>
    <t>U1914</t>
  </si>
  <si>
    <t>Dosa, Biryani, Raita</t>
  </si>
  <si>
    <t>ZD9D31C</t>
  </si>
  <si>
    <t>U4666</t>
  </si>
  <si>
    <t>Vada Pav, Chicken Shawarma, Chole Bhature</t>
  </si>
  <si>
    <t>ZCF78FB</t>
  </si>
  <si>
    <t>U5152</t>
  </si>
  <si>
    <t>Z3B09EF</t>
  </si>
  <si>
    <t>U9918</t>
  </si>
  <si>
    <t>Dosa, Spring Rolls, Coke</t>
  </si>
  <si>
    <t>Z863299</t>
  </si>
  <si>
    <t>Gulab Jamun, Paneer Tikka, Raita</t>
  </si>
  <si>
    <t>Z75149A</t>
  </si>
  <si>
    <t>U6284</t>
  </si>
  <si>
    <t>Fried Rice, Momos, Coke</t>
  </si>
  <si>
    <t>Z55E162</t>
  </si>
  <si>
    <t>Momos, Chicken Shawarma, Coke</t>
  </si>
  <si>
    <t>Z1B0D61</t>
  </si>
  <si>
    <t>U4646</t>
  </si>
  <si>
    <t>Z691CD2</t>
  </si>
  <si>
    <t>U4778</t>
  </si>
  <si>
    <t>Z37F2EF</t>
  </si>
  <si>
    <t>U2555</t>
  </si>
  <si>
    <t>Butter Naan, Momos, Gulab Jamun</t>
  </si>
  <si>
    <t>ZAD06E8</t>
  </si>
  <si>
    <t>U8870</t>
  </si>
  <si>
    <t>Spring Rolls, Butter Naan, Raita</t>
  </si>
  <si>
    <t>Z7F83E7</t>
  </si>
  <si>
    <t>U6232</t>
  </si>
  <si>
    <t>Coke, Spring Rolls, Butter Naan, Fried Rice</t>
  </si>
  <si>
    <t>ZB46527</t>
  </si>
  <si>
    <t>U8524</t>
  </si>
  <si>
    <t>Pizza, Paneer Tikka, Dosa, Vada Pav, Sambar</t>
  </si>
  <si>
    <t>ZFA56EB</t>
  </si>
  <si>
    <t>U3726</t>
  </si>
  <si>
    <t>Chole Bhature, Chicken Shawarma, Biryani, Spring Rolls</t>
  </si>
  <si>
    <t>ZFD6D9E</t>
  </si>
  <si>
    <t>U1982</t>
  </si>
  <si>
    <t>Biryani, Dosa, Idli, Chole Bhature, Spring Rolls</t>
  </si>
  <si>
    <t>ZA81D07</t>
  </si>
  <si>
    <t>U8135</t>
  </si>
  <si>
    <t>Idli, Butter Naan</t>
  </si>
  <si>
    <t>Z61C0AB</t>
  </si>
  <si>
    <t>U8077</t>
  </si>
  <si>
    <t>Chole Bhature, Butter Naan, Coke, Momos, Chicken Shawarma</t>
  </si>
  <si>
    <t>Z21CA1A</t>
  </si>
  <si>
    <t>U9438</t>
  </si>
  <si>
    <t>Z2E7A5C</t>
  </si>
  <si>
    <t>U6130</t>
  </si>
  <si>
    <t>Pizza, Gulab Jamun, Sambar, Chole Bhature, Paneer Tikka</t>
  </si>
  <si>
    <t>ZA8525D</t>
  </si>
  <si>
    <t>U8068</t>
  </si>
  <si>
    <t>Sambar, Spring Rolls, Paneer Tikka, Momos</t>
  </si>
  <si>
    <t>Z1FD1A0</t>
  </si>
  <si>
    <t>U2007</t>
  </si>
  <si>
    <t>Gulab Jamun, Butter Naan, Momos, Raita, Fried Rice</t>
  </si>
  <si>
    <t>Z2C9648</t>
  </si>
  <si>
    <t>U1644</t>
  </si>
  <si>
    <t>Fried Rice, Spring Rolls, Biryani, Butter Naan, Idli</t>
  </si>
  <si>
    <t>Z51F717</t>
  </si>
  <si>
    <t>U9804</t>
  </si>
  <si>
    <t>Sambar, Raita, Biryani, Coke</t>
  </si>
  <si>
    <t>ZA74633</t>
  </si>
  <si>
    <t>U5645</t>
  </si>
  <si>
    <t>Biryani, Gulab Jamun</t>
  </si>
  <si>
    <t>Z9AA31C</t>
  </si>
  <si>
    <t>U3482</t>
  </si>
  <si>
    <t>Z84BFE6</t>
  </si>
  <si>
    <t>U1958</t>
  </si>
  <si>
    <t>Fried Rice, Pizza, Coke, Biryani, Sambar</t>
  </si>
  <si>
    <t>Z30BA2F</t>
  </si>
  <si>
    <t>U4419</t>
  </si>
  <si>
    <t>Fried Rice, Chole Bhature, Gulab Jamun</t>
  </si>
  <si>
    <t>ZAEED12</t>
  </si>
  <si>
    <t>U7335</t>
  </si>
  <si>
    <t>ZAF89B7</t>
  </si>
  <si>
    <t>U7728</t>
  </si>
  <si>
    <t>Momos, Chole Bhature, Spring Rolls, Coke</t>
  </si>
  <si>
    <t>ZB2F5E4</t>
  </si>
  <si>
    <t>U8125</t>
  </si>
  <si>
    <t>Biryani, Chole Bhature, Spring Rolls, Coke</t>
  </si>
  <si>
    <t>ZB1C47C</t>
  </si>
  <si>
    <t>U7839</t>
  </si>
  <si>
    <t>Chole Bhature, Dosa</t>
  </si>
  <si>
    <t>Z6A6B2C</t>
  </si>
  <si>
    <t>U4457</t>
  </si>
  <si>
    <t>Spring Rolls, Chole Bhature, Raita, Paneer Tikka</t>
  </si>
  <si>
    <t>Z70064C</t>
  </si>
  <si>
    <t>U8347</t>
  </si>
  <si>
    <t>Fried Rice, Coke</t>
  </si>
  <si>
    <t>Z11A027</t>
  </si>
  <si>
    <t>U1189</t>
  </si>
  <si>
    <t>Z912FB9</t>
  </si>
  <si>
    <t>U5084</t>
  </si>
  <si>
    <t>Fried Rice, Chole Bhature, Dosa, Pizza, Butter Naan</t>
  </si>
  <si>
    <t>ZC2380D</t>
  </si>
  <si>
    <t>U9764</t>
  </si>
  <si>
    <t>Biryani, Sambar, Momos, Coke, Paneer Tikka</t>
  </si>
  <si>
    <t>ZA04157</t>
  </si>
  <si>
    <t>U8543</t>
  </si>
  <si>
    <t>Gulab Jamun, Fried Rice, Spring Rolls, Butter Naan</t>
  </si>
  <si>
    <t>Z7143D5</t>
  </si>
  <si>
    <t>U6892</t>
  </si>
  <si>
    <t>Dosa, Momos, Idli, Vada Pav</t>
  </si>
  <si>
    <t>Z4E0339</t>
  </si>
  <si>
    <t>U6127</t>
  </si>
  <si>
    <t>Coke, Spring Rolls</t>
  </si>
  <si>
    <t>ZE6CA08</t>
  </si>
  <si>
    <t>U8250</t>
  </si>
  <si>
    <t>Z3DAB46</t>
  </si>
  <si>
    <t>U3149</t>
  </si>
  <si>
    <t>Idli, Fried Rice, Biryani, Gulab Jamun, Chicken Shawarma</t>
  </si>
  <si>
    <t>Z0FE86D</t>
  </si>
  <si>
    <t>U1775</t>
  </si>
  <si>
    <t>Z0089F4</t>
  </si>
  <si>
    <t>U3577</t>
  </si>
  <si>
    <t>ZA79CB6</t>
  </si>
  <si>
    <t>U9165</t>
  </si>
  <si>
    <t>Sambar, Biryani, Dosa, Coke, Butter Naan</t>
  </si>
  <si>
    <t>ZE1F891</t>
  </si>
  <si>
    <t>U5259</t>
  </si>
  <si>
    <t>Momos, Coke, Biryani, Pizza</t>
  </si>
  <si>
    <t>Z98E6D7</t>
  </si>
  <si>
    <t>U9649</t>
  </si>
  <si>
    <t>Butter Naan, Paneer Tikka</t>
  </si>
  <si>
    <t>ZBDEA8F</t>
  </si>
  <si>
    <t>U5337</t>
  </si>
  <si>
    <t>Butter Naan, Coke, Fried Rice</t>
  </si>
  <si>
    <t>ZA38D52</t>
  </si>
  <si>
    <t>U4817</t>
  </si>
  <si>
    <t>Paneer Tikka, Vada Pav, Gulab Jamun</t>
  </si>
  <si>
    <t>ZB9CFBB</t>
  </si>
  <si>
    <t>U2332</t>
  </si>
  <si>
    <t>Fried Rice, Chicken Shawarma, Gulab Jamun</t>
  </si>
  <si>
    <t>Z4E836A</t>
  </si>
  <si>
    <t>U2219</t>
  </si>
  <si>
    <t>Momos, Biryani</t>
  </si>
  <si>
    <t>ZC5162C</t>
  </si>
  <si>
    <t>U6208</t>
  </si>
  <si>
    <t>Tandoori Chicken, Chicken Shawarma, Idli, Fried Rice, Momos</t>
  </si>
  <si>
    <t>Z215592</t>
  </si>
  <si>
    <t>U8040</t>
  </si>
  <si>
    <t>Idli, Tandoori Chicken, Sambar, Raita, Momos</t>
  </si>
  <si>
    <t>Z503372</t>
  </si>
  <si>
    <t>U6196</t>
  </si>
  <si>
    <t>ZF73C17</t>
  </si>
  <si>
    <t>U7390</t>
  </si>
  <si>
    <t>Vada Pav, Gulab Jamun, Pizza, Butter Naan, Dosa</t>
  </si>
  <si>
    <t>Z84E91F</t>
  </si>
  <si>
    <t>U9338</t>
  </si>
  <si>
    <t>ZFE36C0</t>
  </si>
  <si>
    <t>U5482</t>
  </si>
  <si>
    <t>Z2A9ADF</t>
  </si>
  <si>
    <t>U4602</t>
  </si>
  <si>
    <t>Z34B16F</t>
  </si>
  <si>
    <t>U9220</t>
  </si>
  <si>
    <t>Paneer Tikka, Biryani, Chicken Shawarma</t>
  </si>
  <si>
    <t>Z928833</t>
  </si>
  <si>
    <t>U1053</t>
  </si>
  <si>
    <t>Idli, Sambar, Pizza, Chicken Shawarma</t>
  </si>
  <si>
    <t>Z5D4545</t>
  </si>
  <si>
    <t>U1389</t>
  </si>
  <si>
    <t>Biryani, Tandoori Chicken, Butter Naan</t>
  </si>
  <si>
    <t>Z2A8B13</t>
  </si>
  <si>
    <t>U8143</t>
  </si>
  <si>
    <t>Tandoori Chicken, Dosa, Sambar, Biryani, Momos</t>
  </si>
  <si>
    <t>Z54E4B4</t>
  </si>
  <si>
    <t>U5424</t>
  </si>
  <si>
    <t>Momos, Biryani, Raita</t>
  </si>
  <si>
    <t>Z104620</t>
  </si>
  <si>
    <t>U9120</t>
  </si>
  <si>
    <t>Gulab Jamun, Dosa, Butter Naan, Sambar, Momos</t>
  </si>
  <si>
    <t>Z02A575</t>
  </si>
  <si>
    <t>U6083</t>
  </si>
  <si>
    <t>Chole Bhature, Idli, Tandoori Chicken</t>
  </si>
  <si>
    <t>Z9FC3E4</t>
  </si>
  <si>
    <t>U2979</t>
  </si>
  <si>
    <t>ZC62FDE</t>
  </si>
  <si>
    <t>U8258</t>
  </si>
  <si>
    <t>Chicken Shawarma, Coke, Pizza, Butter Naan, Spring Rolls</t>
  </si>
  <si>
    <t>Z6BAA4C</t>
  </si>
  <si>
    <t>U4551</t>
  </si>
  <si>
    <t>Pizza, Gulab Jamun, Paneer Tikka, Dosa, Butter Naan</t>
  </si>
  <si>
    <t>Z1750E0</t>
  </si>
  <si>
    <t>U6442</t>
  </si>
  <si>
    <t>Coke, Tandoori Chicken, Fried Rice, Sambar</t>
  </si>
  <si>
    <t>ZBBD7D0</t>
  </si>
  <si>
    <t>U1913</t>
  </si>
  <si>
    <t>Fried Rice, Chole Bhature</t>
  </si>
  <si>
    <t>ZBB874E</t>
  </si>
  <si>
    <t>U3801</t>
  </si>
  <si>
    <t>Dosa, Butter Naan, Vada Pav, Spring Rolls</t>
  </si>
  <si>
    <t>ZE27E50</t>
  </si>
  <si>
    <t>U8634</t>
  </si>
  <si>
    <t>Gulab Jamun, Sambar</t>
  </si>
  <si>
    <t>Z4E17D8</t>
  </si>
  <si>
    <t>U2010</t>
  </si>
  <si>
    <t>Butter Naan, Fried Rice, Idli</t>
  </si>
  <si>
    <t>ZBCEB0A</t>
  </si>
  <si>
    <t>U8287</t>
  </si>
  <si>
    <t>Sambar, Coke, Dosa</t>
  </si>
  <si>
    <t>Z9A6EFB</t>
  </si>
  <si>
    <t>U4608</t>
  </si>
  <si>
    <t>Tandoori Chicken, Chicken Shawarma, Vada Pav, Raita, Pizza</t>
  </si>
  <si>
    <t>ZEC9524</t>
  </si>
  <si>
    <t>U6923</t>
  </si>
  <si>
    <t>Biryani, Chicken Shawarma, Gulab Jamun</t>
  </si>
  <si>
    <t>Z0276BA</t>
  </si>
  <si>
    <t>U1993</t>
  </si>
  <si>
    <t>Z79D7FA</t>
  </si>
  <si>
    <t>Gulab Jamun, Pizza, Butter Naan</t>
  </si>
  <si>
    <t>Z6AC0F2</t>
  </si>
  <si>
    <t>U5810</t>
  </si>
  <si>
    <t>ZA01EB7</t>
  </si>
  <si>
    <t>U4208</t>
  </si>
  <si>
    <t>Chole Bhature, Tandoori Chicken, Chicken Shawarma, Spring Rolls, Idli</t>
  </si>
  <si>
    <t>Z14CB49</t>
  </si>
  <si>
    <t>U3722</t>
  </si>
  <si>
    <t>Z7E9965</t>
  </si>
  <si>
    <t>U2568</t>
  </si>
  <si>
    <t>Tandoori Chicken, Momos, Raita, Chicken Shawarma</t>
  </si>
  <si>
    <t>ZA76A81</t>
  </si>
  <si>
    <t>U3471</t>
  </si>
  <si>
    <t>Z191A5E</t>
  </si>
  <si>
    <t>U5959</t>
  </si>
  <si>
    <t>Pizza, Sambar, Tandoori Chicken, Vada Pav</t>
  </si>
  <si>
    <t>Z9B71BB</t>
  </si>
  <si>
    <t>U3233</t>
  </si>
  <si>
    <t>Raita, Pizza, Idli, Sambar, Coke</t>
  </si>
  <si>
    <t>Z2919F8</t>
  </si>
  <si>
    <t>U5314</t>
  </si>
  <si>
    <t>Idli, Momos, Spring Rolls, Fried Rice</t>
  </si>
  <si>
    <t>ZDAE574</t>
  </si>
  <si>
    <t>U8232</t>
  </si>
  <si>
    <t>Coke, Fried Rice, Spring Rolls, Biryani</t>
  </si>
  <si>
    <t>ZE8DC51</t>
  </si>
  <si>
    <t>U1218</t>
  </si>
  <si>
    <t>Z8AFB23</t>
  </si>
  <si>
    <t>U5043</t>
  </si>
  <si>
    <t>Butter Naan, Vada Pav</t>
  </si>
  <si>
    <t>Z2CDF34</t>
  </si>
  <si>
    <t>U9911</t>
  </si>
  <si>
    <t>Dosa, Chole Bhature, Tandoori Chicken</t>
  </si>
  <si>
    <t>Z57BB0A</t>
  </si>
  <si>
    <t>U4126</t>
  </si>
  <si>
    <t>Pizza, Tandoori Chicken</t>
  </si>
  <si>
    <t>ZA65D1C</t>
  </si>
  <si>
    <t>U4257</t>
  </si>
  <si>
    <t>Paneer Tikka, Idli, Gulab Jamun, Chicken Shawarma</t>
  </si>
  <si>
    <t>ZB16D32</t>
  </si>
  <si>
    <t>Chicken Shawarma, Momos</t>
  </si>
  <si>
    <t>ZB236B2</t>
  </si>
  <si>
    <t>U5190</t>
  </si>
  <si>
    <t>Vada Pav, Tandoori Chicken, Paneer Tikka, Fried Rice</t>
  </si>
  <si>
    <t>Z5E4E9C</t>
  </si>
  <si>
    <t>U8345</t>
  </si>
  <si>
    <t>Dosa, Coke, Sambar, Chicken Shawarma, Momos</t>
  </si>
  <si>
    <t>ZBBF6A8</t>
  </si>
  <si>
    <t>U4619</t>
  </si>
  <si>
    <t>Z04DD74</t>
  </si>
  <si>
    <t>U3212</t>
  </si>
  <si>
    <t>Z490D1F</t>
  </si>
  <si>
    <t>U7168</t>
  </si>
  <si>
    <t>Tandoori Chicken, Paneer Tikka, Chole Bhature</t>
  </si>
  <si>
    <t>Z2CD957</t>
  </si>
  <si>
    <t>U5421</t>
  </si>
  <si>
    <t>Gulab Jamun, Biryani, Idli</t>
  </si>
  <si>
    <t>ZA2CF51</t>
  </si>
  <si>
    <t>U9400</t>
  </si>
  <si>
    <t>Z0F7A58</t>
  </si>
  <si>
    <t>U6505</t>
  </si>
  <si>
    <t>Z7A1433</t>
  </si>
  <si>
    <t>Chole Bhature, Vada Pav</t>
  </si>
  <si>
    <t>ZFA4F23</t>
  </si>
  <si>
    <t>U3563</t>
  </si>
  <si>
    <t>Momos, Vada Pav, Idli</t>
  </si>
  <si>
    <t>Z0FE6E2</t>
  </si>
  <si>
    <t>U6784</t>
  </si>
  <si>
    <t>Momos, Gulab Jamun, Tandoori Chicken, Fried Rice, Paneer Tikka</t>
  </si>
  <si>
    <t>Z3714D2</t>
  </si>
  <si>
    <t>U2998</t>
  </si>
  <si>
    <t>Chicken Shawarma, Tandoori Chicken, Fried Rice</t>
  </si>
  <si>
    <t>Z6A4924</t>
  </si>
  <si>
    <t>U6679</t>
  </si>
  <si>
    <t>Dosa, Coke, Sambar, Momos, Paneer Tikka</t>
  </si>
  <si>
    <t>ZBBADAE</t>
  </si>
  <si>
    <t>U3664</t>
  </si>
  <si>
    <t>Spring Rolls, Vada Pav, Chicken Shawarma, Sambar</t>
  </si>
  <si>
    <t>Z5FA5DB</t>
  </si>
  <si>
    <t>U1723</t>
  </si>
  <si>
    <t>Sambar, Chole Bhature, Butter Naan, Coke, Pizza</t>
  </si>
  <si>
    <t>ZF41D99</t>
  </si>
  <si>
    <t>U2893</t>
  </si>
  <si>
    <t>Spring Rolls, Pizza</t>
  </si>
  <si>
    <t>Z2AB345</t>
  </si>
  <si>
    <t>U9432</t>
  </si>
  <si>
    <t>Tandoori Chicken, Sambar, Chole Bhature, Momos</t>
  </si>
  <si>
    <t>Z3AFC4A</t>
  </si>
  <si>
    <t>U1003</t>
  </si>
  <si>
    <t>Coke, Raita</t>
  </si>
  <si>
    <t>Z2CE9B6</t>
  </si>
  <si>
    <t>U6658</t>
  </si>
  <si>
    <t>Coke, Chicken Shawarma, Biryani</t>
  </si>
  <si>
    <t>Z5B095A</t>
  </si>
  <si>
    <t>U7857</t>
  </si>
  <si>
    <t>Paneer Tikka, Momos, Dosa</t>
  </si>
  <si>
    <t>Z57AFC2</t>
  </si>
  <si>
    <t>U9219</t>
  </si>
  <si>
    <t>Fried Rice, Tandoori Chicken, Dosa, Raita, Vada Pav</t>
  </si>
  <si>
    <t>Z56ECC3</t>
  </si>
  <si>
    <t>U6040</t>
  </si>
  <si>
    <t>Vada Pav, Idli</t>
  </si>
  <si>
    <t>Z383EB4</t>
  </si>
  <si>
    <t>U3253</t>
  </si>
  <si>
    <t>ZDB041B</t>
  </si>
  <si>
    <t>Biryani, Pizza, Chole Bhature</t>
  </si>
  <si>
    <t>Z5167C4</t>
  </si>
  <si>
    <t>U4880</t>
  </si>
  <si>
    <t>Z880035</t>
  </si>
  <si>
    <t>U9245</t>
  </si>
  <si>
    <t>Z28457F</t>
  </si>
  <si>
    <t>U7241</t>
  </si>
  <si>
    <t>Z3726BD</t>
  </si>
  <si>
    <t>U6321</t>
  </si>
  <si>
    <t>Momos, Butter Naan, Chicken Shawarma, Chole Bhature, Tandoori Chicken</t>
  </si>
  <si>
    <t>Z2BB5E3</t>
  </si>
  <si>
    <t>U6172</t>
  </si>
  <si>
    <t>Tandoori Chicken, Dosa</t>
  </si>
  <si>
    <t>Z6BC766</t>
  </si>
  <si>
    <t>U5053</t>
  </si>
  <si>
    <t>Chicken Shawarma, Spring Rolls, Idli, Biryani, Sambar</t>
  </si>
  <si>
    <t>Z4C2A11</t>
  </si>
  <si>
    <t>U4590</t>
  </si>
  <si>
    <t>Sambar, Spring Rolls, Dosa, Fried Rice, Vada Pav</t>
  </si>
  <si>
    <t>Z6EDC7F</t>
  </si>
  <si>
    <t>U6363</t>
  </si>
  <si>
    <t>Chicken Shawarma, Idli, Biryani, Chole Bhature, Coke</t>
  </si>
  <si>
    <t>Z63213F</t>
  </si>
  <si>
    <t>U2274</t>
  </si>
  <si>
    <t>ZEE5363</t>
  </si>
  <si>
    <t>U1080</t>
  </si>
  <si>
    <t>Tandoori Chicken, Biryani, Idli</t>
  </si>
  <si>
    <t>ZFFEE37</t>
  </si>
  <si>
    <t>U1546</t>
  </si>
  <si>
    <t>Coke, Dosa, Chicken Shawarma</t>
  </si>
  <si>
    <t>Z5AAF9D</t>
  </si>
  <si>
    <t>U9788</t>
  </si>
  <si>
    <t>ZCC3110</t>
  </si>
  <si>
    <t>U9244</t>
  </si>
  <si>
    <t>Paneer Tikka, Vada Pav, Raita</t>
  </si>
  <si>
    <t>Z8D6794</t>
  </si>
  <si>
    <t>U9658</t>
  </si>
  <si>
    <t>Tandoori Chicken, Chicken Shawarma, Pizza, Spring Rolls, Biryani</t>
  </si>
  <si>
    <t>Z0B22BE</t>
  </si>
  <si>
    <t>U5766</t>
  </si>
  <si>
    <t>Spring Rolls, Pizza, Chole Bhature, Paneer Tikka</t>
  </si>
  <si>
    <t>ZA8A8FD</t>
  </si>
  <si>
    <t>U2565</t>
  </si>
  <si>
    <t>Idli, Tandoori Chicken, Coke, Sambar, Gulab Jamun</t>
  </si>
  <si>
    <t>ZDE3F77</t>
  </si>
  <si>
    <t>U4806</t>
  </si>
  <si>
    <t>Sambar, Paneer Tikka, Chole Bhature</t>
  </si>
  <si>
    <t>ZF1FEE0</t>
  </si>
  <si>
    <t>U3779</t>
  </si>
  <si>
    <t>Chole Bhature, Butter Naan, Raita</t>
  </si>
  <si>
    <t>ZBA5191</t>
  </si>
  <si>
    <t>U3019</t>
  </si>
  <si>
    <t>Spring Rolls, Biryani, Idli, Chicken Shawarma, Raita</t>
  </si>
  <si>
    <t>Z5FE5AF</t>
  </si>
  <si>
    <t>U6105</t>
  </si>
  <si>
    <t>Idli, Vada Pav, Butter Naan, Pizza, Chicken Shawarma</t>
  </si>
  <si>
    <t>Z35A1BE</t>
  </si>
  <si>
    <t>U8936</t>
  </si>
  <si>
    <t>Chole Bhature, Gulab Jamun, Idli</t>
  </si>
  <si>
    <t>Z6432D5</t>
  </si>
  <si>
    <t>U2256</t>
  </si>
  <si>
    <t>Z47469B</t>
  </si>
  <si>
    <t>U2710</t>
  </si>
  <si>
    <t>Z7035DC</t>
  </si>
  <si>
    <t>U1854</t>
  </si>
  <si>
    <t>Z91D9DD</t>
  </si>
  <si>
    <t>Z6F9A4A</t>
  </si>
  <si>
    <t>U4648</t>
  </si>
  <si>
    <t>Chole Bhature, Momos, Spring Rolls, Butter Naan, Tandoori Chicken</t>
  </si>
  <si>
    <t>ZF8C724</t>
  </si>
  <si>
    <t>U6747</t>
  </si>
  <si>
    <t>Fried Rice, Tandoori Chicken, Momos, Chicken Shawarma, Spring Rolls</t>
  </si>
  <si>
    <t>Z0B03C0</t>
  </si>
  <si>
    <t>U9345</t>
  </si>
  <si>
    <t>Vada Pav, Dosa, Raita</t>
  </si>
  <si>
    <t>ZCA6BBF</t>
  </si>
  <si>
    <t>U7801</t>
  </si>
  <si>
    <t>Gulab Jamun, Raita, Dosa, Fried Rice, Momos</t>
  </si>
  <si>
    <t>Z477168</t>
  </si>
  <si>
    <t>U7617</t>
  </si>
  <si>
    <t>Butter Naan, Chicken Shawarma, Sambar, Paneer Tikka, Coke</t>
  </si>
  <si>
    <t>ZE70C71</t>
  </si>
  <si>
    <t>U8110</t>
  </si>
  <si>
    <t>Chicken Shawarma, Vada Pav, Gulab Jamun, Biryani</t>
  </si>
  <si>
    <t>Z7E34AF</t>
  </si>
  <si>
    <t>Chole Bhature, Spring Rolls</t>
  </si>
  <si>
    <t>ZF98EB9</t>
  </si>
  <si>
    <t>U6933</t>
  </si>
  <si>
    <t>Fried Rice, Pizza, Biryani, Spring Rolls</t>
  </si>
  <si>
    <t>ZAF0EFE</t>
  </si>
  <si>
    <t>U7637</t>
  </si>
  <si>
    <t>Dosa, Momos, Vada Pav, Coke</t>
  </si>
  <si>
    <t>ZA46FAB</t>
  </si>
  <si>
    <t>U8454</t>
  </si>
  <si>
    <t>Momos, Sambar, Raita, Spring Rolls, Tandoori Chicken</t>
  </si>
  <si>
    <t>Z9AE8B4</t>
  </si>
  <si>
    <t>Coke, Chole Bhature, Tandoori Chicken, Chicken Shawarma</t>
  </si>
  <si>
    <t>Z35B8F9</t>
  </si>
  <si>
    <t>U9407</t>
  </si>
  <si>
    <t>Pizza, Coke, Biryani, Butter Naan</t>
  </si>
  <si>
    <t>ZDFD71C</t>
  </si>
  <si>
    <t>U2521</t>
  </si>
  <si>
    <t>Coke, Pizza, Dosa</t>
  </si>
  <si>
    <t>Z00ED80</t>
  </si>
  <si>
    <t>U6290</t>
  </si>
  <si>
    <t>Butter Naan, Gulab Jamun</t>
  </si>
  <si>
    <t>Z7726F9</t>
  </si>
  <si>
    <t>U5365</t>
  </si>
  <si>
    <t>Dosa, Coke</t>
  </si>
  <si>
    <t>Z5A451C</t>
  </si>
  <si>
    <t>U3145</t>
  </si>
  <si>
    <t>Vada Pav, Chicken Shawarma</t>
  </si>
  <si>
    <t>Z297DAA</t>
  </si>
  <si>
    <t>U9856</t>
  </si>
  <si>
    <t>ZFF676B</t>
  </si>
  <si>
    <t>U4400</t>
  </si>
  <si>
    <t>Spring Rolls, Biryani, Paneer Tikka, Gulab Jamun</t>
  </si>
  <si>
    <t>Z13C78A</t>
  </si>
  <si>
    <t>U1767</t>
  </si>
  <si>
    <t>Tandoori Chicken, Pizza, Vada Pav</t>
  </si>
  <si>
    <t>Z8BCA0F</t>
  </si>
  <si>
    <t>U5389</t>
  </si>
  <si>
    <t>Tandoori Chicken, Spring Rolls</t>
  </si>
  <si>
    <t>Z7607E8</t>
  </si>
  <si>
    <t>Coke, Butter Naan, Sambar</t>
  </si>
  <si>
    <t>Z53F0A6</t>
  </si>
  <si>
    <t>U5405</t>
  </si>
  <si>
    <t>Dosa, Pizza, Biryani, Butter Naan</t>
  </si>
  <si>
    <t>ZB8E8B6</t>
  </si>
  <si>
    <t>U9395</t>
  </si>
  <si>
    <t>Z86359A</t>
  </si>
  <si>
    <t>U1874</t>
  </si>
  <si>
    <t>Vada Pav, Sambar, Tandoori Chicken</t>
  </si>
  <si>
    <t>Z651C28</t>
  </si>
  <si>
    <t>U1443</t>
  </si>
  <si>
    <t>Momos, Sambar</t>
  </si>
  <si>
    <t>Z38F48E</t>
  </si>
  <si>
    <t>U5407</t>
  </si>
  <si>
    <t>Raita, Chicken Shawarma, Pizza, Fried Rice, Sambar</t>
  </si>
  <si>
    <t>ZA085E8</t>
  </si>
  <si>
    <t>U2864</t>
  </si>
  <si>
    <t>Z6264DF</t>
  </si>
  <si>
    <t>U3740</t>
  </si>
  <si>
    <t>Coke, Chicken Shawarma, Momos, Butter Naan, Spring Rolls</t>
  </si>
  <si>
    <t>Z887063</t>
  </si>
  <si>
    <t>Pizza, Butter Naan, Vada Pav, Raita</t>
  </si>
  <si>
    <t>Z866553</t>
  </si>
  <si>
    <t>U2251</t>
  </si>
  <si>
    <t>Vada Pav, Idli, Chole Bhature, Sambar, Raita</t>
  </si>
  <si>
    <t>Z0BE5CA</t>
  </si>
  <si>
    <t>U7429</t>
  </si>
  <si>
    <t>Dosa, Idli, Chicken Shawarma</t>
  </si>
  <si>
    <t>Z355E93</t>
  </si>
  <si>
    <t>Vada Pav, Raita, Paneer Tikka, Biryani</t>
  </si>
  <si>
    <t>Z000C81</t>
  </si>
  <si>
    <t>U8020</t>
  </si>
  <si>
    <t>Z455CF2</t>
  </si>
  <si>
    <t>U4179</t>
  </si>
  <si>
    <t>ZC93438</t>
  </si>
  <si>
    <t>U9707</t>
  </si>
  <si>
    <t>Sambar, Coke, Momos, Tandoori Chicken, Spring Rolls</t>
  </si>
  <si>
    <t>Z0C423C</t>
  </si>
  <si>
    <t>U1475</t>
  </si>
  <si>
    <t>Fried Rice, Chole Bhature, Biryani, Chicken Shawarma</t>
  </si>
  <si>
    <t>Z78B6C4</t>
  </si>
  <si>
    <t>U1048</t>
  </si>
  <si>
    <t>Z13713B</t>
  </si>
  <si>
    <t>U5117</t>
  </si>
  <si>
    <t>Vada Pav, Chole Bhature, Dosa</t>
  </si>
  <si>
    <t>Z2862A1</t>
  </si>
  <si>
    <t>U4229</t>
  </si>
  <si>
    <t>ZC1D681</t>
  </si>
  <si>
    <t>U1447</t>
  </si>
  <si>
    <t>Chicken Shawarma, Spring Rolls, Gulab Jamun, Sambar</t>
  </si>
  <si>
    <t>Z66AC56</t>
  </si>
  <si>
    <t>U7114</t>
  </si>
  <si>
    <t>Butter Naan, Sambar, Fried Rice, Momos, Raita</t>
  </si>
  <si>
    <t>Z8D8534</t>
  </si>
  <si>
    <t>U3766</t>
  </si>
  <si>
    <t>Coke, Pizza, Biryani, Dosa, Tandoori Chicken</t>
  </si>
  <si>
    <t>Z86FE84</t>
  </si>
  <si>
    <t>U4832</t>
  </si>
  <si>
    <t>Paneer Tikka, Biryani, Raita</t>
  </si>
  <si>
    <t>ZBB8298</t>
  </si>
  <si>
    <t>U2035</t>
  </si>
  <si>
    <t>Spring Rolls, Dosa</t>
  </si>
  <si>
    <t>ZE5E4F9</t>
  </si>
  <si>
    <t>U2975</t>
  </si>
  <si>
    <t>Chole Bhature, Vada Pav, Butter Naan</t>
  </si>
  <si>
    <t>Z01FC15</t>
  </si>
  <si>
    <t>U4082</t>
  </si>
  <si>
    <t>Sambar, Momos, Tandoori Chicken, Chole Bhature</t>
  </si>
  <si>
    <t>Z92EBA8</t>
  </si>
  <si>
    <t>U8765</t>
  </si>
  <si>
    <t>ZE36B07</t>
  </si>
  <si>
    <t>U8002</t>
  </si>
  <si>
    <t>Z2438B3</t>
  </si>
  <si>
    <t>U9552</t>
  </si>
  <si>
    <t>ZBFE015</t>
  </si>
  <si>
    <t>U7222</t>
  </si>
  <si>
    <t>Tandoori Chicken, Sambar, Idli, Vada Pav</t>
  </si>
  <si>
    <t>ZCFC5AB</t>
  </si>
  <si>
    <t>U4555</t>
  </si>
  <si>
    <t>Spring Rolls, Sambar, Gulab Jamun, Coke, Pizza</t>
  </si>
  <si>
    <t>Z35650F</t>
  </si>
  <si>
    <t>U8198</t>
  </si>
  <si>
    <t>Vada Pav, Dosa, Idli, Chicken Shawarma</t>
  </si>
  <si>
    <t>ZFA2A42</t>
  </si>
  <si>
    <t>U9139</t>
  </si>
  <si>
    <t>Gulab Jamun, Biryani, Fried Rice</t>
  </si>
  <si>
    <t>Z7EBD7B</t>
  </si>
  <si>
    <t>Gulab Jamun, Butter Naan, Momos, Raita, Spring Rolls</t>
  </si>
  <si>
    <t>Z4A92BF</t>
  </si>
  <si>
    <t>U4657</t>
  </si>
  <si>
    <t>Dosa, Biryani, Vada Pav, Chicken Shawarma</t>
  </si>
  <si>
    <t>Z07FF4A</t>
  </si>
  <si>
    <t>U1429</t>
  </si>
  <si>
    <t>Z5E1773</t>
  </si>
  <si>
    <t>U3897</t>
  </si>
  <si>
    <t>Chicken Shawarma, Tandoori Chicken</t>
  </si>
  <si>
    <t>ZA3A290</t>
  </si>
  <si>
    <t>U7809</t>
  </si>
  <si>
    <t>Gulab Jamun, Sambar, Pizza</t>
  </si>
  <si>
    <t>Z5171AF</t>
  </si>
  <si>
    <t>Biryani, Fried Rice, Sambar, Tandoori Chicken</t>
  </si>
  <si>
    <t>Z999B5D</t>
  </si>
  <si>
    <t>U7748</t>
  </si>
  <si>
    <t>Momos, Pizza, Chole Bhature, Butter Naan</t>
  </si>
  <si>
    <t>Z87CC53</t>
  </si>
  <si>
    <t>U1169</t>
  </si>
  <si>
    <t>Spring Rolls, Raita, Vada Pav</t>
  </si>
  <si>
    <t>ZD91581</t>
  </si>
  <si>
    <t>U8611</t>
  </si>
  <si>
    <t>Gulab Jamun, Momos, Coke</t>
  </si>
  <si>
    <t>Z506ABF</t>
  </si>
  <si>
    <t>U1841</t>
  </si>
  <si>
    <t>Spring Rolls, Vada Pav, Fried Rice, Pizza, Coke</t>
  </si>
  <si>
    <t>ZBB0B24</t>
  </si>
  <si>
    <t>U7727</t>
  </si>
  <si>
    <t>Biryani, Spring Rolls, Paneer Tikka</t>
  </si>
  <si>
    <t>ZE7AE9A</t>
  </si>
  <si>
    <t>U5465</t>
  </si>
  <si>
    <t>Z754D03</t>
  </si>
  <si>
    <t>U6045</t>
  </si>
  <si>
    <t>Fried Rice, Dosa, Coke</t>
  </si>
  <si>
    <t>Z696712</t>
  </si>
  <si>
    <t>U7543</t>
  </si>
  <si>
    <t>Z02F141</t>
  </si>
  <si>
    <t>U8388</t>
  </si>
  <si>
    <t>Pizza, Chicken Shawarma, Sambar, Gulab Jamun</t>
  </si>
  <si>
    <t>Z04D135</t>
  </si>
  <si>
    <t>U1449</t>
  </si>
  <si>
    <t>Pizza, Vada Pav, Tandoori Chicken, Sambar, Biryani</t>
  </si>
  <si>
    <t>ZDEDB1D</t>
  </si>
  <si>
    <t>U2423</t>
  </si>
  <si>
    <t>Dosa, Butter Naan, Vada Pav</t>
  </si>
  <si>
    <t>Z855F21</t>
  </si>
  <si>
    <t>U9437</t>
  </si>
  <si>
    <t>Fried Rice, Coke, Chicken Shawarma</t>
  </si>
  <si>
    <t>ZF70960</t>
  </si>
  <si>
    <t>U7968</t>
  </si>
  <si>
    <t>Coke, Gulab Jamun, Biryani</t>
  </si>
  <si>
    <t>Z17E76B</t>
  </si>
  <si>
    <t>U7198</t>
  </si>
  <si>
    <t>Z5BAF69</t>
  </si>
  <si>
    <t>U2718</t>
  </si>
  <si>
    <t>Z8CE921</t>
  </si>
  <si>
    <t>U2741</t>
  </si>
  <si>
    <t>Butter Naan, Paneer Tikka, Momos, Biryani, Idli</t>
  </si>
  <si>
    <t>Z025B24</t>
  </si>
  <si>
    <t>U5593</t>
  </si>
  <si>
    <t>Butter Naan, Gulab Jamun, Paneer Tikka</t>
  </si>
  <si>
    <t>ZA4D236</t>
  </si>
  <si>
    <t>U2765</t>
  </si>
  <si>
    <t>Z929CE7</t>
  </si>
  <si>
    <t>U9174</t>
  </si>
  <si>
    <t>Momos, Tandoori Chicken, Biryani, Dosa, Pizza</t>
  </si>
  <si>
    <t>Z9A08CA</t>
  </si>
  <si>
    <t>U1049</t>
  </si>
  <si>
    <t>Raita, Dosa</t>
  </si>
  <si>
    <t>ZA58B97</t>
  </si>
  <si>
    <t>U3570</t>
  </si>
  <si>
    <t>Sambar, Chole Bhature, Tandoori Chicken, Momos</t>
  </si>
  <si>
    <t>Z6D6E85</t>
  </si>
  <si>
    <t>U4089</t>
  </si>
  <si>
    <t>Spring Rolls, Raita, Chicken Shawarma, Vada Pav</t>
  </si>
  <si>
    <t>Z45875A</t>
  </si>
  <si>
    <t>U8550</t>
  </si>
  <si>
    <t>Dosa, Tandoori Chicken, Gulab Jamun, Coke</t>
  </si>
  <si>
    <t>Z23F9C9</t>
  </si>
  <si>
    <t>U6927</t>
  </si>
  <si>
    <t>Spring Rolls, Paneer Tikka, Biryani, Fried Rice</t>
  </si>
  <si>
    <t>Z9E0D9B</t>
  </si>
  <si>
    <t>U3499</t>
  </si>
  <si>
    <t>Z27842A</t>
  </si>
  <si>
    <t>U1323</t>
  </si>
  <si>
    <t>Chicken Shawarma, Gulab Jamun</t>
  </si>
  <si>
    <t>ZC6471E</t>
  </si>
  <si>
    <t>U2719</t>
  </si>
  <si>
    <t>Dosa, Pizza, Fried Rice, Vada Pav</t>
  </si>
  <si>
    <t>ZAEC1AA</t>
  </si>
  <si>
    <t>U1103</t>
  </si>
  <si>
    <t>Momos, Chole Bhature, Fried Rice, Sambar</t>
  </si>
  <si>
    <t>ZDFB769</t>
  </si>
  <si>
    <t>U5951</t>
  </si>
  <si>
    <t>Fried Rice, Idli</t>
  </si>
  <si>
    <t>Z7F7F78</t>
  </si>
  <si>
    <t>U3530</t>
  </si>
  <si>
    <t>Z658042</t>
  </si>
  <si>
    <t>U9902</t>
  </si>
  <si>
    <t>Z7CDFD5</t>
  </si>
  <si>
    <t>U4563</t>
  </si>
  <si>
    <t>Butter Naan, Idli, Gulab Jamun, Biryani, Chole Bhature</t>
  </si>
  <si>
    <t>ZFB48A2</t>
  </si>
  <si>
    <t>U7847</t>
  </si>
  <si>
    <t>ZDFCD1D</t>
  </si>
  <si>
    <t>U4501</t>
  </si>
  <si>
    <t>Dosa, Pizza, Spring Rolls, Tandoori Chicken, Chole Bhature</t>
  </si>
  <si>
    <t>ZA7F2EA</t>
  </si>
  <si>
    <t>U5815</t>
  </si>
  <si>
    <t>Raita, Paneer Tikka, Vada Pav, Coke, Gulab Jamun</t>
  </si>
  <si>
    <t>Z034D6F</t>
  </si>
  <si>
    <t>U9708</t>
  </si>
  <si>
    <t>Chicken Shawarma, Biryani, Chole Bhature, Sambar, Spring Rolls</t>
  </si>
  <si>
    <t>ZABCDAF</t>
  </si>
  <si>
    <t>U6554</t>
  </si>
  <si>
    <t>Vada Pav, Paneer Tikka, Biryani, Spring Rolls, Sambar</t>
  </si>
  <si>
    <t>ZCDE545</t>
  </si>
  <si>
    <t>U6199</t>
  </si>
  <si>
    <t>Chicken Shawarma, Vada Pav, Spring Rolls, Gulab Jamun</t>
  </si>
  <si>
    <t>ZF11255</t>
  </si>
  <si>
    <t>U9844</t>
  </si>
  <si>
    <t>Momos, Spring Rolls, Coke</t>
  </si>
  <si>
    <t>Z2515D0</t>
  </si>
  <si>
    <t>U9314</t>
  </si>
  <si>
    <t>Spring Rolls, Chicken Shawarma, Biryani</t>
  </si>
  <si>
    <t>Z9FBD08</t>
  </si>
  <si>
    <t>U2285</t>
  </si>
  <si>
    <t>Tandoori Chicken, Gulab Jamun</t>
  </si>
  <si>
    <t>Z02F040</t>
  </si>
  <si>
    <t>U7031</t>
  </si>
  <si>
    <t>Butter Naan, Biryani, Pizza, Idli, Coke</t>
  </si>
  <si>
    <t>ZBDC8E1</t>
  </si>
  <si>
    <t>U3677</t>
  </si>
  <si>
    <t>Fried Rice, Chicken Shawarma</t>
  </si>
  <si>
    <t>Z697FC1</t>
  </si>
  <si>
    <t>U4514</t>
  </si>
  <si>
    <t>ZC7F3F7</t>
  </si>
  <si>
    <t>U3399</t>
  </si>
  <si>
    <t>Pizza, Dosa, Gulab Jamun, Paneer Tikka</t>
  </si>
  <si>
    <t>Z3257FA</t>
  </si>
  <si>
    <t>U9367</t>
  </si>
  <si>
    <t>Chicken Shawarma, Paneer Tikka, Idli</t>
  </si>
  <si>
    <t>Z4A6A96</t>
  </si>
  <si>
    <t>U6578</t>
  </si>
  <si>
    <t>Butter Naan, Tandoori Chicken</t>
  </si>
  <si>
    <t>Z0E614E</t>
  </si>
  <si>
    <t>U9457</t>
  </si>
  <si>
    <t>Biryani, Coke</t>
  </si>
  <si>
    <t>ZBF3C6F</t>
  </si>
  <si>
    <t>U4796</t>
  </si>
  <si>
    <t>Chole Bhature, Butter Naan, Chicken Shawarma, Momos, Coke</t>
  </si>
  <si>
    <t>Z91BCBD</t>
  </si>
  <si>
    <t>U4567</t>
  </si>
  <si>
    <t>Spring Rolls, Sambar, Idli, Chole Bhature, Dosa</t>
  </si>
  <si>
    <t>ZAB5F3C</t>
  </si>
  <si>
    <t>U8196</t>
  </si>
  <si>
    <t>Vada Pav, Tandoori Chicken, Pizza, Idli</t>
  </si>
  <si>
    <t>ZD1DB99</t>
  </si>
  <si>
    <t>U5083</t>
  </si>
  <si>
    <t>Vada Pav, Dosa, Paneer Tikka, Chicken Shawarma, Butter Naan</t>
  </si>
  <si>
    <t>ZB7B7B2</t>
  </si>
  <si>
    <t>U1383</t>
  </si>
  <si>
    <t>Dosa, Biryani, Paneer Tikka</t>
  </si>
  <si>
    <t>Z699489</t>
  </si>
  <si>
    <t>U4287</t>
  </si>
  <si>
    <t>Chole Bhature, Coke, Fried Rice, Pizza</t>
  </si>
  <si>
    <t>Z249B1A</t>
  </si>
  <si>
    <t>U4439</t>
  </si>
  <si>
    <t>Tandoori Chicken, Pizza, Idli, Chicken Shawarma, Spring Rolls</t>
  </si>
  <si>
    <t>Z5C4086</t>
  </si>
  <si>
    <t>U7441</t>
  </si>
  <si>
    <t>Chole Bhature, Gulab Jamun, Chicken Shawarma, Biryani, Idli</t>
  </si>
  <si>
    <t>ZA2BDB0</t>
  </si>
  <si>
    <t>U5136</t>
  </si>
  <si>
    <t>Z388A8D</t>
  </si>
  <si>
    <t>U7496</t>
  </si>
  <si>
    <t>Z11BAAC</t>
  </si>
  <si>
    <t>U7027</t>
  </si>
  <si>
    <t>Spring Rolls, Fried Rice, Paneer Tikka</t>
  </si>
  <si>
    <t>Z205791</t>
  </si>
  <si>
    <t>Pizza, Idli, Momos</t>
  </si>
  <si>
    <t>ZBDCAF8</t>
  </si>
  <si>
    <t>U1675</t>
  </si>
  <si>
    <t>Biryani, Tandoori Chicken, Idli, Vada Pav</t>
  </si>
  <si>
    <t>Z7221F0</t>
  </si>
  <si>
    <t>U4075</t>
  </si>
  <si>
    <t>Chole Bhature, Chicken Shawarma</t>
  </si>
  <si>
    <t>ZCF6FED</t>
  </si>
  <si>
    <t>U7618</t>
  </si>
  <si>
    <t>Idli, Biryani, Raita, Chicken Shawarma</t>
  </si>
  <si>
    <t>ZB93450</t>
  </si>
  <si>
    <t>U2194</t>
  </si>
  <si>
    <t>Gulab Jamun, Idli, Sambar, Paneer Tikka</t>
  </si>
  <si>
    <t>ZA4D908</t>
  </si>
  <si>
    <t>U6794</t>
  </si>
  <si>
    <t>Dosa, Gulab Jamun</t>
  </si>
  <si>
    <t>ZB6FE5B</t>
  </si>
  <si>
    <t>U7954</t>
  </si>
  <si>
    <t>Chole Bhature, Biryani, Spring Rolls, Paneer Tikka, Idli</t>
  </si>
  <si>
    <t>ZD50AA3</t>
  </si>
  <si>
    <t>U3630</t>
  </si>
  <si>
    <t>ZB295C1</t>
  </si>
  <si>
    <t>U4272</t>
  </si>
  <si>
    <t>Z9984BE</t>
  </si>
  <si>
    <t>U6317</t>
  </si>
  <si>
    <t>Butter Naan, Spring Rolls, Chicken Shawarma, Fried Rice, Coke</t>
  </si>
  <si>
    <t>ZF2ECE9</t>
  </si>
  <si>
    <t>Z503CCE</t>
  </si>
  <si>
    <t>U1671</t>
  </si>
  <si>
    <t>ZAC0F42</t>
  </si>
  <si>
    <t>U5067</t>
  </si>
  <si>
    <t>Momos, Sambar, Fried Rice</t>
  </si>
  <si>
    <t>Z029C22</t>
  </si>
  <si>
    <t>U3921</t>
  </si>
  <si>
    <t>Idli, Tandoori Chicken, Sambar, Gulab Jamun</t>
  </si>
  <si>
    <t>Z4B80DE</t>
  </si>
  <si>
    <t>U7609</t>
  </si>
  <si>
    <t>Idli, Fried Rice, Pizza, Momos</t>
  </si>
  <si>
    <t>Z6006EA</t>
  </si>
  <si>
    <t>U2405</t>
  </si>
  <si>
    <t>Chicken Shawarma, Pizza, Gulab Jamun, Sambar</t>
  </si>
  <si>
    <t>Z3253E3</t>
  </si>
  <si>
    <t>U2392</t>
  </si>
  <si>
    <t>Z8DC8F9</t>
  </si>
  <si>
    <t>U8923</t>
  </si>
  <si>
    <t>Paneer Tikka, Vada Pav, Biryani, Gulab Jamun, Pizza</t>
  </si>
  <si>
    <t>Z0534B8</t>
  </si>
  <si>
    <t>U7030</t>
  </si>
  <si>
    <t>Tandoori Chicken, Spring Rolls, Idli, Dosa, Chole Bhature</t>
  </si>
  <si>
    <t>Z5CE1EE</t>
  </si>
  <si>
    <t>U4072</t>
  </si>
  <si>
    <t>Z977FBE</t>
  </si>
  <si>
    <t>U4772</t>
  </si>
  <si>
    <t>Tandoori Chicken, Sambar, Butter Naan, Chole Bhature</t>
  </si>
  <si>
    <t>ZE427D6</t>
  </si>
  <si>
    <t>U1327</t>
  </si>
  <si>
    <t>Tandoori Chicken, Spring Rolls, Pizza</t>
  </si>
  <si>
    <t>ZC7967A</t>
  </si>
  <si>
    <t>U1745</t>
  </si>
  <si>
    <t>Momos, Raita, Chole Bhature</t>
  </si>
  <si>
    <t>Z89349A</t>
  </si>
  <si>
    <t>U7956</t>
  </si>
  <si>
    <t>ZE6D6D1</t>
  </si>
  <si>
    <t>U1785</t>
  </si>
  <si>
    <t>Z6A38DF</t>
  </si>
  <si>
    <t>U2344</t>
  </si>
  <si>
    <t>ZBA40B9</t>
  </si>
  <si>
    <t>U7958</t>
  </si>
  <si>
    <t>Pizza, Coke, Chicken Shawarma</t>
  </si>
  <si>
    <t>Z601E23</t>
  </si>
  <si>
    <t>U9887</t>
  </si>
  <si>
    <t>Chole Bhature, Butter Naan</t>
  </si>
  <si>
    <t>Z49AC05</t>
  </si>
  <si>
    <t>U4907</t>
  </si>
  <si>
    <t>Raita, Chicken Shawarma, Tandoori Chicken, Sambar, Biryani</t>
  </si>
  <si>
    <t>Z0A948D</t>
  </si>
  <si>
    <t>U8869</t>
  </si>
  <si>
    <t>Z8E9A63</t>
  </si>
  <si>
    <t>U5106</t>
  </si>
  <si>
    <t>Raita, Gulab Jamun, Butter Naan, Pizza, Idli</t>
  </si>
  <si>
    <t>ZA8D95A</t>
  </si>
  <si>
    <t>U7561</t>
  </si>
  <si>
    <t>Coke, Tandoori Chicken, Gulab Jamun, Chole Bhature, Momos</t>
  </si>
  <si>
    <t>Z2051C6</t>
  </si>
  <si>
    <t>U4286</t>
  </si>
  <si>
    <t>Gulab Jamun, Dosa, Coke, Vada Pav</t>
  </si>
  <si>
    <t>ZCD90FE</t>
  </si>
  <si>
    <t>U1773</t>
  </si>
  <si>
    <t>Z189FC9</t>
  </si>
  <si>
    <t>U9880</t>
  </si>
  <si>
    <t>ZE69146</t>
  </si>
  <si>
    <t>U8521</t>
  </si>
  <si>
    <t>Z5E1FF6</t>
  </si>
  <si>
    <t>U8231</t>
  </si>
  <si>
    <t>Chicken Shawarma, Coke, Momos, Biryani, Chole Bhature</t>
  </si>
  <si>
    <t>Z6FCB93</t>
  </si>
  <si>
    <t>U1369</t>
  </si>
  <si>
    <t>Biryani, Spring Rolls, Sambar, Fried Rice</t>
  </si>
  <si>
    <t>Z4E9B0E</t>
  </si>
  <si>
    <t>U7465</t>
  </si>
  <si>
    <t>Sambar, Butter Naan</t>
  </si>
  <si>
    <t>Z8CB4B3</t>
  </si>
  <si>
    <t>U8768</t>
  </si>
  <si>
    <t>Paneer Tikka, Spring Rolls</t>
  </si>
  <si>
    <t>ZDE4AAB</t>
  </si>
  <si>
    <t>U3196</t>
  </si>
  <si>
    <t>ZEEE463</t>
  </si>
  <si>
    <t>U3795</t>
  </si>
  <si>
    <t>Paneer Tikka, Coke, Gulab Jamun</t>
  </si>
  <si>
    <t>ZC02407</t>
  </si>
  <si>
    <t>U6510</t>
  </si>
  <si>
    <t>Chole Bhature, Raita, Dosa</t>
  </si>
  <si>
    <t>Z708B74</t>
  </si>
  <si>
    <t>U7204</t>
  </si>
  <si>
    <t>Momos, Fried Rice</t>
  </si>
  <si>
    <t>Z000EB1</t>
  </si>
  <si>
    <t>U5009</t>
  </si>
  <si>
    <t>Vada Pav, Tandoori Chicken, Paneer Tikka, Biryani</t>
  </si>
  <si>
    <t>Z101E1F</t>
  </si>
  <si>
    <t>U5224</t>
  </si>
  <si>
    <t>Z56905A</t>
  </si>
  <si>
    <t>U3923</t>
  </si>
  <si>
    <t>Spring Rolls, Chole Bhature, Paneer Tikka, Chicken Shawarma, Coke</t>
  </si>
  <si>
    <t>Z059ED2</t>
  </si>
  <si>
    <t>U8030</t>
  </si>
  <si>
    <t>Pizza, Fried Rice, Chicken Shawarma</t>
  </si>
  <si>
    <t>Z5F7AC9</t>
  </si>
  <si>
    <t>U3300</t>
  </si>
  <si>
    <t>Z1D3DD8</t>
  </si>
  <si>
    <t>U1119</t>
  </si>
  <si>
    <t>Z9ED0FA</t>
  </si>
  <si>
    <t>Spring Rolls, Vada Pav, Raita, Momos, Butter Naan</t>
  </si>
  <si>
    <t>ZDC57AE</t>
  </si>
  <si>
    <t>U4541</t>
  </si>
  <si>
    <t>Tandoori Chicken, Butter Naan, Chicken Shawarma</t>
  </si>
  <si>
    <t>Z32673E</t>
  </si>
  <si>
    <t>U8670</t>
  </si>
  <si>
    <t>Sambar, Gulab Jamun, Raita, Fried Rice, Coke</t>
  </si>
  <si>
    <t>Z87D92C</t>
  </si>
  <si>
    <t>U1697</t>
  </si>
  <si>
    <t>Dosa, Vada Pav, Gulab Jamun, Coke</t>
  </si>
  <si>
    <t>Z4F49DD</t>
  </si>
  <si>
    <t>U5923</t>
  </si>
  <si>
    <t>Gulab Jamun, Tandoori Chicken</t>
  </si>
  <si>
    <t>Z36CE3A</t>
  </si>
  <si>
    <t>Vada Pav, Fried Rice, Chole Bhature, Spring Rolls</t>
  </si>
  <si>
    <t>ZB7CE28</t>
  </si>
  <si>
    <t>U8668</t>
  </si>
  <si>
    <t>Biryani, Fried Rice, Gulab Jamun, Chicken Shawarma</t>
  </si>
  <si>
    <t>ZE91636</t>
  </si>
  <si>
    <t>U6667</t>
  </si>
  <si>
    <t>Dosa, Tandoori Chicken, Chicken Shawarma</t>
  </si>
  <si>
    <t>Z24941B</t>
  </si>
  <si>
    <t>U8722</t>
  </si>
  <si>
    <t>Biryani, Butter Naan, Dosa, Gulab Jamun, Momos</t>
  </si>
  <si>
    <t>Z8E2885</t>
  </si>
  <si>
    <t>U2114</t>
  </si>
  <si>
    <t>Sambar, Vada Pav</t>
  </si>
  <si>
    <t>ZDA4E75</t>
  </si>
  <si>
    <t>U6351</t>
  </si>
  <si>
    <t>Momos, Coke, Raita</t>
  </si>
  <si>
    <t>ZA3E9AD</t>
  </si>
  <si>
    <t>U8447</t>
  </si>
  <si>
    <t>ZE528EB</t>
  </si>
  <si>
    <t>U9921</t>
  </si>
  <si>
    <t>Gulab Jamun, Idli</t>
  </si>
  <si>
    <t>ZDCF8D2</t>
  </si>
  <si>
    <t>U1527</t>
  </si>
  <si>
    <t>Butter Naan, Chole Bhature, Vada Pav</t>
  </si>
  <si>
    <t>Z805415</t>
  </si>
  <si>
    <t>U8425</t>
  </si>
  <si>
    <t>Tandoori Chicken, Idli, Fried Rice, Biryani</t>
  </si>
  <si>
    <t>Z83053C</t>
  </si>
  <si>
    <t>U6488</t>
  </si>
  <si>
    <t>Spring Rolls, Paneer Tikka</t>
  </si>
  <si>
    <t>Z206745</t>
  </si>
  <si>
    <t>U2737</t>
  </si>
  <si>
    <t>Idli, Vada Pav, Paneer Tikka, Coke</t>
  </si>
  <si>
    <t>ZF51E2F</t>
  </si>
  <si>
    <t>U9459</t>
  </si>
  <si>
    <t>Paneer Tikka, Vada Pav, Idli</t>
  </si>
  <si>
    <t>Z76A5E8</t>
  </si>
  <si>
    <t>U1040</t>
  </si>
  <si>
    <t>Vada Pav, Momos, Tandoori Chicken, Idli</t>
  </si>
  <si>
    <t>Z0C7413</t>
  </si>
  <si>
    <t>U5939</t>
  </si>
  <si>
    <t>Spring Rolls, Sambar</t>
  </si>
  <si>
    <t>ZBE6329</t>
  </si>
  <si>
    <t>U8807</t>
  </si>
  <si>
    <t>ZF58A72</t>
  </si>
  <si>
    <t>U5846</t>
  </si>
  <si>
    <t>Z26897E</t>
  </si>
  <si>
    <t>U4334</t>
  </si>
  <si>
    <t>Paneer Tikka, Vada Pav, Chicken Shawarma</t>
  </si>
  <si>
    <t>Z0A8AA6</t>
  </si>
  <si>
    <t>U3644</t>
  </si>
  <si>
    <t>Raita, Biryani, Spring Rolls, Dosa, Butter Naan</t>
  </si>
  <si>
    <t>Z2C6F65</t>
  </si>
  <si>
    <t>U3119</t>
  </si>
  <si>
    <t>Butter Naan, Fried Rice, Biryani, Sambar</t>
  </si>
  <si>
    <t>Z08FBC7</t>
  </si>
  <si>
    <t>U7661</t>
  </si>
  <si>
    <t>Z5457E0</t>
  </si>
  <si>
    <t>U7234</t>
  </si>
  <si>
    <t>Dosa, Tandoori Chicken, Pizza, Butter Naan, Paneer Tikka</t>
  </si>
  <si>
    <t>Z278DE2</t>
  </si>
  <si>
    <t>U6207</t>
  </si>
  <si>
    <t>Z127326</t>
  </si>
  <si>
    <t>U3234</t>
  </si>
  <si>
    <t>Vada Pav, Biryani, Chole Bhature, Idli</t>
  </si>
  <si>
    <t>Z0E8F8F</t>
  </si>
  <si>
    <t>U9187</t>
  </si>
  <si>
    <t>Chole Bhature, Vada Pav, Dosa</t>
  </si>
  <si>
    <t>Z14F0C4</t>
  </si>
  <si>
    <t>U3564</t>
  </si>
  <si>
    <t>Coke, Dosa</t>
  </si>
  <si>
    <t>Z5734C9</t>
  </si>
  <si>
    <t>U7705</t>
  </si>
  <si>
    <t>Sambar, Paneer Tikka, Dosa, Pizza, Coke</t>
  </si>
  <si>
    <t>ZEADD56</t>
  </si>
  <si>
    <t>U5529</t>
  </si>
  <si>
    <t>Z50D414</t>
  </si>
  <si>
    <t>U3007</t>
  </si>
  <si>
    <t>Biryani, Paneer Tikka, Spring Rolls, Raita</t>
  </si>
  <si>
    <t>ZD9A77B</t>
  </si>
  <si>
    <t>U1904</t>
  </si>
  <si>
    <t>Paneer Tikka, Pizza</t>
  </si>
  <si>
    <t>Z556D5E</t>
  </si>
  <si>
    <t>U1223</t>
  </si>
  <si>
    <t>Sambar, Tandoori Chicken, Dosa</t>
  </si>
  <si>
    <t>ZD188B1</t>
  </si>
  <si>
    <t>U4713</t>
  </si>
  <si>
    <t>ZE6DBEC</t>
  </si>
  <si>
    <t>U7953</t>
  </si>
  <si>
    <t>Fried Rice, Dosa, Paneer Tikka, Raita, Coke</t>
  </si>
  <si>
    <t>ZC38F33</t>
  </si>
  <si>
    <t>U9100</t>
  </si>
  <si>
    <t>Z313859</t>
  </si>
  <si>
    <t>U1887</t>
  </si>
  <si>
    <t>ZB573C2</t>
  </si>
  <si>
    <t>U8331</t>
  </si>
  <si>
    <t>Chicken Shawarma, Dosa, Paneer Tikka, Biryani, Butter Naan</t>
  </si>
  <si>
    <t>ZC1FB28</t>
  </si>
  <si>
    <t>Momos, Chole Bhature, Gulab Jamun</t>
  </si>
  <si>
    <t>ZBD1234</t>
  </si>
  <si>
    <t>U4728</t>
  </si>
  <si>
    <t>ZB53D27</t>
  </si>
  <si>
    <t>U5006</t>
  </si>
  <si>
    <t>Paneer Tikka, Spring Rolls, Fried Rice, Idli</t>
  </si>
  <si>
    <t>Z4DDABC</t>
  </si>
  <si>
    <t>U1573</t>
  </si>
  <si>
    <t>Paneer Tikka, Sambar, Fried Rice</t>
  </si>
  <si>
    <t>ZC83FC9</t>
  </si>
  <si>
    <t>U8290</t>
  </si>
  <si>
    <t>Spring Rolls, Coke, Dosa, Sambar</t>
  </si>
  <si>
    <t>ZFFFE6A</t>
  </si>
  <si>
    <t>U8939</t>
  </si>
  <si>
    <t>Gulab Jamun, Pizza, Coke, Biryani, Fried Rice</t>
  </si>
  <si>
    <t>ZA1C2C5</t>
  </si>
  <si>
    <t>U8324</t>
  </si>
  <si>
    <t>Raita, Chicken Shawarma, Dosa</t>
  </si>
  <si>
    <t>Z138246</t>
  </si>
  <si>
    <t>U9928</t>
  </si>
  <si>
    <t>Z926040</t>
  </si>
  <si>
    <t>Vada Pav, Tandoori Chicken, Dosa, Butter Naan</t>
  </si>
  <si>
    <t>Z3D4726</t>
  </si>
  <si>
    <t>U5005</t>
  </si>
  <si>
    <t>Sambar, Dosa, Fried Rice</t>
  </si>
  <si>
    <t>ZD9E027</t>
  </si>
  <si>
    <t>U1454</t>
  </si>
  <si>
    <t>ZFA0204</t>
  </si>
  <si>
    <t>Z45D3A2</t>
  </si>
  <si>
    <t>U3565</t>
  </si>
  <si>
    <t>Z324FE4</t>
  </si>
  <si>
    <t>U1556</t>
  </si>
  <si>
    <t>Z87B108</t>
  </si>
  <si>
    <t>U5776</t>
  </si>
  <si>
    <t>Z7DABF4</t>
  </si>
  <si>
    <t>Momos, Spring Rolls, Raita, Idli</t>
  </si>
  <si>
    <t>Z3322F1</t>
  </si>
  <si>
    <t>U2402</t>
  </si>
  <si>
    <t>Vada Pav, Sambar, Tandoori Chicken, Idli</t>
  </si>
  <si>
    <t>Z983774</t>
  </si>
  <si>
    <t>U4361</t>
  </si>
  <si>
    <t>Vada Pav, Paneer Tikka, Gulab Jamun, Momos</t>
  </si>
  <si>
    <t>ZB6C866</t>
  </si>
  <si>
    <t>U7521</t>
  </si>
  <si>
    <t>Sambar, Coke, Paneer Tikka, Chicken Shawarma</t>
  </si>
  <si>
    <t>Z992BC0</t>
  </si>
  <si>
    <t>U5510</t>
  </si>
  <si>
    <t>ZE0A76B</t>
  </si>
  <si>
    <t>U5007</t>
  </si>
  <si>
    <t>Z5D9363</t>
  </si>
  <si>
    <t>U6804</t>
  </si>
  <si>
    <t>Paneer Tikka, Fried Rice</t>
  </si>
  <si>
    <t>ZB89943</t>
  </si>
  <si>
    <t>U8703</t>
  </si>
  <si>
    <t>Z7AD65B</t>
  </si>
  <si>
    <t>U7321</t>
  </si>
  <si>
    <t>Spring Rolls, Fried Rice</t>
  </si>
  <si>
    <t>ZD77024</t>
  </si>
  <si>
    <t>U8230</t>
  </si>
  <si>
    <t>Tandoori Chicken, Sambar, Dosa, Fried Rice, Coke</t>
  </si>
  <si>
    <t>Z390806</t>
  </si>
  <si>
    <t>U8545</t>
  </si>
  <si>
    <t>Z68C9E6</t>
  </si>
  <si>
    <t>U7508</t>
  </si>
  <si>
    <t>Momos, Chicken Shawarma, Pizza, Biryani, Tandoori Chicken</t>
  </si>
  <si>
    <t>Z5355A0</t>
  </si>
  <si>
    <t>U9005</t>
  </si>
  <si>
    <t>Raita, Sambar, Vada Pav</t>
  </si>
  <si>
    <t>ZFCDF54</t>
  </si>
  <si>
    <t>U2853</t>
  </si>
  <si>
    <t>Tandoori Chicken, Sambar, Pizza, Spring Rolls, Idli</t>
  </si>
  <si>
    <t>ZA67105</t>
  </si>
  <si>
    <t>U7347</t>
  </si>
  <si>
    <t>Dosa, Spring Rolls, Chole Bhature</t>
  </si>
  <si>
    <t>Z3FC249</t>
  </si>
  <si>
    <t>U7055</t>
  </si>
  <si>
    <t>Z9A64E5</t>
  </si>
  <si>
    <t>U6313</t>
  </si>
  <si>
    <t>Spring Rolls, Coke, Chicken Shawarma, Idli, Tandoori Chicken</t>
  </si>
  <si>
    <t>Z794C36</t>
  </si>
  <si>
    <t>Spring Rolls, Momos, Raita, Fried Rice, Chicken Shawarma</t>
  </si>
  <si>
    <t>Z2943AE</t>
  </si>
  <si>
    <t>U4238</t>
  </si>
  <si>
    <t>ZEBAAE7</t>
  </si>
  <si>
    <t>U2747</t>
  </si>
  <si>
    <t>Idli, Gulab Jamun, Pizza, Sambar, Biryani</t>
  </si>
  <si>
    <t>Z4A78A1</t>
  </si>
  <si>
    <t>U8507</t>
  </si>
  <si>
    <t>Fried Rice, Paneer Tikka, Idli, Momos, Vada Pav</t>
  </si>
  <si>
    <t>ZAF1E89</t>
  </si>
  <si>
    <t>U2120</t>
  </si>
  <si>
    <t>Z0DE28D</t>
  </si>
  <si>
    <t>U6896</t>
  </si>
  <si>
    <t>Chicken Shawarma, Fried Rice, Dosa, Biryani, Raita</t>
  </si>
  <si>
    <t>ZBDC724</t>
  </si>
  <si>
    <t>ZF75B84</t>
  </si>
  <si>
    <t>U9150</t>
  </si>
  <si>
    <t>Momos, Gulab Jamun</t>
  </si>
  <si>
    <t>ZB4CADD</t>
  </si>
  <si>
    <t>U9823</t>
  </si>
  <si>
    <t>Fried Rice, Butter Naan, Idli</t>
  </si>
  <si>
    <t>Z27D440</t>
  </si>
  <si>
    <t>U5214</t>
  </si>
  <si>
    <t>ZE6DC60</t>
  </si>
  <si>
    <t>U1870</t>
  </si>
  <si>
    <t>Butter Naan, Fried Rice, Momos, Gulab Jamun, Biryani</t>
  </si>
  <si>
    <t>Z1CEEB2</t>
  </si>
  <si>
    <t>U3075</t>
  </si>
  <si>
    <t>Dosa, Idli, Momos</t>
  </si>
  <si>
    <t>Z8A8E08</t>
  </si>
  <si>
    <t>U5746</t>
  </si>
  <si>
    <t>Z5767BD</t>
  </si>
  <si>
    <t>U4828</t>
  </si>
  <si>
    <t>Chicken Shawarma, Idli, Spring Rolls, Vada Pav</t>
  </si>
  <si>
    <t>Z190D1F</t>
  </si>
  <si>
    <t>U6937</t>
  </si>
  <si>
    <t>Butter Naan, Gulab Jamun, Idli, Tandoori Chicken, Raita</t>
  </si>
  <si>
    <t>Z7BB67C</t>
  </si>
  <si>
    <t>U4963</t>
  </si>
  <si>
    <t>Chicken Shawarma, Biryani, Gulab Jamun, Coke</t>
  </si>
  <si>
    <t>Z38A6A3</t>
  </si>
  <si>
    <t>U8605</t>
  </si>
  <si>
    <t>Idli, Dosa</t>
  </si>
  <si>
    <t>ZA2E0A3</t>
  </si>
  <si>
    <t>U1520</t>
  </si>
  <si>
    <t>Paneer Tikka, Coke, Chole Bhature</t>
  </si>
  <si>
    <t>Z46BE2D</t>
  </si>
  <si>
    <t>U8690</t>
  </si>
  <si>
    <t>ZCFA79F</t>
  </si>
  <si>
    <t>U2564</t>
  </si>
  <si>
    <t>Gulab Jamun, Chole Bhature, Chicken Shawarma</t>
  </si>
  <si>
    <t>Z6598C2</t>
  </si>
  <si>
    <t>Vada Pav, Gulab Jamun</t>
  </si>
  <si>
    <t>Z890FA5</t>
  </si>
  <si>
    <t>U9048</t>
  </si>
  <si>
    <t>Fried Rice, Idli, Spring Rolls, Momos, Vada Pav</t>
  </si>
  <si>
    <t>ZADA64A</t>
  </si>
  <si>
    <t>U3176</t>
  </si>
  <si>
    <t>Z0BEE13</t>
  </si>
  <si>
    <t>U9317</t>
  </si>
  <si>
    <t>Dosa, Tandoori Chicken</t>
  </si>
  <si>
    <t>ZA7E5B7</t>
  </si>
  <si>
    <t>U4627</t>
  </si>
  <si>
    <t>Paneer Tikka, Momos, Vada Pav</t>
  </si>
  <si>
    <t>Z95C450</t>
  </si>
  <si>
    <t>U2477</t>
  </si>
  <si>
    <t>ZE8E4F6</t>
  </si>
  <si>
    <t>U5021</t>
  </si>
  <si>
    <t>Z3C7E57</t>
  </si>
  <si>
    <t>U1964</t>
  </si>
  <si>
    <t>Z10108D</t>
  </si>
  <si>
    <t>U2901</t>
  </si>
  <si>
    <t>Raita, Biryani, Sambar, Dosa</t>
  </si>
  <si>
    <t>Z372987</t>
  </si>
  <si>
    <t>U1821</t>
  </si>
  <si>
    <t>ZC9EE88</t>
  </si>
  <si>
    <t>U7482</t>
  </si>
  <si>
    <t>Chicken Shawarma, Butter Naan, Idli</t>
  </si>
  <si>
    <t>ZD01FBC</t>
  </si>
  <si>
    <t>U9241</t>
  </si>
  <si>
    <t>Spring Rolls, Coke, Momos, Butter Naan, Tandoori Chicken</t>
  </si>
  <si>
    <t>Z3858C3</t>
  </si>
  <si>
    <t>U7396</t>
  </si>
  <si>
    <t>Z79BC80</t>
  </si>
  <si>
    <t>U8311</t>
  </si>
  <si>
    <t>Chole Bhature, Biryani, Butter Naan</t>
  </si>
  <si>
    <t>ZF0C956</t>
  </si>
  <si>
    <t>U1074</t>
  </si>
  <si>
    <t>Idli, Tandoori Chicken, Raita, Gulab Jamun</t>
  </si>
  <si>
    <t>Z5BEDEB</t>
  </si>
  <si>
    <t>U1284</t>
  </si>
  <si>
    <t>Z8AE515</t>
  </si>
  <si>
    <t>Chicken Shawarma, Fried Rice</t>
  </si>
  <si>
    <t>Z266D02</t>
  </si>
  <si>
    <t>U2056</t>
  </si>
  <si>
    <t>Z459961</t>
  </si>
  <si>
    <t>Pizza, Chicken Shawarma, Paneer Tikka, Dosa, Vada Pav</t>
  </si>
  <si>
    <t>Z5B4B88</t>
  </si>
  <si>
    <t>U4119</t>
  </si>
  <si>
    <t>Z0A7341</t>
  </si>
  <si>
    <t>U6398</t>
  </si>
  <si>
    <t>Fried Rice, Gulab Jamun</t>
  </si>
  <si>
    <t>Z6C8333</t>
  </si>
  <si>
    <t>U9841</t>
  </si>
  <si>
    <t>Chicken Shawarma, Coke, Vada Pav, Pizza, Spring Rolls</t>
  </si>
  <si>
    <t>Z97D571</t>
  </si>
  <si>
    <t>U3587</t>
  </si>
  <si>
    <t>Biryani, Sambar, Raita</t>
  </si>
  <si>
    <t>Z244A10</t>
  </si>
  <si>
    <t>U4078</t>
  </si>
  <si>
    <t>Coke, Chole Bhature</t>
  </si>
  <si>
    <t>ZA33335</t>
  </si>
  <si>
    <t>U9941</t>
  </si>
  <si>
    <t>Momos, Dosa, Raita, Sambar</t>
  </si>
  <si>
    <t>ZAFCAE8</t>
  </si>
  <si>
    <t>U7657</t>
  </si>
  <si>
    <t>Raita, Spring Rolls, Tandoori Chicken, Coke, Chole Bhature</t>
  </si>
  <si>
    <t>Z6EC912</t>
  </si>
  <si>
    <t>U3242</t>
  </si>
  <si>
    <t>Idli, Chicken Shawarma, Pizza</t>
  </si>
  <si>
    <t>Z8E5DB2</t>
  </si>
  <si>
    <t>U8813</t>
  </si>
  <si>
    <t>Idli, Butter Naan, Spring Rolls</t>
  </si>
  <si>
    <t>ZEF0787</t>
  </si>
  <si>
    <t>U1503</t>
  </si>
  <si>
    <t>ZE3A629</t>
  </si>
  <si>
    <t>U3616</t>
  </si>
  <si>
    <t>Z5CE109</t>
  </si>
  <si>
    <t>Chicken Shawarma, Chole Bhature, Dosa</t>
  </si>
  <si>
    <t>Z1E0CF6</t>
  </si>
  <si>
    <t>U2406</t>
  </si>
  <si>
    <t>Gulab Jamun, Paneer Tikka</t>
  </si>
  <si>
    <t>ZE6AD5F</t>
  </si>
  <si>
    <t>U7574</t>
  </si>
  <si>
    <t>ZFA437B</t>
  </si>
  <si>
    <t>U4044</t>
  </si>
  <si>
    <t>ZE76932</t>
  </si>
  <si>
    <t>U9740</t>
  </si>
  <si>
    <t>Vada Pav, Fried Rice, Chicken Shawarma, Gulab Jamun</t>
  </si>
  <si>
    <t>ZD90A7F</t>
  </si>
  <si>
    <t>ZD771CD</t>
  </si>
  <si>
    <t>U7689</t>
  </si>
  <si>
    <t>Paneer Tikka, Chicken Shawarma, Sambar</t>
  </si>
  <si>
    <t>ZD2CE0D</t>
  </si>
  <si>
    <t>U4216</t>
  </si>
  <si>
    <t>Dosa, Spring Rolls, Butter Naan, Chicken Shawarma, Gulab Jamun</t>
  </si>
  <si>
    <t>Z0F4739</t>
  </si>
  <si>
    <t>U3322</t>
  </si>
  <si>
    <t>Z2AFE2C</t>
  </si>
  <si>
    <t>U8233</t>
  </si>
  <si>
    <t>Spring Rolls, Butter Naan</t>
  </si>
  <si>
    <t>Z1030B4</t>
  </si>
  <si>
    <t>U4633</t>
  </si>
  <si>
    <t>Paneer Tikka, Biryani, Raita, Momos</t>
  </si>
  <si>
    <t>Z0BF97E</t>
  </si>
  <si>
    <t>U4127</t>
  </si>
  <si>
    <t>Z62BDB4</t>
  </si>
  <si>
    <t>U1801</t>
  </si>
  <si>
    <t>Z431D88</t>
  </si>
  <si>
    <t>U9034</t>
  </si>
  <si>
    <t>Sambar, Pizza, Butter Naan, Tandoori Chicken</t>
  </si>
  <si>
    <t>Z262601</t>
  </si>
  <si>
    <t>U6594</t>
  </si>
  <si>
    <t>ZCAEC5B</t>
  </si>
  <si>
    <t>U3238</t>
  </si>
  <si>
    <t>Fried Rice, Dosa, Momos</t>
  </si>
  <si>
    <t>Z2CC5E5</t>
  </si>
  <si>
    <t>U5179</t>
  </si>
  <si>
    <t>Spring Rolls, Idli, Coke</t>
  </si>
  <si>
    <t>Z98F064</t>
  </si>
  <si>
    <t>Paneer Tikka, Dosa, Biryani, Idli, Gulab Jamun</t>
  </si>
  <si>
    <t>ZAC3B54</t>
  </si>
  <si>
    <t>U7068</t>
  </si>
  <si>
    <t>Paneer Tikka, Fried Rice, Chicken Shawarma</t>
  </si>
  <si>
    <t>Z203A20</t>
  </si>
  <si>
    <t>U3886</t>
  </si>
  <si>
    <t>Chicken Shawarma, Tandoori Chicken, Chole Bhature</t>
  </si>
  <si>
    <t>ZCEB2D6</t>
  </si>
  <si>
    <t>U3026</t>
  </si>
  <si>
    <t>Gulab Jamun, Raita, Paneer Tikka</t>
  </si>
  <si>
    <t>ZF82052</t>
  </si>
  <si>
    <t>U8674</t>
  </si>
  <si>
    <t>Tandoori Chicken, Raita, Spring Rolls, Coke, Idli</t>
  </si>
  <si>
    <t>Z3FE156</t>
  </si>
  <si>
    <t>U5432</t>
  </si>
  <si>
    <t>Pizza, Momos</t>
  </si>
  <si>
    <t>ZFB4553</t>
  </si>
  <si>
    <t>U9110</t>
  </si>
  <si>
    <t>Z4BE44C</t>
  </si>
  <si>
    <t>U1494</t>
  </si>
  <si>
    <t>Raita, Dosa, Pizza, Momos, Fried Rice</t>
  </si>
  <si>
    <t>Z3D5659</t>
  </si>
  <si>
    <t>U9861</t>
  </si>
  <si>
    <t>Spring Rolls, Chicken Shawarma, Momos, Vada Pav, Pizza</t>
  </si>
  <si>
    <t>ZAA24A8</t>
  </si>
  <si>
    <t>U8728</t>
  </si>
  <si>
    <t>ZCA71AB</t>
  </si>
  <si>
    <t>U1121</t>
  </si>
  <si>
    <t>Vada Pav, Spring Rolls, Tandoori Chicken, Raita</t>
  </si>
  <si>
    <t>ZB83E9A</t>
  </si>
  <si>
    <t>U5028</t>
  </si>
  <si>
    <t>Butter Naan, Raita, Idli</t>
  </si>
  <si>
    <t>ZE5B1A9</t>
  </si>
  <si>
    <t>ZC1FD5C</t>
  </si>
  <si>
    <t>U9167</t>
  </si>
  <si>
    <t>Biryani, Butter Naan, Sambar, Spring Rolls</t>
  </si>
  <si>
    <t>Z980F1D</t>
  </si>
  <si>
    <t>U3536</t>
  </si>
  <si>
    <t>ZB8F08A</t>
  </si>
  <si>
    <t>U1595</t>
  </si>
  <si>
    <t>Chole Bhature, Chicken Shawarma, Spring Rolls, Tandoori Chicken</t>
  </si>
  <si>
    <t>ZBACD36</t>
  </si>
  <si>
    <t>U1989</t>
  </si>
  <si>
    <t>ZA2CD67</t>
  </si>
  <si>
    <t>U2028</t>
  </si>
  <si>
    <t>Chole Bhature, Idli, Coke</t>
  </si>
  <si>
    <t>ZD6A903</t>
  </si>
  <si>
    <t>U6831</t>
  </si>
  <si>
    <t>Gulab Jamun, Pizza, Spring Rolls</t>
  </si>
  <si>
    <t>Z595F13</t>
  </si>
  <si>
    <t>U4667</t>
  </si>
  <si>
    <t>Tandoori Chicken, Vada Pav, Sambar, Biryani, Paneer Tikka</t>
  </si>
  <si>
    <t>ZE67DAF</t>
  </si>
  <si>
    <t>U7355</t>
  </si>
  <si>
    <t>ZE9DE99</t>
  </si>
  <si>
    <t>U2955</t>
  </si>
  <si>
    <t>Gulab Jamun, Chole Bhature, Spring Rolls, Coke</t>
  </si>
  <si>
    <t>Z6F70DF</t>
  </si>
  <si>
    <t>U7736</t>
  </si>
  <si>
    <t>Coke, Tandoori Chicken</t>
  </si>
  <si>
    <t>Z82BB39</t>
  </si>
  <si>
    <t>U4292</t>
  </si>
  <si>
    <t>Z3B1EC5</t>
  </si>
  <si>
    <t>Z89530A</t>
  </si>
  <si>
    <t>U2317</t>
  </si>
  <si>
    <t>Z8D0943</t>
  </si>
  <si>
    <t>U2335</t>
  </si>
  <si>
    <t>Gulab Jamun, Spring Rolls, Butter Naan, Sambar, Dosa</t>
  </si>
  <si>
    <t>Z679C93</t>
  </si>
  <si>
    <t>U7477</t>
  </si>
  <si>
    <t>ZAA3BE0</t>
  </si>
  <si>
    <t>U1889</t>
  </si>
  <si>
    <t>Spring Rolls, Coke, Vada Pav, Butter Naan, Paneer Tikka</t>
  </si>
  <si>
    <t>ZA144FD</t>
  </si>
  <si>
    <t>U6031</t>
  </si>
  <si>
    <t>ZC9FD61</t>
  </si>
  <si>
    <t>U2076</t>
  </si>
  <si>
    <t>Z471994</t>
  </si>
  <si>
    <t>U7672</t>
  </si>
  <si>
    <t>Pizza, Coke</t>
  </si>
  <si>
    <t>ZC512E6</t>
  </si>
  <si>
    <t>Coke, Idli, Momos, Chicken Shawarma, Dosa</t>
  </si>
  <si>
    <t>ZE606C5</t>
  </si>
  <si>
    <t>U8892</t>
  </si>
  <si>
    <t>Z854692</t>
  </si>
  <si>
    <t>U2020</t>
  </si>
  <si>
    <t>Dosa, Chole Bhature, Biryani, Sambar, Idli</t>
  </si>
  <si>
    <t>Z3E39C4</t>
  </si>
  <si>
    <t>U6404</t>
  </si>
  <si>
    <t>Fried Rice, Paneer Tikka, Dosa, Coke</t>
  </si>
  <si>
    <t>Z263C64</t>
  </si>
  <si>
    <t>U9470</t>
  </si>
  <si>
    <t>ZF42F0D</t>
  </si>
  <si>
    <t>U9616</t>
  </si>
  <si>
    <t>Sambar, Idli, Spring Rolls</t>
  </si>
  <si>
    <t>Z3C476E</t>
  </si>
  <si>
    <t>U4620</t>
  </si>
  <si>
    <t>Paneer Tikka, Coke, Spring Rolls</t>
  </si>
  <si>
    <t>ZE72006</t>
  </si>
  <si>
    <t>U7003</t>
  </si>
  <si>
    <t>Spring Rolls, Chicken Shawarma, Dosa, Tandoori Chicken, Gulab Jamun</t>
  </si>
  <si>
    <t>Z2BE3D8</t>
  </si>
  <si>
    <t>U3099</t>
  </si>
  <si>
    <t>Sambar, Dosa</t>
  </si>
  <si>
    <t>ZF7588A</t>
  </si>
  <si>
    <t>U6770</t>
  </si>
  <si>
    <t>Dosa, Chole Bhature</t>
  </si>
  <si>
    <t>Z417626</t>
  </si>
  <si>
    <t>U8249</t>
  </si>
  <si>
    <t>Z28ECD8</t>
  </si>
  <si>
    <t>U8919</t>
  </si>
  <si>
    <t>Chicken Shawarma, Idli, Raita</t>
  </si>
  <si>
    <t>Z8C1724</t>
  </si>
  <si>
    <t>U3749</t>
  </si>
  <si>
    <t>Chole Bhature, Dosa, Chicken Shawarma, Pizza</t>
  </si>
  <si>
    <t>Z70549A</t>
  </si>
  <si>
    <t>U2135</t>
  </si>
  <si>
    <t>Z98C006</t>
  </si>
  <si>
    <t>U2668</t>
  </si>
  <si>
    <t>Gulab Jamun, Coke, Sambar, Vada Pav</t>
  </si>
  <si>
    <t>ZAAF104</t>
  </si>
  <si>
    <t>U9614</t>
  </si>
  <si>
    <t>Biryani, Butter Naan</t>
  </si>
  <si>
    <t>Z3070D4</t>
  </si>
  <si>
    <t>U7775</t>
  </si>
  <si>
    <t>Chole Bhature, Idli</t>
  </si>
  <si>
    <t>ZE890A7</t>
  </si>
  <si>
    <t>U6368</t>
  </si>
  <si>
    <t>Vada Pav, Sambar, Butter Naan</t>
  </si>
  <si>
    <t>ZA1A7B7</t>
  </si>
  <si>
    <t>U1050</t>
  </si>
  <si>
    <t>Dosa, Chole Bhature, Gulab Jamun, Biryani</t>
  </si>
  <si>
    <t>Z12F39C</t>
  </si>
  <si>
    <t>U5033</t>
  </si>
  <si>
    <t>Vada Pav, Pizza, Butter Naan, Raita, Tandoori Chicken</t>
  </si>
  <si>
    <t>ZDD22F6</t>
  </si>
  <si>
    <t>U9168</t>
  </si>
  <si>
    <t>Vada Pav, Momos</t>
  </si>
  <si>
    <t>ZE72654</t>
  </si>
  <si>
    <t>ZA087C4</t>
  </si>
  <si>
    <t>U4690</t>
  </si>
  <si>
    <t>Raita, Sambar, Spring Rolls, Tandoori Chicken, Vada Pav</t>
  </si>
  <si>
    <t>ZE12A8C</t>
  </si>
  <si>
    <t>U2933</t>
  </si>
  <si>
    <t>Gulab Jamun, Fried Rice</t>
  </si>
  <si>
    <t>Z9283BF</t>
  </si>
  <si>
    <t>U9831</t>
  </si>
  <si>
    <t>Biryani, Chicken Shawarma, Vada Pav, Paneer Tikka, Pizza</t>
  </si>
  <si>
    <t>Z9FB0B8</t>
  </si>
  <si>
    <t>U6425</t>
  </si>
  <si>
    <t>Vada Pav, Paneer Tikka, Chicken Shawarma, Pizza</t>
  </si>
  <si>
    <t>ZA735AF</t>
  </si>
  <si>
    <t>U2790</t>
  </si>
  <si>
    <t>Paneer Tikka, Vada Pav, Sambar</t>
  </si>
  <si>
    <t>Z2C3B12</t>
  </si>
  <si>
    <t>U5623</t>
  </si>
  <si>
    <t>Sambar, Gulab Jamun</t>
  </si>
  <si>
    <t>Z1CA3F8</t>
  </si>
  <si>
    <t>U7091</t>
  </si>
  <si>
    <t>Tandoori Chicken, Pizza, Chole Bhature</t>
  </si>
  <si>
    <t>Z47123C</t>
  </si>
  <si>
    <t>U9350</t>
  </si>
  <si>
    <t>Chole Bhature, Sambar, Butter Naan, Biryani</t>
  </si>
  <si>
    <t>Z76DEAA</t>
  </si>
  <si>
    <t>ZCA76C2</t>
  </si>
  <si>
    <t>U8739</t>
  </si>
  <si>
    <t>Tandoori Chicken, Vada Pav, Dosa, Paneer Tikka</t>
  </si>
  <si>
    <t>Z592F6C</t>
  </si>
  <si>
    <t>U3957</t>
  </si>
  <si>
    <t>Z0A941E</t>
  </si>
  <si>
    <t>U4909</t>
  </si>
  <si>
    <t>Tandoori Chicken, Sambar, Raita, Pizza, Chole Bhature</t>
  </si>
  <si>
    <t>Z6F03CE</t>
  </si>
  <si>
    <t>U4708</t>
  </si>
  <si>
    <t>Vada Pav, Paneer Tikka, Coke, Chole Bhature, Fried Rice</t>
  </si>
  <si>
    <t>Z3810B5</t>
  </si>
  <si>
    <t>U7899</t>
  </si>
  <si>
    <t>Vada Pav, Chicken Shawarma, Fried Rice, Butter Naan, Idli</t>
  </si>
  <si>
    <t>Z6EE139</t>
  </si>
  <si>
    <t>U8103</t>
  </si>
  <si>
    <t>Sambar, Coke, Idli, Gulab Jamun, Momos</t>
  </si>
  <si>
    <t>Z14B976</t>
  </si>
  <si>
    <t>U2794</t>
  </si>
  <si>
    <t>Butter Naan, Raita</t>
  </si>
  <si>
    <t>Z4ADE96</t>
  </si>
  <si>
    <t>U5039</t>
  </si>
  <si>
    <t>ZA87ED2</t>
  </si>
  <si>
    <t>U6395</t>
  </si>
  <si>
    <t>Biryani, Momos</t>
  </si>
  <si>
    <t>ZDD07B7</t>
  </si>
  <si>
    <t>U3559</t>
  </si>
  <si>
    <t>ZB3CBCC</t>
  </si>
  <si>
    <t>U1782</t>
  </si>
  <si>
    <t>Z57514C</t>
  </si>
  <si>
    <t>U4889</t>
  </si>
  <si>
    <t>Momos, Biryani, Chole Bhature</t>
  </si>
  <si>
    <t>ZB8FE99</t>
  </si>
  <si>
    <t>U5557</t>
  </si>
  <si>
    <t>Z63A73D</t>
  </si>
  <si>
    <t>U4928</t>
  </si>
  <si>
    <t>Z0BB458</t>
  </si>
  <si>
    <t>U6115</t>
  </si>
  <si>
    <t>Z9BDBFB</t>
  </si>
  <si>
    <t>Idli, Momos</t>
  </si>
  <si>
    <t>Z38AF52</t>
  </si>
  <si>
    <t>U7544</t>
  </si>
  <si>
    <t>Gulab Jamun, Fried Rice, Chicken Shawarma, Pizza, Raita</t>
  </si>
  <si>
    <t>Z8F6B13</t>
  </si>
  <si>
    <t>U6367</t>
  </si>
  <si>
    <t>Chole Bhature, Butter Naan, Vada Pav, Idli</t>
  </si>
  <si>
    <t>Z390799</t>
  </si>
  <si>
    <t>U4002</t>
  </si>
  <si>
    <t>Coke, Chicken Shawarma</t>
  </si>
  <si>
    <t>Z20DF4C</t>
  </si>
  <si>
    <t>U7948</t>
  </si>
  <si>
    <t>Paneer Tikka, Momos</t>
  </si>
  <si>
    <t>Z6C0B49</t>
  </si>
  <si>
    <t>U1924</t>
  </si>
  <si>
    <t>Dosa, Paneer Tikka, Sambar, Coke</t>
  </si>
  <si>
    <t>ZD4BA9B</t>
  </si>
  <si>
    <t>U3535</t>
  </si>
  <si>
    <t>Chole Bhature, Paneer Tikka, Biryani, Spring Rolls</t>
  </si>
  <si>
    <t>ZFEFE75</t>
  </si>
  <si>
    <t>U7501</t>
  </si>
  <si>
    <t>ZD682B1</t>
  </si>
  <si>
    <t>U2378</t>
  </si>
  <si>
    <t>Chicken Shawarma, Dosa, Pizza</t>
  </si>
  <si>
    <t>Z9410CB</t>
  </si>
  <si>
    <t>U3106</t>
  </si>
  <si>
    <t>Z6005C4</t>
  </si>
  <si>
    <t>U2036</t>
  </si>
  <si>
    <t>Idli, Momos, Dosa, Spring Rolls, Pizza</t>
  </si>
  <si>
    <t>ZD11613</t>
  </si>
  <si>
    <t>U9885</t>
  </si>
  <si>
    <t>Z9325F4</t>
  </si>
  <si>
    <t>U5868</t>
  </si>
  <si>
    <t>Z507DCE</t>
  </si>
  <si>
    <t>U8236</t>
  </si>
  <si>
    <t>Vada Pav, Chicken Shawarma, Idli</t>
  </si>
  <si>
    <t>ZFF0BC4</t>
  </si>
  <si>
    <t>Dosa, Fried Rice, Idli</t>
  </si>
  <si>
    <t>Z61A779</t>
  </si>
  <si>
    <t>Chole Bhature, Gulab Jamun, Coke, Sambar, Biryani</t>
  </si>
  <si>
    <t>Z7391A6</t>
  </si>
  <si>
    <t>U2188</t>
  </si>
  <si>
    <t>Idli, Tandoori Chicken, Sambar</t>
  </si>
  <si>
    <t>Z7C94AB</t>
  </si>
  <si>
    <t>U5140</t>
  </si>
  <si>
    <t>Sambar, Raita, Spring Rolls</t>
  </si>
  <si>
    <t>Z7A294F</t>
  </si>
  <si>
    <t>U3595</t>
  </si>
  <si>
    <t>ZBA2802</t>
  </si>
  <si>
    <t>U5270</t>
  </si>
  <si>
    <t>Coke, Momos, Paneer Tikka, Dosa</t>
  </si>
  <si>
    <t>Z05FBA4</t>
  </si>
  <si>
    <t>ZD083F5</t>
  </si>
  <si>
    <t>U6194</t>
  </si>
  <si>
    <t>Butter Naan, Fried Rice</t>
  </si>
  <si>
    <t>Z7F9256</t>
  </si>
  <si>
    <t>U7779</t>
  </si>
  <si>
    <t>ZFCD912</t>
  </si>
  <si>
    <t>U4985</t>
  </si>
  <si>
    <t>Pizza, Momos, Gulab Jamun, Spring Rolls, Sambar</t>
  </si>
  <si>
    <t>ZF26D35</t>
  </si>
  <si>
    <t>U2535</t>
  </si>
  <si>
    <t>Dosa, Pizza</t>
  </si>
  <si>
    <t>ZC71813</t>
  </si>
  <si>
    <t>U8012</t>
  </si>
  <si>
    <t>Z4C55DC</t>
  </si>
  <si>
    <t>U6845</t>
  </si>
  <si>
    <t>ZF1C68C</t>
  </si>
  <si>
    <t>U5436</t>
  </si>
  <si>
    <t>Fried Rice, Biryani, Idli, Chole Bhature, Tandoori Chicken</t>
  </si>
  <si>
    <t>Z2FC138</t>
  </si>
  <si>
    <t>U3858</t>
  </si>
  <si>
    <t>Raita, Idli, Dosa, Vada Pav, Paneer Tikka</t>
  </si>
  <si>
    <t>Z51F41F</t>
  </si>
  <si>
    <t>Momos, Gulab Jamun, Sambar, Paneer Tikka</t>
  </si>
  <si>
    <t>Z5CAFBB</t>
  </si>
  <si>
    <t>U6090</t>
  </si>
  <si>
    <t>Tandoori Chicken, Chicken Shawarma, Coke, Spring Rolls</t>
  </si>
  <si>
    <t>ZAA2460</t>
  </si>
  <si>
    <t>U7938</t>
  </si>
  <si>
    <t>Z26823B</t>
  </si>
  <si>
    <t>U4226</t>
  </si>
  <si>
    <t>Z2CF6BA</t>
  </si>
  <si>
    <t>U4235</t>
  </si>
  <si>
    <t>Dosa, Gulab Jamun, Momos</t>
  </si>
  <si>
    <t>Z3A2F76</t>
  </si>
  <si>
    <t>U6000</t>
  </si>
  <si>
    <t>Vada Pav, Chole Bhature, Momos, Fried Rice, Biryani</t>
  </si>
  <si>
    <t>Z22FD73</t>
  </si>
  <si>
    <t>U5437</t>
  </si>
  <si>
    <t>Momos, Tandoori Chicken, Butter Naan, Chicken Shawarma</t>
  </si>
  <si>
    <t>Z8BB2F2</t>
  </si>
  <si>
    <t>U6899</t>
  </si>
  <si>
    <t>ZEE145B</t>
  </si>
  <si>
    <t>U4892</t>
  </si>
  <si>
    <t>Tandoori Chicken, Vada Pav, Momos, Butter Naan, Sambar</t>
  </si>
  <si>
    <t>ZF4FC19</t>
  </si>
  <si>
    <t>U7140</t>
  </si>
  <si>
    <t>Raita, Paneer Tikka, Pizza, Dosa</t>
  </si>
  <si>
    <t>ZF20888</t>
  </si>
  <si>
    <t>U1550</t>
  </si>
  <si>
    <t>Coke, Pizza, Dosa, Sambar</t>
  </si>
  <si>
    <t>Z6F36B5</t>
  </si>
  <si>
    <t>U2704</t>
  </si>
  <si>
    <t>Chicken Shawarma, Dosa, Spring Rolls</t>
  </si>
  <si>
    <t>Z330541</t>
  </si>
  <si>
    <t>U8193</t>
  </si>
  <si>
    <t>Coke, Chicken Shawarma, Biryani, Idli, Chole Bhature</t>
  </si>
  <si>
    <t>Z50E73E</t>
  </si>
  <si>
    <t>U2476</t>
  </si>
  <si>
    <t>Dosa, Sambar, Chicken Shawarma, Gulab Jamun</t>
  </si>
  <si>
    <t>Z331833</t>
  </si>
  <si>
    <t>U3857</t>
  </si>
  <si>
    <t>ZB6628B</t>
  </si>
  <si>
    <t>U4301</t>
  </si>
  <si>
    <t>Paneer Tikka, Momos, Butter Naan, Pizza</t>
  </si>
  <si>
    <t>Z1E472D</t>
  </si>
  <si>
    <t>U9949</t>
  </si>
  <si>
    <t>Butter Naan, Spring Rolls</t>
  </si>
  <si>
    <t>Z1D75D8</t>
  </si>
  <si>
    <t>U6428</t>
  </si>
  <si>
    <t>Sambar, Paneer Tikka, Coke, Gulab Jamun</t>
  </si>
  <si>
    <t>Z16AA06</t>
  </si>
  <si>
    <t>U2928</t>
  </si>
  <si>
    <t>Tandoori Chicken, Raita, Pizza, Biryani</t>
  </si>
  <si>
    <t>Z2A34FE</t>
  </si>
  <si>
    <t>U2359</t>
  </si>
  <si>
    <t>Chicken Shawarma, Pizza, Chole Bhature, Vada Pav</t>
  </si>
  <si>
    <t>Z59FEFF</t>
  </si>
  <si>
    <t>U2450</t>
  </si>
  <si>
    <t>Tandoori Chicken, Paneer Tikka</t>
  </si>
  <si>
    <t>Z2955ED</t>
  </si>
  <si>
    <t>U2841</t>
  </si>
  <si>
    <t>Tandoori Chicken, Chicken Shawarma, Momos</t>
  </si>
  <si>
    <t>Z96FB3D</t>
  </si>
  <si>
    <t>U8375</t>
  </si>
  <si>
    <t>Coke, Butter Naan</t>
  </si>
  <si>
    <t>Location analysis</t>
  </si>
  <si>
    <t>For delivered orders only</t>
  </si>
  <si>
    <t>Row Labels</t>
  </si>
  <si>
    <t>Grand Total</t>
  </si>
  <si>
    <t>Count of order_id</t>
  </si>
  <si>
    <t>restaurant_city</t>
  </si>
  <si>
    <t>Question</t>
  </si>
  <si>
    <t>Right tool to answer this question</t>
  </si>
  <si>
    <t>Derive insights from the analysis</t>
  </si>
  <si>
    <t>Step 1</t>
  </si>
  <si>
    <t>Step 2</t>
  </si>
  <si>
    <t>Step 3</t>
  </si>
  <si>
    <t>Step 4</t>
  </si>
  <si>
    <t>How do we solve a business problem from this analysis</t>
  </si>
  <si>
    <t>Average of cost</t>
  </si>
  <si>
    <t>order_day_of_week</t>
  </si>
  <si>
    <t>Restaurant City</t>
  </si>
  <si>
    <t>No. of Orders</t>
  </si>
  <si>
    <t>Restaurant Name</t>
  </si>
  <si>
    <t>Order Trend</t>
  </si>
  <si>
    <t>The lowest order no. is on Sunday and Monday, so we can give some additional discount on that day to increase the sales.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</si>
</sst>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1" fontId="0" fillId="0" borderId="0" xfId="0" applyNumberFormat="1"/>
    <xf numFmtId="0" fontId="0" fillId="0" borderId="0" xfId="0" applyAlignment="1">
      <alignment horizontal="left"/>
    </xf>
    <xf numFmtId="0" fontId="16" fillId="0" borderId="0" xfId="0" applyFont="1"/>
    <xf numFmtId="0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27" formatCode="dd/mm/yyyy\ hh:mm"/>
    </dxf>
    <dxf>
      <numFmt numFmtId="19" formatCode="dd/mm/yyyy"/>
    </dxf>
    <dxf>
      <numFmt numFmtId="19" formatCode="dd/mm/yyyy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[zomato_order_data_19_04.xlsx]Location!PivotTable4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Location!$B$3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Location!$A$4:$A$12</c:f>
              <c:strCache>
                <c:ptCount val="8"/>
                <c:pt idx="0">
                  <c:v>Pune</c:v>
                </c:pt>
                <c:pt idx="1">
                  <c:v>Delhi</c:v>
                </c:pt>
                <c:pt idx="2">
                  <c:v>Noida</c:v>
                </c:pt>
                <c:pt idx="3">
                  <c:v>Kolkata</c:v>
                </c:pt>
                <c:pt idx="4">
                  <c:v>Mumbai</c:v>
                </c:pt>
                <c:pt idx="5">
                  <c:v>Hyderabad</c:v>
                </c:pt>
                <c:pt idx="6">
                  <c:v>Chennai</c:v>
                </c:pt>
                <c:pt idx="7">
                  <c:v>Bangalore</c:v>
                </c:pt>
              </c:strCache>
            </c:strRef>
          </c:cat>
          <c:val>
            <c:numRef>
              <c:f>Location!$B$4:$B$12</c:f>
              <c:numCache>
                <c:formatCode>General</c:formatCode>
                <c:ptCount val="8"/>
                <c:pt idx="0">
                  <c:v>133</c:v>
                </c:pt>
                <c:pt idx="1">
                  <c:v>129</c:v>
                </c:pt>
                <c:pt idx="2">
                  <c:v>129</c:v>
                </c:pt>
                <c:pt idx="3">
                  <c:v>126</c:v>
                </c:pt>
                <c:pt idx="4">
                  <c:v>124</c:v>
                </c:pt>
                <c:pt idx="5">
                  <c:v>121</c:v>
                </c:pt>
                <c:pt idx="6">
                  <c:v>121</c:v>
                </c:pt>
                <c:pt idx="7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F1-4447-A16E-A37A394095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48672831"/>
        <c:axId val="2048677151"/>
      </c:barChart>
      <c:catAx>
        <c:axId val="204867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677151"/>
        <c:crosses val="autoZero"/>
        <c:auto val="1"/>
        <c:lblAlgn val="ctr"/>
        <c:lblOffset val="100"/>
        <c:noMultiLvlLbl val="0"/>
      </c:catAx>
      <c:valAx>
        <c:axId val="204867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67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[zomato_order_data_19_04.xlsx]Restaurant!PivotTable5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Restaurant!$B$2</c:f>
              <c:strCache>
                <c:ptCount val="1"/>
                <c:pt idx="0">
                  <c:v>No. of Orders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Restaurant!$A$3:$A$13</c:f>
              <c:strCache>
                <c:ptCount val="10"/>
                <c:pt idx="0">
                  <c:v>Arabian Nights</c:v>
                </c:pt>
                <c:pt idx="1">
                  <c:v>OvenStory Pizza</c:v>
                </c:pt>
                <c:pt idx="2">
                  <c:v>The Curry Leaf</c:v>
                </c:pt>
                <c:pt idx="3">
                  <c:v>Taco Bell</c:v>
                </c:pt>
                <c:pt idx="4">
                  <c:v>Burger King</c:v>
                </c:pt>
                <c:pt idx="5">
                  <c:v>Haldiram's</c:v>
                </c:pt>
                <c:pt idx="6">
                  <c:v>Domino's</c:v>
                </c:pt>
                <c:pt idx="7">
                  <c:v>Chinese Wok</c:v>
                </c:pt>
                <c:pt idx="8">
                  <c:v>Barbeque Nation</c:v>
                </c:pt>
                <c:pt idx="9">
                  <c:v>Biryani Blues</c:v>
                </c:pt>
              </c:strCache>
            </c:strRef>
          </c:cat>
          <c:val>
            <c:numRef>
              <c:f>Restaurant!$B$3:$B$13</c:f>
              <c:numCache>
                <c:formatCode>General</c:formatCode>
                <c:ptCount val="10"/>
                <c:pt idx="0">
                  <c:v>103</c:v>
                </c:pt>
                <c:pt idx="1">
                  <c:v>93</c:v>
                </c:pt>
                <c:pt idx="2">
                  <c:v>105</c:v>
                </c:pt>
                <c:pt idx="3">
                  <c:v>81</c:v>
                </c:pt>
                <c:pt idx="4">
                  <c:v>101</c:v>
                </c:pt>
                <c:pt idx="5">
                  <c:v>99</c:v>
                </c:pt>
                <c:pt idx="6">
                  <c:v>96</c:v>
                </c:pt>
                <c:pt idx="7">
                  <c:v>114</c:v>
                </c:pt>
                <c:pt idx="8">
                  <c:v>99</c:v>
                </c:pt>
                <c:pt idx="9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63-458E-95AA-F7997F13F315}"/>
            </c:ext>
          </c:extLst>
        </c:ser>
        <c:ser>
          <c:idx val="1"/>
          <c:order val="1"/>
          <c:tx>
            <c:strRef>
              <c:f>Restaurant!$C$2</c:f>
              <c:strCache>
                <c:ptCount val="1"/>
                <c:pt idx="0">
                  <c:v>Average of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Restaurant!$A$3:$A$13</c:f>
              <c:strCache>
                <c:ptCount val="10"/>
                <c:pt idx="0">
                  <c:v>Arabian Nights</c:v>
                </c:pt>
                <c:pt idx="1">
                  <c:v>OvenStory Pizza</c:v>
                </c:pt>
                <c:pt idx="2">
                  <c:v>The Curry Leaf</c:v>
                </c:pt>
                <c:pt idx="3">
                  <c:v>Taco Bell</c:v>
                </c:pt>
                <c:pt idx="4">
                  <c:v>Burger King</c:v>
                </c:pt>
                <c:pt idx="5">
                  <c:v>Haldiram's</c:v>
                </c:pt>
                <c:pt idx="6">
                  <c:v>Domino's</c:v>
                </c:pt>
                <c:pt idx="7">
                  <c:v>Chinese Wok</c:v>
                </c:pt>
                <c:pt idx="8">
                  <c:v>Barbeque Nation</c:v>
                </c:pt>
                <c:pt idx="9">
                  <c:v>Biryani Blues</c:v>
                </c:pt>
              </c:strCache>
            </c:strRef>
          </c:cat>
          <c:val>
            <c:numRef>
              <c:f>Restaurant!$C$3:$C$13</c:f>
              <c:numCache>
                <c:formatCode>0</c:formatCode>
                <c:ptCount val="10"/>
                <c:pt idx="0">
                  <c:v>428.32233009708744</c:v>
                </c:pt>
                <c:pt idx="1">
                  <c:v>422.41774193548378</c:v>
                </c:pt>
                <c:pt idx="2">
                  <c:v>419.62266666666642</c:v>
                </c:pt>
                <c:pt idx="3">
                  <c:v>419.42617283950614</c:v>
                </c:pt>
                <c:pt idx="4">
                  <c:v>418.8610891089109</c:v>
                </c:pt>
                <c:pt idx="5">
                  <c:v>414.30727272727285</c:v>
                </c:pt>
                <c:pt idx="6">
                  <c:v>408.96218750000008</c:v>
                </c:pt>
                <c:pt idx="7">
                  <c:v>406.40578947368448</c:v>
                </c:pt>
                <c:pt idx="8">
                  <c:v>402.17404040404017</c:v>
                </c:pt>
                <c:pt idx="9">
                  <c:v>383.16706422018319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63-458E-95AA-F7997F13F3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3503231"/>
        <c:axId val="253487391"/>
      </c:barChart>
      <c:catAx>
        <c:axId val="25350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487391"/>
        <c:crosses val="autoZero"/>
        <c:auto val="1"/>
        <c:lblAlgn val="ctr"/>
        <c:lblOffset val="100"/>
        <c:noMultiLvlLbl val="0"/>
      </c:catAx>
      <c:valAx>
        <c:axId val="25348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50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[zomato_order_data_19_04.xlsx]AOV!PivotTable6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AOV!$B$1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AOV!$A$2:$A$10</c:f>
              <c:strCache>
                <c:ptCount val="8"/>
                <c:pt idx="0">
                  <c:v>Noida</c:v>
                </c:pt>
                <c:pt idx="1">
                  <c:v>Kolkata</c:v>
                </c:pt>
                <c:pt idx="2">
                  <c:v>Hyderabad</c:v>
                </c:pt>
                <c:pt idx="3">
                  <c:v>Pune</c:v>
                </c:pt>
                <c:pt idx="4">
                  <c:v>Mumbai</c:v>
                </c:pt>
                <c:pt idx="5">
                  <c:v>Bangalore</c:v>
                </c:pt>
                <c:pt idx="6">
                  <c:v>Delhi</c:v>
                </c:pt>
                <c:pt idx="7">
                  <c:v>Chennai</c:v>
                </c:pt>
              </c:strCache>
            </c:strRef>
          </c:cat>
          <c:val>
            <c:numRef>
              <c:f>AOV!$B$2:$B$10</c:f>
              <c:numCache>
                <c:formatCode>0</c:formatCode>
                <c:ptCount val="8"/>
                <c:pt idx="0">
                  <c:v>441.6400775193797</c:v>
                </c:pt>
                <c:pt idx="1">
                  <c:v>423.1633333333333</c:v>
                </c:pt>
                <c:pt idx="2">
                  <c:v>413.29256198347116</c:v>
                </c:pt>
                <c:pt idx="3">
                  <c:v>408.48744360902253</c:v>
                </c:pt>
                <c:pt idx="4">
                  <c:v>406.21338709677428</c:v>
                </c:pt>
                <c:pt idx="5">
                  <c:v>403.77538461538438</c:v>
                </c:pt>
                <c:pt idx="6">
                  <c:v>403.01186046511629</c:v>
                </c:pt>
                <c:pt idx="7">
                  <c:v>394.2175206611571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15-4293-9AF8-8E5D45700E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17744607"/>
        <c:axId val="2117743167"/>
      </c:barChart>
      <c:catAx>
        <c:axId val="211774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743167"/>
        <c:crosses val="autoZero"/>
        <c:auto val="1"/>
        <c:lblAlgn val="ctr"/>
        <c:lblOffset val="100"/>
        <c:noMultiLvlLbl val="0"/>
      </c:catAx>
      <c:valAx>
        <c:axId val="211774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74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Sunday</c:v>
              </c:pt>
              <c:pt idx="1">
                <c:v>Monday</c:v>
              </c:pt>
              <c:pt idx="2">
                <c:v>Tuesday</c:v>
              </c:pt>
              <c:pt idx="3">
                <c:v>Wednesday</c:v>
              </c:pt>
              <c:pt idx="4">
                <c:v>Thursday</c:v>
              </c:pt>
              <c:pt idx="5">
                <c:v>Friday</c:v>
              </c:pt>
              <c:pt idx="6">
                <c:v>Saturday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97</c:v>
              </c:pt>
              <c:pt idx="1">
                <c:v>103</c:v>
              </c:pt>
              <c:pt idx="2">
                <c:v>162</c:v>
              </c:pt>
              <c:pt idx="3">
                <c:v>179</c:v>
              </c:pt>
              <c:pt idx="4">
                <c:v>193</c:v>
              </c:pt>
              <c:pt idx="5">
                <c:v>152</c:v>
              </c:pt>
              <c:pt idx="6">
                <c:v>114</c:v>
              </c:pt>
              <c:pt idx="7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685-4F63-9408-85655FEAFDA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51819776"/>
        <c:axId val="1451820256"/>
      </c:lineChart>
      <c:catAx>
        <c:axId val="145181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820256"/>
        <c:crosses val="autoZero"/>
        <c:auto val="1"/>
        <c:lblAlgn val="ctr"/>
        <c:lblOffset val="100"/>
        <c:noMultiLvlLbl val="0"/>
      </c:catAx>
      <c:valAx>
        <c:axId val="145182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81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[zomato_order_data_19_04.xlsx]Device Type!PivotTable10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'Device Type'!$B$1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'Device Type'!$A$2:$A$5</c:f>
              <c:strCache>
                <c:ptCount val="3"/>
                <c:pt idx="0">
                  <c:v>Desktop</c:v>
                </c:pt>
                <c:pt idx="1">
                  <c:v>Mobile</c:v>
                </c:pt>
                <c:pt idx="2">
                  <c:v>Tablet</c:v>
                </c:pt>
              </c:strCache>
            </c:strRef>
          </c:cat>
          <c:val>
            <c:numRef>
              <c:f>'Device Type'!$B$2:$B$5</c:f>
              <c:numCache>
                <c:formatCode>General</c:formatCode>
                <c:ptCount val="3"/>
                <c:pt idx="0">
                  <c:v>321</c:v>
                </c:pt>
                <c:pt idx="1">
                  <c:v>321</c:v>
                </c:pt>
                <c:pt idx="2">
                  <c:v>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D4-4BDF-BC4E-4932472BBF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00724688"/>
        <c:axId val="1300718928"/>
      </c:barChart>
      <c:catAx>
        <c:axId val="1300724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718928"/>
        <c:crosses val="autoZero"/>
        <c:auto val="1"/>
        <c:lblAlgn val="ctr"/>
        <c:lblOffset val="100"/>
        <c:noMultiLvlLbl val="0"/>
      </c:catAx>
      <c:valAx>
        <c:axId val="130071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72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[zomato_order_data_19_04.xlsx]Order Status!PivotTable4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 Status'!$B$2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'Order Status'!$A$3:$A$6</c:f>
              <c:strCache>
                <c:ptCount val="3"/>
                <c:pt idx="0">
                  <c:v>Cancelled</c:v>
                </c:pt>
                <c:pt idx="1">
                  <c:v>Delivered</c:v>
                </c:pt>
                <c:pt idx="2">
                  <c:v>In-Progress</c:v>
                </c:pt>
              </c:strCache>
            </c:strRef>
          </c:cat>
          <c:val>
            <c:numRef>
              <c:f>'Order Status'!$B$3:$B$6</c:f>
              <c:numCache>
                <c:formatCode>General</c:formatCode>
                <c:ptCount val="3"/>
                <c:pt idx="0">
                  <c:v>342</c:v>
                </c:pt>
                <c:pt idx="1">
                  <c:v>324</c:v>
                </c:pt>
                <c:pt idx="2">
                  <c:v>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5E-4A1C-B5C4-897A5FA159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17731167"/>
        <c:axId val="2117748927"/>
      </c:barChart>
      <c:catAx>
        <c:axId val="211773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748927"/>
        <c:crosses val="autoZero"/>
        <c:auto val="1"/>
        <c:lblAlgn val="ctr"/>
        <c:lblOffset val="100"/>
        <c:noMultiLvlLbl val="0"/>
      </c:catAx>
      <c:valAx>
        <c:axId val="211774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73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[zomato_order_data_19_04.xlsx]Restaurant!PivotTable5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Restaurant!$B$2</c:f>
              <c:strCache>
                <c:ptCount val="1"/>
                <c:pt idx="0">
                  <c:v>No. of Orders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Restaurant!$A$3:$A$13</c:f>
              <c:strCache>
                <c:ptCount val="10"/>
                <c:pt idx="0">
                  <c:v>Arabian Nights</c:v>
                </c:pt>
                <c:pt idx="1">
                  <c:v>OvenStory Pizza</c:v>
                </c:pt>
                <c:pt idx="2">
                  <c:v>The Curry Leaf</c:v>
                </c:pt>
                <c:pt idx="3">
                  <c:v>Taco Bell</c:v>
                </c:pt>
                <c:pt idx="4">
                  <c:v>Burger King</c:v>
                </c:pt>
                <c:pt idx="5">
                  <c:v>Haldiram's</c:v>
                </c:pt>
                <c:pt idx="6">
                  <c:v>Domino's</c:v>
                </c:pt>
                <c:pt idx="7">
                  <c:v>Chinese Wok</c:v>
                </c:pt>
                <c:pt idx="8">
                  <c:v>Barbeque Nation</c:v>
                </c:pt>
                <c:pt idx="9">
                  <c:v>Biryani Blues</c:v>
                </c:pt>
              </c:strCache>
            </c:strRef>
          </c:cat>
          <c:val>
            <c:numRef>
              <c:f>Restaurant!$B$3:$B$13</c:f>
              <c:numCache>
                <c:formatCode>General</c:formatCode>
                <c:ptCount val="10"/>
                <c:pt idx="0">
                  <c:v>103</c:v>
                </c:pt>
                <c:pt idx="1">
                  <c:v>93</c:v>
                </c:pt>
                <c:pt idx="2">
                  <c:v>105</c:v>
                </c:pt>
                <c:pt idx="3">
                  <c:v>81</c:v>
                </c:pt>
                <c:pt idx="4">
                  <c:v>101</c:v>
                </c:pt>
                <c:pt idx="5">
                  <c:v>99</c:v>
                </c:pt>
                <c:pt idx="6">
                  <c:v>96</c:v>
                </c:pt>
                <c:pt idx="7">
                  <c:v>114</c:v>
                </c:pt>
                <c:pt idx="8">
                  <c:v>99</c:v>
                </c:pt>
                <c:pt idx="9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E-4060-A5F3-D2E3459B99E1}"/>
            </c:ext>
          </c:extLst>
        </c:ser>
        <c:ser>
          <c:idx val="1"/>
          <c:order val="1"/>
          <c:tx>
            <c:strRef>
              <c:f>Restaurant!$C$2</c:f>
              <c:strCache>
                <c:ptCount val="1"/>
                <c:pt idx="0">
                  <c:v>Average of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Restaurant!$A$3:$A$13</c:f>
              <c:strCache>
                <c:ptCount val="10"/>
                <c:pt idx="0">
                  <c:v>Arabian Nights</c:v>
                </c:pt>
                <c:pt idx="1">
                  <c:v>OvenStory Pizza</c:v>
                </c:pt>
                <c:pt idx="2">
                  <c:v>The Curry Leaf</c:v>
                </c:pt>
                <c:pt idx="3">
                  <c:v>Taco Bell</c:v>
                </c:pt>
                <c:pt idx="4">
                  <c:v>Burger King</c:v>
                </c:pt>
                <c:pt idx="5">
                  <c:v>Haldiram's</c:v>
                </c:pt>
                <c:pt idx="6">
                  <c:v>Domino's</c:v>
                </c:pt>
                <c:pt idx="7">
                  <c:v>Chinese Wok</c:v>
                </c:pt>
                <c:pt idx="8">
                  <c:v>Barbeque Nation</c:v>
                </c:pt>
                <c:pt idx="9">
                  <c:v>Biryani Blues</c:v>
                </c:pt>
              </c:strCache>
            </c:strRef>
          </c:cat>
          <c:val>
            <c:numRef>
              <c:f>Restaurant!$C$3:$C$13</c:f>
              <c:numCache>
                <c:formatCode>0</c:formatCode>
                <c:ptCount val="10"/>
                <c:pt idx="0">
                  <c:v>428.32233009708744</c:v>
                </c:pt>
                <c:pt idx="1">
                  <c:v>422.41774193548378</c:v>
                </c:pt>
                <c:pt idx="2">
                  <c:v>419.62266666666642</c:v>
                </c:pt>
                <c:pt idx="3">
                  <c:v>419.42617283950614</c:v>
                </c:pt>
                <c:pt idx="4">
                  <c:v>418.8610891089109</c:v>
                </c:pt>
                <c:pt idx="5">
                  <c:v>414.30727272727285</c:v>
                </c:pt>
                <c:pt idx="6">
                  <c:v>408.96218750000008</c:v>
                </c:pt>
                <c:pt idx="7">
                  <c:v>406.40578947368448</c:v>
                </c:pt>
                <c:pt idx="8">
                  <c:v>402.17404040404017</c:v>
                </c:pt>
                <c:pt idx="9">
                  <c:v>383.16706422018319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FE-4060-A5F3-D2E3459B99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3503231"/>
        <c:axId val="253487391"/>
      </c:barChart>
      <c:catAx>
        <c:axId val="25350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487391"/>
        <c:crosses val="autoZero"/>
        <c:auto val="1"/>
        <c:lblAlgn val="ctr"/>
        <c:lblOffset val="100"/>
        <c:noMultiLvlLbl val="0"/>
      </c:catAx>
      <c:valAx>
        <c:axId val="25348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50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[zomato_order_data_19_04.xlsx]AOV!PivotTable6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AOV!$B$1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AOV!$A$2:$A$10</c:f>
              <c:strCache>
                <c:ptCount val="8"/>
                <c:pt idx="0">
                  <c:v>Noida</c:v>
                </c:pt>
                <c:pt idx="1">
                  <c:v>Kolkata</c:v>
                </c:pt>
                <c:pt idx="2">
                  <c:v>Hyderabad</c:v>
                </c:pt>
                <c:pt idx="3">
                  <c:v>Pune</c:v>
                </c:pt>
                <c:pt idx="4">
                  <c:v>Mumbai</c:v>
                </c:pt>
                <c:pt idx="5">
                  <c:v>Bangalore</c:v>
                </c:pt>
                <c:pt idx="6">
                  <c:v>Delhi</c:v>
                </c:pt>
                <c:pt idx="7">
                  <c:v>Chennai</c:v>
                </c:pt>
              </c:strCache>
            </c:strRef>
          </c:cat>
          <c:val>
            <c:numRef>
              <c:f>AOV!$B$2:$B$10</c:f>
              <c:numCache>
                <c:formatCode>0</c:formatCode>
                <c:ptCount val="8"/>
                <c:pt idx="0">
                  <c:v>441.6400775193797</c:v>
                </c:pt>
                <c:pt idx="1">
                  <c:v>423.1633333333333</c:v>
                </c:pt>
                <c:pt idx="2">
                  <c:v>413.29256198347116</c:v>
                </c:pt>
                <c:pt idx="3">
                  <c:v>408.48744360902253</c:v>
                </c:pt>
                <c:pt idx="4">
                  <c:v>406.21338709677428</c:v>
                </c:pt>
                <c:pt idx="5">
                  <c:v>403.77538461538438</c:v>
                </c:pt>
                <c:pt idx="6">
                  <c:v>403.01186046511629</c:v>
                </c:pt>
                <c:pt idx="7">
                  <c:v>394.2175206611571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EE-464A-8F79-407B51D0B5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17744607"/>
        <c:axId val="2117743167"/>
      </c:barChart>
      <c:catAx>
        <c:axId val="211774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743167"/>
        <c:crosses val="autoZero"/>
        <c:auto val="1"/>
        <c:lblAlgn val="ctr"/>
        <c:lblOffset val="100"/>
        <c:noMultiLvlLbl val="0"/>
      </c:catAx>
      <c:valAx>
        <c:axId val="211774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74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[zomato_order_data_19_04.xlsx]Order Trend!PivotTable8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'Order Trend'!$B$1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'Order Trend'!$A$2:$A$20</c:f>
              <c:strCache>
                <c:ptCount val="18"/>
                <c:pt idx="0">
                  <c:v>01-04-2025</c:v>
                </c:pt>
                <c:pt idx="1">
                  <c:v>02-04-2025</c:v>
                </c:pt>
                <c:pt idx="2">
                  <c:v>03-04-2025</c:v>
                </c:pt>
                <c:pt idx="3">
                  <c:v>04-04-2025</c:v>
                </c:pt>
                <c:pt idx="4">
                  <c:v>05-04-2025</c:v>
                </c:pt>
                <c:pt idx="5">
                  <c:v>06-04-2025</c:v>
                </c:pt>
                <c:pt idx="6">
                  <c:v>07-04-2025</c:v>
                </c:pt>
                <c:pt idx="7">
                  <c:v>08-04-2025</c:v>
                </c:pt>
                <c:pt idx="8">
                  <c:v>09-04-2025</c:v>
                </c:pt>
                <c:pt idx="9">
                  <c:v>10-04-2025</c:v>
                </c:pt>
                <c:pt idx="10">
                  <c:v>11-04-2025</c:v>
                </c:pt>
                <c:pt idx="11">
                  <c:v>12-04-2025</c:v>
                </c:pt>
                <c:pt idx="12">
                  <c:v>13-04-2025</c:v>
                </c:pt>
                <c:pt idx="13">
                  <c:v>14-04-2025</c:v>
                </c:pt>
                <c:pt idx="14">
                  <c:v>15-04-2025</c:v>
                </c:pt>
                <c:pt idx="15">
                  <c:v>16-04-2025</c:v>
                </c:pt>
                <c:pt idx="16">
                  <c:v>17-04-2025</c:v>
                </c:pt>
                <c:pt idx="17">
                  <c:v>18-04-2025</c:v>
                </c:pt>
              </c:strCache>
            </c:strRef>
          </c:cat>
          <c:val>
            <c:numRef>
              <c:f>'Order Trend'!$B$2:$B$20</c:f>
              <c:numCache>
                <c:formatCode>General</c:formatCode>
                <c:ptCount val="18"/>
                <c:pt idx="0">
                  <c:v>51</c:v>
                </c:pt>
                <c:pt idx="1">
                  <c:v>63</c:v>
                </c:pt>
                <c:pt idx="2">
                  <c:v>68</c:v>
                </c:pt>
                <c:pt idx="3">
                  <c:v>46</c:v>
                </c:pt>
                <c:pt idx="4">
                  <c:v>52</c:v>
                </c:pt>
                <c:pt idx="5">
                  <c:v>54</c:v>
                </c:pt>
                <c:pt idx="6">
                  <c:v>54</c:v>
                </c:pt>
                <c:pt idx="7">
                  <c:v>57</c:v>
                </c:pt>
                <c:pt idx="8">
                  <c:v>60</c:v>
                </c:pt>
                <c:pt idx="9">
                  <c:v>67</c:v>
                </c:pt>
                <c:pt idx="10">
                  <c:v>54</c:v>
                </c:pt>
                <c:pt idx="11">
                  <c:v>62</c:v>
                </c:pt>
                <c:pt idx="12">
                  <c:v>43</c:v>
                </c:pt>
                <c:pt idx="13">
                  <c:v>49</c:v>
                </c:pt>
                <c:pt idx="14">
                  <c:v>54</c:v>
                </c:pt>
                <c:pt idx="15">
                  <c:v>56</c:v>
                </c:pt>
                <c:pt idx="16">
                  <c:v>58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96-435B-901F-B888E7640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4367760"/>
        <c:axId val="1604371600"/>
      </c:lineChart>
      <c:catAx>
        <c:axId val="160436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371600"/>
        <c:crosses val="autoZero"/>
        <c:auto val="1"/>
        <c:lblAlgn val="ctr"/>
        <c:lblOffset val="100"/>
        <c:noMultiLvlLbl val="0"/>
      </c:catAx>
      <c:valAx>
        <c:axId val="160437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36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Sunday</c:v>
              </c:pt>
              <c:pt idx="1">
                <c:v>Monday</c:v>
              </c:pt>
              <c:pt idx="2">
                <c:v>Tuesday</c:v>
              </c:pt>
              <c:pt idx="3">
                <c:v>Wednesday</c:v>
              </c:pt>
              <c:pt idx="4">
                <c:v>Thursday</c:v>
              </c:pt>
              <c:pt idx="5">
                <c:v>Friday</c:v>
              </c:pt>
              <c:pt idx="6">
                <c:v>Saturday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97</c:v>
              </c:pt>
              <c:pt idx="1">
                <c:v>103</c:v>
              </c:pt>
              <c:pt idx="2">
                <c:v>162</c:v>
              </c:pt>
              <c:pt idx="3">
                <c:v>179</c:v>
              </c:pt>
              <c:pt idx="4">
                <c:v>193</c:v>
              </c:pt>
              <c:pt idx="5">
                <c:v>152</c:v>
              </c:pt>
              <c:pt idx="6">
                <c:v>114</c:v>
              </c:pt>
              <c:pt idx="7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EB2-4E26-94AA-7F78FC9862E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51819776"/>
        <c:axId val="1451820256"/>
      </c:lineChart>
      <c:catAx>
        <c:axId val="145181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820256"/>
        <c:crosses val="autoZero"/>
        <c:auto val="1"/>
        <c:lblAlgn val="ctr"/>
        <c:lblOffset val="100"/>
        <c:noMultiLvlLbl val="0"/>
      </c:catAx>
      <c:valAx>
        <c:axId val="145182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81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[zomato_order_data_19_04.xlsx]Device Type!PivotTable10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'Device Type'!$B$1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'Device Type'!$A$2:$A$5</c:f>
              <c:strCache>
                <c:ptCount val="3"/>
                <c:pt idx="0">
                  <c:v>Desktop</c:v>
                </c:pt>
                <c:pt idx="1">
                  <c:v>Mobile</c:v>
                </c:pt>
                <c:pt idx="2">
                  <c:v>Tablet</c:v>
                </c:pt>
              </c:strCache>
            </c:strRef>
          </c:cat>
          <c:val>
            <c:numRef>
              <c:f>'Device Type'!$B$2:$B$5</c:f>
              <c:numCache>
                <c:formatCode>General</c:formatCode>
                <c:ptCount val="3"/>
                <c:pt idx="0">
                  <c:v>321</c:v>
                </c:pt>
                <c:pt idx="1">
                  <c:v>321</c:v>
                </c:pt>
                <c:pt idx="2">
                  <c:v>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9F-4525-9736-B48E8171F6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00724688"/>
        <c:axId val="1300718928"/>
      </c:barChart>
      <c:catAx>
        <c:axId val="1300724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718928"/>
        <c:crosses val="autoZero"/>
        <c:auto val="1"/>
        <c:lblAlgn val="ctr"/>
        <c:lblOffset val="100"/>
        <c:noMultiLvlLbl val="0"/>
      </c:catAx>
      <c:valAx>
        <c:axId val="130071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72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[zomato_order_data_19_04.xlsx]Order Status!PivotTable4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 Status'!$B$2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'Order Status'!$A$3:$A$6</c:f>
              <c:strCache>
                <c:ptCount val="3"/>
                <c:pt idx="0">
                  <c:v>Cancelled</c:v>
                </c:pt>
                <c:pt idx="1">
                  <c:v>Delivered</c:v>
                </c:pt>
                <c:pt idx="2">
                  <c:v>In-Progress</c:v>
                </c:pt>
              </c:strCache>
            </c:strRef>
          </c:cat>
          <c:val>
            <c:numRef>
              <c:f>'Order Status'!$B$3:$B$6</c:f>
              <c:numCache>
                <c:formatCode>General</c:formatCode>
                <c:ptCount val="3"/>
                <c:pt idx="0">
                  <c:v>342</c:v>
                </c:pt>
                <c:pt idx="1">
                  <c:v>324</c:v>
                </c:pt>
                <c:pt idx="2">
                  <c:v>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D2-4760-A63B-E0FAA75904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17731167"/>
        <c:axId val="2117748927"/>
      </c:barChart>
      <c:catAx>
        <c:axId val="211773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748927"/>
        <c:crosses val="autoZero"/>
        <c:auto val="1"/>
        <c:lblAlgn val="ctr"/>
        <c:lblOffset val="100"/>
        <c:noMultiLvlLbl val="0"/>
      </c:catAx>
      <c:valAx>
        <c:axId val="211774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73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[zomato_order_data_19_04.xlsx]Feedback!PivotTable6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Feedback!$B$2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Feedback!$A$3:$A$6</c:f>
              <c:strCache>
                <c:ptCount val="3"/>
                <c:pt idx="0">
                  <c:v>Happy</c:v>
                </c:pt>
                <c:pt idx="1">
                  <c:v>Neutral</c:v>
                </c:pt>
                <c:pt idx="2">
                  <c:v>Unhappy</c:v>
                </c:pt>
              </c:strCache>
            </c:strRef>
          </c:cat>
          <c:val>
            <c:numRef>
              <c:f>Feedback!$B$3:$B$6</c:f>
              <c:numCache>
                <c:formatCode>General</c:formatCode>
                <c:ptCount val="3"/>
                <c:pt idx="0">
                  <c:v>124</c:v>
                </c:pt>
                <c:pt idx="1">
                  <c:v>113</c:v>
                </c:pt>
                <c:pt idx="2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D6-46BF-B362-08D4A20018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3507071"/>
        <c:axId val="253508031"/>
      </c:barChart>
      <c:catAx>
        <c:axId val="25350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508031"/>
        <c:crosses val="autoZero"/>
        <c:auto val="1"/>
        <c:lblAlgn val="ctr"/>
        <c:lblOffset val="100"/>
        <c:noMultiLvlLbl val="0"/>
      </c:catAx>
      <c:valAx>
        <c:axId val="25350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50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[zomato_order_data_19_04.xlsx]Location!PivotTable4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Location!$B$3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Location!$A$4:$A$12</c:f>
              <c:strCache>
                <c:ptCount val="8"/>
                <c:pt idx="0">
                  <c:v>Pune</c:v>
                </c:pt>
                <c:pt idx="1">
                  <c:v>Delhi</c:v>
                </c:pt>
                <c:pt idx="2">
                  <c:v>Noida</c:v>
                </c:pt>
                <c:pt idx="3">
                  <c:v>Kolkata</c:v>
                </c:pt>
                <c:pt idx="4">
                  <c:v>Mumbai</c:v>
                </c:pt>
                <c:pt idx="5">
                  <c:v>Hyderabad</c:v>
                </c:pt>
                <c:pt idx="6">
                  <c:v>Chennai</c:v>
                </c:pt>
                <c:pt idx="7">
                  <c:v>Bangalore</c:v>
                </c:pt>
              </c:strCache>
            </c:strRef>
          </c:cat>
          <c:val>
            <c:numRef>
              <c:f>Location!$B$4:$B$12</c:f>
              <c:numCache>
                <c:formatCode>General</c:formatCode>
                <c:ptCount val="8"/>
                <c:pt idx="0">
                  <c:v>133</c:v>
                </c:pt>
                <c:pt idx="1">
                  <c:v>129</c:v>
                </c:pt>
                <c:pt idx="2">
                  <c:v>129</c:v>
                </c:pt>
                <c:pt idx="3">
                  <c:v>126</c:v>
                </c:pt>
                <c:pt idx="4">
                  <c:v>124</c:v>
                </c:pt>
                <c:pt idx="5">
                  <c:v>121</c:v>
                </c:pt>
                <c:pt idx="6">
                  <c:v>121</c:v>
                </c:pt>
                <c:pt idx="7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F0-471F-807F-7210555231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48672831"/>
        <c:axId val="2048677151"/>
      </c:barChart>
      <c:catAx>
        <c:axId val="204867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677151"/>
        <c:crosses val="autoZero"/>
        <c:auto val="1"/>
        <c:lblAlgn val="ctr"/>
        <c:lblOffset val="100"/>
        <c:noMultiLvlLbl val="0"/>
      </c:catAx>
      <c:valAx>
        <c:axId val="204867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67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5</xdr:row>
      <xdr:rowOff>171450</xdr:rowOff>
    </xdr:from>
    <xdr:to>
      <xdr:col>11</xdr:col>
      <xdr:colOff>320040</xdr:colOff>
      <xdr:row>20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14B3D2-64D0-CC72-6643-0391E994E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4</xdr:row>
      <xdr:rowOff>171450</xdr:rowOff>
    </xdr:from>
    <xdr:to>
      <xdr:col>12</xdr:col>
      <xdr:colOff>297180</xdr:colOff>
      <xdr:row>19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35BAA5-30A8-EFC6-AD32-967E8F2E6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5</xdr:row>
      <xdr:rowOff>171450</xdr:rowOff>
    </xdr:from>
    <xdr:to>
      <xdr:col>11</xdr:col>
      <xdr:colOff>312420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4358A5-0439-9060-438E-C2D381775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1047750</xdr:colOff>
      <xdr:row>0</xdr:row>
      <xdr:rowOff>107950</xdr:rowOff>
    </xdr:from>
    <xdr:to>
      <xdr:col>11</xdr:col>
      <xdr:colOff>228600</xdr:colOff>
      <xdr:row>17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AAD0FD-3AF8-4BD4-ED73-BBF427E0AE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608965</xdr:colOff>
      <xdr:row>18</xdr:row>
      <xdr:rowOff>7620</xdr:rowOff>
    </xdr:from>
    <xdr:to>
      <xdr:col>10</xdr:col>
      <xdr:colOff>304165</xdr:colOff>
      <xdr:row>32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D8701D-F102-4D10-A110-4D31108F9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317500</xdr:colOff>
      <xdr:row>0</xdr:row>
      <xdr:rowOff>139700</xdr:rowOff>
    </xdr:from>
    <xdr:to>
      <xdr:col>11</xdr:col>
      <xdr:colOff>12700</xdr:colOff>
      <xdr:row>15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16CC9D-8A5C-FE80-3855-00FE43AD3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6</xdr:row>
      <xdr:rowOff>57150</xdr:rowOff>
    </xdr:from>
    <xdr:to>
      <xdr:col>11</xdr:col>
      <xdr:colOff>327660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2C47E3-D32E-8B50-0DDB-EA13C88F0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6</xdr:row>
      <xdr:rowOff>57150</xdr:rowOff>
    </xdr:from>
    <xdr:to>
      <xdr:col>11</xdr:col>
      <xdr:colOff>327660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AD0E86-B086-FF2F-7040-4DAF04E40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7</xdr:row>
      <xdr:rowOff>38101</xdr:rowOff>
    </xdr:from>
    <xdr:to>
      <xdr:col>7</xdr:col>
      <xdr:colOff>377190</xdr:colOff>
      <xdr:row>19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1898D6-0692-45FB-8708-6D0E80EFB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160020</xdr:colOff>
      <xdr:row>7</xdr:row>
      <xdr:rowOff>30481</xdr:rowOff>
    </xdr:from>
    <xdr:to>
      <xdr:col>14</xdr:col>
      <xdr:colOff>569595</xdr:colOff>
      <xdr:row>19</xdr:row>
      <xdr:rowOff>30481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8114D3-A148-46A3-8F2B-AEF020E1B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419100</xdr:colOff>
      <xdr:row>7</xdr:row>
      <xdr:rowOff>60960</xdr:rowOff>
    </xdr:from>
    <xdr:to>
      <xdr:col>22</xdr:col>
      <xdr:colOff>123825</xdr:colOff>
      <xdr:row>19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134348-1847-475A-A08A-A897D2FD0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36195</xdr:colOff>
      <xdr:row>20</xdr:row>
      <xdr:rowOff>64770</xdr:rowOff>
    </xdr:from>
    <xdr:to>
      <xdr:col>7</xdr:col>
      <xdr:colOff>293370</xdr:colOff>
      <xdr:row>32</xdr:row>
      <xdr:rowOff>64770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6B171C-F32F-4142-95CB-4478E7D718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129540</xdr:colOff>
      <xdr:row>20</xdr:row>
      <xdr:rowOff>99060</xdr:rowOff>
    </xdr:from>
    <xdr:to>
      <xdr:col>15</xdr:col>
      <xdr:colOff>24765</xdr:colOff>
      <xdr:row>32</xdr:row>
      <xdr:rowOff>68580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3C69A54-F4E6-4D6D-856F-2F5A55F9F4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426720</xdr:colOff>
      <xdr:row>20</xdr:row>
      <xdr:rowOff>114300</xdr:rowOff>
    </xdr:from>
    <xdr:to>
      <xdr:col>22</xdr:col>
      <xdr:colOff>131445</xdr:colOff>
      <xdr:row>32</xdr:row>
      <xdr:rowOff>83820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8788DB9-3CBD-4076-84F2-AF2E172A7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586741</xdr:colOff>
      <xdr:row>1</xdr:row>
      <xdr:rowOff>175260</xdr:rowOff>
    </xdr:from>
    <xdr:to>
      <xdr:col>18</xdr:col>
      <xdr:colOff>247651</xdr:colOff>
      <xdr:row>4</xdr:row>
      <xdr:rowOff>130078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E55C980F-E44A-4A60-8BD4-0D98DE872A21}"/>
            </a:ext>
          </a:extLst>
        </xdr:cNvPr>
        <xdr:cNvSpPr/>
      </xdr:nvSpPr>
      <xdr:spPr>
        <a:xfrm>
          <a:off x="3025141" y="356235"/>
          <a:ext cx="8195310" cy="497743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400" b="1">
              <a:solidFill>
                <a:srgbClr val="C00000"/>
              </a:solidFill>
            </a:rPr>
            <a:t>Zomato Sales Analysis Dashboard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ngh.satyam14dec@gmail.com SATYAM_SINGH" refreshedDate="45767.433773726851" createdVersion="8" refreshedVersion="8" minRefreshableVersion="3" recordCount="1001" xr:uid="{4563B990-4268-4C21-B97B-EAA583DC43F5}">
  <cacheSource type="worksheet">
    <worksheetSource ref="A1:P1002" sheet="zomato_order_data"/>
  </cacheSource>
  <cacheFields count="24">
    <cacheField name="order_id" numFmtId="0">
      <sharedItems containsBlank="1"/>
    </cacheField>
    <cacheField name="user_id" numFmtId="0">
      <sharedItems containsBlank="1"/>
    </cacheField>
    <cacheField name="number_of_items" numFmtId="0">
      <sharedItems containsSemiMixedTypes="0" containsString="0" containsNumber="1" minValue="1" maxValue="5"/>
    </cacheField>
    <cacheField name="items_ordered" numFmtId="0">
      <sharedItems containsBlank="1"/>
    </cacheField>
    <cacheField name="cost" numFmtId="0">
      <sharedItems containsString="0" containsBlank="1" containsNumber="1" minValue="103.88" maxValue="699.87"/>
    </cacheField>
    <cacheField name="restaurant_name" numFmtId="0">
      <sharedItems containsBlank="1" count="11">
        <s v="The Curry Leaf"/>
        <s v="Barbeque Nation"/>
        <s v="Chinese Wok"/>
        <s v="Domino's"/>
        <s v="OvenStory Pizza"/>
        <s v="Haldiram's"/>
        <s v="Arabian Nights"/>
        <s v="Taco Bell"/>
        <s v="Burger King"/>
        <s v="Biryani Blues"/>
        <m/>
      </sharedItems>
    </cacheField>
    <cacheField name="restaurant_location" numFmtId="0">
      <sharedItems containsBlank="1" count="11">
        <s v="Powai"/>
        <s v="Indiranagar"/>
        <s v="Andheri"/>
        <s v="HSR Layout"/>
        <s v="Sector 18"/>
        <s v="Banjara Hills"/>
        <s v="Koramangala"/>
        <s v="Gachibowli"/>
        <s v="Connaught Place"/>
        <s v="Whitefield"/>
        <m/>
      </sharedItems>
    </cacheField>
    <cacheField name="restaurant_city" numFmtId="0">
      <sharedItems containsBlank="1" count="9">
        <s v="Delhi"/>
        <s v="Noida"/>
        <s v="Chennai"/>
        <s v="Pune"/>
        <s v="Bangalore"/>
        <s v="Kolkata"/>
        <s v="Hyderabad"/>
        <s v="Mumbai"/>
        <m/>
      </sharedItems>
    </cacheField>
    <cacheField name="order_date" numFmtId="0">
      <sharedItems containsNonDate="0" containsDate="1" containsString="0" containsBlank="1" minDate="2025-04-01T00:00:00" maxDate="2025-04-19T00:00:00" count="19">
        <d v="2025-04-04T00:00:00"/>
        <d v="2025-04-15T00:00:00"/>
        <d v="2025-04-05T00:00:00"/>
        <d v="2025-04-17T00:00:00"/>
        <d v="2025-04-11T00:00:00"/>
        <d v="2025-04-10T00:00:00"/>
        <d v="2025-04-06T00:00:00"/>
        <d v="2025-04-07T00:00:00"/>
        <d v="2025-04-09T00:00:00"/>
        <d v="2025-04-16T00:00:00"/>
        <d v="2025-04-14T00:00:00"/>
        <d v="2025-04-03T00:00:00"/>
        <d v="2025-04-12T00:00:00"/>
        <d v="2025-04-02T00:00:00"/>
        <d v="2025-04-08T00:00:00"/>
        <d v="2025-04-01T00:00:00"/>
        <d v="2025-04-13T00:00:00"/>
        <d v="2025-04-18T00:00:00"/>
        <m/>
      </sharedItems>
    </cacheField>
    <cacheField name="order_day_of_week" numFmtId="0">
      <sharedItems containsBlank="1" count="8">
        <s v="Friday"/>
        <s v="Tuesday"/>
        <s v="Saturday"/>
        <s v="Thursday"/>
        <s v="Sunday"/>
        <s v="Monday"/>
        <s v="Wednesday"/>
        <m/>
      </sharedItems>
    </cacheField>
    <cacheField name="order_timestamp" numFmtId="0">
      <sharedItems containsNonDate="0" containsDate="1" containsString="0" containsBlank="1" minDate="2025-04-01T10:01:01" maxDate="2025-04-18T22:37:35" count="1001">
        <d v="2025-04-04T14:25:48"/>
        <d v="2025-04-15T12:46:37"/>
        <d v="2025-04-05T10:41:04"/>
        <d v="2025-04-17T21:10:59"/>
        <d v="2025-04-15T12:26:17"/>
        <d v="2025-04-11T18:43:17"/>
        <d v="2025-04-10T16:24:21"/>
        <d v="2025-04-06T17:13:40"/>
        <d v="2025-04-17T14:44:42"/>
        <d v="2025-04-15T21:23:59"/>
        <d v="2025-04-07T11:48:44"/>
        <d v="2025-04-09T13:36:51"/>
        <d v="2025-04-16T15:51:25"/>
        <d v="2025-04-14T14:38:14"/>
        <d v="2025-04-16T12:20:58"/>
        <d v="2025-04-15T19:02:44"/>
        <d v="2025-04-03T12:41:29"/>
        <d v="2025-04-04T16:27:40"/>
        <d v="2025-04-11T18:17:59"/>
        <d v="2025-04-12T11:19:56"/>
        <d v="2025-04-06T10:49:27"/>
        <d v="2025-04-06T12:51:32"/>
        <d v="2025-04-17T17:03:09"/>
        <d v="2025-04-15T19:08:41"/>
        <d v="2025-04-09T18:50:58"/>
        <d v="2025-04-09T12:45:28"/>
        <d v="2025-04-06T18:00:41"/>
        <d v="2025-04-02T20:43:50"/>
        <d v="2025-04-11T17:32:17"/>
        <d v="2025-04-05T20:47:00"/>
        <d v="2025-04-03T22:13:43"/>
        <d v="2025-04-08T11:18:17"/>
        <d v="2025-04-01T21:59:35"/>
        <d v="2025-04-06T16:05:27"/>
        <d v="2025-04-06T15:22:57"/>
        <d v="2025-04-11T15:29:07"/>
        <d v="2025-04-14T10:45:14"/>
        <d v="2025-04-04T13:22:52"/>
        <d v="2025-04-03T16:21:04"/>
        <d v="2025-04-03T17:32:26"/>
        <d v="2025-04-16T12:23:41"/>
        <d v="2025-04-17T22:34:59"/>
        <d v="2025-04-07T17:29:47"/>
        <d v="2025-04-17T21:58:48"/>
        <d v="2025-04-02T14:27:54"/>
        <d v="2025-04-04T11:55:50"/>
        <d v="2025-04-15T14:55:58"/>
        <d v="2025-04-11T20:45:59"/>
        <d v="2025-04-09T14:31:06"/>
        <d v="2025-04-02T16:09:48"/>
        <d v="2025-04-03T10:14:44"/>
        <d v="2025-04-15T16:12:25"/>
        <d v="2025-04-12T10:50:47"/>
        <d v="2025-04-01T10:21:13"/>
        <d v="2025-04-13T13:30:09"/>
        <d v="2025-04-07T16:25:25"/>
        <d v="2025-04-03T10:49:29"/>
        <d v="2025-04-01T13:04:16"/>
        <d v="2025-04-18T13:46:25"/>
        <d v="2025-04-03T13:46:28"/>
        <d v="2025-04-17T22:05:38"/>
        <d v="2025-04-03T17:05:03"/>
        <d v="2025-04-12T14:57:02"/>
        <d v="2025-04-06T12:30:28"/>
        <d v="2025-04-01T17:18:44"/>
        <d v="2025-04-18T19:28:21"/>
        <d v="2025-04-18T20:59:26"/>
        <d v="2025-04-09T10:20:17"/>
        <d v="2025-04-13T15:55:26"/>
        <d v="2025-04-02T14:09:55"/>
        <d v="2025-04-08T15:41:12"/>
        <d v="2025-04-13T17:01:07"/>
        <d v="2025-04-13T21:09:03"/>
        <d v="2025-04-02T18:21:12"/>
        <d v="2025-04-18T15:27:30"/>
        <d v="2025-04-03T15:48:59"/>
        <d v="2025-04-04T12:33:54"/>
        <d v="2025-04-18T19:39:25"/>
        <d v="2025-04-15T21:03:40"/>
        <d v="2025-04-15T17:38:43"/>
        <d v="2025-04-05T17:34:40"/>
        <d v="2025-04-12T15:40:23"/>
        <d v="2025-04-02T19:27:53"/>
        <d v="2025-04-03T22:04:09"/>
        <d v="2025-04-05T22:01:25"/>
        <d v="2025-04-10T15:58:05"/>
        <d v="2025-04-01T15:40:12"/>
        <d v="2025-04-16T14:55:46"/>
        <d v="2025-04-03T15:33:26"/>
        <d v="2025-04-15T16:55:32"/>
        <d v="2025-04-16T21:06:07"/>
        <d v="2025-04-10T16:44:35"/>
        <d v="2025-04-06T12:48:50"/>
        <d v="2025-04-12T20:54:57"/>
        <d v="2025-04-01T14:35:56"/>
        <d v="2025-04-05T16:39:06"/>
        <d v="2025-04-03T15:52:51"/>
        <d v="2025-04-17T20:33:29"/>
        <d v="2025-04-15T17:05:11"/>
        <d v="2025-04-08T15:05:25"/>
        <d v="2025-04-03T10:04:13"/>
        <d v="2025-04-01T16:50:10"/>
        <d v="2025-04-04T12:56:56"/>
        <d v="2025-04-16T12:06:58"/>
        <d v="2025-04-09T20:47:32"/>
        <d v="2025-04-10T13:44:08"/>
        <d v="2025-04-02T12:54:46"/>
        <d v="2025-04-13T14:17:50"/>
        <d v="2025-04-01T19:34:35"/>
        <d v="2025-04-13T11:03:37"/>
        <d v="2025-04-04T16:49:56"/>
        <d v="2025-04-03T16:54:37"/>
        <d v="2025-04-17T14:58:18"/>
        <d v="2025-04-03T15:03:39"/>
        <d v="2025-04-10T12:46:39"/>
        <d v="2025-04-16T21:52:42"/>
        <d v="2025-04-06T14:48:49"/>
        <d v="2025-04-13T20:08:57"/>
        <d v="2025-04-02T11:36:18"/>
        <d v="2025-04-05T21:05:23"/>
        <d v="2025-04-15T15:42:58"/>
        <d v="2025-04-11T12:31:48"/>
        <d v="2025-04-02T22:23:23"/>
        <d v="2025-04-01T11:12:45"/>
        <d v="2025-04-15T21:37:59"/>
        <d v="2025-04-03T14:09:16"/>
        <d v="2025-04-01T22:44:01"/>
        <d v="2025-04-18T12:52:33"/>
        <d v="2025-04-16T22:51:51"/>
        <d v="2025-04-05T11:49:13"/>
        <d v="2025-04-15T20:13:23"/>
        <d v="2025-04-09T15:38:25"/>
        <d v="2025-04-07T13:13:59"/>
        <d v="2025-04-10T16:08:24"/>
        <d v="2025-04-08T14:32:14"/>
        <d v="2025-04-10T15:58:51"/>
        <d v="2025-04-16T16:44:35"/>
        <d v="2025-04-08T12:27:02"/>
        <d v="2025-04-08T12:56:58"/>
        <d v="2025-04-15T11:09:33"/>
        <d v="2025-04-18T16:31:13"/>
        <d v="2025-04-13T15:07:43"/>
        <d v="2025-04-09T19:49:10"/>
        <d v="2025-04-04T14:55:28"/>
        <d v="2025-04-12T16:52:51"/>
        <d v="2025-04-13T19:11:01"/>
        <d v="2025-04-12T20:50:26"/>
        <d v="2025-04-02T10:47:09"/>
        <d v="2025-04-06T22:46:35"/>
        <d v="2025-04-07T19:34:45"/>
        <d v="2025-04-18T18:36:49"/>
        <d v="2025-04-07T16:03:21"/>
        <d v="2025-04-05T11:39:46"/>
        <d v="2025-04-18T12:03:33"/>
        <d v="2025-04-07T22:29:44"/>
        <d v="2025-04-16T21:03:46"/>
        <d v="2025-04-02T22:25:53"/>
        <d v="2025-04-14T15:09:32"/>
        <d v="2025-04-01T10:12:41"/>
        <d v="2025-04-07T17:08:19"/>
        <d v="2025-04-16T11:00:40"/>
        <d v="2025-04-06T16:05:44"/>
        <d v="2025-04-02T13:37:19"/>
        <d v="2025-04-14T18:29:48"/>
        <d v="2025-04-17T16:15:07"/>
        <d v="2025-04-12T18:56:13"/>
        <d v="2025-04-15T17:35:00"/>
        <d v="2025-04-06T11:08:12"/>
        <d v="2025-04-15T16:15:21"/>
        <d v="2025-04-15T21:50:23"/>
        <d v="2025-04-07T16:30:22"/>
        <d v="2025-04-06T14:23:11"/>
        <d v="2025-04-14T18:41:57"/>
        <d v="2025-04-12T14:55:14"/>
        <d v="2025-04-15T17:24:21"/>
        <d v="2025-04-06T22:57:25"/>
        <d v="2025-04-03T11:13:46"/>
        <d v="2025-04-12T16:09:46"/>
        <d v="2025-04-02T15:16:08"/>
        <d v="2025-04-04T10:22:32"/>
        <d v="2025-04-17T11:14:48"/>
        <d v="2025-04-17T11:11:09"/>
        <d v="2025-04-17T19:28:14"/>
        <d v="2025-04-02T17:31:25"/>
        <d v="2025-04-05T11:06:43"/>
        <d v="2025-04-08T14:57:36"/>
        <d v="2025-04-05T20:03:13"/>
        <d v="2025-04-02T14:20:13"/>
        <d v="2025-04-03T21:38:48"/>
        <d v="2025-04-04T19:06:29"/>
        <d v="2025-04-06T16:16:57"/>
        <d v="2025-04-12T15:48:14"/>
        <d v="2025-04-05T14:59:32"/>
        <d v="2025-04-14T22:34:41"/>
        <d v="2025-04-16T12:58:54"/>
        <d v="2025-04-08T10:01:03"/>
        <d v="2025-04-09T20:30:48"/>
        <d v="2025-04-03T14:41:05"/>
        <d v="2025-04-08T17:52:35"/>
        <d v="2025-04-11T17:08:20"/>
        <d v="2025-04-06T21:36:33"/>
        <d v="2025-04-03T15:24:31"/>
        <d v="2025-04-05T11:53:13"/>
        <d v="2025-04-03T21:23:15"/>
        <d v="2025-04-12T13:34:18"/>
        <d v="2025-04-07T11:31:45"/>
        <d v="2025-04-02T17:55:59"/>
        <d v="2025-04-10T13:24:01"/>
        <d v="2025-04-06T10:54:04"/>
        <d v="2025-04-03T18:05:27"/>
        <d v="2025-04-08T17:21:03"/>
        <d v="2025-04-16T22:57:57"/>
        <d v="2025-04-08T18:20:33"/>
        <d v="2025-04-05T17:18:25"/>
        <d v="2025-04-07T19:16:42"/>
        <d v="2025-04-08T13:08:57"/>
        <d v="2025-04-02T15:17:34"/>
        <d v="2025-04-12T15:20:52"/>
        <d v="2025-04-01T10:02:13"/>
        <d v="2025-04-14T11:40:33"/>
        <d v="2025-04-09T22:07:01"/>
        <d v="2025-04-05T11:46:27"/>
        <d v="2025-04-08T18:00:06"/>
        <d v="2025-04-01T20:16:57"/>
        <d v="2025-04-08T17:56:46"/>
        <d v="2025-04-14T21:28:20"/>
        <d v="2025-04-13T13:54:40"/>
        <d v="2025-04-06T16:17:44"/>
        <d v="2025-04-15T17:34:15"/>
        <d v="2025-04-11T20:28:33"/>
        <d v="2025-04-17T17:12:34"/>
        <d v="2025-04-05T22:43:51"/>
        <d v="2025-04-07T22:23:58"/>
        <d v="2025-04-01T10:25:31"/>
        <d v="2025-04-10T20:24:59"/>
        <d v="2025-04-10T17:33:10"/>
        <d v="2025-04-08T10:06:23"/>
        <d v="2025-04-03T18:04:23"/>
        <d v="2025-04-10T22:17:03"/>
        <d v="2025-04-10T22:37:37"/>
        <d v="2025-04-14T22:54:39"/>
        <d v="2025-04-04T12:09:33"/>
        <d v="2025-04-10T12:07:36"/>
        <d v="2025-04-17T16:42:42"/>
        <d v="2025-04-08T14:14:09"/>
        <d v="2025-04-15T12:37:05"/>
        <d v="2025-04-09T20:29:46"/>
        <d v="2025-04-10T17:32:56"/>
        <d v="2025-04-17T17:23:43"/>
        <d v="2025-04-02T17:02:46"/>
        <d v="2025-04-15T21:01:23"/>
        <d v="2025-04-06T18:39:06"/>
        <d v="2025-04-12T21:55:56"/>
        <d v="2025-04-11T19:45:35"/>
        <d v="2025-04-18T19:49:22"/>
        <d v="2025-04-06T16:13:48"/>
        <d v="2025-04-05T12:42:29"/>
        <d v="2025-04-02T13:29:05"/>
        <d v="2025-04-04T21:09:29"/>
        <d v="2025-04-04T19:25:04"/>
        <d v="2025-04-04T20:56:19"/>
        <d v="2025-04-04T21:50:54"/>
        <d v="2025-04-05T18:29:52"/>
        <d v="2025-04-17T19:11:51"/>
        <d v="2025-04-02T13:36:27"/>
        <d v="2025-04-06T15:59:42"/>
        <d v="2025-04-16T11:53:20"/>
        <d v="2025-04-09T11:27:05"/>
        <d v="2025-04-15T22:02:25"/>
        <d v="2025-04-06T16:39:25"/>
        <d v="2025-04-17T16:24:02"/>
        <d v="2025-04-14T12:11:00"/>
        <d v="2025-04-12T20:05:14"/>
        <d v="2025-04-08T19:43:10"/>
        <d v="2025-04-07T19:54:13"/>
        <d v="2025-04-07T18:10:30"/>
        <d v="2025-04-01T18:45:34"/>
        <d v="2025-04-17T15:06:32"/>
        <d v="2025-04-18T16:00:19"/>
        <d v="2025-04-14T18:50:39"/>
        <d v="2025-04-17T21:44:46"/>
        <d v="2025-04-02T20:47:46"/>
        <d v="2025-04-11T13:58:01"/>
        <d v="2025-04-08T20:15:20"/>
        <d v="2025-04-14T10:25:28"/>
        <d v="2025-04-07T10:56:25"/>
        <d v="2025-04-04T22:16:19"/>
        <d v="2025-04-06T11:42:45"/>
        <d v="2025-04-09T18:31:57"/>
        <d v="2025-04-11T22:40:26"/>
        <d v="2025-04-09T15:05:27"/>
        <d v="2025-04-13T13:11:07"/>
        <d v="2025-04-08T15:06:04"/>
        <d v="2025-04-07T18:57:48"/>
        <d v="2025-04-10T22:49:34"/>
        <d v="2025-04-01T16:01:44"/>
        <d v="2025-04-08T12:42:22"/>
        <d v="2025-04-05T13:50:54"/>
        <d v="2025-04-12T22:01:57"/>
        <d v="2025-04-04T13:21:58"/>
        <d v="2025-04-10T13:58:26"/>
        <d v="2025-04-08T10:16:42"/>
        <d v="2025-04-07T19:38:11"/>
        <d v="2025-04-17T11:10:01"/>
        <d v="2025-04-11T22:48:02"/>
        <d v="2025-04-12T11:15:39"/>
        <d v="2025-04-13T10:13:32"/>
        <d v="2025-04-16T21:30:22"/>
        <d v="2025-04-10T22:17:05"/>
        <d v="2025-04-10T22:13:39"/>
        <d v="2025-04-17T18:13:19"/>
        <d v="2025-04-09T14:24:06"/>
        <d v="2025-04-04T21:33:14"/>
        <d v="2025-04-08T10:02:09"/>
        <d v="2025-04-05T15:42:30"/>
        <d v="2025-04-15T20:49:44"/>
        <d v="2025-04-07T12:30:29"/>
        <d v="2025-04-08T10:25:09"/>
        <d v="2025-04-07T12:15:14"/>
        <d v="2025-04-14T11:46:29"/>
        <d v="2025-04-12T15:36:04"/>
        <d v="2025-04-02T15:56:39"/>
        <d v="2025-04-06T18:36:29"/>
        <d v="2025-04-18T14:03:36"/>
        <d v="2025-04-16T11:34:58"/>
        <d v="2025-04-03T14:46:00"/>
        <d v="2025-04-03T15:20:49"/>
        <d v="2025-04-18T19:16:45"/>
        <d v="2025-04-14T20:31:48"/>
        <d v="2025-04-11T18:52:20"/>
        <d v="2025-04-03T11:46:13"/>
        <d v="2025-04-13T15:18:59"/>
        <d v="2025-04-17T22:39:29"/>
        <d v="2025-04-18T19:49:12"/>
        <d v="2025-04-13T22:11:37"/>
        <d v="2025-04-09T21:48:44"/>
        <d v="2025-04-14T21:05:16"/>
        <d v="2025-04-14T12:30:52"/>
        <d v="2025-04-09T14:26:53"/>
        <d v="2025-04-09T15:25:55"/>
        <d v="2025-04-11T10:52:16"/>
        <d v="2025-04-01T19:45:31"/>
        <d v="2025-04-07T10:02:09"/>
        <d v="2025-04-02T12:08:28"/>
        <d v="2025-04-16T10:05:05"/>
        <d v="2025-04-03T20:07:22"/>
        <d v="2025-04-17T18:26:32"/>
        <d v="2025-04-12T22:33:42"/>
        <d v="2025-04-06T18:11:34"/>
        <d v="2025-04-01T20:22:59"/>
        <d v="2025-04-01T13:31:36"/>
        <d v="2025-04-04T18:04:32"/>
        <d v="2025-04-12T10:12:58"/>
        <d v="2025-04-17T16:19:35"/>
        <d v="2025-04-10T20:02:44"/>
        <d v="2025-04-08T12:22:09"/>
        <d v="2025-04-18T17:52:02"/>
        <d v="2025-04-16T12:18:24"/>
        <d v="2025-04-09T13:03:35"/>
        <d v="2025-04-13T21:41:24"/>
        <d v="2025-04-15T22:20:17"/>
        <d v="2025-04-16T20:51:54"/>
        <d v="2025-04-04T18:37:23"/>
        <d v="2025-04-16T12:19:26"/>
        <d v="2025-04-10T14:11:33"/>
        <d v="2025-04-10T11:13:20"/>
        <d v="2025-04-10T10:23:37"/>
        <d v="2025-04-02T13:52:43"/>
        <d v="2025-04-18T17:30:47"/>
        <d v="2025-04-10T15:24:08"/>
        <d v="2025-04-11T12:55:15"/>
        <d v="2025-04-02T15:39:23"/>
        <d v="2025-04-10T10:33:21"/>
        <d v="2025-04-02T21:20:25"/>
        <d v="2025-04-09T11:03:51"/>
        <d v="2025-04-06T12:57:48"/>
        <d v="2025-04-07T15:48:54"/>
        <d v="2025-04-06T14:36:21"/>
        <d v="2025-04-10T18:07:51"/>
        <d v="2025-04-09T12:18:23"/>
        <d v="2025-04-08T21:21:31"/>
        <d v="2025-04-05T12:07:33"/>
        <d v="2025-04-09T13:07:41"/>
        <d v="2025-04-07T15:04:20"/>
        <d v="2025-04-13T20:16:34"/>
        <d v="2025-04-15T15:04:45"/>
        <d v="2025-04-08T17:19:26"/>
        <d v="2025-04-09T22:15:51"/>
        <d v="2025-04-05T14:39:52"/>
        <d v="2025-04-01T12:52:55"/>
        <d v="2025-04-15T14:57:29"/>
        <d v="2025-04-15T10:37:03"/>
        <d v="2025-04-09T13:53:58"/>
        <d v="2025-04-09T18:34:16"/>
        <d v="2025-04-09T17:37:47"/>
        <d v="2025-04-09T16:19:19"/>
        <d v="2025-04-17T12:44:36"/>
        <d v="2025-04-08T19:21:14"/>
        <d v="2025-04-17T21:45:08"/>
        <d v="2025-04-17T12:15:24"/>
        <d v="2025-04-04T18:32:11"/>
        <d v="2025-04-07T10:00:04"/>
        <d v="2025-04-05T16:48:31"/>
        <d v="2025-04-15T13:20:18"/>
        <d v="2025-04-06T18:16:21"/>
        <d v="2025-04-15T22:46:27"/>
        <d v="2025-04-01T12:01:54"/>
        <d v="2025-04-07T21:04:52"/>
        <d v="2025-04-01T15:37:16"/>
        <d v="2025-04-09T19:40:24"/>
        <d v="2025-04-04T15:53:26"/>
        <d v="2025-04-02T10:18:29"/>
        <d v="2025-04-09T15:10:37"/>
        <d v="2025-04-05T20:48:26"/>
        <d v="2025-04-03T12:40:18"/>
        <d v="2025-04-14T16:26:20"/>
        <d v="2025-04-08T12:14:09"/>
        <d v="2025-04-09T15:00:10"/>
        <d v="2025-04-17T20:22:32"/>
        <d v="2025-04-17T13:46:39"/>
        <d v="2025-04-11T10:29:40"/>
        <d v="2025-04-08T16:51:14"/>
        <d v="2025-04-18T21:24:49"/>
        <d v="2025-04-05T20:42:31"/>
        <d v="2025-04-01T10:11:19"/>
        <d v="2025-04-09T12:44:51"/>
        <d v="2025-04-17T21:51:33"/>
        <d v="2025-04-10T17:32:58"/>
        <d v="2025-04-02T10:03:03"/>
        <d v="2025-04-09T15:03:52"/>
        <d v="2025-04-02T17:38:56"/>
        <d v="2025-04-18T12:18:13"/>
        <d v="2025-04-04T15:38:32"/>
        <d v="2025-04-08T20:30:10"/>
        <d v="2025-04-06T22:52:59"/>
        <d v="2025-04-10T21:14:00"/>
        <d v="2025-04-08T17:47:34"/>
        <d v="2025-04-03T19:44:36"/>
        <d v="2025-04-04T19:48:50"/>
        <d v="2025-04-09T13:19:06"/>
        <d v="2025-04-15T12:26:44"/>
        <d v="2025-04-03T13:15:48"/>
        <d v="2025-04-16T11:01:18"/>
        <d v="2025-04-05T17:30:06"/>
        <d v="2025-04-11T17:09:53"/>
        <d v="2025-04-06T18:57:30"/>
        <d v="2025-04-16T16:50:40"/>
        <d v="2025-04-12T21:39:17"/>
        <d v="2025-04-11T13:12:54"/>
        <d v="2025-04-17T22:16:51"/>
        <d v="2025-04-03T10:41:54"/>
        <d v="2025-04-12T19:49:21"/>
        <d v="2025-04-17T15:47:11"/>
        <d v="2025-04-04T20:42:35"/>
        <d v="2025-04-17T14:40:30"/>
        <d v="2025-04-01T20:51:19"/>
        <d v="2025-04-15T21:35:14"/>
        <d v="2025-04-11T20:29:24"/>
        <d v="2025-04-01T19:49:08"/>
        <d v="2025-04-14T12:36:39"/>
        <d v="2025-04-14T11:15:39"/>
        <d v="2025-04-11T14:14:07"/>
        <d v="2025-04-14T15:53:37"/>
        <d v="2025-04-16T11:41:30"/>
        <d v="2025-04-18T15:15:23"/>
        <d v="2025-04-05T21:21:02"/>
        <d v="2025-04-15T22:51:12"/>
        <d v="2025-04-13T14:38:40"/>
        <d v="2025-04-12T20:48:18"/>
        <d v="2025-04-15T10:46:33"/>
        <d v="2025-04-03T16:09:30"/>
        <d v="2025-04-12T15:31:28"/>
        <d v="2025-04-11T18:02:12"/>
        <d v="2025-04-15T11:42:40"/>
        <d v="2025-04-16T13:31:01"/>
        <d v="2025-04-03T21:49:17"/>
        <d v="2025-04-15T18:44:43"/>
        <d v="2025-04-06T19:39:44"/>
        <d v="2025-04-07T11:12:07"/>
        <d v="2025-04-07T22:00:53"/>
        <d v="2025-04-08T10:05:00"/>
        <d v="2025-04-02T14:37:56"/>
        <d v="2025-04-10T14:00:06"/>
        <d v="2025-04-13T12:17:43"/>
        <d v="2025-04-16T19:22:48"/>
        <d v="2025-04-11T22:16:03"/>
        <d v="2025-04-08T15:31:15"/>
        <d v="2025-04-10T10:18:38"/>
        <d v="2025-04-04T17:45:13"/>
        <d v="2025-04-14T22:34:05"/>
        <d v="2025-04-03T17:00:35"/>
        <d v="2025-04-13T16:37:17"/>
        <d v="2025-04-01T14:05:25"/>
        <d v="2025-04-16T16:03:58"/>
        <d v="2025-04-06T16:11:38"/>
        <d v="2025-04-17T17:42:44"/>
        <d v="2025-04-13T18:51:47"/>
        <d v="2025-04-05T18:33:29"/>
        <d v="2025-04-04T11:38:05"/>
        <d v="2025-04-09T14:46:21"/>
        <d v="2025-04-10T13:21:34"/>
        <d v="2025-04-06T15:59:43"/>
        <d v="2025-04-13T20:39:21"/>
        <d v="2025-04-17T20:03:44"/>
        <d v="2025-04-03T14:51:41"/>
        <d v="2025-04-17T10:35:13"/>
        <d v="2025-04-01T22:26:45"/>
        <d v="2025-04-11T16:44:08"/>
        <d v="2025-04-15T21:01:42"/>
        <d v="2025-04-02T17:53:49"/>
        <d v="2025-04-01T21:43:31"/>
        <d v="2025-04-04T18:56:03"/>
        <d v="2025-04-12T18:48:22"/>
        <d v="2025-04-17T19:58:01"/>
        <d v="2025-04-03T13:43:03"/>
        <d v="2025-04-14T17:23:58"/>
        <d v="2025-04-18T18:10:17"/>
        <d v="2025-04-18T12:48:10"/>
        <d v="2025-04-07T15:54:08"/>
        <d v="2025-04-18T10:45:04"/>
        <d v="2025-04-02T16:19:56"/>
        <d v="2025-04-12T22:02:31"/>
        <d v="2025-04-10T12:58:51"/>
        <d v="2025-04-16T12:04:46"/>
        <d v="2025-04-01T13:15:14"/>
        <d v="2025-04-16T10:11:04"/>
        <d v="2025-04-12T17:23:12"/>
        <d v="2025-04-05T18:24:30"/>
        <d v="2025-04-01T19:15:52"/>
        <d v="2025-04-10T13:06:53"/>
        <d v="2025-04-10T20:08:17"/>
        <d v="2025-04-16T19:39:40"/>
        <d v="2025-04-17T14:37:36"/>
        <d v="2025-04-18T22:37:35"/>
        <d v="2025-04-11T19:33:09"/>
        <d v="2025-04-03T18:16:59"/>
        <d v="2025-04-01T13:14:20"/>
        <d v="2025-04-02T19:44:22"/>
        <d v="2025-04-08T13:04:17"/>
        <d v="2025-04-14T20:46:30"/>
        <d v="2025-04-10T12:01:21"/>
        <d v="2025-04-10T10:56:35"/>
        <d v="2025-04-16T22:25:51"/>
        <d v="2025-04-08T21:22:27"/>
        <d v="2025-04-13T19:56:16"/>
        <d v="2025-04-10T11:26:05"/>
        <d v="2025-04-12T15:36:18"/>
        <d v="2025-04-07T17:42:36"/>
        <d v="2025-04-04T15:44:23"/>
        <d v="2025-04-03T11:54:40"/>
        <d v="2025-04-02T10:33:25"/>
        <d v="2025-04-16T14:47:45"/>
        <d v="2025-04-18T12:44:32"/>
        <d v="2025-04-15T19:11:42"/>
        <d v="2025-04-12T15:53:18"/>
        <d v="2025-04-02T13:46:39"/>
        <d v="2025-04-12T11:07:25"/>
        <d v="2025-04-05T22:25:13"/>
        <d v="2025-04-15T15:32:30"/>
        <d v="2025-04-01T19:24:10"/>
        <d v="2025-04-10T15:05:54"/>
        <d v="2025-04-12T10:16:23"/>
        <d v="2025-04-11T19:25:53"/>
        <d v="2025-04-03T20:22:59"/>
        <d v="2025-04-09T12:35:52"/>
        <d v="2025-04-14T20:19:59"/>
        <d v="2025-04-09T19:49:18"/>
        <d v="2025-04-10T22:51:56"/>
        <d v="2025-04-03T19:42:08"/>
        <d v="2025-04-01T20:41:03"/>
        <d v="2025-04-09T17:27:40"/>
        <d v="2025-04-14T22:03:09"/>
        <d v="2025-04-12T17:44:14"/>
        <d v="2025-04-07T12:37:55"/>
        <d v="2025-04-03T22:06:54"/>
        <d v="2025-04-07T15:28:36"/>
        <d v="2025-04-05T19:15:30"/>
        <d v="2025-04-02T19:22:15"/>
        <d v="2025-04-17T16:18:02"/>
        <d v="2025-04-04T21:23:29"/>
        <d v="2025-04-10T16:12:06"/>
        <d v="2025-04-11T11:50:36"/>
        <d v="2025-04-09T18:58:04"/>
        <d v="2025-04-18T15:49:58"/>
        <d v="2025-04-09T20:05:29"/>
        <d v="2025-04-01T22:41:02"/>
        <d v="2025-04-14T18:06:15"/>
        <d v="2025-04-10T22:46:26"/>
        <d v="2025-04-16T19:59:32"/>
        <d v="2025-04-06T10:06:00"/>
        <d v="2025-04-12T20:00:38"/>
        <d v="2025-04-17T21:14:31"/>
        <d v="2025-04-04T10:24:57"/>
        <d v="2025-04-10T18:17:07"/>
        <d v="2025-04-08T13:51:41"/>
        <d v="2025-04-10T21:28:12"/>
        <d v="2025-04-03T12:37:50"/>
        <d v="2025-04-12T20:58:30"/>
        <d v="2025-04-09T12:13:10"/>
        <d v="2025-04-11T13:21:20"/>
        <d v="2025-04-06T22:47:31"/>
        <d v="2025-04-18T10:19:10"/>
        <d v="2025-04-06T14:02:47"/>
        <d v="2025-04-05T17:05:35"/>
        <d v="2025-04-08T21:53:57"/>
        <d v="2025-04-11T15:44:51"/>
        <d v="2025-04-09T22:47:49"/>
        <d v="2025-04-16T11:38:55"/>
        <d v="2025-04-12T12:55:06"/>
        <d v="2025-04-11T14:14:30"/>
        <d v="2025-04-08T10:33:16"/>
        <d v="2025-04-12T12:43:35"/>
        <d v="2025-04-12T17:04:32"/>
        <d v="2025-04-11T18:53:00"/>
        <d v="2025-04-18T13:03:57"/>
        <d v="2025-04-03T19:34:52"/>
        <d v="2025-04-12T10:57:08"/>
        <d v="2025-04-04T10:43:06"/>
        <d v="2025-04-09T19:45:19"/>
        <d v="2025-04-06T13:49:39"/>
        <d v="2025-04-17T18:11:39"/>
        <d v="2025-04-18T18:07:04"/>
        <d v="2025-04-14T17:09:31"/>
        <d v="2025-04-01T19:47:47"/>
        <d v="2025-04-02T15:14:49"/>
        <d v="2025-04-02T16:40:28"/>
        <d v="2025-04-07T13:34:51"/>
        <d v="2025-04-13T13:21:04"/>
        <d v="2025-04-03T18:44:42"/>
        <d v="2025-04-06T11:41:41"/>
        <d v="2025-04-17T20:15:33"/>
        <d v="2025-04-09T14:33:24"/>
        <d v="2025-04-13T21:45:34"/>
        <d v="2025-04-16T11:47:25"/>
        <d v="2025-04-01T17:25:37"/>
        <d v="2025-04-18T20:16:05"/>
        <d v="2025-04-13T15:35:35"/>
        <d v="2025-04-12T19:46:54"/>
        <d v="2025-04-14T13:34:08"/>
        <d v="2025-04-16T22:35:37"/>
        <d v="2025-04-04T14:36:30"/>
        <d v="2025-04-15T13:37:20"/>
        <d v="2025-04-11T16:56:05"/>
        <d v="2025-04-12T16:16:03"/>
        <d v="2025-04-05T11:52:22"/>
        <d v="2025-04-08T11:05:01"/>
        <d v="2025-04-15T15:35:33"/>
        <d v="2025-04-09T18:50:45"/>
        <d v="2025-04-03T19:04:22"/>
        <d v="2025-04-07T11:07:24"/>
        <d v="2025-04-07T21:53:12"/>
        <d v="2025-04-10T20:28:48"/>
        <d v="2025-04-01T12:13:10"/>
        <d v="2025-04-03T18:37:37"/>
        <d v="2025-04-15T17:33:34"/>
        <d v="2025-04-07T12:04:35"/>
        <d v="2025-04-12T18:12:02"/>
        <d v="2025-04-02T13:24:54"/>
        <d v="2025-04-05T11:22:05"/>
        <d v="2025-04-01T18:04:06"/>
        <d v="2025-04-11T20:52:29"/>
        <d v="2025-04-15T17:46:48"/>
        <d v="2025-04-03T16:08:55"/>
        <d v="2025-04-07T21:43:46"/>
        <d v="2025-04-12T19:03:33"/>
        <d v="2025-04-18T15:11:09"/>
        <d v="2025-04-07T13:07:47"/>
        <d v="2025-04-16T20:58:40"/>
        <d v="2025-04-07T22:43:46"/>
        <d v="2025-04-05T12:40:06"/>
        <d v="2025-04-02T21:27:03"/>
        <d v="2025-04-06T12:33:36"/>
        <d v="2025-04-08T19:32:42"/>
        <d v="2025-04-03T16:02:43"/>
        <d v="2025-04-15T21:22:11"/>
        <d v="2025-04-18T11:04:32"/>
        <d v="2025-04-04T18:35:02"/>
        <d v="2025-04-18T19:45:54"/>
        <d v="2025-04-16T14:29:56"/>
        <d v="2025-04-16T12:19:32"/>
        <d v="2025-04-09T19:22:16"/>
        <d v="2025-04-17T16:21:09"/>
        <d v="2025-04-14T10:31:53"/>
        <d v="2025-04-02T19:05:37"/>
        <d v="2025-04-03T21:32:39"/>
        <d v="2025-04-09T19:19:04"/>
        <d v="2025-04-16T17:13:29"/>
        <d v="2025-04-04T22:08:11"/>
        <d v="2025-04-01T21:40:22"/>
        <d v="2025-04-03T22:06:37"/>
        <d v="2025-04-02T20:43:29"/>
        <d v="2025-04-04T16:25:44"/>
        <d v="2025-04-16T13:29:59"/>
        <d v="2025-04-13T21:29:47"/>
        <d v="2025-04-16T13:50:58"/>
        <d v="2025-04-02T10:04:55"/>
        <d v="2025-04-02T10:26:21"/>
        <d v="2025-04-08T16:00:20"/>
        <d v="2025-04-14T12:03:03"/>
        <d v="2025-04-04T16:34:23"/>
        <d v="2025-04-12T13:35:49"/>
        <d v="2025-04-08T12:36:28"/>
        <d v="2025-04-02T22:06:22"/>
        <d v="2025-04-04T15:03:24"/>
        <d v="2025-04-05T21:45:43"/>
        <d v="2025-04-10T10:33:35"/>
        <d v="2025-04-05T14:01:38"/>
        <d v="2025-04-07T13:40:48"/>
        <d v="2025-04-07T20:14:23"/>
        <d v="2025-04-11T11:29:01"/>
        <d v="2025-04-03T14:19:11"/>
        <d v="2025-04-16T17:45:08"/>
        <d v="2025-04-02T19:18:56"/>
        <d v="2025-04-08T14:46:23"/>
        <d v="2025-04-02T19:39:46"/>
        <d v="2025-04-14T16:24:34"/>
        <d v="2025-04-16T12:11:40"/>
        <d v="2025-04-06T11:46:50"/>
        <d v="2025-04-06T13:16:38"/>
        <d v="2025-04-04T19:36:47"/>
        <d v="2025-04-16T16:41:30"/>
        <d v="2025-04-07T12:29:41"/>
        <d v="2025-04-11T14:20:47"/>
        <d v="2025-04-14T20:12:17"/>
        <d v="2025-04-14T22:23:04"/>
        <d v="2025-04-09T18:50:28"/>
        <d v="2025-04-04T21:31:13"/>
        <d v="2025-04-10T14:13:58"/>
        <d v="2025-04-02T18:34:06"/>
        <d v="2025-04-12T21:13:02"/>
        <d v="2025-04-14T19:36:27"/>
        <d v="2025-04-03T17:44:16"/>
        <d v="2025-04-06T19:29:16"/>
        <d v="2025-04-06T10:51:08"/>
        <d v="2025-04-05T20:43:16"/>
        <d v="2025-04-09T22:51:58"/>
        <d v="2025-04-18T10:07:47"/>
        <d v="2025-04-02T21:57:41"/>
        <d v="2025-04-10T13:36:34"/>
        <d v="2025-04-12T15:54:32"/>
        <d v="2025-04-01T18:09:58"/>
        <d v="2025-04-07T16:49:30"/>
        <d v="2025-04-07T13:54:22"/>
        <d v="2025-04-02T22:19:23"/>
        <d v="2025-04-13T15:54:17"/>
        <d v="2025-04-05T19:40:22"/>
        <d v="2025-04-09T13:16:42"/>
        <d v="2025-04-07T21:19:40"/>
        <d v="2025-04-16T16:21:15"/>
        <d v="2025-04-07T14:42:53"/>
        <d v="2025-04-18T15:28:08"/>
        <d v="2025-04-12T14:42:36"/>
        <d v="2025-04-13T16:57:14"/>
        <d v="2025-04-15T21:43:53"/>
        <d v="2025-04-05T21:46:03"/>
        <d v="2025-04-01T13:06:46"/>
        <d v="2025-04-18T18:40:08"/>
        <d v="2025-04-14T22:53:26"/>
        <d v="2025-04-17T19:08:01"/>
        <d v="2025-04-13T18:13:20"/>
        <d v="2025-04-05T16:12:28"/>
        <d v="2025-04-01T12:09:02"/>
        <d v="2025-04-14T14:29:33"/>
        <d v="2025-04-12T12:51:51"/>
        <d v="2025-04-01T21:40:29"/>
        <d v="2025-04-05T11:19:13"/>
        <d v="2025-04-18T10:06:06"/>
        <d v="2025-04-13T16:55:38"/>
        <d v="2025-04-04T20:56:04"/>
        <d v="2025-04-01T11:41:45"/>
        <d v="2025-04-07T11:58:37"/>
        <d v="2025-04-01T10:01:01"/>
        <d v="2025-04-03T11:02:53"/>
        <d v="2025-04-03T22:57:40"/>
        <d v="2025-04-18T10:18:42"/>
        <d v="2025-04-06T22:10:55"/>
        <d v="2025-04-05T19:24:14"/>
        <d v="2025-04-09T14:24:14"/>
        <d v="2025-04-11T11:30:44"/>
        <d v="2025-04-13T10:09:28"/>
        <d v="2025-04-03T16:52:23"/>
        <d v="2025-04-01T17:15:13"/>
        <d v="2025-04-18T18:20:42"/>
        <d v="2025-04-08T15:06:17"/>
        <d v="2025-04-14T12:18:23"/>
        <d v="2025-04-18T19:33:55"/>
        <d v="2025-04-04T18:18:56"/>
        <d v="2025-04-13T14:55:59"/>
        <d v="2025-04-10T10:25:47"/>
        <d v="2025-04-11T12:32:14"/>
        <d v="2025-04-02T12:05:49"/>
        <d v="2025-04-18T14:24:27"/>
        <d v="2025-04-11T20:38:10"/>
        <d v="2025-04-06T21:46:33"/>
        <d v="2025-04-16T16:57:17"/>
        <d v="2025-04-10T17:35:31"/>
        <d v="2025-04-10T10:27:36"/>
        <d v="2025-04-03T13:59:30"/>
        <d v="2025-04-12T22:06:33"/>
        <d v="2025-04-12T10:15:14"/>
        <d v="2025-04-10T14:03:03"/>
        <d v="2025-04-15T22:26:31"/>
        <d v="2025-04-14T11:40:32"/>
        <d v="2025-04-04T22:46:06"/>
        <d v="2025-04-10T13:51:30"/>
        <d v="2025-04-05T11:31:15"/>
        <d v="2025-04-06T21:23:29"/>
        <d v="2025-04-01T18:43:21"/>
        <d v="2025-04-09T11:55:18"/>
        <d v="2025-04-15T14:24:54"/>
        <d v="2025-04-02T10:32:16"/>
        <d v="2025-04-11T14:47:46"/>
        <d v="2025-04-14T16:57:46"/>
        <d v="2025-04-07T17:38:47"/>
        <d v="2025-04-10T19:34:07"/>
        <d v="2025-04-14T21:03:14"/>
        <d v="2025-04-13T21:58:36"/>
        <d v="2025-04-10T17:35:59"/>
        <d v="2025-04-17T18:17:03"/>
        <d v="2025-04-07T15:38:33"/>
        <d v="2025-04-14T19:02:28"/>
        <d v="2025-04-02T13:15:22"/>
        <d v="2025-04-10T11:32:02"/>
        <d v="2025-04-06T19:00:00"/>
        <d v="2025-04-04T17:00:26"/>
        <d v="2025-04-05T13:10:54"/>
        <d v="2025-04-14T20:56:48"/>
        <d v="2025-04-12T10:35:50"/>
        <d v="2025-04-09T16:23:23"/>
        <d v="2025-04-03T11:36:55"/>
        <d v="2025-04-11T12:36:22"/>
        <d v="2025-04-10T15:50:25"/>
        <d v="2025-04-08T19:17:45"/>
        <d v="2025-04-18T17:17:03"/>
        <d v="2025-04-03T21:35:48"/>
        <d v="2025-04-16T14:46:12"/>
        <d v="2025-04-10T14:00:13"/>
        <d v="2025-04-03T22:23:31"/>
        <d v="2025-04-10T12:36:32"/>
        <d v="2025-04-14T21:18:34"/>
        <d v="2025-04-11T15:24:07"/>
        <d v="2025-04-09T17:52:54"/>
        <d v="2025-04-02T22:55:18"/>
        <d v="2025-04-17T17:32:12"/>
        <d v="2025-04-03T16:51:12"/>
        <d v="2025-04-18T14:36:01"/>
        <d v="2025-04-05T17:21:10"/>
        <d v="2025-04-14T17:15:07"/>
        <d v="2025-04-05T10:20:41"/>
        <d v="2025-04-05T17:01:37"/>
        <d v="2025-04-06T16:01:38"/>
        <d v="2025-04-05T18:15:02"/>
        <d v="2025-04-12T12:12:25"/>
        <d v="2025-04-11T14:47:34"/>
        <d v="2025-04-14T19:38:39"/>
        <d v="2025-04-16T14:27:22"/>
        <d v="2025-04-01T11:24:36"/>
        <d v="2025-04-10T18:54:24"/>
        <d v="2025-04-18T18:58:37"/>
        <d v="2025-04-03T11:11:23"/>
        <d v="2025-04-07T22:03:45"/>
        <d v="2025-04-10T13:28:41"/>
        <d v="2025-04-10T16:18:17"/>
        <d v="2025-04-15T10:35:04"/>
        <d v="2025-04-12T20:03:33"/>
        <d v="2025-04-17T22:35:44"/>
        <d v="2025-04-16T14:26:53"/>
        <d v="2025-04-08T10:29:24"/>
        <d v="2025-04-12T18:29:45"/>
        <d v="2025-04-10T13:45:11"/>
        <d v="2025-04-18T10:19:30"/>
        <d v="2025-04-11T13:04:22"/>
        <d v="2025-04-07T14:00:14"/>
        <d v="2025-04-17T17:29:54"/>
        <d v="2025-04-04T20:34:43"/>
        <d v="2025-04-08T20:06:57"/>
        <d v="2025-04-02T11:05:20"/>
        <d v="2025-04-10T18:57:45"/>
        <d v="2025-04-13T15:58:41"/>
        <d v="2025-04-03T17:45:35"/>
        <d v="2025-04-01T17:45:13"/>
        <d v="2025-04-05T17:02:38"/>
        <d v="2025-04-09T11:27:50"/>
        <d v="2025-04-08T10:44:10"/>
        <d v="2025-04-18T10:59:30"/>
        <d v="2025-04-11T15:05:09"/>
        <d v="2025-04-05T10:24:11"/>
        <d v="2025-04-09T19:13:59"/>
        <d v="2025-04-08T15:41:17"/>
        <d v="2025-04-11T11:16:10"/>
        <d v="2025-04-13T19:20:36"/>
        <d v="2025-04-16T20:42:40"/>
        <d v="2025-04-12T12:14:41"/>
        <d v="2025-04-11T16:09:47"/>
        <d v="2025-04-12T13:41:21"/>
        <d v="2025-04-16T14:48:33"/>
        <d v="2025-04-08T15:55:03"/>
        <d v="2025-04-16T19:34:35"/>
        <d v="2025-04-17T22:33:09"/>
        <d v="2025-04-12T19:06:18"/>
        <d v="2025-04-09T17:22:34"/>
        <d v="2025-04-02T18:42:00"/>
        <d v="2025-04-08T17:35:06"/>
        <d v="2025-04-01T11:00:18"/>
        <d v="2025-04-17T15:02:52"/>
        <d v="2025-04-11T14:54:42"/>
        <d v="2025-04-13T10:02:59"/>
        <d v="2025-04-02T10:05:58"/>
        <d v="2025-04-02T12:28:34"/>
        <d v="2025-04-18T16:46:17"/>
        <d v="2025-04-11T15:47:16"/>
        <d v="2025-04-02T14:02:15"/>
        <d v="2025-04-16T18:04:02"/>
        <d v="2025-04-10T13:10:38"/>
        <d v="2025-04-08T22:46:31"/>
        <d v="2025-04-07T16:04:02"/>
        <d v="2025-04-15T15:54:25"/>
        <d v="2025-04-03T14:15:24"/>
        <d v="2025-04-03T16:29:59"/>
        <d v="2025-04-12T21:54:49"/>
        <d v="2025-04-17T15:59:55"/>
        <d v="2025-04-16T19:40:32"/>
        <d v="2025-04-18T19:04:05"/>
        <d v="2025-04-03T11:09:15"/>
        <d v="2025-04-01T14:56:29"/>
        <d v="2025-04-14T11:31:13"/>
        <d v="2025-04-18T12:36:27"/>
        <d v="2025-04-02T14:11:57"/>
        <d v="2025-04-03T19:44:03"/>
        <d v="2025-04-07T14:34:37"/>
        <d v="2025-04-11T12:37:38"/>
        <d v="2025-04-18T15:01:05"/>
        <d v="2025-04-12T10:53:05"/>
        <d v="2025-04-15T17:58:54"/>
        <d v="2025-04-03T22:37:41"/>
        <d v="2025-04-10T11:37:03"/>
        <d v="2025-04-07T15:48:25"/>
        <d v="2025-04-07T18:23:53"/>
        <d v="2025-04-02T19:16:04"/>
        <d v="2025-04-12T10:39:59"/>
        <d v="2025-04-14T11:56:49"/>
        <d v="2025-04-16T14:27:33"/>
        <d v="2025-04-05T16:24:07"/>
        <d v="2025-04-10T17:43:19"/>
        <d v="2025-04-17T21:14:03"/>
        <d v="2025-04-11T19:23:51"/>
        <d v="2025-04-12T15:01:33"/>
        <d v="2025-04-06T19:37:44"/>
        <d v="2025-04-11T16:53:49"/>
        <d v="2025-04-07T15:06:37"/>
        <d v="2025-04-14T13:03:20"/>
        <d v="2025-04-10T13:03:10"/>
        <d v="2025-04-09T19:31:27"/>
        <d v="2025-04-05T22:26:00"/>
        <d v="2025-04-13T15:13:28"/>
        <d v="2025-04-08T11:28:32"/>
        <d v="2025-04-06T17:34:06"/>
        <d v="2025-04-11T22:24:14"/>
        <d v="2025-04-09T21:02:38"/>
        <d v="2025-04-13T22:00:38"/>
        <d v="2025-04-16T13:17:35"/>
        <d v="2025-04-13T22:22:58"/>
        <d v="2025-04-04T12:54:07"/>
        <d v="2025-04-15T22:57:05"/>
        <d v="2025-04-06T14:27:19"/>
        <d v="2025-04-14T10:54:53"/>
        <d v="2025-04-13T18:42:14"/>
        <d v="2025-04-06T22:33:09"/>
        <d v="2025-04-17T15:35:55"/>
        <d v="2025-04-18T16:11:14"/>
        <d v="2025-04-13T11:57:40"/>
        <d v="2025-04-17T17:19:04"/>
        <d v="2025-04-11T13:32:05"/>
        <d v="2025-04-15T10:10:44"/>
        <d v="2025-04-02T17:37:35"/>
        <d v="2025-04-08T17:08:12"/>
        <d v="2025-04-17T20:53:59"/>
        <d v="2025-04-15T16:03:44"/>
        <d v="2025-04-08T17:22:59"/>
        <d v="2025-04-12T22:56:46"/>
        <d v="2025-04-17T14:50:49"/>
        <d v="2025-04-13T14:26:06"/>
        <d v="2025-04-17T10:44:54"/>
        <d v="2025-04-18T19:18:27"/>
        <d v="2025-04-02T13:50:25"/>
        <d v="2025-04-08T10:46:51"/>
        <d v="2025-04-15T17:37:48"/>
        <d v="2025-04-09T16:36:01"/>
        <d v="2025-04-11T14:21:48"/>
        <d v="2025-04-11T21:16:26"/>
        <d v="2025-04-06T11:13:16"/>
        <d v="2025-04-13T13:09:24"/>
        <d v="2025-04-17T17:59:51"/>
        <d v="2025-04-18T13:06:27"/>
        <d v="2025-04-03T17:26:30"/>
        <d v="2025-04-09T14:53:15"/>
        <d v="2025-04-08T15:18:12"/>
        <d v="2025-04-06T13:11:33"/>
        <d v="2025-04-12T14:07:15"/>
        <d v="2025-04-10T17:04:32"/>
        <m/>
      </sharedItems>
      <fieldGroup par="19"/>
    </cacheField>
    <cacheField name="delivery_timestamp" numFmtId="0">
      <sharedItems containsNonDate="0" containsDate="1" containsString="0" containsBlank="1" minDate="2025-04-01T10:34:13" maxDate="2025-04-18T23:29:35" count="325">
        <m/>
        <d v="2025-04-15T13:34:37"/>
        <d v="2025-04-17T15:15:42"/>
        <d v="2025-04-09T14:02:51"/>
        <d v="2025-04-16T16:27:25"/>
        <d v="2025-04-03T13:12:29"/>
        <d v="2025-04-12T12:01:56"/>
        <d v="2025-04-06T11:40:27"/>
        <d v="2025-04-15T20:03:41"/>
        <d v="2025-04-06T18:54:41"/>
        <d v="2025-04-03T22:38:43"/>
        <d v="2025-04-14T11:30:14"/>
        <d v="2025-04-04T14:14:52"/>
        <d v="2025-04-16T13:21:41"/>
        <d v="2025-04-04T12:39:50"/>
        <d v="2025-04-11T21:08:59"/>
        <d v="2025-04-13T13:51:09"/>
        <d v="2025-04-03T11:24:29"/>
        <d v="2025-04-18T14:39:25"/>
        <d v="2025-04-17T22:45:38"/>
        <d v="2025-04-09T11:17:17"/>
        <d v="2025-04-13T21:40:03"/>
        <d v="2025-04-03T16:08:59"/>
        <d v="2025-04-04T13:04:54"/>
        <d v="2025-04-15T21:26:40"/>
        <d v="2025-04-01T16:23:12"/>
        <d v="2025-04-15T17:30:32"/>
        <d v="2025-04-12T21:27:57"/>
        <d v="2025-04-01T15:18:56"/>
        <d v="2025-04-17T21:15:29"/>
        <d v="2025-04-15T18:04:11"/>
        <d v="2025-04-04T13:29:56"/>
        <d v="2025-04-03T15:38:39"/>
        <d v="2025-04-16T22:37:42"/>
        <d v="2025-04-05T21:53:23"/>
        <d v="2025-04-01T23:41:01"/>
        <d v="2025-04-05T12:15:13"/>
        <d v="2025-04-15T21:08:23"/>
        <d v="2025-04-09T16:24:25"/>
        <d v="2025-04-15T11:34:33"/>
        <d v="2025-04-18T17:12:13"/>
        <d v="2025-04-09T20:36:10"/>
        <d v="2025-04-12T21:45:26"/>
        <d v="2025-04-02T11:36:09"/>
        <d v="2025-04-07T20:25:45"/>
        <d v="2025-04-14T15:35:32"/>
        <d v="2025-04-01T11:03:41"/>
        <d v="2025-04-16T11:50:40"/>
        <d v="2025-04-14T18:49:48"/>
        <d v="2025-04-06T15:11:11"/>
        <d v="2025-04-12T15:25:14"/>
        <d v="2025-04-03T11:48:46"/>
        <d v="2025-04-04T11:11:32"/>
        <d v="2025-04-17T20:15:14"/>
        <d v="2025-04-02T18:10:25"/>
        <d v="2025-04-05T11:33:43"/>
        <d v="2025-04-08T15:31:36"/>
        <d v="2025-04-03T22:16:48"/>
        <d v="2025-04-16T13:58:54"/>
        <d v="2025-04-08T10:30:03"/>
        <d v="2025-04-08T18:14:35"/>
        <d v="2025-04-06T22:33:33"/>
        <d v="2025-04-12T13:57:18"/>
        <d v="2025-04-06T11:42:04"/>
        <d v="2025-04-08T18:56:33"/>
        <d v="2025-04-08T13:28:57"/>
        <d v="2025-04-12T16:14:52"/>
        <d v="2025-04-01T10:34:13"/>
        <d v="2025-04-14T12:14:33"/>
        <d v="2025-04-05T12:21:27"/>
        <d v="2025-04-15T18:13:15"/>
        <d v="2025-04-11T21:14:33"/>
        <d v="2025-04-07T23:22:58"/>
        <d v="2025-04-08T11:03:23"/>
        <d v="2025-04-10T22:49:03"/>
        <d v="2025-04-10T23:08:37"/>
        <d v="2025-04-09T21:15:46"/>
        <d v="2025-04-10T18:16:56"/>
        <d v="2025-04-02T17:28:46"/>
        <d v="2025-04-15T21:51:23"/>
        <d v="2025-04-06T19:23:06"/>
        <d v="2025-04-18T20:11:22"/>
        <d v="2025-04-02T14:04:05"/>
        <d v="2025-04-04T22:00:29"/>
        <d v="2025-04-04T20:25:04"/>
        <d v="2025-04-05T19:28:52"/>
        <d v="2025-04-15T22:24:25"/>
        <d v="2025-04-17T17:18:02"/>
        <d v="2025-04-14T13:08:00"/>
        <d v="2025-04-08T20:38:10"/>
        <d v="2025-04-02T21:47:46"/>
        <d v="2025-04-04T22:55:19"/>
        <d v="2025-04-08T13:25:22"/>
        <d v="2025-04-10T14:22:26"/>
        <d v="2025-04-08T10:46:42"/>
        <d v="2025-04-17T12:05:01"/>
        <d v="2025-04-09T15:12:06"/>
        <d v="2025-04-08T10:47:09"/>
        <d v="2025-04-07T12:41:14"/>
        <d v="2025-04-02T16:19:39"/>
        <d v="2025-04-06T19:12:29"/>
        <d v="2025-04-16T12:11:58"/>
        <d v="2025-04-18T20:01:45"/>
        <d v="2025-04-14T21:04:48"/>
        <d v="2025-04-17T23:11:29"/>
        <d v="2025-04-13T22:54:37"/>
        <d v="2025-04-12T23:28:42"/>
        <d v="2025-04-06T19:07:34"/>
        <d v="2025-04-01T21:08:59"/>
        <d v="2025-04-04T18:30:32"/>
        <d v="2025-04-17T16:44:35"/>
        <d v="2025-04-08T13:11:09"/>
        <d v="2025-04-18T18:38:02"/>
        <d v="2025-04-10T14:36:33"/>
        <d v="2025-04-18T17:51:47"/>
        <d v="2025-04-02T21:48:25"/>
        <d v="2025-04-06T13:20:48"/>
        <d v="2025-04-08T21:49:31"/>
        <d v="2025-04-15T15:51:29"/>
        <d v="2025-04-15T11:32:03"/>
        <d v="2025-04-09T14:26:58"/>
        <d v="2025-04-09T19:15:16"/>
        <d v="2025-04-09T17:06:19"/>
        <d v="2025-04-06T19:16:21"/>
        <d v="2025-04-15T23:06:27"/>
        <d v="2025-04-07T21:51:52"/>
        <d v="2025-04-01T16:33:16"/>
        <d v="2025-04-09T20:07:24"/>
        <d v="2025-04-04T16:25:26"/>
        <d v="2025-04-09T15:30:37"/>
        <d v="2025-04-05T21:30:26"/>
        <d v="2025-04-08T17:11:14"/>
        <d v="2025-04-18T22:18:49"/>
        <d v="2025-04-01T10:47:19"/>
        <d v="2025-04-09T13:04:51"/>
        <d v="2025-04-09T15:45:52"/>
        <d v="2025-04-06T23:49:59"/>
        <d v="2025-04-04T20:19:50"/>
        <d v="2025-04-15T13:23:44"/>
        <d v="2025-04-03T14:06:48"/>
        <d v="2025-04-06T19:29:30"/>
        <d v="2025-04-11T13:47:54"/>
        <d v="2025-04-17T22:46:51"/>
        <d v="2025-04-12T20:44:21"/>
        <d v="2025-04-15T22:03:14"/>
        <d v="2025-04-01T20:33:08"/>
        <d v="2025-04-11T15:07:07"/>
        <d v="2025-04-16T12:10:30"/>
        <d v="2025-04-05T21:51:02"/>
        <d v="2025-04-12T21:32:18"/>
        <d v="2025-04-12T16:12:28"/>
        <d v="2025-04-11T18:29:12"/>
        <d v="2025-04-15T12:26:40"/>
        <d v="2025-04-03T22:28:17"/>
        <d v="2025-04-15T19:15:43"/>
        <d v="2025-04-06T20:25:44"/>
        <d v="2025-04-16T19:49:48"/>
        <d v="2025-04-08T16:17:15"/>
        <d v="2025-04-04T18:13:13"/>
        <d v="2025-04-03T17:59:35"/>
        <d v="2025-04-16T16:53:58"/>
        <d v="2025-04-06T16:51:38"/>
        <d v="2025-04-10T13:54:34"/>
        <d v="2025-04-17T11:07:13"/>
        <d v="2025-04-01T23:20:45"/>
        <d v="2025-04-11T17:08:08"/>
        <d v="2025-04-01T22:09:31"/>
        <d v="2025-04-04T19:23:03"/>
        <d v="2025-04-17T20:29:01"/>
        <d v="2025-04-02T16:46:56"/>
        <d v="2025-04-12T22:43:31"/>
        <d v="2025-04-18T23:29:35"/>
        <d v="2025-04-11T20:05:09"/>
        <d v="2025-04-03T18:57:59"/>
        <d v="2025-04-01T13:40:20"/>
        <d v="2025-04-14T21:24:30"/>
        <d v="2025-04-16T22:59:51"/>
        <d v="2025-04-03T12:46:40"/>
        <d v="2025-04-15T20:00:42"/>
        <d v="2025-04-03T20:49:59"/>
        <d v="2025-04-09T13:30:52"/>
        <d v="2025-04-14T20:50:59"/>
        <d v="2025-04-10T23:48:56"/>
        <d v="2025-04-07T15:49:36"/>
        <d v="2025-04-02T20:12:15"/>
        <d v="2025-04-04T22:01:29"/>
        <d v="2025-04-14T18:26:15"/>
        <d v="2025-04-06T10:54:00"/>
        <d v="2025-04-12T20:51:38"/>
        <d v="2025-04-10T18:41:07"/>
        <d v="2025-04-08T14:31:41"/>
        <d v="2025-04-12T21:43:30"/>
        <d v="2025-04-11T14:14:20"/>
        <d v="2025-04-05T17:50:35"/>
        <d v="2025-04-09T23:08:49"/>
        <d v="2025-04-16T12:37:55"/>
        <d v="2025-04-12T13:23:35"/>
        <d v="2025-04-11T19:38:00"/>
        <d v="2025-04-12T11:52:08"/>
        <d v="2025-04-04T11:35:06"/>
        <d v="2025-04-06T14:24:39"/>
        <d v="2025-04-14T18:02:31"/>
        <d v="2025-04-01T20:21:47"/>
        <d v="2025-04-02T17:30:28"/>
        <d v="2025-04-13T13:43:04"/>
        <d v="2025-04-06T12:41:41"/>
        <d v="2025-04-17T21:02:33"/>
        <d v="2025-04-01T18:01:37"/>
        <d v="2025-04-04T15:34:30"/>
        <d v="2025-04-15T14:36:20"/>
        <d v="2025-04-11T17:45:05"/>
        <d v="2025-04-08T11:46:01"/>
        <d v="2025-04-15T16:21:33"/>
        <d v="2025-04-07T12:04:24"/>
        <d v="2025-04-03T19:21:37"/>
        <d v="2025-04-02T13:46:54"/>
        <d v="2025-04-05T11:45:05"/>
        <d v="2025-04-01T18:49:06"/>
        <d v="2025-04-11T21:18:29"/>
        <d v="2025-04-18T15:58:09"/>
        <d v="2025-04-16T21:55:40"/>
        <d v="2025-04-18T12:04:32"/>
        <d v="2025-04-04T19:30:02"/>
        <d v="2025-04-16T15:13:56"/>
        <d v="2025-04-17T17:09:09"/>
        <d v="2025-04-13T22:27:47"/>
        <d v="2025-04-08T16:40:20"/>
        <d v="2025-04-14T13:03:03"/>
        <d v="2025-04-12T14:09:49"/>
        <d v="2025-04-03T14:42:11"/>
        <d v="2025-04-02T19:57:56"/>
        <d v="2025-04-08T15:20:23"/>
        <d v="2025-04-14T17:15:34"/>
        <d v="2025-04-09T19:21:28"/>
        <d v="2025-04-06T20:20:16"/>
        <d v="2025-04-12T16:42:32"/>
        <d v="2025-04-01T18:40:58"/>
        <d v="2025-04-07T17:38:30"/>
        <d v="2025-04-07T14:17:22"/>
        <d v="2025-04-05T20:19:22"/>
        <d v="2025-04-09T13:59:42"/>
        <d v="2025-04-16T17:06:15"/>
        <d v="2025-04-07T15:03:53"/>
        <d v="2025-04-15T22:40:53"/>
        <d v="2025-04-18T19:17:08"/>
        <d v="2025-04-13T19:12:20"/>
        <d v="2025-04-14T15:19:33"/>
        <d v="2025-04-18T10:51:06"/>
        <d v="2025-04-01T12:35:45"/>
        <d v="2025-04-01T10:56:01"/>
        <d v="2025-04-03T23:31:40"/>
        <d v="2025-04-11T12:28:44"/>
        <d v="2025-04-03T17:13:23"/>
        <d v="2025-04-18T18:43:42"/>
        <d v="2025-04-11T13:04:14"/>
        <d v="2025-04-18T15:01:27"/>
        <d v="2025-04-06T22:11:33"/>
        <d v="2025-04-16T17:39:17"/>
        <d v="2025-04-10T17:59:31"/>
        <d v="2025-04-10T11:12:36"/>
        <d v="2025-04-15T22:51:31"/>
        <d v="2025-04-14T12:19:32"/>
        <d v="2025-04-09T12:31:18"/>
        <d v="2025-04-15T15:11:54"/>
        <d v="2025-04-11T15:09:46"/>
        <d v="2025-04-10T20:30:07"/>
        <d v="2025-04-13T22:26:36"/>
        <d v="2025-04-07T16:07:33"/>
        <d v="2025-04-14T21:31:48"/>
        <d v="2025-04-03T22:19:48"/>
        <d v="2025-04-16T15:35:12"/>
        <d v="2025-04-10T14:49:13"/>
        <d v="2025-04-09T18:43:54"/>
        <d v="2025-04-02T23:22:18"/>
        <d v="2025-04-14T18:03:07"/>
        <d v="2025-04-12T12:32:25"/>
        <d v="2025-04-14T20:05:39"/>
        <d v="2025-04-01T12:08:36"/>
        <d v="2025-04-10T19:28:24"/>
        <d v="2025-04-07T22:50:45"/>
        <d v="2025-04-10T14:08:41"/>
        <d v="2025-04-10T17:09:17"/>
        <d v="2025-04-15T11:28:04"/>
        <d v="2025-04-12T21:02:33"/>
        <d v="2025-04-16T15:08:53"/>
        <d v="2025-04-18T10:57:30"/>
        <d v="2025-04-11T13:42:22"/>
        <d v="2025-04-04T21:07:43"/>
        <d v="2025-04-08T20:53:57"/>
        <d v="2025-04-10T19:45:45"/>
        <d v="2025-04-03T18:27:35"/>
        <d v="2025-04-05T17:40:38"/>
        <d v="2025-04-11T15:53:09"/>
        <d v="2025-04-12T14:09:21"/>
        <d v="2025-04-12T19:58:18"/>
        <d v="2025-04-02T19:17:00"/>
        <d v="2025-04-01T11:52:18"/>
        <d v="2025-04-11T15:42:42"/>
        <d v="2025-04-02T14:54:15"/>
        <d v="2025-04-03T15:05:24"/>
        <d v="2025-04-03T11:31:15"/>
        <d v="2025-04-07T15:27:37"/>
        <d v="2025-04-07T18:43:53"/>
        <d v="2025-04-02T19:38:04"/>
        <d v="2025-04-14T12:38:49"/>
        <d v="2025-04-16T15:06:33"/>
        <d v="2025-04-17T22:01:03"/>
        <d v="2025-04-12T15:32:33"/>
        <d v="2025-04-09T20:10:27"/>
        <d v="2025-04-06T18:10:06"/>
        <d v="2025-04-11T22:52:14"/>
        <d v="2025-04-15T23:42:05"/>
        <d v="2025-04-18T16:47:14"/>
        <d v="2025-04-17T17:46:04"/>
        <d v="2025-04-11T14:21:05"/>
        <d v="2025-04-02T18:03:35"/>
        <d v="2025-04-08T17:34:12"/>
        <d v="2025-04-15T16:44:44"/>
        <d v="2025-04-13T15:19:06"/>
        <d v="2025-04-18T20:03:27"/>
        <d v="2025-04-15T18:31:48"/>
        <d v="2025-04-06T11:38:16"/>
        <d v="2025-04-13T13:34:24"/>
        <d v="2025-04-09T15:39:15"/>
        <d v="2025-04-06T13:41:33"/>
      </sharedItems>
      <fieldGroup par="23"/>
    </cacheField>
    <cacheField name="order_status" numFmtId="0">
      <sharedItems containsBlank="1" count="4">
        <s v="In-Progress"/>
        <s v="Delivered"/>
        <s v="Cancelled"/>
        <m/>
      </sharedItems>
    </cacheField>
    <cacheField name="device_type" numFmtId="0">
      <sharedItems containsBlank="1" count="4">
        <s v="Mobile"/>
        <s v="Desktop"/>
        <s v="Tablet"/>
        <m/>
      </sharedItems>
    </cacheField>
    <cacheField name="delivery_time_minutes" numFmtId="0">
      <sharedItems containsString="0" containsBlank="1" containsNumber="1" containsInteger="1" minValue="20" maxValue="60"/>
    </cacheField>
    <cacheField name="feedback" numFmtId="0">
      <sharedItems containsBlank="1" count="4">
        <m/>
        <s v="Neutral"/>
        <s v="Unhappy"/>
        <s v="Happy"/>
      </sharedItems>
    </cacheField>
    <cacheField name="Seconds (order_timestamp)" numFmtId="0" databaseField="0">
      <fieldGroup base="10">
        <rangePr groupBy="seconds" startDate="2025-04-01T10:01:01" endDate="2025-04-18T22:37:35"/>
        <groupItems count="62">
          <s v="&lt;01-04-2025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8-04-2025"/>
        </groupItems>
      </fieldGroup>
    </cacheField>
    <cacheField name="Minutes (order_timestamp)" numFmtId="0" databaseField="0">
      <fieldGroup base="10">
        <rangePr groupBy="minutes" startDate="2025-04-01T10:01:01" endDate="2025-04-18T22:37:35"/>
        <groupItems count="62">
          <s v="&lt;01-04-2025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8-04-2025"/>
        </groupItems>
      </fieldGroup>
    </cacheField>
    <cacheField name="Hours (order_timestamp)" numFmtId="0" databaseField="0">
      <fieldGroup base="10">
        <rangePr groupBy="hours" startDate="2025-04-01T10:01:01" endDate="2025-04-18T22:37:35"/>
        <groupItems count="26">
          <s v="&lt;01-04-2025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18-04-2025"/>
        </groupItems>
      </fieldGroup>
    </cacheField>
    <cacheField name="Days (order_timestamp)" numFmtId="0" databaseField="0">
      <fieldGroup base="10">
        <rangePr groupBy="days" startDate="2025-04-01T10:01:01" endDate="2025-04-18T22:37:35"/>
        <groupItems count="368">
          <s v="&lt;01-04-2025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8-04-2025"/>
        </groupItems>
      </fieldGroup>
    </cacheField>
    <cacheField name="Seconds (delivery_timestamp)" numFmtId="0" databaseField="0">
      <fieldGroup base="11">
        <rangePr groupBy="seconds" startDate="2025-04-01T10:34:13" endDate="2025-04-18T23:29:35"/>
        <groupItems count="62">
          <s v="&lt;01-04-2025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8-04-2025"/>
        </groupItems>
      </fieldGroup>
    </cacheField>
    <cacheField name="Minutes (delivery_timestamp)" numFmtId="0" databaseField="0">
      <fieldGroup base="11">
        <rangePr groupBy="minutes" startDate="2025-04-01T10:34:13" endDate="2025-04-18T23:29:35"/>
        <groupItems count="62">
          <s v="&lt;01-04-2025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8-04-2025"/>
        </groupItems>
      </fieldGroup>
    </cacheField>
    <cacheField name="Hours (delivery_timestamp)" numFmtId="0" databaseField="0">
      <fieldGroup base="11">
        <rangePr groupBy="hours" startDate="2025-04-01T10:34:13" endDate="2025-04-18T23:29:35"/>
        <groupItems count="26">
          <s v="&lt;01-04-2025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18-04-2025"/>
        </groupItems>
      </fieldGroup>
    </cacheField>
    <cacheField name="Days (delivery_timestamp)" numFmtId="0" databaseField="0">
      <fieldGroup base="11">
        <rangePr groupBy="days" startDate="2025-04-01T10:34:13" endDate="2025-04-18T23:29:35"/>
        <groupItems count="368">
          <s v="&lt;01-04-2025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8-04-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ngh.satyam14dec@gmail.com SATYAM_SINGH" refreshedDate="45767.43377476852" createdVersion="8" refreshedVersion="8" minRefreshableVersion="3" recordCount="1000" xr:uid="{4BA81C64-F210-4393-ABC2-500D31EAA7BA}">
  <cacheSource type="worksheet">
    <worksheetSource ref="A1:P1001" sheet="zomato_order_data"/>
  </cacheSource>
  <cacheFields count="16">
    <cacheField name="order_id" numFmtId="0">
      <sharedItems/>
    </cacheField>
    <cacheField name="user_id" numFmtId="0">
      <sharedItems/>
    </cacheField>
    <cacheField name="number_of_items" numFmtId="0">
      <sharedItems containsSemiMixedTypes="0" containsString="0" containsNumber="1" containsInteger="1" minValue="1" maxValue="5"/>
    </cacheField>
    <cacheField name="items_ordered" numFmtId="0">
      <sharedItems/>
    </cacheField>
    <cacheField name="cost" numFmtId="0">
      <sharedItems containsSemiMixedTypes="0" containsString="0" containsNumber="1" minValue="103.88" maxValue="699.87"/>
    </cacheField>
    <cacheField name="restaurant_name" numFmtId="0">
      <sharedItems count="10">
        <s v="The Curry Leaf"/>
        <s v="Barbeque Nation"/>
        <s v="Chinese Wok"/>
        <s v="Domino's"/>
        <s v="OvenStory Pizza"/>
        <s v="Haldiram's"/>
        <s v="Arabian Nights"/>
        <s v="Taco Bell"/>
        <s v="Burger King"/>
        <s v="Biryani Blues"/>
      </sharedItems>
    </cacheField>
    <cacheField name="restaurant_location" numFmtId="0">
      <sharedItems/>
    </cacheField>
    <cacheField name="restaurant_city" numFmtId="0">
      <sharedItems count="8">
        <s v="Delhi"/>
        <s v="Noida"/>
        <s v="Chennai"/>
        <s v="Pune"/>
        <s v="Bangalore"/>
        <s v="Kolkata"/>
        <s v="Hyderabad"/>
        <s v="Mumbai"/>
      </sharedItems>
    </cacheField>
    <cacheField name="order_date" numFmtId="14">
      <sharedItems containsSemiMixedTypes="0" containsNonDate="0" containsDate="1" containsString="0" minDate="2025-04-01T00:00:00" maxDate="2025-04-19T00:00:00"/>
    </cacheField>
    <cacheField name="order_day_of_week" numFmtId="14">
      <sharedItems/>
    </cacheField>
    <cacheField name="order_timestamp" numFmtId="22">
      <sharedItems containsSemiMixedTypes="0" containsNonDate="0" containsDate="1" containsString="0" minDate="2025-04-01T10:01:01" maxDate="2025-04-18T22:37:35"/>
    </cacheField>
    <cacheField name="delivery_timestamp" numFmtId="0">
      <sharedItems containsNonDate="0" containsDate="1" containsString="0" containsBlank="1" minDate="2025-04-01T10:34:13" maxDate="2025-04-18T23:29:35"/>
    </cacheField>
    <cacheField name="order_status" numFmtId="0">
      <sharedItems/>
    </cacheField>
    <cacheField name="device_type" numFmtId="0">
      <sharedItems/>
    </cacheField>
    <cacheField name="delivery_time_minutes" numFmtId="0">
      <sharedItems containsString="0" containsBlank="1" containsNumber="1" containsInteger="1" minValue="20" maxValue="60"/>
    </cacheField>
    <cacheField name="feedback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Z67585C"/>
    <s v="U7593"/>
    <n v="4"/>
    <s v="Raita, Chicken Shawarma, Chole Bhature, Biryani"/>
    <n v="159.51"/>
    <x v="0"/>
    <x v="0"/>
    <x v="0"/>
    <x v="0"/>
    <x v="0"/>
    <x v="0"/>
    <x v="0"/>
    <x v="0"/>
    <x v="0"/>
    <m/>
    <x v="0"/>
  </r>
  <r>
    <s v="Z37F973"/>
    <s v="U7936"/>
    <n v="2"/>
    <s v="Tandoori Chicken, Raita"/>
    <n v="347.76"/>
    <x v="1"/>
    <x v="1"/>
    <x v="1"/>
    <x v="1"/>
    <x v="1"/>
    <x v="1"/>
    <x v="1"/>
    <x v="1"/>
    <x v="1"/>
    <n v="48"/>
    <x v="1"/>
  </r>
  <r>
    <s v="ZFE55CD"/>
    <s v="U5000"/>
    <n v="4"/>
    <s v="Gulab Jamun, Vada Pav, Dosa, Biryani"/>
    <n v="399.7"/>
    <x v="0"/>
    <x v="2"/>
    <x v="0"/>
    <x v="2"/>
    <x v="2"/>
    <x v="2"/>
    <x v="0"/>
    <x v="2"/>
    <x v="2"/>
    <m/>
    <x v="0"/>
  </r>
  <r>
    <s v="ZDB1B4C"/>
    <s v="U4546"/>
    <n v="5"/>
    <s v="Momos, Pizza, Chole Bhature, Spring Rolls, Butter Naan"/>
    <n v="353.01"/>
    <x v="2"/>
    <x v="1"/>
    <x v="2"/>
    <x v="3"/>
    <x v="3"/>
    <x v="3"/>
    <x v="0"/>
    <x v="0"/>
    <x v="1"/>
    <m/>
    <x v="0"/>
  </r>
  <r>
    <s v="ZD9DFBC"/>
    <s v="U8134"/>
    <n v="5"/>
    <s v="Tandoori Chicken, Raita, Momos, Vada Pav, Coke"/>
    <n v="398.95"/>
    <x v="3"/>
    <x v="3"/>
    <x v="3"/>
    <x v="1"/>
    <x v="1"/>
    <x v="4"/>
    <x v="0"/>
    <x v="0"/>
    <x v="0"/>
    <m/>
    <x v="0"/>
  </r>
  <r>
    <s v="Z223D3E"/>
    <s v="U4429"/>
    <n v="2"/>
    <s v="Gulab Jamun, Spring Rolls"/>
    <n v="553.41"/>
    <x v="4"/>
    <x v="3"/>
    <x v="0"/>
    <x v="4"/>
    <x v="0"/>
    <x v="5"/>
    <x v="0"/>
    <x v="2"/>
    <x v="2"/>
    <m/>
    <x v="0"/>
  </r>
  <r>
    <s v="Z983613"/>
    <s v="U5553"/>
    <n v="4"/>
    <s v="Tandoori Chicken, Momos, Vada Pav, Spring Rolls"/>
    <n v="492.19"/>
    <x v="4"/>
    <x v="3"/>
    <x v="4"/>
    <x v="5"/>
    <x v="3"/>
    <x v="6"/>
    <x v="0"/>
    <x v="2"/>
    <x v="1"/>
    <m/>
    <x v="0"/>
  </r>
  <r>
    <s v="Z613B1D"/>
    <s v="U3993"/>
    <n v="4"/>
    <s v="Momos, Spring Rolls, Chole Bhature, Idli"/>
    <n v="486"/>
    <x v="5"/>
    <x v="4"/>
    <x v="0"/>
    <x v="6"/>
    <x v="4"/>
    <x v="7"/>
    <x v="0"/>
    <x v="2"/>
    <x v="2"/>
    <m/>
    <x v="0"/>
  </r>
  <r>
    <s v="Z288EB9"/>
    <s v="U7636"/>
    <n v="5"/>
    <s v="Sambar, Pizza, Dosa, Paneer Tikka, Fried Rice"/>
    <n v="650.14"/>
    <x v="2"/>
    <x v="5"/>
    <x v="4"/>
    <x v="3"/>
    <x v="3"/>
    <x v="8"/>
    <x v="2"/>
    <x v="1"/>
    <x v="1"/>
    <n v="31"/>
    <x v="2"/>
  </r>
  <r>
    <s v="Z0D9979"/>
    <s v="U3879"/>
    <n v="3"/>
    <s v="Tandoori Chicken, Sambar, Biryani"/>
    <n v="509.48"/>
    <x v="6"/>
    <x v="5"/>
    <x v="5"/>
    <x v="1"/>
    <x v="1"/>
    <x v="9"/>
    <x v="0"/>
    <x v="0"/>
    <x v="2"/>
    <m/>
    <x v="0"/>
  </r>
  <r>
    <s v="Z48225B"/>
    <s v="U2308"/>
    <n v="5"/>
    <s v="Spring Rolls, Fried Rice, Vada Pav, Coke, Idli"/>
    <n v="584.04999999999995"/>
    <x v="2"/>
    <x v="1"/>
    <x v="6"/>
    <x v="7"/>
    <x v="5"/>
    <x v="10"/>
    <x v="0"/>
    <x v="0"/>
    <x v="0"/>
    <m/>
    <x v="0"/>
  </r>
  <r>
    <s v="ZFCDE31"/>
    <s v="U7107"/>
    <n v="2"/>
    <s v="Tandoori Chicken, Raita"/>
    <n v="258.39999999999998"/>
    <x v="4"/>
    <x v="4"/>
    <x v="0"/>
    <x v="8"/>
    <x v="6"/>
    <x v="11"/>
    <x v="3"/>
    <x v="1"/>
    <x v="1"/>
    <n v="26"/>
    <x v="1"/>
  </r>
  <r>
    <s v="Z1EE527"/>
    <s v="U9256"/>
    <n v="1"/>
    <s v="Coke"/>
    <n v="156.08000000000001"/>
    <x v="1"/>
    <x v="4"/>
    <x v="7"/>
    <x v="9"/>
    <x v="6"/>
    <x v="12"/>
    <x v="4"/>
    <x v="1"/>
    <x v="2"/>
    <n v="36"/>
    <x v="1"/>
  </r>
  <r>
    <s v="ZF866DF"/>
    <s v="U7115"/>
    <n v="1"/>
    <s v="Tandoori Chicken"/>
    <n v="289.45"/>
    <x v="3"/>
    <x v="1"/>
    <x v="7"/>
    <x v="10"/>
    <x v="5"/>
    <x v="13"/>
    <x v="0"/>
    <x v="0"/>
    <x v="2"/>
    <m/>
    <x v="0"/>
  </r>
  <r>
    <s v="ZE6842C"/>
    <s v="U9589"/>
    <n v="4"/>
    <s v="Butter Naan, Chole Bhature, Paneer Tikka, Chicken Shawarma"/>
    <n v="501"/>
    <x v="3"/>
    <x v="4"/>
    <x v="7"/>
    <x v="9"/>
    <x v="6"/>
    <x v="14"/>
    <x v="0"/>
    <x v="0"/>
    <x v="1"/>
    <m/>
    <x v="0"/>
  </r>
  <r>
    <s v="ZAC8623"/>
    <s v="U3360"/>
    <n v="1"/>
    <s v="Chicken Shawarma"/>
    <n v="545.80999999999995"/>
    <x v="3"/>
    <x v="0"/>
    <x v="4"/>
    <x v="1"/>
    <x v="1"/>
    <x v="15"/>
    <x v="0"/>
    <x v="0"/>
    <x v="2"/>
    <m/>
    <x v="0"/>
  </r>
  <r>
    <s v="ZA4A853"/>
    <s v="U4210"/>
    <n v="5"/>
    <s v="Butter Naan, Gulab Jamun, Momos, Spring Rolls, Tandoori Chicken"/>
    <n v="530.92999999999995"/>
    <x v="1"/>
    <x v="4"/>
    <x v="5"/>
    <x v="11"/>
    <x v="3"/>
    <x v="16"/>
    <x v="5"/>
    <x v="1"/>
    <x v="2"/>
    <n v="31"/>
    <x v="3"/>
  </r>
  <r>
    <s v="ZE0E72C"/>
    <s v="U2157"/>
    <n v="5"/>
    <s v="Tandoori Chicken, Coke, Fried Rice, Raita, Chole Bhature"/>
    <n v="489.93"/>
    <x v="0"/>
    <x v="4"/>
    <x v="5"/>
    <x v="0"/>
    <x v="0"/>
    <x v="17"/>
    <x v="0"/>
    <x v="0"/>
    <x v="2"/>
    <m/>
    <x v="0"/>
  </r>
  <r>
    <s v="Z8C051D"/>
    <s v="U8600"/>
    <n v="4"/>
    <s v="Raita, Butter Naan, Pizza, Idli"/>
    <n v="352.9"/>
    <x v="4"/>
    <x v="2"/>
    <x v="6"/>
    <x v="4"/>
    <x v="0"/>
    <x v="18"/>
    <x v="0"/>
    <x v="2"/>
    <x v="1"/>
    <m/>
    <x v="0"/>
  </r>
  <r>
    <s v="ZC166EF"/>
    <s v="U6497"/>
    <n v="4"/>
    <s v="Dosa, Sambar, Butter Naan, Chicken Shawarma"/>
    <n v="246.18"/>
    <x v="5"/>
    <x v="4"/>
    <x v="5"/>
    <x v="12"/>
    <x v="2"/>
    <x v="19"/>
    <x v="6"/>
    <x v="1"/>
    <x v="0"/>
    <n v="42"/>
    <x v="3"/>
  </r>
  <r>
    <s v="Z6E0652"/>
    <s v="U6344"/>
    <n v="3"/>
    <s v="Momos, Sambar, Tandoori Chicken"/>
    <n v="126.39"/>
    <x v="2"/>
    <x v="6"/>
    <x v="2"/>
    <x v="6"/>
    <x v="4"/>
    <x v="20"/>
    <x v="7"/>
    <x v="1"/>
    <x v="1"/>
    <n v="51"/>
    <x v="2"/>
  </r>
  <r>
    <s v="Z540E46"/>
    <s v="U5556"/>
    <n v="1"/>
    <s v="Momos"/>
    <n v="390.19"/>
    <x v="0"/>
    <x v="5"/>
    <x v="4"/>
    <x v="6"/>
    <x v="4"/>
    <x v="21"/>
    <x v="0"/>
    <x v="0"/>
    <x v="0"/>
    <m/>
    <x v="0"/>
  </r>
  <r>
    <s v="Z9DCAF2"/>
    <s v="U4935"/>
    <n v="2"/>
    <s v="Dosa, Raita"/>
    <n v="650.86"/>
    <x v="2"/>
    <x v="4"/>
    <x v="1"/>
    <x v="3"/>
    <x v="3"/>
    <x v="22"/>
    <x v="0"/>
    <x v="2"/>
    <x v="1"/>
    <m/>
    <x v="0"/>
  </r>
  <r>
    <s v="ZA4546A"/>
    <s v="U8128"/>
    <n v="4"/>
    <s v="Idli, Tandoori Chicken, Dosa, Spring Rolls"/>
    <n v="323.14"/>
    <x v="1"/>
    <x v="2"/>
    <x v="4"/>
    <x v="1"/>
    <x v="1"/>
    <x v="23"/>
    <x v="8"/>
    <x v="1"/>
    <x v="2"/>
    <n v="55"/>
    <x v="3"/>
  </r>
  <r>
    <s v="Z78A631"/>
    <s v="U1506"/>
    <n v="4"/>
    <s v="Fried Rice, Sambar, Coke, Raita"/>
    <n v="465.24"/>
    <x v="7"/>
    <x v="5"/>
    <x v="2"/>
    <x v="8"/>
    <x v="6"/>
    <x v="24"/>
    <x v="0"/>
    <x v="2"/>
    <x v="1"/>
    <m/>
    <x v="0"/>
  </r>
  <r>
    <s v="Z55EE57"/>
    <s v="U9947"/>
    <n v="4"/>
    <s v="Pizza, Sambar, Spring Rolls, Dosa"/>
    <n v="171.04"/>
    <x v="3"/>
    <x v="7"/>
    <x v="7"/>
    <x v="8"/>
    <x v="6"/>
    <x v="25"/>
    <x v="0"/>
    <x v="2"/>
    <x v="1"/>
    <m/>
    <x v="0"/>
  </r>
  <r>
    <s v="Z3BDE31"/>
    <s v="U4617"/>
    <n v="2"/>
    <s v="Tandoori Chicken, Chicken Shawarma"/>
    <n v="512.36"/>
    <x v="4"/>
    <x v="0"/>
    <x v="4"/>
    <x v="6"/>
    <x v="4"/>
    <x v="26"/>
    <x v="9"/>
    <x v="1"/>
    <x v="0"/>
    <n v="54"/>
    <x v="1"/>
  </r>
  <r>
    <s v="Z7B6B73"/>
    <s v="U6490"/>
    <n v="3"/>
    <s v="Paneer Tikka, Sambar, Chole Bhature"/>
    <n v="498.17"/>
    <x v="2"/>
    <x v="8"/>
    <x v="6"/>
    <x v="13"/>
    <x v="6"/>
    <x v="27"/>
    <x v="0"/>
    <x v="0"/>
    <x v="2"/>
    <m/>
    <x v="0"/>
  </r>
  <r>
    <s v="Z5F3E2B"/>
    <s v="U8548"/>
    <n v="1"/>
    <s v="Paneer Tikka"/>
    <n v="296.97000000000003"/>
    <x v="6"/>
    <x v="1"/>
    <x v="2"/>
    <x v="4"/>
    <x v="0"/>
    <x v="28"/>
    <x v="0"/>
    <x v="0"/>
    <x v="2"/>
    <m/>
    <x v="0"/>
  </r>
  <r>
    <s v="Z7DC524"/>
    <s v="U3022"/>
    <n v="2"/>
    <s v="Raita, Momos"/>
    <n v="282.83999999999997"/>
    <x v="6"/>
    <x v="5"/>
    <x v="3"/>
    <x v="2"/>
    <x v="2"/>
    <x v="29"/>
    <x v="0"/>
    <x v="2"/>
    <x v="1"/>
    <m/>
    <x v="0"/>
  </r>
  <r>
    <s v="Z8E501E"/>
    <s v="U9361"/>
    <n v="1"/>
    <s v="Coke"/>
    <n v="230.6"/>
    <x v="8"/>
    <x v="7"/>
    <x v="3"/>
    <x v="11"/>
    <x v="3"/>
    <x v="30"/>
    <x v="10"/>
    <x v="1"/>
    <x v="0"/>
    <n v="25"/>
    <x v="1"/>
  </r>
  <r>
    <s v="Z7DF01A"/>
    <s v="U3473"/>
    <n v="2"/>
    <s v="Momos, Idli"/>
    <n v="602.03"/>
    <x v="8"/>
    <x v="6"/>
    <x v="4"/>
    <x v="14"/>
    <x v="1"/>
    <x v="31"/>
    <x v="0"/>
    <x v="0"/>
    <x v="1"/>
    <m/>
    <x v="0"/>
  </r>
  <r>
    <s v="ZE196A3"/>
    <s v="U9875"/>
    <n v="2"/>
    <s v="Chicken Shawarma, Paneer Tikka"/>
    <n v="539.54"/>
    <x v="6"/>
    <x v="2"/>
    <x v="0"/>
    <x v="15"/>
    <x v="1"/>
    <x v="32"/>
    <x v="0"/>
    <x v="0"/>
    <x v="0"/>
    <m/>
    <x v="0"/>
  </r>
  <r>
    <s v="Z07B684"/>
    <s v="U6131"/>
    <n v="5"/>
    <s v="Butter Naan, Tandoori Chicken, Sambar, Paneer Tikka, Dosa"/>
    <n v="229.85"/>
    <x v="0"/>
    <x v="4"/>
    <x v="5"/>
    <x v="6"/>
    <x v="4"/>
    <x v="33"/>
    <x v="0"/>
    <x v="2"/>
    <x v="1"/>
    <m/>
    <x v="0"/>
  </r>
  <r>
    <s v="ZEBEFA0"/>
    <s v="U1867"/>
    <n v="4"/>
    <s v="Spring Rolls, Fried Rice, Butter Naan, Sambar"/>
    <n v="296.85000000000002"/>
    <x v="3"/>
    <x v="2"/>
    <x v="7"/>
    <x v="6"/>
    <x v="4"/>
    <x v="34"/>
    <x v="0"/>
    <x v="0"/>
    <x v="2"/>
    <m/>
    <x v="0"/>
  </r>
  <r>
    <s v="Z1DDA73"/>
    <s v="U2957"/>
    <n v="4"/>
    <s v="Idli, Raita, Pizza, Spring Rolls"/>
    <n v="631.14"/>
    <x v="7"/>
    <x v="2"/>
    <x v="0"/>
    <x v="4"/>
    <x v="0"/>
    <x v="35"/>
    <x v="0"/>
    <x v="0"/>
    <x v="0"/>
    <m/>
    <x v="0"/>
  </r>
  <r>
    <s v="ZF41DC1"/>
    <s v="U6641"/>
    <n v="1"/>
    <s v="Dosa"/>
    <n v="624.99"/>
    <x v="8"/>
    <x v="0"/>
    <x v="1"/>
    <x v="10"/>
    <x v="5"/>
    <x v="36"/>
    <x v="11"/>
    <x v="1"/>
    <x v="2"/>
    <n v="45"/>
    <x v="1"/>
  </r>
  <r>
    <s v="Z184182"/>
    <s v="U5495"/>
    <n v="2"/>
    <s v="Spring Rolls, Gulab Jamun"/>
    <n v="576.49"/>
    <x v="8"/>
    <x v="0"/>
    <x v="0"/>
    <x v="0"/>
    <x v="0"/>
    <x v="37"/>
    <x v="12"/>
    <x v="1"/>
    <x v="2"/>
    <n v="52"/>
    <x v="2"/>
  </r>
  <r>
    <s v="ZA392A3"/>
    <s v="U9396"/>
    <n v="3"/>
    <s v="Idli, Paneer Tikka, Vada Pav"/>
    <n v="618.29999999999995"/>
    <x v="8"/>
    <x v="8"/>
    <x v="3"/>
    <x v="11"/>
    <x v="3"/>
    <x v="38"/>
    <x v="0"/>
    <x v="0"/>
    <x v="0"/>
    <m/>
    <x v="0"/>
  </r>
  <r>
    <s v="Z188419"/>
    <s v="U5278"/>
    <n v="5"/>
    <s v="Fried Rice, Coke, Raita, Paneer Tikka, Butter Naan"/>
    <n v="470.17"/>
    <x v="9"/>
    <x v="4"/>
    <x v="3"/>
    <x v="11"/>
    <x v="3"/>
    <x v="39"/>
    <x v="0"/>
    <x v="0"/>
    <x v="0"/>
    <m/>
    <x v="0"/>
  </r>
  <r>
    <s v="Z3E83DA"/>
    <s v="U9306"/>
    <n v="5"/>
    <s v="Chicken Shawarma, Raita, Coke, Sambar, Fried Rice"/>
    <n v="410.28"/>
    <x v="8"/>
    <x v="0"/>
    <x v="2"/>
    <x v="9"/>
    <x v="6"/>
    <x v="40"/>
    <x v="13"/>
    <x v="1"/>
    <x v="2"/>
    <n v="58"/>
    <x v="2"/>
  </r>
  <r>
    <s v="ZC6F03C"/>
    <s v="U8367"/>
    <n v="1"/>
    <s v="Biryani"/>
    <n v="423.86"/>
    <x v="0"/>
    <x v="5"/>
    <x v="2"/>
    <x v="3"/>
    <x v="3"/>
    <x v="41"/>
    <x v="0"/>
    <x v="2"/>
    <x v="1"/>
    <m/>
    <x v="0"/>
  </r>
  <r>
    <s v="Z12A329"/>
    <s v="U4553"/>
    <n v="4"/>
    <s v="Vada Pav, Chicken Shawarma, Paneer Tikka, Sambar"/>
    <n v="636.23"/>
    <x v="3"/>
    <x v="4"/>
    <x v="6"/>
    <x v="7"/>
    <x v="5"/>
    <x v="42"/>
    <x v="0"/>
    <x v="2"/>
    <x v="2"/>
    <m/>
    <x v="0"/>
  </r>
  <r>
    <s v="Z40F88E"/>
    <s v="U7394"/>
    <n v="3"/>
    <s v="Chole Bhature, Momos, Coke"/>
    <n v="167.11"/>
    <x v="2"/>
    <x v="6"/>
    <x v="0"/>
    <x v="3"/>
    <x v="3"/>
    <x v="43"/>
    <x v="0"/>
    <x v="0"/>
    <x v="2"/>
    <m/>
    <x v="0"/>
  </r>
  <r>
    <s v="Z4A06DA"/>
    <s v="U2292"/>
    <n v="1"/>
    <s v="Idli"/>
    <n v="437.9"/>
    <x v="1"/>
    <x v="8"/>
    <x v="7"/>
    <x v="13"/>
    <x v="6"/>
    <x v="44"/>
    <x v="0"/>
    <x v="0"/>
    <x v="0"/>
    <m/>
    <x v="0"/>
  </r>
  <r>
    <s v="Z080BA8"/>
    <s v="U5386"/>
    <n v="2"/>
    <s v="Coke, Sambar"/>
    <n v="460.19"/>
    <x v="3"/>
    <x v="8"/>
    <x v="6"/>
    <x v="0"/>
    <x v="0"/>
    <x v="45"/>
    <x v="14"/>
    <x v="1"/>
    <x v="0"/>
    <n v="44"/>
    <x v="3"/>
  </r>
  <r>
    <s v="Z5019CD"/>
    <s v="U3201"/>
    <n v="5"/>
    <s v="Butter Naan, Vada Pav, Dosa, Fried Rice, Paneer Tikka"/>
    <n v="378.65"/>
    <x v="8"/>
    <x v="0"/>
    <x v="5"/>
    <x v="1"/>
    <x v="1"/>
    <x v="46"/>
    <x v="0"/>
    <x v="2"/>
    <x v="0"/>
    <m/>
    <x v="0"/>
  </r>
  <r>
    <s v="ZC54CE3"/>
    <s v="U1632"/>
    <n v="3"/>
    <s v="Biryani, Vada Pav, Raita"/>
    <n v="449.96"/>
    <x v="6"/>
    <x v="2"/>
    <x v="6"/>
    <x v="4"/>
    <x v="0"/>
    <x v="47"/>
    <x v="15"/>
    <x v="1"/>
    <x v="1"/>
    <n v="23"/>
    <x v="1"/>
  </r>
  <r>
    <s v="Z4A6E62"/>
    <s v="U2720"/>
    <n v="1"/>
    <s v="Paneer Tikka"/>
    <n v="106.56"/>
    <x v="5"/>
    <x v="8"/>
    <x v="4"/>
    <x v="8"/>
    <x v="6"/>
    <x v="48"/>
    <x v="0"/>
    <x v="2"/>
    <x v="2"/>
    <m/>
    <x v="0"/>
  </r>
  <r>
    <s v="Z278E58"/>
    <s v="U8313"/>
    <n v="5"/>
    <s v="Butter Naan, Vada Pav, Dosa, Gulab Jamun, Biryani"/>
    <n v="540.80999999999995"/>
    <x v="0"/>
    <x v="9"/>
    <x v="4"/>
    <x v="13"/>
    <x v="6"/>
    <x v="49"/>
    <x v="0"/>
    <x v="2"/>
    <x v="0"/>
    <m/>
    <x v="0"/>
  </r>
  <r>
    <s v="Z972ECA"/>
    <s v="U7685"/>
    <n v="5"/>
    <s v="Coke, Idli, Chicken Shawarma, Butter Naan, Spring Rolls"/>
    <n v="431.46"/>
    <x v="0"/>
    <x v="4"/>
    <x v="1"/>
    <x v="11"/>
    <x v="3"/>
    <x v="50"/>
    <x v="0"/>
    <x v="2"/>
    <x v="1"/>
    <m/>
    <x v="0"/>
  </r>
  <r>
    <s v="Z9E6689"/>
    <s v="U5254"/>
    <n v="2"/>
    <s v="Vada Pav, Chole Bhature"/>
    <n v="369.69"/>
    <x v="1"/>
    <x v="6"/>
    <x v="6"/>
    <x v="1"/>
    <x v="1"/>
    <x v="51"/>
    <x v="0"/>
    <x v="2"/>
    <x v="2"/>
    <m/>
    <x v="0"/>
  </r>
  <r>
    <s v="Z2A9DD3"/>
    <s v="U6299"/>
    <n v="3"/>
    <s v="Idli, Fried Rice, Biryani"/>
    <n v="659.46"/>
    <x v="7"/>
    <x v="0"/>
    <x v="7"/>
    <x v="12"/>
    <x v="2"/>
    <x v="52"/>
    <x v="0"/>
    <x v="2"/>
    <x v="0"/>
    <m/>
    <x v="0"/>
  </r>
  <r>
    <s v="ZEA7B5C"/>
    <s v="U8911"/>
    <n v="1"/>
    <s v="Momos"/>
    <n v="590.01"/>
    <x v="0"/>
    <x v="9"/>
    <x v="0"/>
    <x v="15"/>
    <x v="1"/>
    <x v="53"/>
    <x v="0"/>
    <x v="0"/>
    <x v="2"/>
    <m/>
    <x v="0"/>
  </r>
  <r>
    <s v="ZB83904"/>
    <s v="U7388"/>
    <n v="2"/>
    <s v="Idli, Spring Rolls"/>
    <n v="658.01"/>
    <x v="6"/>
    <x v="0"/>
    <x v="4"/>
    <x v="16"/>
    <x v="4"/>
    <x v="54"/>
    <x v="16"/>
    <x v="1"/>
    <x v="0"/>
    <n v="21"/>
    <x v="3"/>
  </r>
  <r>
    <s v="ZEDE9EE"/>
    <s v="U5618"/>
    <n v="3"/>
    <s v="Vada Pav, Raita, Coke"/>
    <n v="327.26"/>
    <x v="2"/>
    <x v="3"/>
    <x v="6"/>
    <x v="7"/>
    <x v="5"/>
    <x v="55"/>
    <x v="0"/>
    <x v="0"/>
    <x v="2"/>
    <m/>
    <x v="0"/>
  </r>
  <r>
    <s v="Z2E18A1"/>
    <s v="U6620"/>
    <n v="1"/>
    <s v="Fried Rice"/>
    <n v="503.37"/>
    <x v="7"/>
    <x v="3"/>
    <x v="7"/>
    <x v="11"/>
    <x v="3"/>
    <x v="56"/>
    <x v="17"/>
    <x v="1"/>
    <x v="2"/>
    <n v="35"/>
    <x v="3"/>
  </r>
  <r>
    <s v="Z4C0D3C"/>
    <s v="U8875"/>
    <n v="2"/>
    <s v="Fried Rice, Pizza"/>
    <n v="541.92999999999995"/>
    <x v="9"/>
    <x v="1"/>
    <x v="3"/>
    <x v="15"/>
    <x v="1"/>
    <x v="57"/>
    <x v="0"/>
    <x v="0"/>
    <x v="2"/>
    <m/>
    <x v="0"/>
  </r>
  <r>
    <s v="Z6C6E1B"/>
    <s v="U5888"/>
    <n v="4"/>
    <s v="Chicken Shawarma, Idli, Spring Rolls, Tandoori Chicken"/>
    <n v="535.74"/>
    <x v="3"/>
    <x v="9"/>
    <x v="4"/>
    <x v="17"/>
    <x v="0"/>
    <x v="58"/>
    <x v="18"/>
    <x v="1"/>
    <x v="0"/>
    <n v="53"/>
    <x v="1"/>
  </r>
  <r>
    <s v="Z6126E9"/>
    <s v="U3045"/>
    <n v="5"/>
    <s v="Fried Rice, Vada Pav, Pizza, Dosa, Tandoori Chicken"/>
    <n v="548.62"/>
    <x v="0"/>
    <x v="1"/>
    <x v="1"/>
    <x v="11"/>
    <x v="3"/>
    <x v="59"/>
    <x v="0"/>
    <x v="2"/>
    <x v="1"/>
    <m/>
    <x v="0"/>
  </r>
  <r>
    <s v="Z292E77"/>
    <s v="U8292"/>
    <n v="5"/>
    <s v="Pizza, Spring Rolls, Chole Bhature, Momos, Biryani"/>
    <n v="531.54"/>
    <x v="7"/>
    <x v="8"/>
    <x v="3"/>
    <x v="3"/>
    <x v="3"/>
    <x v="60"/>
    <x v="19"/>
    <x v="1"/>
    <x v="2"/>
    <n v="40"/>
    <x v="1"/>
  </r>
  <r>
    <s v="Z3F5239"/>
    <s v="U8888"/>
    <n v="1"/>
    <s v="Raita"/>
    <n v="441.48"/>
    <x v="3"/>
    <x v="5"/>
    <x v="1"/>
    <x v="11"/>
    <x v="3"/>
    <x v="61"/>
    <x v="0"/>
    <x v="2"/>
    <x v="1"/>
    <m/>
    <x v="0"/>
  </r>
  <r>
    <s v="Z8AC28D"/>
    <s v="U3141"/>
    <n v="5"/>
    <s v="Vada Pav, Gulab Jamun, Spring Rolls, Momos, Fried Rice"/>
    <n v="338.42"/>
    <x v="2"/>
    <x v="1"/>
    <x v="5"/>
    <x v="12"/>
    <x v="2"/>
    <x v="62"/>
    <x v="0"/>
    <x v="0"/>
    <x v="0"/>
    <m/>
    <x v="0"/>
  </r>
  <r>
    <s v="ZF9AEE8"/>
    <s v="U8574"/>
    <n v="2"/>
    <s v="Pizza, Fried Rice"/>
    <n v="660.74"/>
    <x v="3"/>
    <x v="0"/>
    <x v="1"/>
    <x v="6"/>
    <x v="4"/>
    <x v="63"/>
    <x v="0"/>
    <x v="2"/>
    <x v="0"/>
    <m/>
    <x v="0"/>
  </r>
  <r>
    <s v="ZACA80F"/>
    <s v="U9111"/>
    <n v="3"/>
    <s v="Pizza, Paneer Tikka, Fried Rice"/>
    <n v="655.77"/>
    <x v="2"/>
    <x v="9"/>
    <x v="1"/>
    <x v="15"/>
    <x v="1"/>
    <x v="64"/>
    <x v="0"/>
    <x v="0"/>
    <x v="1"/>
    <m/>
    <x v="0"/>
  </r>
  <r>
    <s v="ZC1D6A4"/>
    <s v="U9863"/>
    <n v="3"/>
    <s v="Sambar, Biryani, Momos"/>
    <n v="447.19"/>
    <x v="8"/>
    <x v="0"/>
    <x v="7"/>
    <x v="17"/>
    <x v="0"/>
    <x v="65"/>
    <x v="0"/>
    <x v="0"/>
    <x v="2"/>
    <m/>
    <x v="0"/>
  </r>
  <r>
    <s v="ZB650DA"/>
    <s v="U2018"/>
    <n v="4"/>
    <s v="Fried Rice, Paneer Tikka, Raita, Pizza"/>
    <n v="408.33"/>
    <x v="4"/>
    <x v="7"/>
    <x v="4"/>
    <x v="17"/>
    <x v="0"/>
    <x v="66"/>
    <x v="0"/>
    <x v="2"/>
    <x v="1"/>
    <m/>
    <x v="0"/>
  </r>
  <r>
    <s v="Z4CF1F9"/>
    <s v="U3139"/>
    <n v="2"/>
    <s v="Idli, Coke"/>
    <n v="451.28"/>
    <x v="4"/>
    <x v="0"/>
    <x v="6"/>
    <x v="8"/>
    <x v="6"/>
    <x v="67"/>
    <x v="20"/>
    <x v="1"/>
    <x v="1"/>
    <n v="57"/>
    <x v="1"/>
  </r>
  <r>
    <s v="Z336A6C"/>
    <s v="U3529"/>
    <n v="4"/>
    <s v="Dosa, Spring Rolls, Fried Rice, Raita"/>
    <n v="190.21"/>
    <x v="3"/>
    <x v="9"/>
    <x v="3"/>
    <x v="16"/>
    <x v="4"/>
    <x v="68"/>
    <x v="0"/>
    <x v="2"/>
    <x v="1"/>
    <m/>
    <x v="0"/>
  </r>
  <r>
    <s v="Z6ECE77"/>
    <s v="U3179"/>
    <n v="2"/>
    <s v="Biryani, Chicken Shawarma"/>
    <n v="175.03"/>
    <x v="0"/>
    <x v="2"/>
    <x v="6"/>
    <x v="13"/>
    <x v="6"/>
    <x v="69"/>
    <x v="0"/>
    <x v="0"/>
    <x v="0"/>
    <m/>
    <x v="0"/>
  </r>
  <r>
    <s v="ZF81EE3"/>
    <s v="U7914"/>
    <n v="5"/>
    <s v="Dosa, Tandoori Chicken, Chicken Shawarma, Coke, Paneer Tikka"/>
    <n v="207.5"/>
    <x v="2"/>
    <x v="5"/>
    <x v="7"/>
    <x v="14"/>
    <x v="1"/>
    <x v="70"/>
    <x v="0"/>
    <x v="0"/>
    <x v="2"/>
    <m/>
    <x v="0"/>
  </r>
  <r>
    <s v="ZA84C5F"/>
    <s v="U8471"/>
    <n v="1"/>
    <s v="Pizza"/>
    <n v="444.75"/>
    <x v="1"/>
    <x v="3"/>
    <x v="2"/>
    <x v="16"/>
    <x v="4"/>
    <x v="71"/>
    <x v="0"/>
    <x v="2"/>
    <x v="1"/>
    <m/>
    <x v="0"/>
  </r>
  <r>
    <s v="ZEE1B3E"/>
    <s v="U2822"/>
    <n v="1"/>
    <s v="Vada Pav"/>
    <n v="348.59"/>
    <x v="5"/>
    <x v="4"/>
    <x v="1"/>
    <x v="16"/>
    <x v="4"/>
    <x v="72"/>
    <x v="21"/>
    <x v="1"/>
    <x v="2"/>
    <n v="31"/>
    <x v="2"/>
  </r>
  <r>
    <s v="Z1613CA"/>
    <s v="U4424"/>
    <n v="1"/>
    <s v="Chicken Shawarma"/>
    <n v="629.67999999999995"/>
    <x v="3"/>
    <x v="3"/>
    <x v="1"/>
    <x v="13"/>
    <x v="6"/>
    <x v="73"/>
    <x v="0"/>
    <x v="0"/>
    <x v="1"/>
    <m/>
    <x v="0"/>
  </r>
  <r>
    <s v="Z02465B"/>
    <s v="U1343"/>
    <n v="1"/>
    <s v="Gulab Jamun"/>
    <n v="153.28"/>
    <x v="6"/>
    <x v="8"/>
    <x v="4"/>
    <x v="17"/>
    <x v="0"/>
    <x v="74"/>
    <x v="0"/>
    <x v="0"/>
    <x v="0"/>
    <m/>
    <x v="0"/>
  </r>
  <r>
    <s v="Z396125"/>
    <s v="U1725"/>
    <n v="5"/>
    <s v="Pizza, Biryani, Chole Bhature, Fried Rice, Vada Pav"/>
    <n v="696"/>
    <x v="3"/>
    <x v="4"/>
    <x v="1"/>
    <x v="11"/>
    <x v="3"/>
    <x v="75"/>
    <x v="22"/>
    <x v="1"/>
    <x v="2"/>
    <n v="20"/>
    <x v="3"/>
  </r>
  <r>
    <s v="Z7879C4"/>
    <s v="U2282"/>
    <n v="5"/>
    <s v="Fried Rice, Chicken Shawarma, Idli, Butter Naan, Momos"/>
    <n v="265.58999999999997"/>
    <x v="4"/>
    <x v="7"/>
    <x v="1"/>
    <x v="0"/>
    <x v="0"/>
    <x v="76"/>
    <x v="23"/>
    <x v="1"/>
    <x v="0"/>
    <n v="31"/>
    <x v="1"/>
  </r>
  <r>
    <s v="ZED5492"/>
    <s v="U8794"/>
    <n v="3"/>
    <s v="Dosa, Coke, Idli"/>
    <n v="383.79"/>
    <x v="0"/>
    <x v="1"/>
    <x v="7"/>
    <x v="17"/>
    <x v="0"/>
    <x v="77"/>
    <x v="0"/>
    <x v="0"/>
    <x v="2"/>
    <m/>
    <x v="0"/>
  </r>
  <r>
    <s v="ZA83C6E"/>
    <s v="U1198"/>
    <n v="1"/>
    <s v="Momos"/>
    <n v="548.96"/>
    <x v="9"/>
    <x v="3"/>
    <x v="2"/>
    <x v="1"/>
    <x v="1"/>
    <x v="78"/>
    <x v="24"/>
    <x v="1"/>
    <x v="2"/>
    <n v="23"/>
    <x v="3"/>
  </r>
  <r>
    <s v="Z3A6CCD"/>
    <s v="U5305"/>
    <n v="5"/>
    <s v="Vada Pav, Paneer Tikka, Butter Naan, Dosa, Pizza"/>
    <n v="314.07"/>
    <x v="8"/>
    <x v="5"/>
    <x v="3"/>
    <x v="1"/>
    <x v="1"/>
    <x v="79"/>
    <x v="0"/>
    <x v="0"/>
    <x v="2"/>
    <m/>
    <x v="0"/>
  </r>
  <r>
    <s v="Z4218DC"/>
    <s v="U2302"/>
    <n v="4"/>
    <s v="Fried Rice, Dosa, Paneer Tikka, Gulab Jamun"/>
    <n v="380.33"/>
    <x v="7"/>
    <x v="5"/>
    <x v="2"/>
    <x v="2"/>
    <x v="2"/>
    <x v="80"/>
    <x v="0"/>
    <x v="0"/>
    <x v="1"/>
    <m/>
    <x v="0"/>
  </r>
  <r>
    <s v="Z7235BD"/>
    <s v="U3975"/>
    <n v="1"/>
    <s v="Vada Pav"/>
    <n v="698.34"/>
    <x v="5"/>
    <x v="8"/>
    <x v="6"/>
    <x v="12"/>
    <x v="2"/>
    <x v="81"/>
    <x v="0"/>
    <x v="0"/>
    <x v="2"/>
    <m/>
    <x v="0"/>
  </r>
  <r>
    <s v="Z13E6B0"/>
    <s v="U1724"/>
    <n v="3"/>
    <s v="Spring Rolls, Chicken Shawarma, Tandoori Chicken"/>
    <n v="445.01"/>
    <x v="0"/>
    <x v="1"/>
    <x v="2"/>
    <x v="13"/>
    <x v="6"/>
    <x v="82"/>
    <x v="0"/>
    <x v="0"/>
    <x v="2"/>
    <m/>
    <x v="0"/>
  </r>
  <r>
    <s v="Z5CC677"/>
    <s v="U2505"/>
    <n v="1"/>
    <s v="Vada Pav"/>
    <n v="580.6"/>
    <x v="2"/>
    <x v="3"/>
    <x v="6"/>
    <x v="11"/>
    <x v="3"/>
    <x v="83"/>
    <x v="0"/>
    <x v="0"/>
    <x v="0"/>
    <m/>
    <x v="0"/>
  </r>
  <r>
    <s v="ZEB46C5"/>
    <s v="U9010"/>
    <n v="4"/>
    <s v="Biryani, Raita, Fried Rice, Pizza"/>
    <n v="436.54"/>
    <x v="1"/>
    <x v="1"/>
    <x v="5"/>
    <x v="2"/>
    <x v="2"/>
    <x v="84"/>
    <x v="0"/>
    <x v="0"/>
    <x v="1"/>
    <m/>
    <x v="0"/>
  </r>
  <r>
    <s v="Z0249CB"/>
    <s v="U4169"/>
    <n v="1"/>
    <s v="Sambar"/>
    <n v="352.02"/>
    <x v="1"/>
    <x v="4"/>
    <x v="7"/>
    <x v="5"/>
    <x v="3"/>
    <x v="85"/>
    <x v="0"/>
    <x v="0"/>
    <x v="2"/>
    <m/>
    <x v="0"/>
  </r>
  <r>
    <s v="ZE699BA"/>
    <s v="U5434"/>
    <n v="4"/>
    <s v="Chole Bhature, Spring Rolls, Fried Rice, Vada Pav"/>
    <n v="644.55999999999995"/>
    <x v="4"/>
    <x v="1"/>
    <x v="1"/>
    <x v="15"/>
    <x v="1"/>
    <x v="86"/>
    <x v="25"/>
    <x v="1"/>
    <x v="0"/>
    <n v="43"/>
    <x v="1"/>
  </r>
  <r>
    <s v="Z407BAB"/>
    <s v="U3698"/>
    <n v="4"/>
    <s v="Gulab Jamun, Raita, Spring Rolls, Fried Rice"/>
    <n v="378.77"/>
    <x v="9"/>
    <x v="2"/>
    <x v="2"/>
    <x v="9"/>
    <x v="6"/>
    <x v="87"/>
    <x v="0"/>
    <x v="0"/>
    <x v="2"/>
    <m/>
    <x v="0"/>
  </r>
  <r>
    <s v="Z9FF67E"/>
    <s v="U3977"/>
    <n v="1"/>
    <s v="Fried Rice"/>
    <n v="429.43"/>
    <x v="6"/>
    <x v="6"/>
    <x v="6"/>
    <x v="11"/>
    <x v="3"/>
    <x v="88"/>
    <x v="0"/>
    <x v="0"/>
    <x v="2"/>
    <m/>
    <x v="0"/>
  </r>
  <r>
    <s v="Z1D18A5"/>
    <s v="U8819"/>
    <n v="4"/>
    <s v="Spring Rolls, Paneer Tikka, Tandoori Chicken, Coke"/>
    <n v="669.45"/>
    <x v="7"/>
    <x v="3"/>
    <x v="1"/>
    <x v="1"/>
    <x v="1"/>
    <x v="89"/>
    <x v="26"/>
    <x v="1"/>
    <x v="2"/>
    <n v="35"/>
    <x v="1"/>
  </r>
  <r>
    <s v="ZB9F569"/>
    <s v="U4147"/>
    <n v="5"/>
    <s v="Dosa, Sambar, Chole Bhature, Momos, Fried Rice"/>
    <n v="358.3"/>
    <x v="9"/>
    <x v="7"/>
    <x v="3"/>
    <x v="9"/>
    <x v="6"/>
    <x v="90"/>
    <x v="0"/>
    <x v="2"/>
    <x v="1"/>
    <m/>
    <x v="0"/>
  </r>
  <r>
    <s v="Z9DDAE6"/>
    <s v="U2951"/>
    <n v="3"/>
    <s v="Butter Naan, Paneer Tikka, Idli"/>
    <n v="617.83000000000004"/>
    <x v="8"/>
    <x v="7"/>
    <x v="4"/>
    <x v="5"/>
    <x v="3"/>
    <x v="91"/>
    <x v="0"/>
    <x v="0"/>
    <x v="0"/>
    <m/>
    <x v="0"/>
  </r>
  <r>
    <s v="Z1F9496"/>
    <s v="U2090"/>
    <n v="4"/>
    <s v="Pizza, Sambar, Raita, Coke"/>
    <n v="112.32"/>
    <x v="7"/>
    <x v="9"/>
    <x v="0"/>
    <x v="6"/>
    <x v="4"/>
    <x v="92"/>
    <x v="0"/>
    <x v="0"/>
    <x v="2"/>
    <m/>
    <x v="0"/>
  </r>
  <r>
    <s v="ZAB84A3"/>
    <s v="U3847"/>
    <n v="2"/>
    <s v="Sambar, Idli"/>
    <n v="287.52"/>
    <x v="2"/>
    <x v="9"/>
    <x v="5"/>
    <x v="12"/>
    <x v="2"/>
    <x v="93"/>
    <x v="27"/>
    <x v="1"/>
    <x v="0"/>
    <n v="33"/>
    <x v="3"/>
  </r>
  <r>
    <s v="ZF1B166"/>
    <s v="U9022"/>
    <n v="5"/>
    <s v="Vada Pav, Chole Bhature, Sambar, Biryani, Gulab Jamun"/>
    <n v="457.42"/>
    <x v="6"/>
    <x v="2"/>
    <x v="3"/>
    <x v="15"/>
    <x v="1"/>
    <x v="94"/>
    <x v="28"/>
    <x v="1"/>
    <x v="1"/>
    <n v="43"/>
    <x v="1"/>
  </r>
  <r>
    <s v="Z86CC8A"/>
    <s v="U2351"/>
    <n v="5"/>
    <s v="Butter Naan, Fried Rice, Chicken Shawarma, Biryani, Vada Pav"/>
    <n v="470.48"/>
    <x v="6"/>
    <x v="5"/>
    <x v="4"/>
    <x v="2"/>
    <x v="2"/>
    <x v="95"/>
    <x v="0"/>
    <x v="0"/>
    <x v="0"/>
    <m/>
    <x v="0"/>
  </r>
  <r>
    <s v="Z3F7D55"/>
    <s v="U9768"/>
    <n v="2"/>
    <s v="Biryani, Vada Pav"/>
    <n v="610.22"/>
    <x v="4"/>
    <x v="4"/>
    <x v="2"/>
    <x v="11"/>
    <x v="3"/>
    <x v="96"/>
    <x v="0"/>
    <x v="2"/>
    <x v="1"/>
    <m/>
    <x v="0"/>
  </r>
  <r>
    <s v="ZF806F6"/>
    <s v="U6178"/>
    <n v="5"/>
    <s v="Gulab Jamun, Tandoori Chicken, Vada Pav, Spring Rolls, Idli"/>
    <n v="576.17999999999995"/>
    <x v="9"/>
    <x v="0"/>
    <x v="5"/>
    <x v="3"/>
    <x v="3"/>
    <x v="97"/>
    <x v="29"/>
    <x v="1"/>
    <x v="2"/>
    <n v="42"/>
    <x v="1"/>
  </r>
  <r>
    <s v="Z655F94"/>
    <s v="U2414"/>
    <n v="2"/>
    <s v="Butter Naan, Dosa"/>
    <n v="669.55"/>
    <x v="9"/>
    <x v="4"/>
    <x v="4"/>
    <x v="1"/>
    <x v="1"/>
    <x v="98"/>
    <x v="30"/>
    <x v="1"/>
    <x v="1"/>
    <n v="59"/>
    <x v="3"/>
  </r>
  <r>
    <s v="Z2AE575"/>
    <s v="U9630"/>
    <n v="5"/>
    <s v="Butter Naan, Pizza, Tandoori Chicken, Fried Rice, Idli"/>
    <n v="301.89999999999998"/>
    <x v="6"/>
    <x v="5"/>
    <x v="7"/>
    <x v="14"/>
    <x v="1"/>
    <x v="99"/>
    <x v="0"/>
    <x v="2"/>
    <x v="1"/>
    <m/>
    <x v="0"/>
  </r>
  <r>
    <s v="Z46B840"/>
    <s v="U7527"/>
    <n v="4"/>
    <s v="Idli, Fried Rice, Chicken Shawarma, Biryani"/>
    <n v="266.52999999999997"/>
    <x v="4"/>
    <x v="0"/>
    <x v="5"/>
    <x v="11"/>
    <x v="3"/>
    <x v="100"/>
    <x v="0"/>
    <x v="0"/>
    <x v="2"/>
    <m/>
    <x v="0"/>
  </r>
  <r>
    <s v="Z270163"/>
    <s v="U7035"/>
    <n v="4"/>
    <s v="Tandoori Chicken, Vada Pav, Biryani, Coke"/>
    <n v="632.99"/>
    <x v="6"/>
    <x v="1"/>
    <x v="2"/>
    <x v="15"/>
    <x v="1"/>
    <x v="101"/>
    <x v="0"/>
    <x v="2"/>
    <x v="0"/>
    <m/>
    <x v="0"/>
  </r>
  <r>
    <s v="Z688649"/>
    <s v="U6829"/>
    <n v="3"/>
    <s v="Fried Rice, Chicken Shawarma, Paneer Tikka"/>
    <n v="323.26"/>
    <x v="6"/>
    <x v="1"/>
    <x v="6"/>
    <x v="0"/>
    <x v="0"/>
    <x v="102"/>
    <x v="31"/>
    <x v="1"/>
    <x v="2"/>
    <n v="33"/>
    <x v="3"/>
  </r>
  <r>
    <s v="Z59DAAB"/>
    <s v="U1176"/>
    <n v="1"/>
    <s v="Chole Bhature"/>
    <n v="579.85"/>
    <x v="1"/>
    <x v="5"/>
    <x v="1"/>
    <x v="9"/>
    <x v="6"/>
    <x v="103"/>
    <x v="0"/>
    <x v="2"/>
    <x v="2"/>
    <m/>
    <x v="0"/>
  </r>
  <r>
    <s v="Z000686"/>
    <s v="U1173"/>
    <n v="3"/>
    <s v="Coke, Fried Rice, Sambar"/>
    <n v="409.96"/>
    <x v="2"/>
    <x v="4"/>
    <x v="3"/>
    <x v="8"/>
    <x v="6"/>
    <x v="104"/>
    <x v="0"/>
    <x v="0"/>
    <x v="1"/>
    <m/>
    <x v="0"/>
  </r>
  <r>
    <s v="ZB2204E"/>
    <s v="U8757"/>
    <n v="5"/>
    <s v="Vada Pav, Chicken Shawarma, Fried Rice, Paneer Tikka, Pizza"/>
    <n v="649.29999999999995"/>
    <x v="6"/>
    <x v="2"/>
    <x v="1"/>
    <x v="5"/>
    <x v="3"/>
    <x v="105"/>
    <x v="0"/>
    <x v="0"/>
    <x v="1"/>
    <m/>
    <x v="0"/>
  </r>
  <r>
    <s v="Z430259"/>
    <s v="U1873"/>
    <n v="2"/>
    <s v="Biryani, Raita"/>
    <n v="572.4"/>
    <x v="0"/>
    <x v="8"/>
    <x v="1"/>
    <x v="13"/>
    <x v="6"/>
    <x v="106"/>
    <x v="0"/>
    <x v="2"/>
    <x v="1"/>
    <m/>
    <x v="0"/>
  </r>
  <r>
    <s v="ZCEEEE0"/>
    <s v="U6519"/>
    <n v="1"/>
    <s v="Idli"/>
    <n v="169.73"/>
    <x v="5"/>
    <x v="2"/>
    <x v="0"/>
    <x v="16"/>
    <x v="4"/>
    <x v="107"/>
    <x v="0"/>
    <x v="2"/>
    <x v="0"/>
    <m/>
    <x v="0"/>
  </r>
  <r>
    <s v="ZD5B25F"/>
    <s v="U1940"/>
    <n v="3"/>
    <s v="Paneer Tikka, Fried Rice, Coke"/>
    <n v="435.67"/>
    <x v="3"/>
    <x v="2"/>
    <x v="0"/>
    <x v="15"/>
    <x v="1"/>
    <x v="108"/>
    <x v="0"/>
    <x v="0"/>
    <x v="1"/>
    <m/>
    <x v="0"/>
  </r>
  <r>
    <s v="ZA9341C"/>
    <s v="U8491"/>
    <n v="2"/>
    <s v="Coke, Gulab Jamun"/>
    <n v="568.70000000000005"/>
    <x v="1"/>
    <x v="8"/>
    <x v="4"/>
    <x v="16"/>
    <x v="4"/>
    <x v="109"/>
    <x v="0"/>
    <x v="0"/>
    <x v="2"/>
    <m/>
    <x v="0"/>
  </r>
  <r>
    <s v="ZF36841"/>
    <s v="U7007"/>
    <n v="5"/>
    <s v="Fried Rice, Dosa, Biryani, Vada Pav, Tandoori Chicken"/>
    <n v="408.6"/>
    <x v="2"/>
    <x v="8"/>
    <x v="0"/>
    <x v="0"/>
    <x v="0"/>
    <x v="110"/>
    <x v="0"/>
    <x v="2"/>
    <x v="0"/>
    <m/>
    <x v="0"/>
  </r>
  <r>
    <s v="ZE2B9B7"/>
    <s v="U2122"/>
    <n v="3"/>
    <s v="Tandoori Chicken, Dosa, Raita"/>
    <n v="138.53"/>
    <x v="9"/>
    <x v="5"/>
    <x v="0"/>
    <x v="11"/>
    <x v="3"/>
    <x v="111"/>
    <x v="0"/>
    <x v="2"/>
    <x v="2"/>
    <m/>
    <x v="0"/>
  </r>
  <r>
    <s v="Z2C6C8C"/>
    <s v="U2638"/>
    <n v="2"/>
    <s v="Biryani, Fried Rice"/>
    <n v="212.23"/>
    <x v="5"/>
    <x v="1"/>
    <x v="6"/>
    <x v="3"/>
    <x v="3"/>
    <x v="112"/>
    <x v="0"/>
    <x v="0"/>
    <x v="2"/>
    <m/>
    <x v="0"/>
  </r>
  <r>
    <s v="Z7705DB"/>
    <s v="U5899"/>
    <n v="1"/>
    <s v="Tandoori Chicken"/>
    <n v="190.89"/>
    <x v="4"/>
    <x v="6"/>
    <x v="7"/>
    <x v="11"/>
    <x v="3"/>
    <x v="113"/>
    <x v="32"/>
    <x v="1"/>
    <x v="0"/>
    <n v="35"/>
    <x v="2"/>
  </r>
  <r>
    <s v="Z114960"/>
    <s v="U7220"/>
    <n v="1"/>
    <s v="Sambar"/>
    <n v="193.58"/>
    <x v="1"/>
    <x v="9"/>
    <x v="2"/>
    <x v="5"/>
    <x v="3"/>
    <x v="114"/>
    <x v="0"/>
    <x v="2"/>
    <x v="1"/>
    <m/>
    <x v="0"/>
  </r>
  <r>
    <s v="Z581140"/>
    <s v="U1262"/>
    <n v="5"/>
    <s v="Chole Bhature, Tandoori Chicken, Raita, Pizza, Paneer Tikka"/>
    <n v="117.43"/>
    <x v="7"/>
    <x v="5"/>
    <x v="4"/>
    <x v="9"/>
    <x v="6"/>
    <x v="115"/>
    <x v="33"/>
    <x v="1"/>
    <x v="0"/>
    <n v="45"/>
    <x v="2"/>
  </r>
  <r>
    <s v="ZC37B1F"/>
    <s v="U6101"/>
    <n v="2"/>
    <s v="Dosa, Spring Rolls"/>
    <n v="669.42"/>
    <x v="1"/>
    <x v="4"/>
    <x v="6"/>
    <x v="6"/>
    <x v="4"/>
    <x v="116"/>
    <x v="0"/>
    <x v="0"/>
    <x v="2"/>
    <m/>
    <x v="0"/>
  </r>
  <r>
    <s v="ZFBFC74"/>
    <s v="U3351"/>
    <n v="2"/>
    <s v="Biryani, Raita"/>
    <n v="500.64"/>
    <x v="5"/>
    <x v="0"/>
    <x v="5"/>
    <x v="16"/>
    <x v="4"/>
    <x v="117"/>
    <x v="0"/>
    <x v="2"/>
    <x v="2"/>
    <m/>
    <x v="0"/>
  </r>
  <r>
    <s v="Z8D1EB8"/>
    <s v="U1006"/>
    <n v="3"/>
    <s v="Chole Bhature, Paneer Tikka, Dosa"/>
    <n v="316.44"/>
    <x v="6"/>
    <x v="4"/>
    <x v="7"/>
    <x v="13"/>
    <x v="6"/>
    <x v="118"/>
    <x v="0"/>
    <x v="0"/>
    <x v="0"/>
    <m/>
    <x v="0"/>
  </r>
  <r>
    <s v="ZC95266"/>
    <s v="U4575"/>
    <n v="2"/>
    <s v="Gulab Jamun, Dosa"/>
    <n v="382.14"/>
    <x v="2"/>
    <x v="6"/>
    <x v="7"/>
    <x v="2"/>
    <x v="2"/>
    <x v="119"/>
    <x v="34"/>
    <x v="1"/>
    <x v="1"/>
    <n v="48"/>
    <x v="1"/>
  </r>
  <r>
    <s v="Z8FD77E"/>
    <s v="U5837"/>
    <n v="1"/>
    <s v="Gulab Jamun"/>
    <n v="389"/>
    <x v="0"/>
    <x v="2"/>
    <x v="6"/>
    <x v="1"/>
    <x v="1"/>
    <x v="120"/>
    <x v="0"/>
    <x v="2"/>
    <x v="2"/>
    <m/>
    <x v="0"/>
  </r>
  <r>
    <s v="Z5FA75E"/>
    <s v="U6382"/>
    <n v="3"/>
    <s v="Dosa, Paneer Tikka, Chicken Shawarma"/>
    <n v="118.01"/>
    <x v="6"/>
    <x v="3"/>
    <x v="4"/>
    <x v="4"/>
    <x v="0"/>
    <x v="121"/>
    <x v="0"/>
    <x v="0"/>
    <x v="1"/>
    <m/>
    <x v="0"/>
  </r>
  <r>
    <s v="Z660E95"/>
    <s v="U7920"/>
    <n v="2"/>
    <s v="Pizza, Chicken Shawarma"/>
    <n v="228.19"/>
    <x v="7"/>
    <x v="8"/>
    <x v="6"/>
    <x v="13"/>
    <x v="6"/>
    <x v="122"/>
    <x v="0"/>
    <x v="2"/>
    <x v="2"/>
    <m/>
    <x v="0"/>
  </r>
  <r>
    <s v="Z1DC8F3"/>
    <s v="U7499"/>
    <n v="1"/>
    <s v="Spring Rolls"/>
    <n v="228.09"/>
    <x v="2"/>
    <x v="2"/>
    <x v="1"/>
    <x v="15"/>
    <x v="1"/>
    <x v="123"/>
    <x v="0"/>
    <x v="0"/>
    <x v="1"/>
    <m/>
    <x v="0"/>
  </r>
  <r>
    <s v="Z953D7C"/>
    <s v="U9872"/>
    <n v="3"/>
    <s v="Vada Pav, Momos, Spring Rolls"/>
    <n v="272.75"/>
    <x v="0"/>
    <x v="2"/>
    <x v="1"/>
    <x v="1"/>
    <x v="1"/>
    <x v="124"/>
    <x v="0"/>
    <x v="0"/>
    <x v="2"/>
    <m/>
    <x v="0"/>
  </r>
  <r>
    <s v="Z1D8625"/>
    <s v="U3380"/>
    <n v="5"/>
    <s v="Idli, Chicken Shawarma, Fried Rice, Paneer Tikka, Tandoori Chicken"/>
    <n v="225.83"/>
    <x v="1"/>
    <x v="5"/>
    <x v="5"/>
    <x v="11"/>
    <x v="3"/>
    <x v="125"/>
    <x v="0"/>
    <x v="0"/>
    <x v="0"/>
    <m/>
    <x v="0"/>
  </r>
  <r>
    <s v="Z2BE942"/>
    <s v="U7286"/>
    <n v="2"/>
    <s v="Idli, Chicken Shawarma"/>
    <n v="652.32000000000005"/>
    <x v="0"/>
    <x v="9"/>
    <x v="7"/>
    <x v="15"/>
    <x v="1"/>
    <x v="126"/>
    <x v="35"/>
    <x v="1"/>
    <x v="0"/>
    <n v="57"/>
    <x v="1"/>
  </r>
  <r>
    <s v="Z69AF5D"/>
    <s v="U5045"/>
    <n v="2"/>
    <s v="Spring Rolls, Tandoori Chicken"/>
    <n v="557.62"/>
    <x v="8"/>
    <x v="9"/>
    <x v="7"/>
    <x v="17"/>
    <x v="0"/>
    <x v="127"/>
    <x v="0"/>
    <x v="2"/>
    <x v="1"/>
    <m/>
    <x v="0"/>
  </r>
  <r>
    <s v="ZAC1587"/>
    <s v="U6551"/>
    <n v="2"/>
    <s v="Dosa, Biryani"/>
    <n v="251.96"/>
    <x v="7"/>
    <x v="0"/>
    <x v="2"/>
    <x v="9"/>
    <x v="6"/>
    <x v="128"/>
    <x v="0"/>
    <x v="2"/>
    <x v="2"/>
    <m/>
    <x v="0"/>
  </r>
  <r>
    <s v="Z50B473"/>
    <s v="U4302"/>
    <n v="3"/>
    <s v="Tandoori Chicken, Momos, Chole Bhature"/>
    <n v="166.94"/>
    <x v="0"/>
    <x v="9"/>
    <x v="4"/>
    <x v="2"/>
    <x v="2"/>
    <x v="129"/>
    <x v="36"/>
    <x v="1"/>
    <x v="0"/>
    <n v="26"/>
    <x v="1"/>
  </r>
  <r>
    <s v="ZE5B1F7"/>
    <s v="U4851"/>
    <n v="5"/>
    <s v="Idli, Chicken Shawarma, Gulab Jamun, Sambar, Coke"/>
    <n v="156.22999999999999"/>
    <x v="2"/>
    <x v="6"/>
    <x v="2"/>
    <x v="1"/>
    <x v="1"/>
    <x v="130"/>
    <x v="37"/>
    <x v="1"/>
    <x v="2"/>
    <n v="55"/>
    <x v="1"/>
  </r>
  <r>
    <s v="Z3C4DC0"/>
    <s v="U6109"/>
    <n v="5"/>
    <s v="Chole Bhature, Paneer Tikka, Coke, Pizza, Momos"/>
    <n v="384.38"/>
    <x v="2"/>
    <x v="5"/>
    <x v="5"/>
    <x v="8"/>
    <x v="6"/>
    <x v="131"/>
    <x v="38"/>
    <x v="1"/>
    <x v="0"/>
    <n v="46"/>
    <x v="2"/>
  </r>
  <r>
    <s v="Z4160FA"/>
    <s v="U5044"/>
    <n v="3"/>
    <s v="Momos, Spring Rolls, Tandoori Chicken"/>
    <n v="346.5"/>
    <x v="4"/>
    <x v="6"/>
    <x v="1"/>
    <x v="7"/>
    <x v="5"/>
    <x v="132"/>
    <x v="0"/>
    <x v="2"/>
    <x v="2"/>
    <m/>
    <x v="0"/>
  </r>
  <r>
    <s v="ZFC7E15"/>
    <s v="U1037"/>
    <n v="3"/>
    <s v="Coke, Vada Pav, Gulab Jamun"/>
    <n v="525.74"/>
    <x v="3"/>
    <x v="7"/>
    <x v="2"/>
    <x v="5"/>
    <x v="3"/>
    <x v="133"/>
    <x v="0"/>
    <x v="0"/>
    <x v="0"/>
    <m/>
    <x v="0"/>
  </r>
  <r>
    <s v="Z77EC5E"/>
    <s v="U2666"/>
    <n v="3"/>
    <s v="Pizza, Vada Pav, Paneer Tikka"/>
    <n v="649.01"/>
    <x v="6"/>
    <x v="6"/>
    <x v="2"/>
    <x v="14"/>
    <x v="1"/>
    <x v="134"/>
    <x v="0"/>
    <x v="0"/>
    <x v="1"/>
    <m/>
    <x v="0"/>
  </r>
  <r>
    <s v="Z8E2424"/>
    <s v="U8348"/>
    <n v="5"/>
    <s v="Coke, Spring Rolls, Chole Bhature, Biryani, Sambar"/>
    <n v="337.77"/>
    <x v="0"/>
    <x v="6"/>
    <x v="2"/>
    <x v="5"/>
    <x v="3"/>
    <x v="135"/>
    <x v="0"/>
    <x v="2"/>
    <x v="0"/>
    <m/>
    <x v="0"/>
  </r>
  <r>
    <s v="Z93CD44"/>
    <s v="U3890"/>
    <n v="1"/>
    <s v="Pizza"/>
    <n v="535.29999999999995"/>
    <x v="2"/>
    <x v="6"/>
    <x v="2"/>
    <x v="9"/>
    <x v="6"/>
    <x v="136"/>
    <x v="0"/>
    <x v="2"/>
    <x v="0"/>
    <m/>
    <x v="0"/>
  </r>
  <r>
    <s v="ZC7CEEA"/>
    <s v="U2925"/>
    <n v="5"/>
    <s v="Raita, Spring Rolls, Tandoori Chicken, Sambar, Vada Pav"/>
    <n v="132.31"/>
    <x v="4"/>
    <x v="7"/>
    <x v="4"/>
    <x v="14"/>
    <x v="1"/>
    <x v="137"/>
    <x v="0"/>
    <x v="2"/>
    <x v="0"/>
    <m/>
    <x v="0"/>
  </r>
  <r>
    <s v="Z502DB1"/>
    <s v="U8325"/>
    <n v="1"/>
    <s v="Pizza"/>
    <n v="619.01"/>
    <x v="9"/>
    <x v="9"/>
    <x v="2"/>
    <x v="14"/>
    <x v="1"/>
    <x v="138"/>
    <x v="0"/>
    <x v="0"/>
    <x v="1"/>
    <m/>
    <x v="0"/>
  </r>
  <r>
    <s v="Z8B894E"/>
    <s v="U9224"/>
    <n v="5"/>
    <s v="Tandoori Chicken, Raita, Dosa, Coke, Fried Rice"/>
    <n v="693.32"/>
    <x v="0"/>
    <x v="1"/>
    <x v="3"/>
    <x v="1"/>
    <x v="1"/>
    <x v="139"/>
    <x v="39"/>
    <x v="1"/>
    <x v="2"/>
    <n v="25"/>
    <x v="2"/>
  </r>
  <r>
    <s v="ZC0E743"/>
    <s v="U6812"/>
    <n v="4"/>
    <s v="Momos, Tandoori Chicken, Coke, Gulab Jamun"/>
    <n v="537.65"/>
    <x v="6"/>
    <x v="7"/>
    <x v="3"/>
    <x v="17"/>
    <x v="0"/>
    <x v="140"/>
    <x v="40"/>
    <x v="1"/>
    <x v="0"/>
    <n v="41"/>
    <x v="2"/>
  </r>
  <r>
    <s v="Z71D8DD"/>
    <s v="U2398"/>
    <n v="1"/>
    <s v="Paneer Tikka"/>
    <n v="414.88"/>
    <x v="3"/>
    <x v="4"/>
    <x v="0"/>
    <x v="16"/>
    <x v="4"/>
    <x v="141"/>
    <x v="0"/>
    <x v="2"/>
    <x v="2"/>
    <m/>
    <x v="0"/>
  </r>
  <r>
    <s v="Z769892"/>
    <s v="U4981"/>
    <n v="1"/>
    <s v="Coke"/>
    <n v="632.44000000000005"/>
    <x v="9"/>
    <x v="2"/>
    <x v="7"/>
    <x v="8"/>
    <x v="6"/>
    <x v="142"/>
    <x v="41"/>
    <x v="1"/>
    <x v="0"/>
    <n v="47"/>
    <x v="1"/>
  </r>
  <r>
    <s v="ZC2FB2B"/>
    <s v="U3464"/>
    <n v="5"/>
    <s v="Gulab Jamun, Paneer Tikka, Fried Rice, Chicken Shawarma, Dosa"/>
    <n v="661.02"/>
    <x v="2"/>
    <x v="2"/>
    <x v="5"/>
    <x v="0"/>
    <x v="0"/>
    <x v="143"/>
    <x v="0"/>
    <x v="2"/>
    <x v="1"/>
    <m/>
    <x v="0"/>
  </r>
  <r>
    <s v="Z68E7CC"/>
    <s v="U6491"/>
    <n v="4"/>
    <s v="Tandoori Chicken, Coke, Sambar, Chole Bhature"/>
    <n v="235.95"/>
    <x v="2"/>
    <x v="5"/>
    <x v="2"/>
    <x v="12"/>
    <x v="2"/>
    <x v="144"/>
    <x v="0"/>
    <x v="0"/>
    <x v="0"/>
    <m/>
    <x v="0"/>
  </r>
  <r>
    <s v="Z823A6F"/>
    <s v="U5755"/>
    <n v="2"/>
    <s v="Momos, Butter Naan"/>
    <n v="132.4"/>
    <x v="2"/>
    <x v="4"/>
    <x v="5"/>
    <x v="16"/>
    <x v="4"/>
    <x v="145"/>
    <x v="0"/>
    <x v="0"/>
    <x v="1"/>
    <m/>
    <x v="0"/>
  </r>
  <r>
    <s v="Z969662"/>
    <s v="U2562"/>
    <n v="3"/>
    <s v="Paneer Tikka, Idli, Gulab Jamun"/>
    <n v="694.85"/>
    <x v="4"/>
    <x v="3"/>
    <x v="2"/>
    <x v="12"/>
    <x v="2"/>
    <x v="146"/>
    <x v="42"/>
    <x v="1"/>
    <x v="2"/>
    <n v="55"/>
    <x v="3"/>
  </r>
  <r>
    <s v="Z534730"/>
    <s v="U2366"/>
    <n v="5"/>
    <s v="Biryani, Gulab Jamun, Vada Pav, Raita, Paneer Tikka"/>
    <n v="122.76"/>
    <x v="8"/>
    <x v="9"/>
    <x v="5"/>
    <x v="13"/>
    <x v="6"/>
    <x v="147"/>
    <x v="43"/>
    <x v="1"/>
    <x v="2"/>
    <n v="49"/>
    <x v="3"/>
  </r>
  <r>
    <s v="Z1F3A0A"/>
    <s v="U2984"/>
    <n v="1"/>
    <s v="Momos"/>
    <n v="497.94"/>
    <x v="6"/>
    <x v="4"/>
    <x v="0"/>
    <x v="6"/>
    <x v="4"/>
    <x v="148"/>
    <x v="0"/>
    <x v="2"/>
    <x v="0"/>
    <m/>
    <x v="0"/>
  </r>
  <r>
    <s v="ZC0E8F3"/>
    <s v="U7862"/>
    <n v="1"/>
    <s v="Sambar"/>
    <n v="623.11"/>
    <x v="0"/>
    <x v="8"/>
    <x v="6"/>
    <x v="7"/>
    <x v="5"/>
    <x v="149"/>
    <x v="44"/>
    <x v="1"/>
    <x v="2"/>
    <n v="51"/>
    <x v="2"/>
  </r>
  <r>
    <s v="Z228469"/>
    <s v="U5961"/>
    <n v="4"/>
    <s v="Chicken Shawarma, Paneer Tikka, Gulab Jamun, Coke"/>
    <n v="642.65"/>
    <x v="6"/>
    <x v="1"/>
    <x v="6"/>
    <x v="17"/>
    <x v="0"/>
    <x v="150"/>
    <x v="0"/>
    <x v="2"/>
    <x v="1"/>
    <m/>
    <x v="0"/>
  </r>
  <r>
    <s v="Z14D1AC"/>
    <s v="U5816"/>
    <n v="5"/>
    <s v="Coke, Spring Rolls, Biryani, Butter Naan, Tandoori Chicken"/>
    <n v="333.58"/>
    <x v="0"/>
    <x v="8"/>
    <x v="3"/>
    <x v="7"/>
    <x v="5"/>
    <x v="151"/>
    <x v="0"/>
    <x v="2"/>
    <x v="0"/>
    <m/>
    <x v="0"/>
  </r>
  <r>
    <s v="ZF0B168"/>
    <s v="U6061"/>
    <n v="2"/>
    <s v="Pizza, Dosa"/>
    <n v="612.87"/>
    <x v="6"/>
    <x v="7"/>
    <x v="4"/>
    <x v="2"/>
    <x v="2"/>
    <x v="152"/>
    <x v="0"/>
    <x v="2"/>
    <x v="1"/>
    <m/>
    <x v="0"/>
  </r>
  <r>
    <s v="Z04DA46"/>
    <s v="U6048"/>
    <n v="4"/>
    <s v="Idli, Momos, Spring Rolls, Sambar"/>
    <n v="130.57"/>
    <x v="9"/>
    <x v="6"/>
    <x v="5"/>
    <x v="17"/>
    <x v="0"/>
    <x v="153"/>
    <x v="0"/>
    <x v="2"/>
    <x v="1"/>
    <m/>
    <x v="0"/>
  </r>
  <r>
    <s v="ZB9D64D"/>
    <s v="U1351"/>
    <n v="4"/>
    <s v="Idli, Pizza, Dosa, Spring Rolls"/>
    <n v="411.67"/>
    <x v="4"/>
    <x v="9"/>
    <x v="0"/>
    <x v="7"/>
    <x v="5"/>
    <x v="154"/>
    <x v="0"/>
    <x v="0"/>
    <x v="1"/>
    <m/>
    <x v="0"/>
  </r>
  <r>
    <s v="Z625D7F"/>
    <s v="U1400"/>
    <n v="2"/>
    <s v="Momos, Chole Bhature"/>
    <n v="609.29999999999995"/>
    <x v="7"/>
    <x v="6"/>
    <x v="6"/>
    <x v="9"/>
    <x v="6"/>
    <x v="155"/>
    <x v="0"/>
    <x v="2"/>
    <x v="0"/>
    <m/>
    <x v="0"/>
  </r>
  <r>
    <s v="Z808ADF"/>
    <s v="U6871"/>
    <n v="1"/>
    <s v="Gulab Jamun"/>
    <n v="268.64999999999998"/>
    <x v="9"/>
    <x v="4"/>
    <x v="1"/>
    <x v="13"/>
    <x v="6"/>
    <x v="156"/>
    <x v="0"/>
    <x v="0"/>
    <x v="1"/>
    <m/>
    <x v="0"/>
  </r>
  <r>
    <s v="Z509B39"/>
    <s v="U3792"/>
    <n v="2"/>
    <s v="Tandoori Chicken, Butter Naan"/>
    <n v="310.77"/>
    <x v="3"/>
    <x v="1"/>
    <x v="7"/>
    <x v="10"/>
    <x v="5"/>
    <x v="157"/>
    <x v="45"/>
    <x v="1"/>
    <x v="0"/>
    <n v="26"/>
    <x v="1"/>
  </r>
  <r>
    <s v="ZCA4668"/>
    <s v="U3992"/>
    <n v="1"/>
    <s v="Fried Rice"/>
    <n v="156.12"/>
    <x v="8"/>
    <x v="0"/>
    <x v="7"/>
    <x v="15"/>
    <x v="1"/>
    <x v="158"/>
    <x v="46"/>
    <x v="1"/>
    <x v="0"/>
    <n v="51"/>
    <x v="1"/>
  </r>
  <r>
    <s v="ZE521BA"/>
    <s v="U6267"/>
    <n v="4"/>
    <s v="Dosa, Tandoori Chicken, Sambar, Paneer Tikka"/>
    <n v="643.92999999999995"/>
    <x v="5"/>
    <x v="0"/>
    <x v="2"/>
    <x v="7"/>
    <x v="5"/>
    <x v="159"/>
    <x v="0"/>
    <x v="0"/>
    <x v="0"/>
    <m/>
    <x v="0"/>
  </r>
  <r>
    <s v="Z40FA91"/>
    <s v="U1734"/>
    <n v="4"/>
    <s v="Paneer Tikka, Vada Pav, Biryani, Tandoori Chicken"/>
    <n v="617.01"/>
    <x v="0"/>
    <x v="5"/>
    <x v="5"/>
    <x v="9"/>
    <x v="6"/>
    <x v="160"/>
    <x v="47"/>
    <x v="1"/>
    <x v="2"/>
    <n v="50"/>
    <x v="1"/>
  </r>
  <r>
    <s v="ZA9233B"/>
    <s v="U2755"/>
    <n v="2"/>
    <s v="Idli, Tandoori Chicken"/>
    <n v="598.32000000000005"/>
    <x v="8"/>
    <x v="7"/>
    <x v="7"/>
    <x v="6"/>
    <x v="4"/>
    <x v="161"/>
    <x v="0"/>
    <x v="2"/>
    <x v="0"/>
    <m/>
    <x v="0"/>
  </r>
  <r>
    <s v="ZD33E2B"/>
    <s v="U6735"/>
    <n v="1"/>
    <s v="Butter Naan"/>
    <n v="497.08"/>
    <x v="4"/>
    <x v="5"/>
    <x v="6"/>
    <x v="13"/>
    <x v="6"/>
    <x v="162"/>
    <x v="0"/>
    <x v="2"/>
    <x v="0"/>
    <m/>
    <x v="0"/>
  </r>
  <r>
    <s v="Z82B1E2"/>
    <s v="U8913"/>
    <n v="4"/>
    <s v="Biryani, Pizza, Tandoori Chicken, Paneer Tikka"/>
    <n v="455.68"/>
    <x v="9"/>
    <x v="4"/>
    <x v="0"/>
    <x v="10"/>
    <x v="5"/>
    <x v="163"/>
    <x v="48"/>
    <x v="1"/>
    <x v="0"/>
    <n v="20"/>
    <x v="2"/>
  </r>
  <r>
    <s v="Z43DA7A"/>
    <s v="U4927"/>
    <n v="5"/>
    <s v="Coke, Gulab Jamun, Tandoori Chicken, Chicken Shawarma, Vada Pav"/>
    <n v="590.75"/>
    <x v="8"/>
    <x v="0"/>
    <x v="2"/>
    <x v="3"/>
    <x v="3"/>
    <x v="164"/>
    <x v="0"/>
    <x v="2"/>
    <x v="0"/>
    <m/>
    <x v="0"/>
  </r>
  <r>
    <s v="Z9A2B40"/>
    <s v="U7941"/>
    <n v="3"/>
    <s v="Idli, Gulab Jamun, Dosa"/>
    <n v="565.05999999999995"/>
    <x v="7"/>
    <x v="2"/>
    <x v="0"/>
    <x v="12"/>
    <x v="2"/>
    <x v="165"/>
    <x v="0"/>
    <x v="2"/>
    <x v="2"/>
    <m/>
    <x v="0"/>
  </r>
  <r>
    <s v="Z2C78D0"/>
    <s v="U9463"/>
    <n v="2"/>
    <s v="Biryani, Fried Rice"/>
    <n v="213.32"/>
    <x v="0"/>
    <x v="4"/>
    <x v="1"/>
    <x v="1"/>
    <x v="1"/>
    <x v="166"/>
    <x v="0"/>
    <x v="2"/>
    <x v="1"/>
    <m/>
    <x v="0"/>
  </r>
  <r>
    <s v="ZBC2DA0"/>
    <s v="U9291"/>
    <n v="2"/>
    <s v="Vada Pav, Biryani"/>
    <n v="405.59"/>
    <x v="6"/>
    <x v="1"/>
    <x v="7"/>
    <x v="6"/>
    <x v="4"/>
    <x v="167"/>
    <x v="0"/>
    <x v="2"/>
    <x v="2"/>
    <m/>
    <x v="0"/>
  </r>
  <r>
    <s v="Z6B86B6"/>
    <s v="U6880"/>
    <n v="1"/>
    <s v="Butter Naan"/>
    <n v="441.95"/>
    <x v="3"/>
    <x v="8"/>
    <x v="3"/>
    <x v="1"/>
    <x v="1"/>
    <x v="168"/>
    <x v="0"/>
    <x v="2"/>
    <x v="1"/>
    <m/>
    <x v="0"/>
  </r>
  <r>
    <s v="Z7F9129"/>
    <s v="U9524"/>
    <n v="1"/>
    <s v="Vada Pav"/>
    <n v="104.17"/>
    <x v="1"/>
    <x v="9"/>
    <x v="6"/>
    <x v="1"/>
    <x v="1"/>
    <x v="169"/>
    <x v="0"/>
    <x v="2"/>
    <x v="0"/>
    <m/>
    <x v="0"/>
  </r>
  <r>
    <s v="Z76005A"/>
    <s v="U9310"/>
    <n v="4"/>
    <s v="Chole Bhature, Vada Pav, Butter Naan, Tandoori Chicken"/>
    <n v="167.68"/>
    <x v="1"/>
    <x v="5"/>
    <x v="7"/>
    <x v="7"/>
    <x v="5"/>
    <x v="170"/>
    <x v="0"/>
    <x v="2"/>
    <x v="0"/>
    <m/>
    <x v="0"/>
  </r>
  <r>
    <s v="Z336BB0"/>
    <s v="U6566"/>
    <n v="3"/>
    <s v="Pizza, Sambar, Spring Rolls"/>
    <n v="307.06"/>
    <x v="7"/>
    <x v="8"/>
    <x v="6"/>
    <x v="6"/>
    <x v="4"/>
    <x v="171"/>
    <x v="49"/>
    <x v="1"/>
    <x v="2"/>
    <n v="48"/>
    <x v="3"/>
  </r>
  <r>
    <s v="Z7E4D5F"/>
    <s v="U2109"/>
    <n v="4"/>
    <s v="Raita, Paneer Tikka, Dosa, Momos"/>
    <n v="194.29"/>
    <x v="1"/>
    <x v="9"/>
    <x v="2"/>
    <x v="10"/>
    <x v="5"/>
    <x v="172"/>
    <x v="0"/>
    <x v="2"/>
    <x v="0"/>
    <m/>
    <x v="0"/>
  </r>
  <r>
    <s v="Z41A2E1"/>
    <s v="U7229"/>
    <n v="3"/>
    <s v="Vada Pav, Fried Rice, Chicken Shawarma"/>
    <n v="280.02"/>
    <x v="4"/>
    <x v="5"/>
    <x v="2"/>
    <x v="12"/>
    <x v="2"/>
    <x v="173"/>
    <x v="50"/>
    <x v="1"/>
    <x v="2"/>
    <n v="30"/>
    <x v="1"/>
  </r>
  <r>
    <s v="ZBE9AC0"/>
    <s v="U3010"/>
    <n v="2"/>
    <s v="Biryani, Chole Bhature"/>
    <n v="571.04"/>
    <x v="7"/>
    <x v="0"/>
    <x v="6"/>
    <x v="1"/>
    <x v="1"/>
    <x v="174"/>
    <x v="0"/>
    <x v="0"/>
    <x v="1"/>
    <m/>
    <x v="0"/>
  </r>
  <r>
    <s v="Z9FC912"/>
    <s v="U6279"/>
    <n v="3"/>
    <s v="Fried Rice, Tandoori Chicken, Paneer Tikka"/>
    <n v="351.75"/>
    <x v="0"/>
    <x v="8"/>
    <x v="1"/>
    <x v="6"/>
    <x v="4"/>
    <x v="175"/>
    <x v="0"/>
    <x v="0"/>
    <x v="0"/>
    <m/>
    <x v="0"/>
  </r>
  <r>
    <s v="Z5A663D"/>
    <s v="U7056"/>
    <n v="2"/>
    <s v="Paneer Tikka, Chole Bhature"/>
    <n v="682.69"/>
    <x v="3"/>
    <x v="5"/>
    <x v="7"/>
    <x v="11"/>
    <x v="3"/>
    <x v="176"/>
    <x v="51"/>
    <x v="1"/>
    <x v="2"/>
    <n v="35"/>
    <x v="3"/>
  </r>
  <r>
    <s v="Z48020A"/>
    <s v="U7353"/>
    <n v="1"/>
    <s v="Biryani"/>
    <n v="557.1"/>
    <x v="0"/>
    <x v="9"/>
    <x v="3"/>
    <x v="12"/>
    <x v="2"/>
    <x v="177"/>
    <x v="0"/>
    <x v="0"/>
    <x v="2"/>
    <m/>
    <x v="0"/>
  </r>
  <r>
    <s v="Z8448C8"/>
    <s v="U6202"/>
    <n v="5"/>
    <s v="Coke, Vada Pav, Raita, Spring Rolls, Pizza"/>
    <n v="574.96"/>
    <x v="4"/>
    <x v="3"/>
    <x v="0"/>
    <x v="13"/>
    <x v="6"/>
    <x v="178"/>
    <x v="0"/>
    <x v="0"/>
    <x v="2"/>
    <m/>
    <x v="0"/>
  </r>
  <r>
    <s v="Z258399"/>
    <s v="U2804"/>
    <n v="1"/>
    <s v="Fried Rice"/>
    <n v="633.73"/>
    <x v="7"/>
    <x v="9"/>
    <x v="5"/>
    <x v="0"/>
    <x v="0"/>
    <x v="179"/>
    <x v="52"/>
    <x v="1"/>
    <x v="0"/>
    <n v="49"/>
    <x v="3"/>
  </r>
  <r>
    <s v="Z62BD16"/>
    <s v="U7137"/>
    <n v="4"/>
    <s v="Tandoori Chicken, Spring Rolls, Pizza, Coke"/>
    <n v="157.19999999999999"/>
    <x v="5"/>
    <x v="2"/>
    <x v="1"/>
    <x v="3"/>
    <x v="3"/>
    <x v="180"/>
    <x v="0"/>
    <x v="2"/>
    <x v="0"/>
    <m/>
    <x v="0"/>
  </r>
  <r>
    <s v="Z501BE2"/>
    <s v="U8210"/>
    <n v="5"/>
    <s v="Fried Rice, Vada Pav, Paneer Tikka, Sambar, Spring Rolls"/>
    <n v="310.95999999999998"/>
    <x v="0"/>
    <x v="8"/>
    <x v="3"/>
    <x v="3"/>
    <x v="3"/>
    <x v="181"/>
    <x v="0"/>
    <x v="0"/>
    <x v="2"/>
    <m/>
    <x v="0"/>
  </r>
  <r>
    <s v="Z03CD50"/>
    <s v="U1906"/>
    <n v="5"/>
    <s v="Paneer Tikka, Gulab Jamun, Chole Bhature, Raita, Pizza"/>
    <n v="174.53"/>
    <x v="2"/>
    <x v="5"/>
    <x v="2"/>
    <x v="3"/>
    <x v="3"/>
    <x v="182"/>
    <x v="53"/>
    <x v="1"/>
    <x v="2"/>
    <n v="47"/>
    <x v="3"/>
  </r>
  <r>
    <s v="Z36F9D7"/>
    <s v="U5266"/>
    <n v="2"/>
    <s v="Raita, Spring Rolls"/>
    <n v="369.73"/>
    <x v="5"/>
    <x v="9"/>
    <x v="7"/>
    <x v="13"/>
    <x v="6"/>
    <x v="183"/>
    <x v="54"/>
    <x v="1"/>
    <x v="2"/>
    <n v="39"/>
    <x v="3"/>
  </r>
  <r>
    <s v="ZD68521"/>
    <s v="U3308"/>
    <n v="1"/>
    <s v="Butter Naan"/>
    <n v="117.28"/>
    <x v="3"/>
    <x v="4"/>
    <x v="3"/>
    <x v="2"/>
    <x v="2"/>
    <x v="184"/>
    <x v="55"/>
    <x v="1"/>
    <x v="0"/>
    <n v="27"/>
    <x v="2"/>
  </r>
  <r>
    <s v="Z3A2A51"/>
    <s v="U9373"/>
    <n v="4"/>
    <s v="Vada Pav, Fried Rice, Raita, Idli"/>
    <n v="442.86"/>
    <x v="2"/>
    <x v="4"/>
    <x v="4"/>
    <x v="14"/>
    <x v="1"/>
    <x v="185"/>
    <x v="56"/>
    <x v="1"/>
    <x v="1"/>
    <n v="34"/>
    <x v="3"/>
  </r>
  <r>
    <s v="ZBB2E34"/>
    <s v="U9354"/>
    <n v="1"/>
    <s v="Pizza"/>
    <n v="121.81"/>
    <x v="6"/>
    <x v="2"/>
    <x v="2"/>
    <x v="2"/>
    <x v="2"/>
    <x v="186"/>
    <x v="0"/>
    <x v="0"/>
    <x v="1"/>
    <m/>
    <x v="0"/>
  </r>
  <r>
    <s v="Z5FFAC6"/>
    <s v="U3390"/>
    <n v="1"/>
    <s v="Raita"/>
    <n v="577.44000000000005"/>
    <x v="1"/>
    <x v="9"/>
    <x v="0"/>
    <x v="13"/>
    <x v="6"/>
    <x v="187"/>
    <x v="0"/>
    <x v="2"/>
    <x v="2"/>
    <m/>
    <x v="0"/>
  </r>
  <r>
    <s v="Z1E86D2"/>
    <s v="U2677"/>
    <n v="3"/>
    <s v="Raita, Vada Pav, Gulab Jamun"/>
    <n v="627.33000000000004"/>
    <x v="7"/>
    <x v="8"/>
    <x v="6"/>
    <x v="11"/>
    <x v="3"/>
    <x v="188"/>
    <x v="57"/>
    <x v="1"/>
    <x v="0"/>
    <n v="38"/>
    <x v="3"/>
  </r>
  <r>
    <s v="Z2AC5BD"/>
    <s v="U7959"/>
    <n v="1"/>
    <s v="Raita"/>
    <n v="601.17999999999995"/>
    <x v="9"/>
    <x v="3"/>
    <x v="0"/>
    <x v="0"/>
    <x v="0"/>
    <x v="189"/>
    <x v="0"/>
    <x v="0"/>
    <x v="2"/>
    <m/>
    <x v="0"/>
  </r>
  <r>
    <s v="ZDB6C5C"/>
    <s v="U5803"/>
    <n v="2"/>
    <s v="Biryani, Chole Bhature"/>
    <n v="104.16"/>
    <x v="9"/>
    <x v="3"/>
    <x v="0"/>
    <x v="6"/>
    <x v="4"/>
    <x v="190"/>
    <x v="0"/>
    <x v="2"/>
    <x v="2"/>
    <m/>
    <x v="0"/>
  </r>
  <r>
    <s v="Z5F5347"/>
    <s v="U7770"/>
    <n v="5"/>
    <s v="Vada Pav, Fried Rice, Chicken Shawarma, Pizza, Coke"/>
    <n v="265.93"/>
    <x v="2"/>
    <x v="2"/>
    <x v="7"/>
    <x v="12"/>
    <x v="2"/>
    <x v="191"/>
    <x v="0"/>
    <x v="2"/>
    <x v="1"/>
    <m/>
    <x v="0"/>
  </r>
  <r>
    <s v="Z770061"/>
    <s v="U3764"/>
    <n v="3"/>
    <s v="Sambar, Paneer Tikka, Vada Pav"/>
    <n v="439.75"/>
    <x v="8"/>
    <x v="8"/>
    <x v="6"/>
    <x v="2"/>
    <x v="2"/>
    <x v="192"/>
    <x v="0"/>
    <x v="0"/>
    <x v="1"/>
    <m/>
    <x v="0"/>
  </r>
  <r>
    <s v="Z407A64"/>
    <s v="U5609"/>
    <n v="2"/>
    <s v="Idli, Spring Rolls"/>
    <n v="520.82000000000005"/>
    <x v="6"/>
    <x v="6"/>
    <x v="7"/>
    <x v="10"/>
    <x v="5"/>
    <x v="193"/>
    <x v="0"/>
    <x v="2"/>
    <x v="2"/>
    <m/>
    <x v="0"/>
  </r>
  <r>
    <s v="ZA1D54C"/>
    <s v="U2703"/>
    <n v="4"/>
    <s v="Dosa, Momos, Idli, Chicken Shawarma"/>
    <n v="185.48"/>
    <x v="3"/>
    <x v="2"/>
    <x v="4"/>
    <x v="9"/>
    <x v="6"/>
    <x v="194"/>
    <x v="58"/>
    <x v="1"/>
    <x v="0"/>
    <n v="60"/>
    <x v="3"/>
  </r>
  <r>
    <s v="Z52F0A6"/>
    <s v="U1621"/>
    <n v="1"/>
    <s v="Fried Rice"/>
    <n v="518.22"/>
    <x v="0"/>
    <x v="0"/>
    <x v="3"/>
    <x v="14"/>
    <x v="1"/>
    <x v="195"/>
    <x v="59"/>
    <x v="1"/>
    <x v="1"/>
    <n v="29"/>
    <x v="2"/>
  </r>
  <r>
    <s v="Z2D86F6"/>
    <s v="U7797"/>
    <n v="5"/>
    <s v="Chicken Shawarma, Gulab Jamun, Idli, Paneer Tikka, Biryani"/>
    <n v="625.9"/>
    <x v="3"/>
    <x v="6"/>
    <x v="3"/>
    <x v="8"/>
    <x v="6"/>
    <x v="196"/>
    <x v="0"/>
    <x v="0"/>
    <x v="2"/>
    <m/>
    <x v="0"/>
  </r>
  <r>
    <s v="ZD237EB"/>
    <s v="U7715"/>
    <n v="3"/>
    <s v="Sambar, Spring Rolls, Momos"/>
    <n v="504.12"/>
    <x v="5"/>
    <x v="1"/>
    <x v="0"/>
    <x v="11"/>
    <x v="3"/>
    <x v="197"/>
    <x v="0"/>
    <x v="2"/>
    <x v="0"/>
    <m/>
    <x v="0"/>
  </r>
  <r>
    <s v="Z8C1BC3"/>
    <s v="U3087"/>
    <n v="2"/>
    <s v="Fried Rice, Vada Pav"/>
    <n v="186.45"/>
    <x v="4"/>
    <x v="7"/>
    <x v="5"/>
    <x v="14"/>
    <x v="1"/>
    <x v="198"/>
    <x v="60"/>
    <x v="1"/>
    <x v="0"/>
    <n v="22"/>
    <x v="3"/>
  </r>
  <r>
    <s v="ZD07FA2"/>
    <s v="U6113"/>
    <n v="3"/>
    <s v="Spring Rolls, Biryani, Gulab Jamun"/>
    <n v="399.14"/>
    <x v="1"/>
    <x v="8"/>
    <x v="6"/>
    <x v="4"/>
    <x v="0"/>
    <x v="199"/>
    <x v="0"/>
    <x v="0"/>
    <x v="0"/>
    <m/>
    <x v="0"/>
  </r>
  <r>
    <s v="Z2FBFE4"/>
    <s v="U9494"/>
    <n v="1"/>
    <s v="Coke"/>
    <n v="127.39"/>
    <x v="0"/>
    <x v="6"/>
    <x v="6"/>
    <x v="6"/>
    <x v="4"/>
    <x v="200"/>
    <x v="61"/>
    <x v="1"/>
    <x v="1"/>
    <n v="57"/>
    <x v="1"/>
  </r>
  <r>
    <s v="Z77B30A"/>
    <s v="U7081"/>
    <n v="5"/>
    <s v="Spring Rolls, Fried Rice, Biryani, Paneer Tikka, Tandoori Chicken"/>
    <n v="175.19"/>
    <x v="5"/>
    <x v="8"/>
    <x v="3"/>
    <x v="11"/>
    <x v="3"/>
    <x v="201"/>
    <x v="0"/>
    <x v="0"/>
    <x v="2"/>
    <m/>
    <x v="0"/>
  </r>
  <r>
    <s v="Z2F4A68"/>
    <s v="U8978"/>
    <n v="5"/>
    <s v="Dosa, Sambar, Biryani, Tandoori Chicken, Vada Pav"/>
    <n v="642.9"/>
    <x v="3"/>
    <x v="5"/>
    <x v="6"/>
    <x v="2"/>
    <x v="2"/>
    <x v="202"/>
    <x v="0"/>
    <x v="2"/>
    <x v="1"/>
    <m/>
    <x v="0"/>
  </r>
  <r>
    <s v="Z63558F"/>
    <s v="U7421"/>
    <n v="3"/>
    <s v="Biryani, Coke, Tandoori Chicken"/>
    <n v="473.45"/>
    <x v="5"/>
    <x v="7"/>
    <x v="3"/>
    <x v="11"/>
    <x v="3"/>
    <x v="203"/>
    <x v="0"/>
    <x v="2"/>
    <x v="0"/>
    <m/>
    <x v="0"/>
  </r>
  <r>
    <s v="Z64BB89"/>
    <s v="U6799"/>
    <n v="2"/>
    <s v="Chicken Shawarma, Vada Pav"/>
    <n v="120.71"/>
    <x v="6"/>
    <x v="3"/>
    <x v="2"/>
    <x v="12"/>
    <x v="2"/>
    <x v="204"/>
    <x v="62"/>
    <x v="1"/>
    <x v="1"/>
    <n v="23"/>
    <x v="1"/>
  </r>
  <r>
    <s v="Z9D58D0"/>
    <s v="U9065"/>
    <n v="5"/>
    <s v="Coke, Butter Naan, Chole Bhature, Raita, Vada Pav"/>
    <n v="434.59"/>
    <x v="9"/>
    <x v="8"/>
    <x v="6"/>
    <x v="7"/>
    <x v="5"/>
    <x v="205"/>
    <x v="0"/>
    <x v="2"/>
    <x v="2"/>
    <m/>
    <x v="0"/>
  </r>
  <r>
    <s v="Z67DFE3"/>
    <s v="U2756"/>
    <n v="5"/>
    <s v="Gulab Jamun, Paneer Tikka, Coke, Chicken Shawarma, Sambar"/>
    <n v="104.34"/>
    <x v="8"/>
    <x v="6"/>
    <x v="4"/>
    <x v="13"/>
    <x v="6"/>
    <x v="206"/>
    <x v="0"/>
    <x v="2"/>
    <x v="2"/>
    <m/>
    <x v="0"/>
  </r>
  <r>
    <s v="ZB7AB25"/>
    <s v="U5170"/>
    <n v="5"/>
    <s v="Pizza, Gulab Jamun, Biryani, Tandoori Chicken, Idli"/>
    <n v="319.24"/>
    <x v="9"/>
    <x v="3"/>
    <x v="0"/>
    <x v="5"/>
    <x v="3"/>
    <x v="207"/>
    <x v="0"/>
    <x v="0"/>
    <x v="2"/>
    <m/>
    <x v="0"/>
  </r>
  <r>
    <s v="Z512F4F"/>
    <s v="U4430"/>
    <n v="1"/>
    <s v="Chole Bhature"/>
    <n v="482.99"/>
    <x v="5"/>
    <x v="9"/>
    <x v="5"/>
    <x v="6"/>
    <x v="4"/>
    <x v="208"/>
    <x v="63"/>
    <x v="1"/>
    <x v="2"/>
    <n v="48"/>
    <x v="3"/>
  </r>
  <r>
    <s v="ZCD37CA"/>
    <s v="U5008"/>
    <n v="1"/>
    <s v="Biryani"/>
    <n v="121.06"/>
    <x v="9"/>
    <x v="9"/>
    <x v="3"/>
    <x v="11"/>
    <x v="3"/>
    <x v="209"/>
    <x v="0"/>
    <x v="0"/>
    <x v="1"/>
    <m/>
    <x v="0"/>
  </r>
  <r>
    <s v="ZC77ADA"/>
    <s v="U9480"/>
    <n v="2"/>
    <s v="Vada Pav, Dosa"/>
    <n v="513.64"/>
    <x v="3"/>
    <x v="7"/>
    <x v="5"/>
    <x v="14"/>
    <x v="1"/>
    <x v="210"/>
    <x v="0"/>
    <x v="2"/>
    <x v="0"/>
    <m/>
    <x v="0"/>
  </r>
  <r>
    <s v="Z0D4D68"/>
    <s v="U5866"/>
    <n v="5"/>
    <s v="Chicken Shawarma, Pizza, Raita, Paneer Tikka, Momos"/>
    <n v="522.42999999999995"/>
    <x v="0"/>
    <x v="6"/>
    <x v="5"/>
    <x v="9"/>
    <x v="6"/>
    <x v="211"/>
    <x v="0"/>
    <x v="0"/>
    <x v="2"/>
    <m/>
    <x v="0"/>
  </r>
  <r>
    <s v="ZAE8BEE"/>
    <s v="U7269"/>
    <n v="1"/>
    <s v="Coke"/>
    <n v="424.89"/>
    <x v="6"/>
    <x v="5"/>
    <x v="2"/>
    <x v="14"/>
    <x v="1"/>
    <x v="212"/>
    <x v="64"/>
    <x v="1"/>
    <x v="0"/>
    <n v="36"/>
    <x v="1"/>
  </r>
  <r>
    <s v="Z157B23"/>
    <s v="U2824"/>
    <n v="3"/>
    <s v="Vada Pav, Gulab Jamun, Sambar"/>
    <n v="187.11"/>
    <x v="1"/>
    <x v="6"/>
    <x v="0"/>
    <x v="2"/>
    <x v="2"/>
    <x v="213"/>
    <x v="0"/>
    <x v="2"/>
    <x v="2"/>
    <m/>
    <x v="0"/>
  </r>
  <r>
    <s v="ZAD4B71"/>
    <s v="U4502"/>
    <n v="5"/>
    <s v="Sambar, Coke, Chole Bhature, Chicken Shawarma, Paneer Tikka"/>
    <n v="524.39"/>
    <x v="7"/>
    <x v="3"/>
    <x v="5"/>
    <x v="7"/>
    <x v="5"/>
    <x v="214"/>
    <x v="0"/>
    <x v="0"/>
    <x v="2"/>
    <m/>
    <x v="0"/>
  </r>
  <r>
    <s v="Z816FF0"/>
    <s v="U6826"/>
    <n v="1"/>
    <s v="Chole Bhature"/>
    <n v="206.35"/>
    <x v="1"/>
    <x v="9"/>
    <x v="3"/>
    <x v="14"/>
    <x v="1"/>
    <x v="215"/>
    <x v="65"/>
    <x v="1"/>
    <x v="0"/>
    <n v="20"/>
    <x v="1"/>
  </r>
  <r>
    <s v="Z3E26B6"/>
    <s v="U9757"/>
    <n v="2"/>
    <s v="Biryani, Sambar"/>
    <n v="419.32"/>
    <x v="4"/>
    <x v="0"/>
    <x v="5"/>
    <x v="13"/>
    <x v="6"/>
    <x v="216"/>
    <x v="0"/>
    <x v="2"/>
    <x v="1"/>
    <m/>
    <x v="0"/>
  </r>
  <r>
    <s v="Z68B4AD"/>
    <s v="U7476"/>
    <n v="4"/>
    <s v="Gulab Jamun, Vada Pav, Spring Rolls, Idli"/>
    <n v="219.79"/>
    <x v="7"/>
    <x v="1"/>
    <x v="5"/>
    <x v="12"/>
    <x v="2"/>
    <x v="217"/>
    <x v="66"/>
    <x v="1"/>
    <x v="1"/>
    <n v="54"/>
    <x v="3"/>
  </r>
  <r>
    <s v="Z927BDC"/>
    <s v="U5265"/>
    <n v="4"/>
    <s v="Paneer Tikka, Chole Bhature, Spring Rolls, Raita"/>
    <n v="416.87"/>
    <x v="1"/>
    <x v="9"/>
    <x v="1"/>
    <x v="15"/>
    <x v="1"/>
    <x v="218"/>
    <x v="67"/>
    <x v="1"/>
    <x v="1"/>
    <n v="32"/>
    <x v="2"/>
  </r>
  <r>
    <s v="ZCE89D2"/>
    <s v="U8773"/>
    <n v="2"/>
    <s v="Sambar, Idli"/>
    <n v="265.94"/>
    <x v="5"/>
    <x v="2"/>
    <x v="7"/>
    <x v="10"/>
    <x v="5"/>
    <x v="219"/>
    <x v="68"/>
    <x v="1"/>
    <x v="1"/>
    <n v="34"/>
    <x v="1"/>
  </r>
  <r>
    <s v="Z757DB3"/>
    <s v="U3171"/>
    <n v="2"/>
    <s v="Fried Rice, Spring Rolls"/>
    <n v="368.52"/>
    <x v="7"/>
    <x v="9"/>
    <x v="3"/>
    <x v="8"/>
    <x v="6"/>
    <x v="220"/>
    <x v="0"/>
    <x v="2"/>
    <x v="2"/>
    <m/>
    <x v="0"/>
  </r>
  <r>
    <s v="Z029DBB"/>
    <s v="U6113"/>
    <n v="4"/>
    <s v="Chicken Shawarma, Raita, Butter Naan, Tandoori Chicken"/>
    <n v="316.33999999999997"/>
    <x v="6"/>
    <x v="9"/>
    <x v="1"/>
    <x v="2"/>
    <x v="2"/>
    <x v="221"/>
    <x v="69"/>
    <x v="1"/>
    <x v="0"/>
    <n v="35"/>
    <x v="3"/>
  </r>
  <r>
    <s v="Z6877CB"/>
    <s v="U9501"/>
    <n v="1"/>
    <s v="Coke"/>
    <n v="128.47999999999999"/>
    <x v="9"/>
    <x v="2"/>
    <x v="4"/>
    <x v="14"/>
    <x v="1"/>
    <x v="222"/>
    <x v="0"/>
    <x v="0"/>
    <x v="2"/>
    <m/>
    <x v="0"/>
  </r>
  <r>
    <s v="Z06A2C9"/>
    <s v="U2835"/>
    <n v="1"/>
    <s v="Biryani"/>
    <n v="367.24"/>
    <x v="3"/>
    <x v="0"/>
    <x v="7"/>
    <x v="15"/>
    <x v="1"/>
    <x v="223"/>
    <x v="0"/>
    <x v="2"/>
    <x v="0"/>
    <m/>
    <x v="0"/>
  </r>
  <r>
    <s v="ZCB3DB9"/>
    <s v="U5080"/>
    <n v="4"/>
    <s v="Biryani, Raita, Vada Pav, Chole Bhature"/>
    <n v="645.66"/>
    <x v="0"/>
    <x v="7"/>
    <x v="2"/>
    <x v="14"/>
    <x v="1"/>
    <x v="224"/>
    <x v="0"/>
    <x v="2"/>
    <x v="0"/>
    <m/>
    <x v="0"/>
  </r>
  <r>
    <s v="Z346CB0"/>
    <s v="U8405"/>
    <n v="5"/>
    <s v="Fried Rice, Pizza, Butter Naan, Biryani, Spring Rolls"/>
    <n v="241.35"/>
    <x v="4"/>
    <x v="6"/>
    <x v="1"/>
    <x v="10"/>
    <x v="5"/>
    <x v="225"/>
    <x v="0"/>
    <x v="2"/>
    <x v="2"/>
    <m/>
    <x v="0"/>
  </r>
  <r>
    <s v="Z2FC879"/>
    <s v="U9639"/>
    <n v="4"/>
    <s v="Raita, Chicken Shawarma, Idli, Biryani"/>
    <n v="568.09"/>
    <x v="7"/>
    <x v="9"/>
    <x v="6"/>
    <x v="16"/>
    <x v="4"/>
    <x v="226"/>
    <x v="0"/>
    <x v="0"/>
    <x v="0"/>
    <m/>
    <x v="0"/>
  </r>
  <r>
    <s v="Z7541B7"/>
    <s v="U3112"/>
    <n v="2"/>
    <s v="Vada Pav, Paneer Tikka"/>
    <n v="222.14"/>
    <x v="9"/>
    <x v="6"/>
    <x v="4"/>
    <x v="6"/>
    <x v="4"/>
    <x v="227"/>
    <x v="0"/>
    <x v="0"/>
    <x v="0"/>
    <m/>
    <x v="0"/>
  </r>
  <r>
    <s v="ZC86C27"/>
    <s v="U8500"/>
    <n v="4"/>
    <s v="Biryani, Sambar, Tandoori Chicken, Idli"/>
    <n v="284.17"/>
    <x v="9"/>
    <x v="9"/>
    <x v="4"/>
    <x v="1"/>
    <x v="1"/>
    <x v="228"/>
    <x v="70"/>
    <x v="1"/>
    <x v="2"/>
    <n v="39"/>
    <x v="3"/>
  </r>
  <r>
    <s v="Z741637"/>
    <s v="U6049"/>
    <n v="2"/>
    <s v="Sambar, Paneer Tikka"/>
    <n v="414.86"/>
    <x v="1"/>
    <x v="5"/>
    <x v="0"/>
    <x v="4"/>
    <x v="0"/>
    <x v="229"/>
    <x v="71"/>
    <x v="1"/>
    <x v="0"/>
    <n v="46"/>
    <x v="1"/>
  </r>
  <r>
    <s v="ZCC2DF9"/>
    <s v="U2616"/>
    <n v="1"/>
    <s v="Biryani"/>
    <n v="614.51"/>
    <x v="6"/>
    <x v="2"/>
    <x v="6"/>
    <x v="3"/>
    <x v="3"/>
    <x v="230"/>
    <x v="0"/>
    <x v="2"/>
    <x v="2"/>
    <m/>
    <x v="0"/>
  </r>
  <r>
    <s v="ZF96349"/>
    <s v="U8863"/>
    <n v="5"/>
    <s v="Biryani, Butter Naan, Momos, Raita, Fried Rice"/>
    <n v="558.38"/>
    <x v="3"/>
    <x v="7"/>
    <x v="7"/>
    <x v="2"/>
    <x v="2"/>
    <x v="231"/>
    <x v="0"/>
    <x v="2"/>
    <x v="1"/>
    <m/>
    <x v="0"/>
  </r>
  <r>
    <s v="ZCFB8DB"/>
    <s v="U4267"/>
    <n v="1"/>
    <s v="Idli"/>
    <n v="660.06"/>
    <x v="6"/>
    <x v="9"/>
    <x v="6"/>
    <x v="7"/>
    <x v="5"/>
    <x v="232"/>
    <x v="72"/>
    <x v="1"/>
    <x v="0"/>
    <n v="59"/>
    <x v="3"/>
  </r>
  <r>
    <s v="ZD7CCEE"/>
    <s v="U5849"/>
    <n v="2"/>
    <s v="Raita, Fried Rice"/>
    <n v="117.79"/>
    <x v="7"/>
    <x v="1"/>
    <x v="7"/>
    <x v="15"/>
    <x v="1"/>
    <x v="233"/>
    <x v="0"/>
    <x v="0"/>
    <x v="0"/>
    <m/>
    <x v="0"/>
  </r>
  <r>
    <s v="Z18F5E1"/>
    <s v="U5112"/>
    <n v="5"/>
    <s v="Spring Rolls, Paneer Tikka, Idli, Fried Rice, Coke"/>
    <n v="516.12"/>
    <x v="8"/>
    <x v="5"/>
    <x v="1"/>
    <x v="5"/>
    <x v="3"/>
    <x v="234"/>
    <x v="0"/>
    <x v="0"/>
    <x v="0"/>
    <m/>
    <x v="0"/>
  </r>
  <r>
    <s v="ZA1A0E8"/>
    <s v="U3984"/>
    <n v="2"/>
    <s v="Butter Naan, Chole Bhature"/>
    <n v="645.25"/>
    <x v="4"/>
    <x v="7"/>
    <x v="3"/>
    <x v="5"/>
    <x v="3"/>
    <x v="235"/>
    <x v="0"/>
    <x v="0"/>
    <x v="2"/>
    <m/>
    <x v="0"/>
  </r>
  <r>
    <s v="ZA39373"/>
    <s v="U7048"/>
    <n v="4"/>
    <s v="Gulab Jamun, Dosa, Tandoori Chicken, Coke"/>
    <n v="417.49"/>
    <x v="7"/>
    <x v="5"/>
    <x v="5"/>
    <x v="14"/>
    <x v="1"/>
    <x v="236"/>
    <x v="73"/>
    <x v="1"/>
    <x v="1"/>
    <n v="57"/>
    <x v="3"/>
  </r>
  <r>
    <s v="Z323BA9"/>
    <s v="U8285"/>
    <n v="4"/>
    <s v="Chole Bhature, Sambar, Chicken Shawarma, Butter Naan"/>
    <n v="535.41999999999996"/>
    <x v="3"/>
    <x v="7"/>
    <x v="1"/>
    <x v="11"/>
    <x v="3"/>
    <x v="237"/>
    <x v="0"/>
    <x v="0"/>
    <x v="2"/>
    <m/>
    <x v="0"/>
  </r>
  <r>
    <s v="Z7FF518"/>
    <s v="U9239"/>
    <n v="1"/>
    <s v="Paneer Tikka"/>
    <n v="321.47000000000003"/>
    <x v="7"/>
    <x v="0"/>
    <x v="3"/>
    <x v="5"/>
    <x v="3"/>
    <x v="238"/>
    <x v="74"/>
    <x v="1"/>
    <x v="2"/>
    <n v="32"/>
    <x v="1"/>
  </r>
  <r>
    <s v="ZC3352A"/>
    <s v="U5266"/>
    <n v="1"/>
    <s v="Chicken Shawarma"/>
    <n v="356.54"/>
    <x v="2"/>
    <x v="4"/>
    <x v="1"/>
    <x v="5"/>
    <x v="3"/>
    <x v="239"/>
    <x v="75"/>
    <x v="1"/>
    <x v="2"/>
    <n v="31"/>
    <x v="1"/>
  </r>
  <r>
    <s v="Z5323D4"/>
    <s v="U5157"/>
    <n v="1"/>
    <s v="Tandoori Chicken"/>
    <n v="217.06"/>
    <x v="6"/>
    <x v="2"/>
    <x v="2"/>
    <x v="10"/>
    <x v="5"/>
    <x v="240"/>
    <x v="0"/>
    <x v="0"/>
    <x v="0"/>
    <m/>
    <x v="0"/>
  </r>
  <r>
    <s v="Z1CF745"/>
    <s v="U1554"/>
    <n v="1"/>
    <s v="Coke"/>
    <n v="141.11000000000001"/>
    <x v="8"/>
    <x v="8"/>
    <x v="3"/>
    <x v="0"/>
    <x v="0"/>
    <x v="241"/>
    <x v="0"/>
    <x v="0"/>
    <x v="2"/>
    <m/>
    <x v="0"/>
  </r>
  <r>
    <s v="Z77D668"/>
    <s v="U2529"/>
    <n v="2"/>
    <s v="Biryani, Tandoori Chicken"/>
    <n v="688.11"/>
    <x v="8"/>
    <x v="2"/>
    <x v="3"/>
    <x v="5"/>
    <x v="3"/>
    <x v="242"/>
    <x v="0"/>
    <x v="0"/>
    <x v="1"/>
    <m/>
    <x v="0"/>
  </r>
  <r>
    <s v="Z04EC18"/>
    <s v="U2793"/>
    <n v="4"/>
    <s v="Idli, Dosa, Pizza, Chicken Shawarma"/>
    <n v="116.76"/>
    <x v="1"/>
    <x v="1"/>
    <x v="2"/>
    <x v="3"/>
    <x v="3"/>
    <x v="243"/>
    <x v="0"/>
    <x v="2"/>
    <x v="0"/>
    <m/>
    <x v="0"/>
  </r>
  <r>
    <s v="Z7FC2C7"/>
    <s v="U8408"/>
    <n v="5"/>
    <s v="Coke, Sambar, Idli, Butter Naan, Vada Pav"/>
    <n v="474.98"/>
    <x v="9"/>
    <x v="5"/>
    <x v="6"/>
    <x v="14"/>
    <x v="1"/>
    <x v="244"/>
    <x v="0"/>
    <x v="0"/>
    <x v="0"/>
    <m/>
    <x v="0"/>
  </r>
  <r>
    <s v="Z515DA7"/>
    <s v="U2160"/>
    <n v="1"/>
    <s v="Paneer Tikka"/>
    <n v="166.76"/>
    <x v="8"/>
    <x v="8"/>
    <x v="5"/>
    <x v="1"/>
    <x v="1"/>
    <x v="245"/>
    <x v="0"/>
    <x v="0"/>
    <x v="0"/>
    <m/>
    <x v="0"/>
  </r>
  <r>
    <s v="Z204F4C"/>
    <s v="U1739"/>
    <n v="2"/>
    <s v="Biryani, Paneer Tikka"/>
    <n v="272.77999999999997"/>
    <x v="8"/>
    <x v="0"/>
    <x v="3"/>
    <x v="8"/>
    <x v="6"/>
    <x v="246"/>
    <x v="76"/>
    <x v="1"/>
    <x v="2"/>
    <n v="46"/>
    <x v="3"/>
  </r>
  <r>
    <s v="Z719160"/>
    <s v="U6298"/>
    <n v="5"/>
    <s v="Dosa, Gulab Jamun, Paneer Tikka, Spring Rolls, Pizza"/>
    <n v="145.76"/>
    <x v="0"/>
    <x v="9"/>
    <x v="2"/>
    <x v="5"/>
    <x v="3"/>
    <x v="247"/>
    <x v="77"/>
    <x v="1"/>
    <x v="2"/>
    <n v="44"/>
    <x v="3"/>
  </r>
  <r>
    <s v="Z686D53"/>
    <s v="U2723"/>
    <n v="2"/>
    <s v="Biryani, Tandoori Chicken"/>
    <n v="381.62"/>
    <x v="5"/>
    <x v="6"/>
    <x v="3"/>
    <x v="3"/>
    <x v="3"/>
    <x v="248"/>
    <x v="0"/>
    <x v="2"/>
    <x v="1"/>
    <m/>
    <x v="0"/>
  </r>
  <r>
    <s v="ZA17DA8"/>
    <s v="U7822"/>
    <n v="4"/>
    <s v="Momos, Coke, Pizza, Vada Pav"/>
    <n v="665.08"/>
    <x v="8"/>
    <x v="0"/>
    <x v="0"/>
    <x v="13"/>
    <x v="6"/>
    <x v="249"/>
    <x v="78"/>
    <x v="1"/>
    <x v="2"/>
    <n v="26"/>
    <x v="2"/>
  </r>
  <r>
    <s v="Z5FA621"/>
    <s v="U6535"/>
    <n v="2"/>
    <s v="Dosa, Paneer Tikka"/>
    <n v="403.02"/>
    <x v="5"/>
    <x v="1"/>
    <x v="2"/>
    <x v="1"/>
    <x v="1"/>
    <x v="250"/>
    <x v="79"/>
    <x v="1"/>
    <x v="2"/>
    <n v="50"/>
    <x v="1"/>
  </r>
  <r>
    <s v="Z3F5147"/>
    <s v="U8958"/>
    <n v="1"/>
    <s v="Vada Pav"/>
    <n v="418.41"/>
    <x v="2"/>
    <x v="3"/>
    <x v="7"/>
    <x v="6"/>
    <x v="4"/>
    <x v="251"/>
    <x v="80"/>
    <x v="1"/>
    <x v="0"/>
    <n v="44"/>
    <x v="3"/>
  </r>
  <r>
    <s v="Z927EA3"/>
    <s v="U5869"/>
    <n v="2"/>
    <s v="Gulab Jamun, Raita"/>
    <n v="632.27"/>
    <x v="5"/>
    <x v="7"/>
    <x v="2"/>
    <x v="12"/>
    <x v="2"/>
    <x v="252"/>
    <x v="0"/>
    <x v="0"/>
    <x v="2"/>
    <m/>
    <x v="0"/>
  </r>
  <r>
    <s v="Z58E6E0"/>
    <s v="U8500"/>
    <n v="2"/>
    <s v="Vada Pav, Spring Rolls"/>
    <n v="418.08"/>
    <x v="9"/>
    <x v="5"/>
    <x v="6"/>
    <x v="4"/>
    <x v="0"/>
    <x v="253"/>
    <x v="0"/>
    <x v="2"/>
    <x v="2"/>
    <m/>
    <x v="0"/>
  </r>
  <r>
    <s v="Z25E550"/>
    <s v="U8817"/>
    <n v="1"/>
    <s v="Coke"/>
    <n v="665.85"/>
    <x v="0"/>
    <x v="2"/>
    <x v="3"/>
    <x v="17"/>
    <x v="0"/>
    <x v="254"/>
    <x v="81"/>
    <x v="1"/>
    <x v="0"/>
    <n v="22"/>
    <x v="2"/>
  </r>
  <r>
    <s v="ZDDE6F2"/>
    <s v="U7824"/>
    <n v="2"/>
    <s v="Sambar, Momos"/>
    <n v="205.87"/>
    <x v="5"/>
    <x v="2"/>
    <x v="4"/>
    <x v="6"/>
    <x v="4"/>
    <x v="255"/>
    <x v="0"/>
    <x v="0"/>
    <x v="0"/>
    <m/>
    <x v="0"/>
  </r>
  <r>
    <s v="ZF3D202"/>
    <s v="U8886"/>
    <n v="4"/>
    <s v="Fried Rice, Chole Bhature, Tandoori Chicken, Sambar"/>
    <n v="603.54999999999995"/>
    <x v="5"/>
    <x v="6"/>
    <x v="3"/>
    <x v="2"/>
    <x v="2"/>
    <x v="256"/>
    <x v="0"/>
    <x v="2"/>
    <x v="2"/>
    <m/>
    <x v="0"/>
  </r>
  <r>
    <s v="ZDDB8A7"/>
    <s v="U2200"/>
    <n v="2"/>
    <s v="Chole Bhature, Momos"/>
    <n v="182.85"/>
    <x v="1"/>
    <x v="3"/>
    <x v="5"/>
    <x v="13"/>
    <x v="6"/>
    <x v="257"/>
    <x v="82"/>
    <x v="1"/>
    <x v="1"/>
    <n v="35"/>
    <x v="1"/>
  </r>
  <r>
    <s v="Z7442F6"/>
    <s v="U4434"/>
    <n v="2"/>
    <s v="Raita, Sambar"/>
    <n v="391.11"/>
    <x v="6"/>
    <x v="2"/>
    <x v="3"/>
    <x v="0"/>
    <x v="0"/>
    <x v="258"/>
    <x v="83"/>
    <x v="1"/>
    <x v="1"/>
    <n v="51"/>
    <x v="3"/>
  </r>
  <r>
    <s v="ZA3AF75"/>
    <s v="U9334"/>
    <n v="4"/>
    <s v="Spring Rolls, Tandoori Chicken, Biryani, Raita"/>
    <n v="327.78"/>
    <x v="9"/>
    <x v="0"/>
    <x v="3"/>
    <x v="0"/>
    <x v="0"/>
    <x v="259"/>
    <x v="84"/>
    <x v="1"/>
    <x v="1"/>
    <n v="60"/>
    <x v="3"/>
  </r>
  <r>
    <s v="Z5B0B6C"/>
    <s v="U7507"/>
    <n v="3"/>
    <s v="Pizza, Spring Rolls, Butter Naan"/>
    <n v="218.25"/>
    <x v="5"/>
    <x v="5"/>
    <x v="5"/>
    <x v="0"/>
    <x v="0"/>
    <x v="260"/>
    <x v="0"/>
    <x v="2"/>
    <x v="0"/>
    <m/>
    <x v="0"/>
  </r>
  <r>
    <s v="Z667754"/>
    <s v="U7252"/>
    <n v="3"/>
    <s v="Chicken Shawarma, Biryani, Idli"/>
    <n v="517.46"/>
    <x v="0"/>
    <x v="9"/>
    <x v="4"/>
    <x v="0"/>
    <x v="0"/>
    <x v="261"/>
    <x v="0"/>
    <x v="2"/>
    <x v="2"/>
    <m/>
    <x v="0"/>
  </r>
  <r>
    <s v="Z6819C0"/>
    <s v="U4054"/>
    <n v="2"/>
    <s v="Chicken Shawarma, Vada Pav"/>
    <n v="664.48"/>
    <x v="0"/>
    <x v="9"/>
    <x v="2"/>
    <x v="2"/>
    <x v="2"/>
    <x v="262"/>
    <x v="85"/>
    <x v="1"/>
    <x v="0"/>
    <n v="59"/>
    <x v="1"/>
  </r>
  <r>
    <s v="Z7B0B69"/>
    <s v="U7510"/>
    <n v="5"/>
    <s v="Raita, Chicken Shawarma, Spring Rolls, Coke, Chole Bhature"/>
    <n v="212.79"/>
    <x v="4"/>
    <x v="5"/>
    <x v="6"/>
    <x v="3"/>
    <x v="3"/>
    <x v="263"/>
    <x v="0"/>
    <x v="2"/>
    <x v="2"/>
    <m/>
    <x v="0"/>
  </r>
  <r>
    <s v="Z1D706C"/>
    <s v="U2716"/>
    <n v="5"/>
    <s v="Gulab Jamun, Paneer Tikka, Biryani, Raita, Chicken Shawarma"/>
    <n v="535.30999999999995"/>
    <x v="1"/>
    <x v="7"/>
    <x v="4"/>
    <x v="13"/>
    <x v="6"/>
    <x v="264"/>
    <x v="0"/>
    <x v="0"/>
    <x v="1"/>
    <m/>
    <x v="0"/>
  </r>
  <r>
    <s v="Z74BD06"/>
    <s v="U9496"/>
    <n v="3"/>
    <s v="Spring Rolls, Chole Bhature, Tandoori Chicken"/>
    <n v="124.58"/>
    <x v="4"/>
    <x v="9"/>
    <x v="6"/>
    <x v="6"/>
    <x v="4"/>
    <x v="265"/>
    <x v="0"/>
    <x v="0"/>
    <x v="0"/>
    <m/>
    <x v="0"/>
  </r>
  <r>
    <s v="Z9357CC"/>
    <s v="U6394"/>
    <n v="2"/>
    <s v="Dosa, Spring Rolls"/>
    <n v="427.75"/>
    <x v="5"/>
    <x v="1"/>
    <x v="2"/>
    <x v="9"/>
    <x v="6"/>
    <x v="266"/>
    <x v="0"/>
    <x v="2"/>
    <x v="1"/>
    <m/>
    <x v="0"/>
  </r>
  <r>
    <s v="Z66CCDF"/>
    <s v="U1341"/>
    <n v="1"/>
    <s v="Momos"/>
    <n v="412.53"/>
    <x v="6"/>
    <x v="2"/>
    <x v="5"/>
    <x v="8"/>
    <x v="6"/>
    <x v="267"/>
    <x v="0"/>
    <x v="2"/>
    <x v="1"/>
    <m/>
    <x v="0"/>
  </r>
  <r>
    <s v="Z911867"/>
    <s v="U6432"/>
    <n v="1"/>
    <s v="Butter Naan"/>
    <n v="162.44999999999999"/>
    <x v="2"/>
    <x v="5"/>
    <x v="4"/>
    <x v="1"/>
    <x v="1"/>
    <x v="268"/>
    <x v="86"/>
    <x v="1"/>
    <x v="1"/>
    <n v="22"/>
    <x v="3"/>
  </r>
  <r>
    <s v="ZE011C8"/>
    <s v="U1736"/>
    <n v="1"/>
    <s v="Paneer Tikka"/>
    <n v="271.12"/>
    <x v="2"/>
    <x v="3"/>
    <x v="5"/>
    <x v="6"/>
    <x v="4"/>
    <x v="269"/>
    <x v="0"/>
    <x v="2"/>
    <x v="0"/>
    <m/>
    <x v="0"/>
  </r>
  <r>
    <s v="ZA2B201"/>
    <s v="U5502"/>
    <n v="2"/>
    <s v="Momos, Paneer Tikka"/>
    <n v="203.76"/>
    <x v="2"/>
    <x v="7"/>
    <x v="1"/>
    <x v="3"/>
    <x v="3"/>
    <x v="270"/>
    <x v="87"/>
    <x v="1"/>
    <x v="0"/>
    <n v="54"/>
    <x v="3"/>
  </r>
  <r>
    <s v="Z922CBA"/>
    <s v="U5674"/>
    <n v="3"/>
    <s v="Vada Pav, Fried Rice, Tandoori Chicken"/>
    <n v="141.46"/>
    <x v="9"/>
    <x v="3"/>
    <x v="0"/>
    <x v="10"/>
    <x v="5"/>
    <x v="271"/>
    <x v="88"/>
    <x v="1"/>
    <x v="1"/>
    <n v="57"/>
    <x v="3"/>
  </r>
  <r>
    <s v="Z80689E"/>
    <s v="U7253"/>
    <n v="2"/>
    <s v="Dosa, Idli"/>
    <n v="411.39"/>
    <x v="8"/>
    <x v="5"/>
    <x v="5"/>
    <x v="12"/>
    <x v="2"/>
    <x v="272"/>
    <x v="0"/>
    <x v="0"/>
    <x v="2"/>
    <m/>
    <x v="0"/>
  </r>
  <r>
    <s v="Z8F9C80"/>
    <s v="U1162"/>
    <n v="4"/>
    <s v="Sambar, Vada Pav, Chicken Shawarma, Biryani"/>
    <n v="438.76"/>
    <x v="1"/>
    <x v="3"/>
    <x v="0"/>
    <x v="14"/>
    <x v="1"/>
    <x v="273"/>
    <x v="89"/>
    <x v="1"/>
    <x v="2"/>
    <n v="55"/>
    <x v="2"/>
  </r>
  <r>
    <s v="Z433E60"/>
    <s v="U6675"/>
    <n v="1"/>
    <s v="Vada Pav"/>
    <n v="307.66000000000003"/>
    <x v="8"/>
    <x v="7"/>
    <x v="5"/>
    <x v="7"/>
    <x v="5"/>
    <x v="274"/>
    <x v="0"/>
    <x v="0"/>
    <x v="0"/>
    <m/>
    <x v="0"/>
  </r>
  <r>
    <s v="Z1144F3"/>
    <s v="U3014"/>
    <n v="5"/>
    <s v="Dosa, Tandoori Chicken, Vada Pav, Chole Bhature, Gulab Jamun"/>
    <n v="280.10000000000002"/>
    <x v="0"/>
    <x v="8"/>
    <x v="3"/>
    <x v="7"/>
    <x v="5"/>
    <x v="275"/>
    <x v="0"/>
    <x v="0"/>
    <x v="1"/>
    <m/>
    <x v="0"/>
  </r>
  <r>
    <s v="Z1EC6E1"/>
    <s v="U2818"/>
    <n v="1"/>
    <s v="Chicken Shawarma"/>
    <n v="653.84"/>
    <x v="3"/>
    <x v="0"/>
    <x v="5"/>
    <x v="15"/>
    <x v="1"/>
    <x v="276"/>
    <x v="0"/>
    <x v="2"/>
    <x v="1"/>
    <m/>
    <x v="0"/>
  </r>
  <r>
    <s v="Z537575"/>
    <s v="U2300"/>
    <n v="4"/>
    <s v="Gulab Jamun, Chicken Shawarma, Dosa, Chole Bhature"/>
    <n v="559.15"/>
    <x v="9"/>
    <x v="0"/>
    <x v="5"/>
    <x v="3"/>
    <x v="3"/>
    <x v="277"/>
    <x v="0"/>
    <x v="0"/>
    <x v="1"/>
    <m/>
    <x v="0"/>
  </r>
  <r>
    <s v="Z9920A4"/>
    <s v="U7394"/>
    <n v="5"/>
    <s v="Spring Rolls, Gulab Jamun, Fried Rice, Raita, Vada Pav"/>
    <n v="171.84"/>
    <x v="1"/>
    <x v="5"/>
    <x v="1"/>
    <x v="17"/>
    <x v="0"/>
    <x v="278"/>
    <x v="0"/>
    <x v="0"/>
    <x v="0"/>
    <m/>
    <x v="0"/>
  </r>
  <r>
    <s v="Z8CFA35"/>
    <s v="U3959"/>
    <n v="5"/>
    <s v="Gulab Jamun, Idli, Butter Naan, Pizza, Tandoori Chicken"/>
    <n v="550.89"/>
    <x v="9"/>
    <x v="1"/>
    <x v="3"/>
    <x v="10"/>
    <x v="5"/>
    <x v="279"/>
    <x v="0"/>
    <x v="2"/>
    <x v="2"/>
    <m/>
    <x v="0"/>
  </r>
  <r>
    <s v="Z5EDC13"/>
    <s v="U8336"/>
    <n v="5"/>
    <s v="Paneer Tikka, Chole Bhature, Pizza, Tandoori Chicken, Momos"/>
    <n v="348.33"/>
    <x v="6"/>
    <x v="3"/>
    <x v="1"/>
    <x v="3"/>
    <x v="3"/>
    <x v="280"/>
    <x v="0"/>
    <x v="0"/>
    <x v="1"/>
    <m/>
    <x v="0"/>
  </r>
  <r>
    <s v="ZC49BBB"/>
    <s v="U1935"/>
    <n v="4"/>
    <s v="Sambar, Vada Pav, Momos, Pizza"/>
    <n v="660.57"/>
    <x v="4"/>
    <x v="4"/>
    <x v="5"/>
    <x v="13"/>
    <x v="6"/>
    <x v="281"/>
    <x v="90"/>
    <x v="1"/>
    <x v="1"/>
    <n v="60"/>
    <x v="1"/>
  </r>
  <r>
    <s v="Z4251D0"/>
    <s v="U1471"/>
    <n v="4"/>
    <s v="Coke, Sambar, Paneer Tikka, Gulab Jamun"/>
    <n v="380.91"/>
    <x v="7"/>
    <x v="5"/>
    <x v="5"/>
    <x v="4"/>
    <x v="0"/>
    <x v="282"/>
    <x v="0"/>
    <x v="2"/>
    <x v="1"/>
    <m/>
    <x v="0"/>
  </r>
  <r>
    <s v="ZD0A12A"/>
    <s v="U4014"/>
    <n v="5"/>
    <s v="Paneer Tikka, Vada Pav, Sambar, Chicken Shawarma, Coke"/>
    <n v="559.45000000000005"/>
    <x v="5"/>
    <x v="2"/>
    <x v="3"/>
    <x v="14"/>
    <x v="1"/>
    <x v="283"/>
    <x v="0"/>
    <x v="0"/>
    <x v="2"/>
    <m/>
    <x v="0"/>
  </r>
  <r>
    <s v="Z8C44F3"/>
    <s v="U2684"/>
    <n v="5"/>
    <s v="Sambar, Dosa, Chicken Shawarma, Butter Naan, Paneer Tikka"/>
    <n v="372.63"/>
    <x v="1"/>
    <x v="8"/>
    <x v="4"/>
    <x v="10"/>
    <x v="5"/>
    <x v="284"/>
    <x v="0"/>
    <x v="2"/>
    <x v="2"/>
    <m/>
    <x v="0"/>
  </r>
  <r>
    <s v="ZF3DD45"/>
    <s v="U3055"/>
    <n v="5"/>
    <s v="Spring Rolls, Chole Bhature, Vada Pav, Dosa, Momos"/>
    <n v="271.29000000000002"/>
    <x v="1"/>
    <x v="0"/>
    <x v="1"/>
    <x v="7"/>
    <x v="5"/>
    <x v="285"/>
    <x v="0"/>
    <x v="2"/>
    <x v="0"/>
    <m/>
    <x v="0"/>
  </r>
  <r>
    <s v="Z60E00B"/>
    <s v="U3274"/>
    <n v="1"/>
    <s v="Paneer Tikka"/>
    <n v="553.22"/>
    <x v="0"/>
    <x v="0"/>
    <x v="2"/>
    <x v="0"/>
    <x v="0"/>
    <x v="286"/>
    <x v="91"/>
    <x v="1"/>
    <x v="1"/>
    <n v="39"/>
    <x v="2"/>
  </r>
  <r>
    <s v="Z0190B2"/>
    <s v="U1474"/>
    <n v="2"/>
    <s v="Idli, Pizza"/>
    <n v="170.85"/>
    <x v="9"/>
    <x v="8"/>
    <x v="3"/>
    <x v="6"/>
    <x v="4"/>
    <x v="287"/>
    <x v="0"/>
    <x v="0"/>
    <x v="2"/>
    <m/>
    <x v="0"/>
  </r>
  <r>
    <s v="Z570753"/>
    <s v="U7108"/>
    <n v="5"/>
    <s v="Dosa, Tandoori Chicken, Gulab Jamun, Spring Rolls, Idli"/>
    <n v="199.12"/>
    <x v="3"/>
    <x v="7"/>
    <x v="5"/>
    <x v="8"/>
    <x v="6"/>
    <x v="288"/>
    <x v="0"/>
    <x v="0"/>
    <x v="0"/>
    <m/>
    <x v="0"/>
  </r>
  <r>
    <s v="ZF75B97"/>
    <s v="U9360"/>
    <n v="2"/>
    <s v="Raita, Fried Rice"/>
    <n v="197.86"/>
    <x v="7"/>
    <x v="3"/>
    <x v="2"/>
    <x v="4"/>
    <x v="0"/>
    <x v="289"/>
    <x v="0"/>
    <x v="2"/>
    <x v="1"/>
    <m/>
    <x v="0"/>
  </r>
  <r>
    <s v="ZEBD907"/>
    <s v="U8577"/>
    <n v="2"/>
    <s v="Momos, Dosa"/>
    <n v="469.19"/>
    <x v="0"/>
    <x v="3"/>
    <x v="7"/>
    <x v="8"/>
    <x v="6"/>
    <x v="290"/>
    <x v="0"/>
    <x v="2"/>
    <x v="0"/>
    <m/>
    <x v="0"/>
  </r>
  <r>
    <s v="Z6E9BFF"/>
    <s v="U1791"/>
    <n v="2"/>
    <s v="Momos, Pizza"/>
    <n v="116.1"/>
    <x v="8"/>
    <x v="5"/>
    <x v="6"/>
    <x v="16"/>
    <x v="4"/>
    <x v="291"/>
    <x v="0"/>
    <x v="2"/>
    <x v="1"/>
    <m/>
    <x v="0"/>
  </r>
  <r>
    <s v="Z7CC7E1"/>
    <s v="U1551"/>
    <n v="3"/>
    <s v="Chicken Shawarma, Gulab Jamun, Dosa"/>
    <n v="300.77999999999997"/>
    <x v="0"/>
    <x v="7"/>
    <x v="0"/>
    <x v="14"/>
    <x v="1"/>
    <x v="292"/>
    <x v="0"/>
    <x v="2"/>
    <x v="0"/>
    <m/>
    <x v="0"/>
  </r>
  <r>
    <s v="ZE4CBEF"/>
    <s v="U9358"/>
    <n v="1"/>
    <s v="Spring Rolls"/>
    <n v="663.47"/>
    <x v="4"/>
    <x v="8"/>
    <x v="3"/>
    <x v="7"/>
    <x v="5"/>
    <x v="293"/>
    <x v="0"/>
    <x v="2"/>
    <x v="1"/>
    <m/>
    <x v="0"/>
  </r>
  <r>
    <s v="Z7425D0"/>
    <s v="U7760"/>
    <n v="4"/>
    <s v="Biryani, Dosa, Raita, Chole Bhature"/>
    <n v="159.09"/>
    <x v="6"/>
    <x v="8"/>
    <x v="2"/>
    <x v="5"/>
    <x v="3"/>
    <x v="294"/>
    <x v="0"/>
    <x v="2"/>
    <x v="2"/>
    <m/>
    <x v="0"/>
  </r>
  <r>
    <s v="ZFB2826"/>
    <s v="U5201"/>
    <n v="4"/>
    <s v="Chole Bhature, Tandoori Chicken, Spring Rolls, Pizza"/>
    <n v="137.47999999999999"/>
    <x v="5"/>
    <x v="7"/>
    <x v="0"/>
    <x v="15"/>
    <x v="1"/>
    <x v="295"/>
    <x v="0"/>
    <x v="0"/>
    <x v="1"/>
    <m/>
    <x v="0"/>
  </r>
  <r>
    <s v="ZA39246"/>
    <s v="U1814"/>
    <n v="5"/>
    <s v="Vada Pav, Momos, Butter Naan, Idli, Dosa"/>
    <n v="225.81"/>
    <x v="3"/>
    <x v="5"/>
    <x v="7"/>
    <x v="14"/>
    <x v="1"/>
    <x v="296"/>
    <x v="92"/>
    <x v="1"/>
    <x v="1"/>
    <n v="43"/>
    <x v="3"/>
  </r>
  <r>
    <s v="Z493DC6"/>
    <s v="U5442"/>
    <n v="4"/>
    <s v="Butter Naan, Fried Rice, Gulab Jamun, Chicken Shawarma"/>
    <n v="419.38"/>
    <x v="2"/>
    <x v="4"/>
    <x v="3"/>
    <x v="2"/>
    <x v="2"/>
    <x v="297"/>
    <x v="0"/>
    <x v="2"/>
    <x v="1"/>
    <m/>
    <x v="0"/>
  </r>
  <r>
    <s v="Z53D004"/>
    <s v="U2212"/>
    <n v="5"/>
    <s v="Tandoori Chicken, Paneer Tikka, Pizza, Vada Pav, Idli"/>
    <n v="589.57000000000005"/>
    <x v="8"/>
    <x v="7"/>
    <x v="4"/>
    <x v="12"/>
    <x v="2"/>
    <x v="298"/>
    <x v="0"/>
    <x v="2"/>
    <x v="1"/>
    <m/>
    <x v="0"/>
  </r>
  <r>
    <s v="Z808ABB"/>
    <s v="U1480"/>
    <n v="5"/>
    <s v="Coke, Dosa, Raita, Spring Rolls, Idli"/>
    <n v="474.9"/>
    <x v="0"/>
    <x v="3"/>
    <x v="5"/>
    <x v="0"/>
    <x v="0"/>
    <x v="299"/>
    <x v="0"/>
    <x v="2"/>
    <x v="0"/>
    <m/>
    <x v="0"/>
  </r>
  <r>
    <s v="Z1AC1EE"/>
    <s v="U6598"/>
    <n v="5"/>
    <s v="Idli, Pizza, Dosa, Coke, Spring Rolls"/>
    <n v="623.55999999999995"/>
    <x v="2"/>
    <x v="7"/>
    <x v="0"/>
    <x v="5"/>
    <x v="3"/>
    <x v="300"/>
    <x v="93"/>
    <x v="1"/>
    <x v="2"/>
    <n v="24"/>
    <x v="1"/>
  </r>
  <r>
    <s v="Z8E6EA2"/>
    <s v="U2942"/>
    <n v="2"/>
    <s v="Vada Pav, Butter Naan"/>
    <n v="372.75"/>
    <x v="4"/>
    <x v="3"/>
    <x v="5"/>
    <x v="14"/>
    <x v="1"/>
    <x v="301"/>
    <x v="94"/>
    <x v="1"/>
    <x v="1"/>
    <n v="30"/>
    <x v="1"/>
  </r>
  <r>
    <s v="Z6AF1C6"/>
    <s v="U2081"/>
    <n v="5"/>
    <s v="Tandoori Chicken, Paneer Tikka, Sambar, Chicken Shawarma, Gulab Jamun"/>
    <n v="508.35"/>
    <x v="4"/>
    <x v="2"/>
    <x v="4"/>
    <x v="7"/>
    <x v="5"/>
    <x v="302"/>
    <x v="0"/>
    <x v="0"/>
    <x v="1"/>
    <m/>
    <x v="0"/>
  </r>
  <r>
    <s v="ZED31EF"/>
    <s v="U4687"/>
    <n v="4"/>
    <s v="Spring Rolls, Tandoori Chicken, Pizza, Coke"/>
    <n v="681.14"/>
    <x v="6"/>
    <x v="1"/>
    <x v="2"/>
    <x v="3"/>
    <x v="3"/>
    <x v="303"/>
    <x v="95"/>
    <x v="1"/>
    <x v="1"/>
    <n v="55"/>
    <x v="3"/>
  </r>
  <r>
    <s v="Z7675D9"/>
    <s v="U2360"/>
    <n v="1"/>
    <s v="Butter Naan"/>
    <n v="191.12"/>
    <x v="4"/>
    <x v="6"/>
    <x v="4"/>
    <x v="4"/>
    <x v="0"/>
    <x v="304"/>
    <x v="0"/>
    <x v="0"/>
    <x v="0"/>
    <m/>
    <x v="0"/>
  </r>
  <r>
    <s v="Z5655E9"/>
    <s v="U9784"/>
    <n v="2"/>
    <s v="Pizza, Biryani"/>
    <n v="572.02"/>
    <x v="6"/>
    <x v="5"/>
    <x v="0"/>
    <x v="12"/>
    <x v="2"/>
    <x v="305"/>
    <x v="0"/>
    <x v="2"/>
    <x v="1"/>
    <m/>
    <x v="0"/>
  </r>
  <r>
    <s v="Z49D374"/>
    <s v="U2309"/>
    <n v="2"/>
    <s v="Vada Pav, Dosa"/>
    <n v="424.79"/>
    <x v="4"/>
    <x v="8"/>
    <x v="7"/>
    <x v="16"/>
    <x v="4"/>
    <x v="306"/>
    <x v="0"/>
    <x v="2"/>
    <x v="2"/>
    <m/>
    <x v="0"/>
  </r>
  <r>
    <s v="Z0B2DCB"/>
    <s v="U2705"/>
    <n v="1"/>
    <s v="Chole Bhature"/>
    <n v="694.83"/>
    <x v="0"/>
    <x v="7"/>
    <x v="3"/>
    <x v="9"/>
    <x v="6"/>
    <x v="307"/>
    <x v="0"/>
    <x v="2"/>
    <x v="2"/>
    <m/>
    <x v="0"/>
  </r>
  <r>
    <s v="ZA0A9C6"/>
    <s v="U2647"/>
    <n v="3"/>
    <s v="Momos, Coke, Idli"/>
    <n v="498.74"/>
    <x v="9"/>
    <x v="6"/>
    <x v="5"/>
    <x v="5"/>
    <x v="3"/>
    <x v="308"/>
    <x v="0"/>
    <x v="0"/>
    <x v="0"/>
    <m/>
    <x v="0"/>
  </r>
  <r>
    <s v="ZB361F4"/>
    <s v="U5811"/>
    <n v="2"/>
    <s v="Butter Naan, Dosa"/>
    <n v="455.58"/>
    <x v="7"/>
    <x v="9"/>
    <x v="5"/>
    <x v="5"/>
    <x v="3"/>
    <x v="309"/>
    <x v="0"/>
    <x v="0"/>
    <x v="1"/>
    <m/>
    <x v="0"/>
  </r>
  <r>
    <s v="Z46473B"/>
    <s v="U6623"/>
    <n v="4"/>
    <s v="Butter Naan, Sambar, Gulab Jamun, Spring Rolls"/>
    <n v="449.68"/>
    <x v="0"/>
    <x v="8"/>
    <x v="7"/>
    <x v="3"/>
    <x v="3"/>
    <x v="310"/>
    <x v="0"/>
    <x v="2"/>
    <x v="0"/>
    <m/>
    <x v="0"/>
  </r>
  <r>
    <s v="ZEE2624"/>
    <s v="U7410"/>
    <n v="1"/>
    <s v="Raita"/>
    <n v="691.33"/>
    <x v="0"/>
    <x v="7"/>
    <x v="3"/>
    <x v="8"/>
    <x v="6"/>
    <x v="311"/>
    <x v="96"/>
    <x v="1"/>
    <x v="0"/>
    <n v="48"/>
    <x v="3"/>
  </r>
  <r>
    <s v="Z098B14"/>
    <s v="U4980"/>
    <n v="5"/>
    <s v="Chicken Shawarma, Chole Bhature, Coke, Spring Rolls, Vada Pav"/>
    <n v="529.67999999999995"/>
    <x v="5"/>
    <x v="8"/>
    <x v="6"/>
    <x v="0"/>
    <x v="0"/>
    <x v="312"/>
    <x v="0"/>
    <x v="0"/>
    <x v="1"/>
    <m/>
    <x v="0"/>
  </r>
  <r>
    <s v="Z2E18E7"/>
    <s v="U3716"/>
    <n v="1"/>
    <s v="Dosa"/>
    <n v="229.42"/>
    <x v="3"/>
    <x v="1"/>
    <x v="0"/>
    <x v="14"/>
    <x v="1"/>
    <x v="313"/>
    <x v="97"/>
    <x v="1"/>
    <x v="1"/>
    <n v="45"/>
    <x v="3"/>
  </r>
  <r>
    <s v="Z893DBC"/>
    <s v="U3338"/>
    <n v="1"/>
    <s v="Fried Rice"/>
    <n v="294.69"/>
    <x v="4"/>
    <x v="1"/>
    <x v="7"/>
    <x v="2"/>
    <x v="2"/>
    <x v="314"/>
    <x v="0"/>
    <x v="2"/>
    <x v="2"/>
    <m/>
    <x v="0"/>
  </r>
  <r>
    <s v="ZC88F2E"/>
    <s v="U1610"/>
    <n v="5"/>
    <s v="Spring Rolls, Pizza, Idli, Paneer Tikka, Tandoori Chicken"/>
    <n v="539.19000000000005"/>
    <x v="3"/>
    <x v="4"/>
    <x v="0"/>
    <x v="1"/>
    <x v="1"/>
    <x v="315"/>
    <x v="0"/>
    <x v="2"/>
    <x v="0"/>
    <m/>
    <x v="0"/>
  </r>
  <r>
    <s v="ZA03EEF"/>
    <s v="U6217"/>
    <n v="4"/>
    <s v="Vada Pav, Chole Bhature, Idli, Raita"/>
    <n v="636.62"/>
    <x v="4"/>
    <x v="6"/>
    <x v="3"/>
    <x v="7"/>
    <x v="5"/>
    <x v="316"/>
    <x v="0"/>
    <x v="2"/>
    <x v="0"/>
    <m/>
    <x v="0"/>
  </r>
  <r>
    <s v="ZA1A9DF"/>
    <s v="U1259"/>
    <n v="5"/>
    <s v="Fried Rice, Raita, Chole Bhature, Sambar, Vada Pav"/>
    <n v="179.86"/>
    <x v="3"/>
    <x v="5"/>
    <x v="2"/>
    <x v="14"/>
    <x v="1"/>
    <x v="317"/>
    <x v="0"/>
    <x v="2"/>
    <x v="0"/>
    <m/>
    <x v="0"/>
  </r>
  <r>
    <s v="Z12007E"/>
    <s v="U3717"/>
    <n v="4"/>
    <s v="Coke, Pizza, Paneer Tikka, Fried Rice"/>
    <n v="285.2"/>
    <x v="8"/>
    <x v="9"/>
    <x v="3"/>
    <x v="7"/>
    <x v="5"/>
    <x v="318"/>
    <x v="98"/>
    <x v="1"/>
    <x v="0"/>
    <n v="26"/>
    <x v="1"/>
  </r>
  <r>
    <s v="Z346A06"/>
    <s v="U9441"/>
    <n v="3"/>
    <s v="Paneer Tikka, Sambar, Chole Bhature"/>
    <n v="269.85000000000002"/>
    <x v="5"/>
    <x v="6"/>
    <x v="7"/>
    <x v="10"/>
    <x v="5"/>
    <x v="319"/>
    <x v="0"/>
    <x v="0"/>
    <x v="2"/>
    <m/>
    <x v="0"/>
  </r>
  <r>
    <s v="ZB5AC0E"/>
    <s v="U5655"/>
    <n v="5"/>
    <s v="Coke, Momos, Sambar, Chicken Shawarma, Fried Rice"/>
    <n v="125.11"/>
    <x v="3"/>
    <x v="4"/>
    <x v="7"/>
    <x v="12"/>
    <x v="2"/>
    <x v="320"/>
    <x v="0"/>
    <x v="2"/>
    <x v="2"/>
    <m/>
    <x v="0"/>
  </r>
  <r>
    <s v="Z557764"/>
    <s v="U2195"/>
    <n v="4"/>
    <s v="Paneer Tikka, Momos, Butter Naan, Chicken Shawarma"/>
    <n v="506.74"/>
    <x v="8"/>
    <x v="6"/>
    <x v="2"/>
    <x v="13"/>
    <x v="6"/>
    <x v="321"/>
    <x v="99"/>
    <x v="1"/>
    <x v="1"/>
    <n v="23"/>
    <x v="2"/>
  </r>
  <r>
    <s v="ZD9621A"/>
    <s v="U9691"/>
    <n v="1"/>
    <s v="Chicken Shawarma"/>
    <n v="645.5"/>
    <x v="5"/>
    <x v="8"/>
    <x v="6"/>
    <x v="6"/>
    <x v="4"/>
    <x v="322"/>
    <x v="100"/>
    <x v="1"/>
    <x v="1"/>
    <n v="36"/>
    <x v="1"/>
  </r>
  <r>
    <s v="Z7B2CE0"/>
    <s v="U5806"/>
    <n v="4"/>
    <s v="Gulab Jamun, Dosa, Biryani, Butter Naan"/>
    <n v="684.96"/>
    <x v="0"/>
    <x v="8"/>
    <x v="5"/>
    <x v="17"/>
    <x v="0"/>
    <x v="323"/>
    <x v="0"/>
    <x v="0"/>
    <x v="0"/>
    <m/>
    <x v="0"/>
  </r>
  <r>
    <s v="ZD99789"/>
    <s v="U5578"/>
    <n v="3"/>
    <s v="Tandoori Chicken, Butter Naan, Paneer Tikka"/>
    <n v="642.39"/>
    <x v="5"/>
    <x v="4"/>
    <x v="2"/>
    <x v="9"/>
    <x v="6"/>
    <x v="324"/>
    <x v="101"/>
    <x v="1"/>
    <x v="1"/>
    <n v="37"/>
    <x v="2"/>
  </r>
  <r>
    <s v="Z068AB3"/>
    <s v="U3751"/>
    <n v="4"/>
    <s v="Biryani, Momos, Raita, Chole Bhature"/>
    <n v="364.65"/>
    <x v="1"/>
    <x v="4"/>
    <x v="4"/>
    <x v="11"/>
    <x v="3"/>
    <x v="325"/>
    <x v="0"/>
    <x v="0"/>
    <x v="0"/>
    <m/>
    <x v="0"/>
  </r>
  <r>
    <s v="Z1FC49C"/>
    <s v="U1637"/>
    <n v="1"/>
    <s v="Chole Bhature"/>
    <n v="679.29"/>
    <x v="8"/>
    <x v="4"/>
    <x v="4"/>
    <x v="11"/>
    <x v="3"/>
    <x v="326"/>
    <x v="0"/>
    <x v="0"/>
    <x v="2"/>
    <m/>
    <x v="0"/>
  </r>
  <r>
    <s v="ZA38D31"/>
    <s v="U4692"/>
    <n v="3"/>
    <s v="Dosa, Spring Rolls, Biryani"/>
    <n v="297.31"/>
    <x v="2"/>
    <x v="0"/>
    <x v="3"/>
    <x v="17"/>
    <x v="0"/>
    <x v="327"/>
    <x v="102"/>
    <x v="1"/>
    <x v="2"/>
    <n v="45"/>
    <x v="1"/>
  </r>
  <r>
    <s v="ZEF0C9D"/>
    <s v="U7796"/>
    <n v="5"/>
    <s v="Raita, Sambar, Chicken Shawarma, Chole Bhature, Momos"/>
    <n v="400.64"/>
    <x v="7"/>
    <x v="2"/>
    <x v="1"/>
    <x v="10"/>
    <x v="5"/>
    <x v="328"/>
    <x v="103"/>
    <x v="1"/>
    <x v="1"/>
    <n v="33"/>
    <x v="3"/>
  </r>
  <r>
    <s v="Z48442C"/>
    <s v="U9125"/>
    <n v="5"/>
    <s v="Biryani, Momos, Raita, Gulab Jamun, Dosa"/>
    <n v="548.46"/>
    <x v="0"/>
    <x v="3"/>
    <x v="5"/>
    <x v="4"/>
    <x v="0"/>
    <x v="329"/>
    <x v="0"/>
    <x v="2"/>
    <x v="0"/>
    <m/>
    <x v="0"/>
  </r>
  <r>
    <s v="Z9306C5"/>
    <s v="U9061"/>
    <n v="3"/>
    <s v="Gulab Jamun, Chole Bhature, Coke"/>
    <n v="449.21"/>
    <x v="0"/>
    <x v="8"/>
    <x v="4"/>
    <x v="11"/>
    <x v="3"/>
    <x v="330"/>
    <x v="0"/>
    <x v="2"/>
    <x v="2"/>
    <m/>
    <x v="0"/>
  </r>
  <r>
    <s v="ZE6CA05"/>
    <s v="U4401"/>
    <n v="2"/>
    <s v="Biryani, Chole Bhature"/>
    <n v="508.97"/>
    <x v="0"/>
    <x v="9"/>
    <x v="0"/>
    <x v="16"/>
    <x v="4"/>
    <x v="331"/>
    <x v="0"/>
    <x v="0"/>
    <x v="0"/>
    <m/>
    <x v="0"/>
  </r>
  <r>
    <s v="ZD6A115"/>
    <s v="U8514"/>
    <n v="5"/>
    <s v="Fried Rice, Butter Naan, Spring Rolls, Pizza, Coke"/>
    <n v="128.35"/>
    <x v="6"/>
    <x v="5"/>
    <x v="1"/>
    <x v="3"/>
    <x v="3"/>
    <x v="332"/>
    <x v="104"/>
    <x v="1"/>
    <x v="2"/>
    <n v="32"/>
    <x v="3"/>
  </r>
  <r>
    <s v="Z32C219"/>
    <s v="U6112"/>
    <n v="2"/>
    <s v="Butter Naan, Idli"/>
    <n v="312.18"/>
    <x v="7"/>
    <x v="5"/>
    <x v="0"/>
    <x v="17"/>
    <x v="0"/>
    <x v="333"/>
    <x v="0"/>
    <x v="0"/>
    <x v="2"/>
    <m/>
    <x v="0"/>
  </r>
  <r>
    <s v="Z1761A3"/>
    <s v="U4524"/>
    <n v="2"/>
    <s v="Butter Naan, Momos"/>
    <n v="390.92"/>
    <x v="2"/>
    <x v="8"/>
    <x v="3"/>
    <x v="16"/>
    <x v="4"/>
    <x v="334"/>
    <x v="105"/>
    <x v="1"/>
    <x v="0"/>
    <n v="43"/>
    <x v="1"/>
  </r>
  <r>
    <s v="ZC9B7B0"/>
    <s v="U9588"/>
    <n v="3"/>
    <s v="Spring Rolls, Coke, Fried Rice"/>
    <n v="213.93"/>
    <x v="9"/>
    <x v="3"/>
    <x v="7"/>
    <x v="8"/>
    <x v="6"/>
    <x v="335"/>
    <x v="0"/>
    <x v="2"/>
    <x v="2"/>
    <m/>
    <x v="0"/>
  </r>
  <r>
    <s v="Z35C69F"/>
    <s v="U6680"/>
    <n v="2"/>
    <s v="Paneer Tikka, Tandoori Chicken"/>
    <n v="265.73"/>
    <x v="9"/>
    <x v="3"/>
    <x v="5"/>
    <x v="10"/>
    <x v="5"/>
    <x v="336"/>
    <x v="0"/>
    <x v="0"/>
    <x v="2"/>
    <m/>
    <x v="0"/>
  </r>
  <r>
    <s v="Z0FBF47"/>
    <s v="U4254"/>
    <n v="2"/>
    <s v="Idli, Coke"/>
    <n v="137.83000000000001"/>
    <x v="5"/>
    <x v="7"/>
    <x v="7"/>
    <x v="10"/>
    <x v="5"/>
    <x v="337"/>
    <x v="0"/>
    <x v="2"/>
    <x v="1"/>
    <m/>
    <x v="0"/>
  </r>
  <r>
    <s v="ZF01A5F"/>
    <s v="U2312"/>
    <n v="3"/>
    <s v="Raita, Paneer Tikka, Gulab Jamun"/>
    <n v="540.1"/>
    <x v="9"/>
    <x v="0"/>
    <x v="6"/>
    <x v="8"/>
    <x v="6"/>
    <x v="338"/>
    <x v="0"/>
    <x v="0"/>
    <x v="1"/>
    <m/>
    <x v="0"/>
  </r>
  <r>
    <s v="Z7929FA"/>
    <s v="U1643"/>
    <n v="5"/>
    <s v="Idli, Tandoori Chicken, Vada Pav, Gulab Jamun, Paneer Tikka"/>
    <n v="506.41"/>
    <x v="3"/>
    <x v="1"/>
    <x v="6"/>
    <x v="8"/>
    <x v="6"/>
    <x v="339"/>
    <x v="0"/>
    <x v="0"/>
    <x v="1"/>
    <m/>
    <x v="0"/>
  </r>
  <r>
    <s v="Z137C04"/>
    <s v="U3144"/>
    <n v="4"/>
    <s v="Pizza, Chole Bhature, Paneer Tikka, Chicken Shawarma"/>
    <n v="690.55"/>
    <x v="5"/>
    <x v="8"/>
    <x v="4"/>
    <x v="4"/>
    <x v="0"/>
    <x v="340"/>
    <x v="0"/>
    <x v="0"/>
    <x v="1"/>
    <m/>
    <x v="0"/>
  </r>
  <r>
    <s v="Z5AD4BC"/>
    <s v="U8958"/>
    <n v="1"/>
    <s v="Tandoori Chicken"/>
    <n v="420.66"/>
    <x v="0"/>
    <x v="4"/>
    <x v="1"/>
    <x v="15"/>
    <x v="1"/>
    <x v="341"/>
    <x v="0"/>
    <x v="0"/>
    <x v="0"/>
    <m/>
    <x v="0"/>
  </r>
  <r>
    <s v="Z92705A"/>
    <s v="U8660"/>
    <n v="2"/>
    <s v="Gulab Jamun, Chole Bhature"/>
    <n v="257.7"/>
    <x v="2"/>
    <x v="8"/>
    <x v="4"/>
    <x v="7"/>
    <x v="5"/>
    <x v="342"/>
    <x v="0"/>
    <x v="2"/>
    <x v="2"/>
    <m/>
    <x v="0"/>
  </r>
  <r>
    <s v="Z3D30C6"/>
    <s v="U3791"/>
    <n v="5"/>
    <s v="Pizza, Vada Pav, Idli, Raita, Fried Rice"/>
    <n v="672.75"/>
    <x v="0"/>
    <x v="3"/>
    <x v="4"/>
    <x v="13"/>
    <x v="6"/>
    <x v="343"/>
    <x v="0"/>
    <x v="2"/>
    <x v="0"/>
    <m/>
    <x v="0"/>
  </r>
  <r>
    <s v="ZA85B85"/>
    <s v="U7054"/>
    <n v="3"/>
    <s v="Chole Bhature, Vada Pav, Raita"/>
    <n v="670.39"/>
    <x v="2"/>
    <x v="2"/>
    <x v="0"/>
    <x v="9"/>
    <x v="6"/>
    <x v="344"/>
    <x v="0"/>
    <x v="0"/>
    <x v="0"/>
    <m/>
    <x v="0"/>
  </r>
  <r>
    <s v="Z6FF593"/>
    <s v="U8937"/>
    <n v="3"/>
    <s v="Pizza, Biryani, Vada Pav"/>
    <n v="248.91"/>
    <x v="3"/>
    <x v="9"/>
    <x v="3"/>
    <x v="11"/>
    <x v="3"/>
    <x v="345"/>
    <x v="0"/>
    <x v="2"/>
    <x v="1"/>
    <m/>
    <x v="0"/>
  </r>
  <r>
    <s v="Z879C62"/>
    <s v="U8031"/>
    <n v="3"/>
    <s v="Raita, Gulab Jamun, Paneer Tikka"/>
    <n v="168.88"/>
    <x v="8"/>
    <x v="7"/>
    <x v="1"/>
    <x v="3"/>
    <x v="3"/>
    <x v="346"/>
    <x v="0"/>
    <x v="2"/>
    <x v="1"/>
    <m/>
    <x v="0"/>
  </r>
  <r>
    <s v="Z105A2D"/>
    <s v="U6377"/>
    <n v="2"/>
    <s v="Raita, Gulab Jamun"/>
    <n v="390.56"/>
    <x v="7"/>
    <x v="2"/>
    <x v="4"/>
    <x v="12"/>
    <x v="2"/>
    <x v="347"/>
    <x v="106"/>
    <x v="1"/>
    <x v="2"/>
    <n v="55"/>
    <x v="1"/>
  </r>
  <r>
    <s v="Z4D6CC8"/>
    <s v="U4167"/>
    <n v="3"/>
    <s v="Gulab Jamun, Idli, Momos"/>
    <n v="270.32"/>
    <x v="7"/>
    <x v="8"/>
    <x v="1"/>
    <x v="6"/>
    <x v="4"/>
    <x v="348"/>
    <x v="107"/>
    <x v="1"/>
    <x v="0"/>
    <n v="56"/>
    <x v="2"/>
  </r>
  <r>
    <s v="ZC2D91A"/>
    <s v="U7569"/>
    <n v="4"/>
    <s v="Gulab Jamun, Tandoori Chicken, Butter Naan, Biryani"/>
    <n v="445.35"/>
    <x v="9"/>
    <x v="7"/>
    <x v="7"/>
    <x v="15"/>
    <x v="1"/>
    <x v="349"/>
    <x v="108"/>
    <x v="1"/>
    <x v="2"/>
    <n v="46"/>
    <x v="2"/>
  </r>
  <r>
    <s v="Z75B6D8"/>
    <s v="U5842"/>
    <n v="4"/>
    <s v="Tandoori Chicken, Vada Pav, Pizza, Momos"/>
    <n v="533.95000000000005"/>
    <x v="2"/>
    <x v="9"/>
    <x v="3"/>
    <x v="15"/>
    <x v="1"/>
    <x v="350"/>
    <x v="0"/>
    <x v="2"/>
    <x v="0"/>
    <m/>
    <x v="0"/>
  </r>
  <r>
    <s v="Z096772"/>
    <s v="U5802"/>
    <n v="2"/>
    <s v="Chole Bhature, Momos"/>
    <n v="651.41"/>
    <x v="2"/>
    <x v="3"/>
    <x v="6"/>
    <x v="0"/>
    <x v="0"/>
    <x v="351"/>
    <x v="109"/>
    <x v="1"/>
    <x v="0"/>
    <n v="26"/>
    <x v="2"/>
  </r>
  <r>
    <s v="Z248D77"/>
    <s v="U4572"/>
    <n v="5"/>
    <s v="Gulab Jamun, Chole Bhature, Momos, Paneer Tikka, Fried Rice"/>
    <n v="253.55"/>
    <x v="6"/>
    <x v="8"/>
    <x v="3"/>
    <x v="12"/>
    <x v="2"/>
    <x v="352"/>
    <x v="0"/>
    <x v="0"/>
    <x v="1"/>
    <m/>
    <x v="0"/>
  </r>
  <r>
    <s v="Z1A2065"/>
    <s v="U2889"/>
    <n v="4"/>
    <s v="Momos, Tandoori Chicken, Chicken Shawarma, Sambar"/>
    <n v="464.02"/>
    <x v="7"/>
    <x v="0"/>
    <x v="5"/>
    <x v="3"/>
    <x v="3"/>
    <x v="353"/>
    <x v="110"/>
    <x v="1"/>
    <x v="2"/>
    <n v="25"/>
    <x v="2"/>
  </r>
  <r>
    <s v="Z509DA1"/>
    <s v="U1262"/>
    <n v="5"/>
    <s v="Idli, Raita, Dosa, Biryani, Fried Rice"/>
    <n v="173.27"/>
    <x v="0"/>
    <x v="3"/>
    <x v="6"/>
    <x v="5"/>
    <x v="3"/>
    <x v="354"/>
    <x v="0"/>
    <x v="2"/>
    <x v="2"/>
    <m/>
    <x v="0"/>
  </r>
  <r>
    <s v="Z5F2C82"/>
    <s v="U2860"/>
    <n v="2"/>
    <s v="Tandoori Chicken, Momos"/>
    <n v="622.29999999999995"/>
    <x v="6"/>
    <x v="2"/>
    <x v="1"/>
    <x v="14"/>
    <x v="1"/>
    <x v="355"/>
    <x v="111"/>
    <x v="1"/>
    <x v="1"/>
    <n v="49"/>
    <x v="3"/>
  </r>
  <r>
    <s v="ZE8C995"/>
    <s v="U6529"/>
    <n v="5"/>
    <s v="Pizza, Tandoori Chicken, Idli, Fried Rice, Momos"/>
    <n v="410.32"/>
    <x v="3"/>
    <x v="1"/>
    <x v="6"/>
    <x v="17"/>
    <x v="0"/>
    <x v="356"/>
    <x v="112"/>
    <x v="1"/>
    <x v="0"/>
    <n v="46"/>
    <x v="1"/>
  </r>
  <r>
    <s v="Z36D80C"/>
    <s v="U8492"/>
    <n v="3"/>
    <s v="Vada Pav, Raita, Pizza"/>
    <n v="207.86"/>
    <x v="2"/>
    <x v="0"/>
    <x v="5"/>
    <x v="9"/>
    <x v="6"/>
    <x v="357"/>
    <x v="0"/>
    <x v="2"/>
    <x v="2"/>
    <m/>
    <x v="0"/>
  </r>
  <r>
    <s v="ZCA30CE"/>
    <s v="U8707"/>
    <n v="2"/>
    <s v="Coke, Sambar"/>
    <n v="232.42"/>
    <x v="0"/>
    <x v="7"/>
    <x v="0"/>
    <x v="8"/>
    <x v="6"/>
    <x v="358"/>
    <x v="0"/>
    <x v="2"/>
    <x v="1"/>
    <m/>
    <x v="0"/>
  </r>
  <r>
    <s v="ZA96811"/>
    <s v="U9594"/>
    <n v="1"/>
    <s v="Coke"/>
    <n v="496.96"/>
    <x v="8"/>
    <x v="1"/>
    <x v="4"/>
    <x v="16"/>
    <x v="4"/>
    <x v="359"/>
    <x v="0"/>
    <x v="2"/>
    <x v="1"/>
    <m/>
    <x v="0"/>
  </r>
  <r>
    <s v="Z4F1437"/>
    <s v="U7525"/>
    <n v="2"/>
    <s v="Tandoori Chicken, Vada Pav"/>
    <n v="627.69000000000005"/>
    <x v="1"/>
    <x v="1"/>
    <x v="6"/>
    <x v="1"/>
    <x v="1"/>
    <x v="360"/>
    <x v="0"/>
    <x v="0"/>
    <x v="2"/>
    <m/>
    <x v="0"/>
  </r>
  <r>
    <s v="Z63AD9C"/>
    <s v="U6344"/>
    <n v="1"/>
    <s v="Butter Naan"/>
    <n v="495.5"/>
    <x v="9"/>
    <x v="2"/>
    <x v="2"/>
    <x v="9"/>
    <x v="6"/>
    <x v="361"/>
    <x v="0"/>
    <x v="2"/>
    <x v="0"/>
    <m/>
    <x v="0"/>
  </r>
  <r>
    <s v="ZD226AF"/>
    <s v="U2055"/>
    <n v="5"/>
    <s v="Paneer Tikka, Dosa, Gulab Jamun, Pizza, Tandoori Chicken"/>
    <n v="657.96"/>
    <x v="2"/>
    <x v="3"/>
    <x v="4"/>
    <x v="0"/>
    <x v="0"/>
    <x v="362"/>
    <x v="0"/>
    <x v="0"/>
    <x v="2"/>
    <m/>
    <x v="0"/>
  </r>
  <r>
    <s v="ZC5BDBD"/>
    <s v="U8237"/>
    <n v="1"/>
    <s v="Raita"/>
    <n v="473.73"/>
    <x v="2"/>
    <x v="9"/>
    <x v="6"/>
    <x v="9"/>
    <x v="6"/>
    <x v="363"/>
    <x v="0"/>
    <x v="2"/>
    <x v="2"/>
    <m/>
    <x v="0"/>
  </r>
  <r>
    <s v="ZD8B772"/>
    <s v="U4846"/>
    <n v="4"/>
    <s v="Fried Rice, Vada Pav, Pizza, Gulab Jamun"/>
    <n v="157.26"/>
    <x v="1"/>
    <x v="3"/>
    <x v="0"/>
    <x v="5"/>
    <x v="3"/>
    <x v="364"/>
    <x v="113"/>
    <x v="1"/>
    <x v="0"/>
    <n v="25"/>
    <x v="2"/>
  </r>
  <r>
    <s v="ZC1FE9A"/>
    <s v="U7470"/>
    <n v="1"/>
    <s v="Vada Pav"/>
    <n v="668.71"/>
    <x v="5"/>
    <x v="7"/>
    <x v="5"/>
    <x v="5"/>
    <x v="3"/>
    <x v="365"/>
    <x v="0"/>
    <x v="2"/>
    <x v="1"/>
    <m/>
    <x v="0"/>
  </r>
  <r>
    <s v="Z4E57C3"/>
    <s v="U2980"/>
    <n v="5"/>
    <s v="Sambar, Chicken Shawarma, Fried Rice, Gulab Jamun, Vada Pav"/>
    <n v="268.14"/>
    <x v="2"/>
    <x v="9"/>
    <x v="2"/>
    <x v="5"/>
    <x v="3"/>
    <x v="366"/>
    <x v="0"/>
    <x v="0"/>
    <x v="0"/>
    <m/>
    <x v="0"/>
  </r>
  <r>
    <s v="ZF234B0"/>
    <s v="U6709"/>
    <n v="3"/>
    <s v="Spring Rolls, Vada Pav, Idli"/>
    <n v="514.95000000000005"/>
    <x v="7"/>
    <x v="7"/>
    <x v="4"/>
    <x v="13"/>
    <x v="6"/>
    <x v="367"/>
    <x v="0"/>
    <x v="2"/>
    <x v="2"/>
    <m/>
    <x v="0"/>
  </r>
  <r>
    <s v="Z06F087"/>
    <s v="U6929"/>
    <n v="5"/>
    <s v="Idli, Spring Rolls, Fried Rice, Biryani, Chicken Shawarma"/>
    <n v="334.96"/>
    <x v="3"/>
    <x v="5"/>
    <x v="3"/>
    <x v="17"/>
    <x v="0"/>
    <x v="368"/>
    <x v="114"/>
    <x v="1"/>
    <x v="2"/>
    <n v="21"/>
    <x v="1"/>
  </r>
  <r>
    <s v="Z33B843"/>
    <s v="U8445"/>
    <n v="4"/>
    <s v="Sambar, Momos, Chole Bhature, Dosa"/>
    <n v="477.63"/>
    <x v="6"/>
    <x v="7"/>
    <x v="2"/>
    <x v="5"/>
    <x v="3"/>
    <x v="369"/>
    <x v="0"/>
    <x v="2"/>
    <x v="2"/>
    <m/>
    <x v="0"/>
  </r>
  <r>
    <s v="Z5DFFED"/>
    <s v="U2588"/>
    <n v="4"/>
    <s v="Gulab Jamun, Momos, Chole Bhature, Pizza"/>
    <n v="662.09"/>
    <x v="0"/>
    <x v="1"/>
    <x v="7"/>
    <x v="4"/>
    <x v="0"/>
    <x v="370"/>
    <x v="0"/>
    <x v="0"/>
    <x v="1"/>
    <m/>
    <x v="0"/>
  </r>
  <r>
    <s v="ZD27C67"/>
    <s v="U7491"/>
    <n v="4"/>
    <s v="Raita, Pizza, Gulab Jamun, Chole Bhature"/>
    <n v="396.06"/>
    <x v="2"/>
    <x v="4"/>
    <x v="5"/>
    <x v="13"/>
    <x v="6"/>
    <x v="371"/>
    <x v="0"/>
    <x v="2"/>
    <x v="2"/>
    <m/>
    <x v="0"/>
  </r>
  <r>
    <s v="ZD1281F"/>
    <s v="U7910"/>
    <n v="2"/>
    <s v="Momos, Raita"/>
    <n v="477.4"/>
    <x v="8"/>
    <x v="6"/>
    <x v="5"/>
    <x v="5"/>
    <x v="3"/>
    <x v="372"/>
    <x v="0"/>
    <x v="2"/>
    <x v="1"/>
    <m/>
    <x v="0"/>
  </r>
  <r>
    <s v="Z57AF18"/>
    <s v="U6530"/>
    <n v="4"/>
    <s v="Paneer Tikka, Dosa, Sambar, Pizza"/>
    <n v="612.24"/>
    <x v="2"/>
    <x v="4"/>
    <x v="4"/>
    <x v="13"/>
    <x v="6"/>
    <x v="373"/>
    <x v="115"/>
    <x v="1"/>
    <x v="1"/>
    <n v="28"/>
    <x v="3"/>
  </r>
  <r>
    <s v="Z21DA9C"/>
    <s v="U6577"/>
    <n v="4"/>
    <s v="Gulab Jamun, Tandoori Chicken, Pizza, Fried Rice"/>
    <n v="569.79999999999995"/>
    <x v="0"/>
    <x v="8"/>
    <x v="0"/>
    <x v="8"/>
    <x v="6"/>
    <x v="374"/>
    <x v="0"/>
    <x v="2"/>
    <x v="2"/>
    <m/>
    <x v="0"/>
  </r>
  <r>
    <s v="Z82E275"/>
    <s v="U9529"/>
    <n v="1"/>
    <s v="Chole Bhature"/>
    <n v="384.6"/>
    <x v="1"/>
    <x v="6"/>
    <x v="5"/>
    <x v="6"/>
    <x v="4"/>
    <x v="375"/>
    <x v="116"/>
    <x v="1"/>
    <x v="2"/>
    <n v="23"/>
    <x v="2"/>
  </r>
  <r>
    <s v="ZBF98C9"/>
    <s v="U2828"/>
    <n v="4"/>
    <s v="Dosa, Biryani, Momos, Fried Rice"/>
    <n v="664.1"/>
    <x v="9"/>
    <x v="8"/>
    <x v="7"/>
    <x v="7"/>
    <x v="5"/>
    <x v="376"/>
    <x v="0"/>
    <x v="0"/>
    <x v="0"/>
    <m/>
    <x v="0"/>
  </r>
  <r>
    <s v="ZF4DBC2"/>
    <s v="U9399"/>
    <n v="1"/>
    <s v="Tandoori Chicken"/>
    <n v="539.42999999999995"/>
    <x v="4"/>
    <x v="4"/>
    <x v="1"/>
    <x v="6"/>
    <x v="4"/>
    <x v="377"/>
    <x v="0"/>
    <x v="2"/>
    <x v="1"/>
    <m/>
    <x v="0"/>
  </r>
  <r>
    <s v="ZC96BA2"/>
    <s v="U5641"/>
    <n v="1"/>
    <s v="Pizza"/>
    <n v="395.11"/>
    <x v="3"/>
    <x v="1"/>
    <x v="1"/>
    <x v="5"/>
    <x v="3"/>
    <x v="378"/>
    <x v="0"/>
    <x v="2"/>
    <x v="0"/>
    <m/>
    <x v="0"/>
  </r>
  <r>
    <s v="Z142934"/>
    <s v="U4585"/>
    <n v="4"/>
    <s v="Idli, Spring Rolls, Tandoori Chicken, Pizza"/>
    <n v="150.34"/>
    <x v="8"/>
    <x v="0"/>
    <x v="2"/>
    <x v="8"/>
    <x v="6"/>
    <x v="379"/>
    <x v="0"/>
    <x v="2"/>
    <x v="0"/>
    <m/>
    <x v="0"/>
  </r>
  <r>
    <s v="Z4249E2"/>
    <s v="U8741"/>
    <n v="2"/>
    <s v="Vada Pav, Butter Naan"/>
    <n v="402.67"/>
    <x v="0"/>
    <x v="8"/>
    <x v="1"/>
    <x v="14"/>
    <x v="1"/>
    <x v="380"/>
    <x v="117"/>
    <x v="1"/>
    <x v="2"/>
    <n v="28"/>
    <x v="3"/>
  </r>
  <r>
    <s v="ZD64495"/>
    <s v="U3023"/>
    <n v="4"/>
    <s v="Paneer Tikka, Fried Rice, Biryani, Spring Rolls"/>
    <n v="424.1"/>
    <x v="7"/>
    <x v="1"/>
    <x v="0"/>
    <x v="2"/>
    <x v="2"/>
    <x v="381"/>
    <x v="0"/>
    <x v="0"/>
    <x v="2"/>
    <m/>
    <x v="0"/>
  </r>
  <r>
    <s v="ZB30C64"/>
    <s v="U3363"/>
    <n v="2"/>
    <s v="Fried Rice, Sambar"/>
    <n v="211.27"/>
    <x v="3"/>
    <x v="8"/>
    <x v="6"/>
    <x v="8"/>
    <x v="6"/>
    <x v="382"/>
    <x v="0"/>
    <x v="2"/>
    <x v="0"/>
    <m/>
    <x v="0"/>
  </r>
  <r>
    <s v="ZB9252D"/>
    <s v="U2509"/>
    <n v="2"/>
    <s v="Chole Bhature, Gulab Jamun"/>
    <n v="477.08"/>
    <x v="9"/>
    <x v="3"/>
    <x v="6"/>
    <x v="7"/>
    <x v="5"/>
    <x v="383"/>
    <x v="0"/>
    <x v="2"/>
    <x v="0"/>
    <m/>
    <x v="0"/>
  </r>
  <r>
    <s v="Z9A0BEC"/>
    <s v="U3257"/>
    <n v="5"/>
    <s v="Butter Naan, Coke, Raita, Vada Pav, Chole Bhature"/>
    <n v="304.64999999999998"/>
    <x v="9"/>
    <x v="9"/>
    <x v="3"/>
    <x v="16"/>
    <x v="4"/>
    <x v="384"/>
    <x v="0"/>
    <x v="0"/>
    <x v="0"/>
    <m/>
    <x v="0"/>
  </r>
  <r>
    <s v="Z96DC13"/>
    <s v="U5422"/>
    <n v="1"/>
    <s v="Momos"/>
    <n v="111.91"/>
    <x v="0"/>
    <x v="2"/>
    <x v="0"/>
    <x v="1"/>
    <x v="1"/>
    <x v="385"/>
    <x v="0"/>
    <x v="0"/>
    <x v="0"/>
    <m/>
    <x v="0"/>
  </r>
  <r>
    <s v="ZA49A04"/>
    <s v="U6582"/>
    <n v="4"/>
    <s v="Vada Pav, Chole Bhature, Tandoori Chicken, Sambar"/>
    <n v="122.59"/>
    <x v="8"/>
    <x v="7"/>
    <x v="5"/>
    <x v="14"/>
    <x v="1"/>
    <x v="386"/>
    <x v="0"/>
    <x v="2"/>
    <x v="2"/>
    <m/>
    <x v="0"/>
  </r>
  <r>
    <s v="ZB0FAB5"/>
    <s v="U6139"/>
    <n v="2"/>
    <s v="Paneer Tikka, Raita"/>
    <n v="459.69"/>
    <x v="7"/>
    <x v="2"/>
    <x v="1"/>
    <x v="8"/>
    <x v="6"/>
    <x v="387"/>
    <x v="0"/>
    <x v="0"/>
    <x v="0"/>
    <m/>
    <x v="0"/>
  </r>
  <r>
    <s v="Z31D4B9"/>
    <s v="U5505"/>
    <n v="3"/>
    <s v="Butter Naan, Spring Rolls, Biryani"/>
    <n v="192.23"/>
    <x v="0"/>
    <x v="4"/>
    <x v="6"/>
    <x v="2"/>
    <x v="2"/>
    <x v="388"/>
    <x v="0"/>
    <x v="2"/>
    <x v="2"/>
    <m/>
    <x v="0"/>
  </r>
  <r>
    <s v="ZB3291D"/>
    <s v="U3317"/>
    <n v="5"/>
    <s v="Sambar, Raita, Fried Rice, Pizza, Spring Rolls"/>
    <n v="314.61"/>
    <x v="6"/>
    <x v="4"/>
    <x v="1"/>
    <x v="15"/>
    <x v="1"/>
    <x v="389"/>
    <x v="0"/>
    <x v="2"/>
    <x v="0"/>
    <m/>
    <x v="0"/>
  </r>
  <r>
    <s v="Z393B8E"/>
    <s v="U5317"/>
    <n v="2"/>
    <s v="Fried Rice, Momos"/>
    <n v="506.14"/>
    <x v="4"/>
    <x v="9"/>
    <x v="5"/>
    <x v="1"/>
    <x v="1"/>
    <x v="390"/>
    <x v="118"/>
    <x v="1"/>
    <x v="2"/>
    <n v="54"/>
    <x v="3"/>
  </r>
  <r>
    <s v="Z5D98A2"/>
    <s v="U6533"/>
    <n v="4"/>
    <s v="Coke, Chicken Shawarma, Spring Rolls, Pizza"/>
    <n v="261.7"/>
    <x v="2"/>
    <x v="0"/>
    <x v="3"/>
    <x v="1"/>
    <x v="1"/>
    <x v="391"/>
    <x v="119"/>
    <x v="1"/>
    <x v="0"/>
    <n v="55"/>
    <x v="1"/>
  </r>
  <r>
    <s v="ZA6CB72"/>
    <s v="U9301"/>
    <n v="1"/>
    <s v="Vada Pav"/>
    <n v="433.66"/>
    <x v="9"/>
    <x v="7"/>
    <x v="1"/>
    <x v="8"/>
    <x v="6"/>
    <x v="392"/>
    <x v="120"/>
    <x v="1"/>
    <x v="2"/>
    <n v="33"/>
    <x v="2"/>
  </r>
  <r>
    <s v="Z83200A"/>
    <s v="U9751"/>
    <n v="2"/>
    <s v="Sambar, Chicken Shawarma"/>
    <n v="457.88"/>
    <x v="3"/>
    <x v="5"/>
    <x v="3"/>
    <x v="8"/>
    <x v="6"/>
    <x v="393"/>
    <x v="121"/>
    <x v="1"/>
    <x v="2"/>
    <n v="41"/>
    <x v="2"/>
  </r>
  <r>
    <s v="ZC5C08E"/>
    <s v="U9272"/>
    <n v="5"/>
    <s v="Chicken Shawarma, Tandoori Chicken, Vada Pav, Butter Naan, Coke"/>
    <n v="561.27"/>
    <x v="4"/>
    <x v="6"/>
    <x v="3"/>
    <x v="8"/>
    <x v="6"/>
    <x v="394"/>
    <x v="0"/>
    <x v="2"/>
    <x v="1"/>
    <m/>
    <x v="0"/>
  </r>
  <r>
    <s v="Z3F410E"/>
    <s v="U4890"/>
    <n v="2"/>
    <s v="Butter Naan, Sambar"/>
    <n v="626.82000000000005"/>
    <x v="0"/>
    <x v="9"/>
    <x v="7"/>
    <x v="8"/>
    <x v="6"/>
    <x v="395"/>
    <x v="122"/>
    <x v="1"/>
    <x v="1"/>
    <n v="47"/>
    <x v="1"/>
  </r>
  <r>
    <s v="Z7D102B"/>
    <s v="U2551"/>
    <n v="1"/>
    <s v="Butter Naan"/>
    <n v="325.89"/>
    <x v="9"/>
    <x v="0"/>
    <x v="4"/>
    <x v="3"/>
    <x v="3"/>
    <x v="396"/>
    <x v="0"/>
    <x v="0"/>
    <x v="1"/>
    <m/>
    <x v="0"/>
  </r>
  <r>
    <s v="Z3E47B7"/>
    <s v="U3389"/>
    <n v="2"/>
    <s v="Paneer Tikka, Gulab Jamun"/>
    <n v="644.66999999999996"/>
    <x v="8"/>
    <x v="8"/>
    <x v="4"/>
    <x v="14"/>
    <x v="1"/>
    <x v="397"/>
    <x v="0"/>
    <x v="2"/>
    <x v="0"/>
    <m/>
    <x v="0"/>
  </r>
  <r>
    <s v="ZC5AE84"/>
    <s v="U6851"/>
    <n v="2"/>
    <s v="Idli, Raita"/>
    <n v="477.7"/>
    <x v="8"/>
    <x v="9"/>
    <x v="2"/>
    <x v="3"/>
    <x v="3"/>
    <x v="398"/>
    <x v="0"/>
    <x v="2"/>
    <x v="1"/>
    <m/>
    <x v="0"/>
  </r>
  <r>
    <s v="ZBA6CE9"/>
    <s v="U8132"/>
    <n v="1"/>
    <s v="Momos"/>
    <n v="577.70000000000005"/>
    <x v="8"/>
    <x v="8"/>
    <x v="2"/>
    <x v="3"/>
    <x v="3"/>
    <x v="399"/>
    <x v="0"/>
    <x v="2"/>
    <x v="0"/>
    <m/>
    <x v="0"/>
  </r>
  <r>
    <s v="Z347DDE"/>
    <s v="U6163"/>
    <n v="5"/>
    <s v="Butter Naan, Idli, Chole Bhature, Chicken Shawarma, Biryani"/>
    <n v="285.94"/>
    <x v="5"/>
    <x v="1"/>
    <x v="1"/>
    <x v="0"/>
    <x v="0"/>
    <x v="400"/>
    <x v="0"/>
    <x v="0"/>
    <x v="1"/>
    <m/>
    <x v="0"/>
  </r>
  <r>
    <s v="ZF76F46"/>
    <s v="U7409"/>
    <n v="5"/>
    <s v="Biryani, Fried Rice, Chicken Shawarma, Butter Naan, Sambar"/>
    <n v="588.46"/>
    <x v="0"/>
    <x v="6"/>
    <x v="1"/>
    <x v="7"/>
    <x v="5"/>
    <x v="401"/>
    <x v="0"/>
    <x v="2"/>
    <x v="0"/>
    <m/>
    <x v="0"/>
  </r>
  <r>
    <s v="Z931B3C"/>
    <s v="U7010"/>
    <n v="1"/>
    <s v="Tandoori Chicken"/>
    <n v="498.57"/>
    <x v="7"/>
    <x v="6"/>
    <x v="0"/>
    <x v="2"/>
    <x v="2"/>
    <x v="402"/>
    <x v="0"/>
    <x v="0"/>
    <x v="1"/>
    <m/>
    <x v="0"/>
  </r>
  <r>
    <s v="Z76400E"/>
    <s v="U1784"/>
    <n v="3"/>
    <s v="Butter Naan, Momos, Dosa"/>
    <n v="557.4"/>
    <x v="2"/>
    <x v="0"/>
    <x v="1"/>
    <x v="1"/>
    <x v="1"/>
    <x v="403"/>
    <x v="0"/>
    <x v="0"/>
    <x v="0"/>
    <m/>
    <x v="0"/>
  </r>
  <r>
    <s v="ZA5E8DE"/>
    <s v="U2356"/>
    <n v="5"/>
    <s v="Spring Rolls, Chole Bhature, Vada Pav, Pizza, Raita"/>
    <n v="306.54000000000002"/>
    <x v="9"/>
    <x v="2"/>
    <x v="3"/>
    <x v="6"/>
    <x v="4"/>
    <x v="404"/>
    <x v="123"/>
    <x v="1"/>
    <x v="1"/>
    <n v="60"/>
    <x v="3"/>
  </r>
  <r>
    <s v="Z184E15"/>
    <s v="U7142"/>
    <n v="4"/>
    <s v="Dosa, Sambar, Paneer Tikka, Pizza"/>
    <n v="571.54"/>
    <x v="3"/>
    <x v="0"/>
    <x v="7"/>
    <x v="1"/>
    <x v="1"/>
    <x v="405"/>
    <x v="124"/>
    <x v="1"/>
    <x v="2"/>
    <n v="20"/>
    <x v="1"/>
  </r>
  <r>
    <s v="Z2B05B0"/>
    <s v="U8750"/>
    <n v="5"/>
    <s v="Dosa, Pizza, Spring Rolls, Raita, Butter Naan"/>
    <n v="420.03"/>
    <x v="5"/>
    <x v="7"/>
    <x v="1"/>
    <x v="15"/>
    <x v="1"/>
    <x v="406"/>
    <x v="0"/>
    <x v="2"/>
    <x v="1"/>
    <m/>
    <x v="0"/>
  </r>
  <r>
    <s v="Z6D0AFA"/>
    <s v="U7597"/>
    <n v="4"/>
    <s v="Coke, Tandoori Chicken, Paneer Tikka, Gulab Jamun"/>
    <n v="167.82"/>
    <x v="9"/>
    <x v="0"/>
    <x v="1"/>
    <x v="7"/>
    <x v="5"/>
    <x v="407"/>
    <x v="125"/>
    <x v="1"/>
    <x v="2"/>
    <n v="47"/>
    <x v="1"/>
  </r>
  <r>
    <s v="Z8EB71D"/>
    <s v="U8685"/>
    <n v="2"/>
    <s v="Gulab Jamun, Biryani"/>
    <n v="501.77"/>
    <x v="7"/>
    <x v="6"/>
    <x v="2"/>
    <x v="15"/>
    <x v="1"/>
    <x v="408"/>
    <x v="126"/>
    <x v="1"/>
    <x v="0"/>
    <n v="56"/>
    <x v="2"/>
  </r>
  <r>
    <s v="Z7693FF"/>
    <s v="U1272"/>
    <n v="3"/>
    <s v="Pizza, Tandoori Chicken, Raita"/>
    <n v="182.24"/>
    <x v="9"/>
    <x v="5"/>
    <x v="4"/>
    <x v="8"/>
    <x v="6"/>
    <x v="409"/>
    <x v="127"/>
    <x v="1"/>
    <x v="1"/>
    <n v="27"/>
    <x v="2"/>
  </r>
  <r>
    <s v="ZA808B8"/>
    <s v="U1286"/>
    <n v="3"/>
    <s v="Tandoori Chicken, Gulab Jamun, Dosa"/>
    <n v="604.45000000000005"/>
    <x v="6"/>
    <x v="8"/>
    <x v="3"/>
    <x v="0"/>
    <x v="0"/>
    <x v="410"/>
    <x v="128"/>
    <x v="1"/>
    <x v="1"/>
    <n v="32"/>
    <x v="3"/>
  </r>
  <r>
    <s v="Z7996DF"/>
    <s v="U7028"/>
    <n v="1"/>
    <s v="Tandoori Chicken"/>
    <n v="452.84"/>
    <x v="1"/>
    <x v="8"/>
    <x v="2"/>
    <x v="13"/>
    <x v="6"/>
    <x v="411"/>
    <x v="0"/>
    <x v="2"/>
    <x v="2"/>
    <m/>
    <x v="0"/>
  </r>
  <r>
    <s v="Z7C93B6"/>
    <s v="U7327"/>
    <n v="5"/>
    <s v="Fried Rice, Coke, Gulab Jamun, Momos, Sambar"/>
    <n v="682.89"/>
    <x v="2"/>
    <x v="4"/>
    <x v="1"/>
    <x v="8"/>
    <x v="6"/>
    <x v="412"/>
    <x v="129"/>
    <x v="1"/>
    <x v="2"/>
    <n v="20"/>
    <x v="3"/>
  </r>
  <r>
    <s v="Z6E138A"/>
    <s v="U6206"/>
    <n v="4"/>
    <s v="Vada Pav, Tandoori Chicken, Dosa, Pizza"/>
    <n v="273.18"/>
    <x v="2"/>
    <x v="1"/>
    <x v="0"/>
    <x v="2"/>
    <x v="2"/>
    <x v="413"/>
    <x v="130"/>
    <x v="1"/>
    <x v="1"/>
    <n v="42"/>
    <x v="1"/>
  </r>
  <r>
    <s v="ZBA792A"/>
    <s v="U7145"/>
    <n v="4"/>
    <s v="Chole Bhature, Sambar, Chicken Shawarma, Butter Naan"/>
    <n v="204.98"/>
    <x v="7"/>
    <x v="1"/>
    <x v="2"/>
    <x v="11"/>
    <x v="3"/>
    <x v="414"/>
    <x v="0"/>
    <x v="0"/>
    <x v="0"/>
    <m/>
    <x v="0"/>
  </r>
  <r>
    <s v="Z5CD26B"/>
    <s v="U3982"/>
    <n v="5"/>
    <s v="Sambar, Pizza, Idli, Raita, Dosa"/>
    <n v="242.21"/>
    <x v="6"/>
    <x v="4"/>
    <x v="0"/>
    <x v="10"/>
    <x v="5"/>
    <x v="415"/>
    <x v="0"/>
    <x v="2"/>
    <x v="2"/>
    <m/>
    <x v="0"/>
  </r>
  <r>
    <s v="Z860FD3"/>
    <s v="U4013"/>
    <n v="3"/>
    <s v="Vada Pav, Biryani, Coke"/>
    <n v="389.8"/>
    <x v="8"/>
    <x v="3"/>
    <x v="1"/>
    <x v="14"/>
    <x v="1"/>
    <x v="416"/>
    <x v="0"/>
    <x v="2"/>
    <x v="0"/>
    <m/>
    <x v="0"/>
  </r>
  <r>
    <s v="ZB0245E"/>
    <s v="U4414"/>
    <n v="5"/>
    <s v="Tandoori Chicken, Raita, Chole Bhature, Dosa, Biryani"/>
    <n v="599.76"/>
    <x v="8"/>
    <x v="2"/>
    <x v="0"/>
    <x v="8"/>
    <x v="6"/>
    <x v="417"/>
    <x v="0"/>
    <x v="0"/>
    <x v="0"/>
    <m/>
    <x v="0"/>
  </r>
  <r>
    <s v="ZA38A93"/>
    <s v="U8261"/>
    <n v="2"/>
    <s v="Gulab Jamun, Coke"/>
    <n v="699.87"/>
    <x v="6"/>
    <x v="2"/>
    <x v="1"/>
    <x v="3"/>
    <x v="3"/>
    <x v="418"/>
    <x v="0"/>
    <x v="0"/>
    <x v="0"/>
    <m/>
    <x v="0"/>
  </r>
  <r>
    <s v="Z29632E"/>
    <s v="U5722"/>
    <n v="5"/>
    <s v="Chole Bhature, Vada Pav, Spring Rolls, Butter Naan, Fried Rice"/>
    <n v="254.19"/>
    <x v="2"/>
    <x v="3"/>
    <x v="3"/>
    <x v="3"/>
    <x v="3"/>
    <x v="419"/>
    <x v="0"/>
    <x v="2"/>
    <x v="0"/>
    <m/>
    <x v="0"/>
  </r>
  <r>
    <s v="ZA387B4"/>
    <s v="U1558"/>
    <n v="5"/>
    <s v="Gulab Jamun, Biryani, Tandoori Chicken, Sambar, Dosa"/>
    <n v="172.24"/>
    <x v="5"/>
    <x v="5"/>
    <x v="7"/>
    <x v="4"/>
    <x v="0"/>
    <x v="420"/>
    <x v="0"/>
    <x v="0"/>
    <x v="2"/>
    <m/>
    <x v="0"/>
  </r>
  <r>
    <s v="Z739651"/>
    <s v="U1914"/>
    <n v="3"/>
    <s v="Dosa, Biryani, Raita"/>
    <n v="389.73"/>
    <x v="4"/>
    <x v="9"/>
    <x v="3"/>
    <x v="14"/>
    <x v="1"/>
    <x v="421"/>
    <x v="131"/>
    <x v="1"/>
    <x v="2"/>
    <n v="20"/>
    <x v="3"/>
  </r>
  <r>
    <s v="ZD9D31C"/>
    <s v="U4666"/>
    <n v="3"/>
    <s v="Vada Pav, Chicken Shawarma, Chole Bhature"/>
    <n v="350.84"/>
    <x v="2"/>
    <x v="5"/>
    <x v="5"/>
    <x v="17"/>
    <x v="0"/>
    <x v="422"/>
    <x v="132"/>
    <x v="1"/>
    <x v="2"/>
    <n v="54"/>
    <x v="3"/>
  </r>
  <r>
    <s v="ZCF78FB"/>
    <s v="U5152"/>
    <n v="2"/>
    <s v="Momos, Chole Bhature"/>
    <n v="455.32"/>
    <x v="9"/>
    <x v="4"/>
    <x v="2"/>
    <x v="2"/>
    <x v="2"/>
    <x v="423"/>
    <x v="0"/>
    <x v="2"/>
    <x v="1"/>
    <m/>
    <x v="0"/>
  </r>
  <r>
    <s v="Z3B09EF"/>
    <s v="U9918"/>
    <n v="3"/>
    <s v="Dosa, Spring Rolls, Coke"/>
    <n v="571.78"/>
    <x v="9"/>
    <x v="4"/>
    <x v="0"/>
    <x v="15"/>
    <x v="1"/>
    <x v="424"/>
    <x v="133"/>
    <x v="1"/>
    <x v="1"/>
    <n v="36"/>
    <x v="2"/>
  </r>
  <r>
    <s v="Z863299"/>
    <s v="U9301"/>
    <n v="3"/>
    <s v="Gulab Jamun, Paneer Tikka, Raita"/>
    <n v="626.05999999999995"/>
    <x v="1"/>
    <x v="7"/>
    <x v="6"/>
    <x v="8"/>
    <x v="6"/>
    <x v="425"/>
    <x v="134"/>
    <x v="1"/>
    <x v="0"/>
    <n v="20"/>
    <x v="1"/>
  </r>
  <r>
    <s v="Z75149A"/>
    <s v="U6284"/>
    <n v="3"/>
    <s v="Fried Rice, Momos, Coke"/>
    <n v="491.91"/>
    <x v="5"/>
    <x v="6"/>
    <x v="3"/>
    <x v="3"/>
    <x v="3"/>
    <x v="426"/>
    <x v="0"/>
    <x v="0"/>
    <x v="2"/>
    <m/>
    <x v="0"/>
  </r>
  <r>
    <s v="Z55E162"/>
    <s v="U8285"/>
    <n v="3"/>
    <s v="Momos, Chicken Shawarma, Coke"/>
    <n v="428.62"/>
    <x v="5"/>
    <x v="5"/>
    <x v="7"/>
    <x v="5"/>
    <x v="3"/>
    <x v="427"/>
    <x v="0"/>
    <x v="0"/>
    <x v="0"/>
    <m/>
    <x v="0"/>
  </r>
  <r>
    <s v="Z1B0D61"/>
    <s v="U4646"/>
    <n v="2"/>
    <s v="Gulab Jamun, Dosa"/>
    <n v="191.82"/>
    <x v="5"/>
    <x v="0"/>
    <x v="2"/>
    <x v="13"/>
    <x v="6"/>
    <x v="428"/>
    <x v="0"/>
    <x v="2"/>
    <x v="1"/>
    <m/>
    <x v="0"/>
  </r>
  <r>
    <s v="Z691CD2"/>
    <s v="U4778"/>
    <n v="1"/>
    <s v="Paneer Tikka"/>
    <n v="114.55"/>
    <x v="9"/>
    <x v="3"/>
    <x v="0"/>
    <x v="8"/>
    <x v="6"/>
    <x v="429"/>
    <x v="135"/>
    <x v="1"/>
    <x v="2"/>
    <n v="42"/>
    <x v="2"/>
  </r>
  <r>
    <s v="Z37F2EF"/>
    <s v="U2555"/>
    <n v="3"/>
    <s v="Butter Naan, Momos, Gulab Jamun"/>
    <n v="670.82"/>
    <x v="2"/>
    <x v="3"/>
    <x v="7"/>
    <x v="13"/>
    <x v="6"/>
    <x v="430"/>
    <x v="0"/>
    <x v="2"/>
    <x v="2"/>
    <m/>
    <x v="0"/>
  </r>
  <r>
    <s v="ZAD06E8"/>
    <s v="U8870"/>
    <n v="3"/>
    <s v="Spring Rolls, Butter Naan, Raita"/>
    <n v="453.1"/>
    <x v="6"/>
    <x v="1"/>
    <x v="0"/>
    <x v="17"/>
    <x v="0"/>
    <x v="431"/>
    <x v="0"/>
    <x v="2"/>
    <x v="1"/>
    <m/>
    <x v="0"/>
  </r>
  <r>
    <s v="Z7F83E7"/>
    <s v="U6232"/>
    <n v="4"/>
    <s v="Coke, Spring Rolls, Butter Naan, Fried Rice"/>
    <n v="109.5"/>
    <x v="5"/>
    <x v="8"/>
    <x v="0"/>
    <x v="0"/>
    <x v="0"/>
    <x v="432"/>
    <x v="0"/>
    <x v="2"/>
    <x v="2"/>
    <m/>
    <x v="0"/>
  </r>
  <r>
    <s v="ZB46527"/>
    <s v="U8524"/>
    <n v="5"/>
    <s v="Pizza, Paneer Tikka, Dosa, Vada Pav, Sambar"/>
    <n v="319.85000000000002"/>
    <x v="8"/>
    <x v="6"/>
    <x v="5"/>
    <x v="14"/>
    <x v="1"/>
    <x v="433"/>
    <x v="0"/>
    <x v="2"/>
    <x v="0"/>
    <m/>
    <x v="0"/>
  </r>
  <r>
    <s v="ZFA56EB"/>
    <s v="U3726"/>
    <n v="4"/>
    <s v="Chole Bhature, Chicken Shawarma, Biryani, Spring Rolls"/>
    <n v="551.20000000000005"/>
    <x v="3"/>
    <x v="0"/>
    <x v="0"/>
    <x v="6"/>
    <x v="4"/>
    <x v="434"/>
    <x v="136"/>
    <x v="1"/>
    <x v="2"/>
    <n v="57"/>
    <x v="1"/>
  </r>
  <r>
    <s v="ZFD6D9E"/>
    <s v="U1982"/>
    <n v="5"/>
    <s v="Biryani, Dosa, Idli, Chole Bhature, Spring Rolls"/>
    <n v="269.33"/>
    <x v="8"/>
    <x v="7"/>
    <x v="6"/>
    <x v="5"/>
    <x v="3"/>
    <x v="435"/>
    <x v="0"/>
    <x v="2"/>
    <x v="1"/>
    <m/>
    <x v="0"/>
  </r>
  <r>
    <s v="ZA81D07"/>
    <s v="U8135"/>
    <n v="2"/>
    <s v="Idli, Butter Naan"/>
    <n v="680.52"/>
    <x v="6"/>
    <x v="3"/>
    <x v="5"/>
    <x v="14"/>
    <x v="1"/>
    <x v="436"/>
    <x v="0"/>
    <x v="2"/>
    <x v="2"/>
    <m/>
    <x v="0"/>
  </r>
  <r>
    <s v="Z61C0AB"/>
    <s v="U8077"/>
    <n v="5"/>
    <s v="Chole Bhature, Butter Naan, Coke, Momos, Chicken Shawarma"/>
    <n v="239.11"/>
    <x v="5"/>
    <x v="9"/>
    <x v="3"/>
    <x v="11"/>
    <x v="3"/>
    <x v="437"/>
    <x v="0"/>
    <x v="2"/>
    <x v="0"/>
    <m/>
    <x v="0"/>
  </r>
  <r>
    <s v="Z21CA1A"/>
    <s v="U9438"/>
    <n v="1"/>
    <s v="Paneer Tikka"/>
    <n v="487.55"/>
    <x v="2"/>
    <x v="1"/>
    <x v="2"/>
    <x v="0"/>
    <x v="0"/>
    <x v="438"/>
    <x v="137"/>
    <x v="1"/>
    <x v="1"/>
    <n v="31"/>
    <x v="2"/>
  </r>
  <r>
    <s v="Z2E7A5C"/>
    <s v="U6130"/>
    <n v="5"/>
    <s v="Pizza, Gulab Jamun, Sambar, Chole Bhature, Paneer Tikka"/>
    <n v="330"/>
    <x v="0"/>
    <x v="4"/>
    <x v="6"/>
    <x v="8"/>
    <x v="6"/>
    <x v="439"/>
    <x v="0"/>
    <x v="0"/>
    <x v="0"/>
    <m/>
    <x v="0"/>
  </r>
  <r>
    <s v="ZA8525D"/>
    <s v="U8068"/>
    <n v="4"/>
    <s v="Sambar, Spring Rolls, Paneer Tikka, Momos"/>
    <n v="544.69000000000005"/>
    <x v="9"/>
    <x v="9"/>
    <x v="2"/>
    <x v="1"/>
    <x v="1"/>
    <x v="440"/>
    <x v="138"/>
    <x v="1"/>
    <x v="1"/>
    <n v="57"/>
    <x v="1"/>
  </r>
  <r>
    <s v="Z1FD1A0"/>
    <s v="U2007"/>
    <n v="5"/>
    <s v="Gulab Jamun, Butter Naan, Momos, Raita, Fried Rice"/>
    <n v="446.42"/>
    <x v="5"/>
    <x v="0"/>
    <x v="2"/>
    <x v="11"/>
    <x v="3"/>
    <x v="441"/>
    <x v="139"/>
    <x v="1"/>
    <x v="2"/>
    <n v="51"/>
    <x v="2"/>
  </r>
  <r>
    <s v="Z2C9648"/>
    <s v="U1644"/>
    <n v="5"/>
    <s v="Fried Rice, Spring Rolls, Biryani, Butter Naan, Idli"/>
    <n v="385.69"/>
    <x v="4"/>
    <x v="7"/>
    <x v="7"/>
    <x v="9"/>
    <x v="6"/>
    <x v="442"/>
    <x v="0"/>
    <x v="0"/>
    <x v="2"/>
    <m/>
    <x v="0"/>
  </r>
  <r>
    <s v="Z51F717"/>
    <s v="U9804"/>
    <n v="4"/>
    <s v="Sambar, Raita, Biryani, Coke"/>
    <n v="267.89999999999998"/>
    <x v="7"/>
    <x v="0"/>
    <x v="5"/>
    <x v="2"/>
    <x v="2"/>
    <x v="443"/>
    <x v="0"/>
    <x v="0"/>
    <x v="0"/>
    <m/>
    <x v="0"/>
  </r>
  <r>
    <s v="ZA74633"/>
    <s v="U5645"/>
    <n v="2"/>
    <s v="Biryani, Gulab Jamun"/>
    <n v="426.4"/>
    <x v="8"/>
    <x v="1"/>
    <x v="3"/>
    <x v="4"/>
    <x v="0"/>
    <x v="444"/>
    <x v="0"/>
    <x v="2"/>
    <x v="0"/>
    <m/>
    <x v="0"/>
  </r>
  <r>
    <s v="Z9AA31C"/>
    <s v="U3482"/>
    <n v="2"/>
    <s v="Raita, Fried Rice"/>
    <n v="455.21"/>
    <x v="3"/>
    <x v="1"/>
    <x v="1"/>
    <x v="6"/>
    <x v="4"/>
    <x v="445"/>
    <x v="140"/>
    <x v="1"/>
    <x v="2"/>
    <n v="32"/>
    <x v="3"/>
  </r>
  <r>
    <s v="Z84BFE6"/>
    <s v="U1958"/>
    <n v="5"/>
    <s v="Fried Rice, Pizza, Coke, Biryani, Sambar"/>
    <n v="649.91999999999996"/>
    <x v="1"/>
    <x v="9"/>
    <x v="1"/>
    <x v="9"/>
    <x v="6"/>
    <x v="446"/>
    <x v="0"/>
    <x v="2"/>
    <x v="0"/>
    <m/>
    <x v="0"/>
  </r>
  <r>
    <s v="Z30BA2F"/>
    <s v="U4419"/>
    <n v="3"/>
    <s v="Fried Rice, Chole Bhature, Gulab Jamun"/>
    <n v="574.89"/>
    <x v="2"/>
    <x v="3"/>
    <x v="1"/>
    <x v="12"/>
    <x v="2"/>
    <x v="447"/>
    <x v="0"/>
    <x v="0"/>
    <x v="2"/>
    <m/>
    <x v="0"/>
  </r>
  <r>
    <s v="ZAEED12"/>
    <s v="U7335"/>
    <n v="1"/>
    <s v="Spring Rolls"/>
    <n v="605.82000000000005"/>
    <x v="6"/>
    <x v="5"/>
    <x v="7"/>
    <x v="4"/>
    <x v="0"/>
    <x v="448"/>
    <x v="141"/>
    <x v="1"/>
    <x v="2"/>
    <n v="35"/>
    <x v="3"/>
  </r>
  <r>
    <s v="ZAF89B7"/>
    <s v="U7728"/>
    <n v="4"/>
    <s v="Momos, Chole Bhature, Spring Rolls, Coke"/>
    <n v="467.7"/>
    <x v="2"/>
    <x v="8"/>
    <x v="7"/>
    <x v="3"/>
    <x v="3"/>
    <x v="449"/>
    <x v="142"/>
    <x v="1"/>
    <x v="1"/>
    <n v="30"/>
    <x v="3"/>
  </r>
  <r>
    <s v="ZB2F5E4"/>
    <s v="U8125"/>
    <n v="4"/>
    <s v="Biryani, Chole Bhature, Spring Rolls, Coke"/>
    <n v="523.41"/>
    <x v="3"/>
    <x v="9"/>
    <x v="5"/>
    <x v="11"/>
    <x v="3"/>
    <x v="450"/>
    <x v="0"/>
    <x v="2"/>
    <x v="0"/>
    <m/>
    <x v="0"/>
  </r>
  <r>
    <s v="ZB1C47C"/>
    <s v="U7839"/>
    <n v="2"/>
    <s v="Chole Bhature, Dosa"/>
    <n v="188.69"/>
    <x v="9"/>
    <x v="0"/>
    <x v="1"/>
    <x v="12"/>
    <x v="2"/>
    <x v="451"/>
    <x v="143"/>
    <x v="1"/>
    <x v="0"/>
    <n v="55"/>
    <x v="2"/>
  </r>
  <r>
    <s v="Z6A6B2C"/>
    <s v="U4457"/>
    <n v="4"/>
    <s v="Spring Rolls, Chole Bhature, Raita, Paneer Tikka"/>
    <n v="651.05999999999995"/>
    <x v="9"/>
    <x v="0"/>
    <x v="0"/>
    <x v="3"/>
    <x v="3"/>
    <x v="452"/>
    <x v="0"/>
    <x v="2"/>
    <x v="1"/>
    <m/>
    <x v="0"/>
  </r>
  <r>
    <s v="Z70064C"/>
    <s v="U8347"/>
    <n v="2"/>
    <s v="Fried Rice, Coke"/>
    <n v="432.33"/>
    <x v="9"/>
    <x v="0"/>
    <x v="5"/>
    <x v="0"/>
    <x v="0"/>
    <x v="453"/>
    <x v="0"/>
    <x v="0"/>
    <x v="0"/>
    <m/>
    <x v="0"/>
  </r>
  <r>
    <s v="Z11A027"/>
    <s v="U1189"/>
    <n v="1"/>
    <s v="Spring Rolls"/>
    <n v="481.14"/>
    <x v="9"/>
    <x v="8"/>
    <x v="4"/>
    <x v="3"/>
    <x v="3"/>
    <x v="454"/>
    <x v="0"/>
    <x v="2"/>
    <x v="1"/>
    <m/>
    <x v="0"/>
  </r>
  <r>
    <s v="Z912FB9"/>
    <s v="U5084"/>
    <n v="5"/>
    <s v="Fried Rice, Chole Bhature, Dosa, Pizza, Butter Naan"/>
    <n v="679.81"/>
    <x v="1"/>
    <x v="0"/>
    <x v="6"/>
    <x v="15"/>
    <x v="1"/>
    <x v="455"/>
    <x v="0"/>
    <x v="0"/>
    <x v="1"/>
    <m/>
    <x v="0"/>
  </r>
  <r>
    <s v="ZC2380D"/>
    <s v="U9764"/>
    <n v="5"/>
    <s v="Biryani, Sambar, Momos, Coke, Paneer Tikka"/>
    <n v="259.25"/>
    <x v="9"/>
    <x v="6"/>
    <x v="2"/>
    <x v="1"/>
    <x v="1"/>
    <x v="456"/>
    <x v="144"/>
    <x v="1"/>
    <x v="1"/>
    <n v="28"/>
    <x v="2"/>
  </r>
  <r>
    <s v="ZA04157"/>
    <s v="U8543"/>
    <n v="4"/>
    <s v="Gulab Jamun, Fried Rice, Spring Rolls, Butter Naan"/>
    <n v="172.53"/>
    <x v="6"/>
    <x v="2"/>
    <x v="0"/>
    <x v="4"/>
    <x v="0"/>
    <x v="457"/>
    <x v="0"/>
    <x v="0"/>
    <x v="0"/>
    <m/>
    <x v="0"/>
  </r>
  <r>
    <s v="Z7143D5"/>
    <s v="U6892"/>
    <n v="4"/>
    <s v="Dosa, Momos, Idli, Vada Pav"/>
    <n v="380.01"/>
    <x v="6"/>
    <x v="9"/>
    <x v="5"/>
    <x v="15"/>
    <x v="1"/>
    <x v="458"/>
    <x v="145"/>
    <x v="1"/>
    <x v="2"/>
    <n v="44"/>
    <x v="2"/>
  </r>
  <r>
    <s v="Z4E0339"/>
    <s v="U6127"/>
    <n v="2"/>
    <s v="Coke, Spring Rolls"/>
    <n v="295.32"/>
    <x v="2"/>
    <x v="0"/>
    <x v="3"/>
    <x v="10"/>
    <x v="5"/>
    <x v="459"/>
    <x v="0"/>
    <x v="0"/>
    <x v="2"/>
    <m/>
    <x v="0"/>
  </r>
  <r>
    <s v="ZE6CA08"/>
    <s v="U8250"/>
    <n v="1"/>
    <s v="Momos"/>
    <n v="495.77"/>
    <x v="7"/>
    <x v="8"/>
    <x v="3"/>
    <x v="10"/>
    <x v="5"/>
    <x v="460"/>
    <x v="0"/>
    <x v="2"/>
    <x v="0"/>
    <m/>
    <x v="0"/>
  </r>
  <r>
    <s v="Z3DAB46"/>
    <s v="U3149"/>
    <n v="5"/>
    <s v="Idli, Fried Rice, Biryani, Gulab Jamun, Chicken Shawarma"/>
    <n v="513.9"/>
    <x v="5"/>
    <x v="5"/>
    <x v="4"/>
    <x v="4"/>
    <x v="0"/>
    <x v="461"/>
    <x v="146"/>
    <x v="1"/>
    <x v="0"/>
    <n v="53"/>
    <x v="2"/>
  </r>
  <r>
    <s v="Z0FE86D"/>
    <s v="U1775"/>
    <n v="2"/>
    <s v="Spring Rolls, Gulab Jamun"/>
    <n v="539.73"/>
    <x v="6"/>
    <x v="1"/>
    <x v="7"/>
    <x v="10"/>
    <x v="5"/>
    <x v="462"/>
    <x v="0"/>
    <x v="2"/>
    <x v="2"/>
    <m/>
    <x v="0"/>
  </r>
  <r>
    <s v="Z0089F4"/>
    <s v="U3577"/>
    <n v="1"/>
    <s v="Dosa"/>
    <n v="241.28"/>
    <x v="0"/>
    <x v="7"/>
    <x v="5"/>
    <x v="9"/>
    <x v="6"/>
    <x v="463"/>
    <x v="147"/>
    <x v="1"/>
    <x v="0"/>
    <n v="29"/>
    <x v="1"/>
  </r>
  <r>
    <s v="ZA79CB6"/>
    <s v="U9165"/>
    <n v="5"/>
    <s v="Sambar, Biryani, Dosa, Coke, Butter Naan"/>
    <n v="526.35"/>
    <x v="7"/>
    <x v="7"/>
    <x v="5"/>
    <x v="17"/>
    <x v="0"/>
    <x v="464"/>
    <x v="0"/>
    <x v="2"/>
    <x v="0"/>
    <m/>
    <x v="0"/>
  </r>
  <r>
    <s v="ZE1F891"/>
    <s v="U5259"/>
    <n v="4"/>
    <s v="Momos, Coke, Biryani, Pizza"/>
    <n v="524.78"/>
    <x v="9"/>
    <x v="4"/>
    <x v="7"/>
    <x v="2"/>
    <x v="2"/>
    <x v="465"/>
    <x v="148"/>
    <x v="1"/>
    <x v="1"/>
    <n v="30"/>
    <x v="2"/>
  </r>
  <r>
    <s v="Z98E6D7"/>
    <s v="U9649"/>
    <n v="2"/>
    <s v="Butter Naan, Paneer Tikka"/>
    <n v="224.94"/>
    <x v="2"/>
    <x v="3"/>
    <x v="0"/>
    <x v="1"/>
    <x v="1"/>
    <x v="466"/>
    <x v="0"/>
    <x v="0"/>
    <x v="0"/>
    <m/>
    <x v="0"/>
  </r>
  <r>
    <s v="ZBDEA8F"/>
    <s v="U5337"/>
    <n v="3"/>
    <s v="Butter Naan, Coke, Fried Rice"/>
    <n v="434.66"/>
    <x v="1"/>
    <x v="9"/>
    <x v="1"/>
    <x v="16"/>
    <x v="4"/>
    <x v="467"/>
    <x v="0"/>
    <x v="0"/>
    <x v="1"/>
    <m/>
    <x v="0"/>
  </r>
  <r>
    <s v="ZA38D52"/>
    <s v="U4817"/>
    <n v="3"/>
    <s v="Paneer Tikka, Vada Pav, Gulab Jamun"/>
    <n v="472.93"/>
    <x v="6"/>
    <x v="4"/>
    <x v="4"/>
    <x v="12"/>
    <x v="2"/>
    <x v="468"/>
    <x v="149"/>
    <x v="1"/>
    <x v="1"/>
    <n v="44"/>
    <x v="3"/>
  </r>
  <r>
    <s v="ZB9CFBB"/>
    <s v="U2332"/>
    <n v="3"/>
    <s v="Fried Rice, Chicken Shawarma, Gulab Jamun"/>
    <n v="140.15"/>
    <x v="1"/>
    <x v="3"/>
    <x v="7"/>
    <x v="1"/>
    <x v="1"/>
    <x v="469"/>
    <x v="0"/>
    <x v="0"/>
    <x v="0"/>
    <m/>
    <x v="0"/>
  </r>
  <r>
    <s v="Z4E836A"/>
    <s v="U2219"/>
    <n v="2"/>
    <s v="Momos, Biryani"/>
    <n v="550.95000000000005"/>
    <x v="5"/>
    <x v="7"/>
    <x v="0"/>
    <x v="11"/>
    <x v="3"/>
    <x v="470"/>
    <x v="0"/>
    <x v="2"/>
    <x v="1"/>
    <m/>
    <x v="0"/>
  </r>
  <r>
    <s v="ZC5162C"/>
    <s v="U6208"/>
    <n v="5"/>
    <s v="Tandoori Chicken, Chicken Shawarma, Idli, Fried Rice, Momos"/>
    <n v="535"/>
    <x v="1"/>
    <x v="0"/>
    <x v="0"/>
    <x v="12"/>
    <x v="2"/>
    <x v="471"/>
    <x v="150"/>
    <x v="1"/>
    <x v="0"/>
    <n v="41"/>
    <x v="3"/>
  </r>
  <r>
    <s v="Z215592"/>
    <s v="U8040"/>
    <n v="5"/>
    <s v="Idli, Tandoori Chicken, Sambar, Raita, Momos"/>
    <n v="457.62"/>
    <x v="3"/>
    <x v="6"/>
    <x v="1"/>
    <x v="4"/>
    <x v="0"/>
    <x v="472"/>
    <x v="151"/>
    <x v="1"/>
    <x v="1"/>
    <n v="27"/>
    <x v="1"/>
  </r>
  <r>
    <s v="Z503372"/>
    <s v="U6196"/>
    <n v="2"/>
    <s v="Paneer Tikka, Tandoori Chicken"/>
    <n v="261.27999999999997"/>
    <x v="9"/>
    <x v="1"/>
    <x v="6"/>
    <x v="1"/>
    <x v="1"/>
    <x v="473"/>
    <x v="152"/>
    <x v="1"/>
    <x v="1"/>
    <n v="44"/>
    <x v="1"/>
  </r>
  <r>
    <s v="ZF73C17"/>
    <s v="U7390"/>
    <n v="5"/>
    <s v="Vada Pav, Gulab Jamun, Pizza, Butter Naan, Dosa"/>
    <n v="181.95"/>
    <x v="3"/>
    <x v="7"/>
    <x v="7"/>
    <x v="9"/>
    <x v="6"/>
    <x v="474"/>
    <x v="0"/>
    <x v="2"/>
    <x v="1"/>
    <m/>
    <x v="0"/>
  </r>
  <r>
    <s v="Z84E91F"/>
    <s v="U9338"/>
    <n v="1"/>
    <s v="Biryani"/>
    <n v="326.14999999999998"/>
    <x v="4"/>
    <x v="8"/>
    <x v="1"/>
    <x v="11"/>
    <x v="3"/>
    <x v="475"/>
    <x v="153"/>
    <x v="1"/>
    <x v="2"/>
    <n v="39"/>
    <x v="3"/>
  </r>
  <r>
    <s v="ZFE36C0"/>
    <s v="U5482"/>
    <n v="2"/>
    <s v="Fried Rice, Sambar"/>
    <n v="420"/>
    <x v="2"/>
    <x v="8"/>
    <x v="0"/>
    <x v="1"/>
    <x v="1"/>
    <x v="476"/>
    <x v="154"/>
    <x v="1"/>
    <x v="1"/>
    <n v="31"/>
    <x v="2"/>
  </r>
  <r>
    <s v="Z2A9ADF"/>
    <s v="U4602"/>
    <n v="1"/>
    <s v="Momos"/>
    <n v="412.74"/>
    <x v="9"/>
    <x v="4"/>
    <x v="2"/>
    <x v="6"/>
    <x v="4"/>
    <x v="477"/>
    <x v="155"/>
    <x v="1"/>
    <x v="2"/>
    <n v="46"/>
    <x v="2"/>
  </r>
  <r>
    <s v="Z34B16F"/>
    <s v="U9220"/>
    <n v="3"/>
    <s v="Paneer Tikka, Biryani, Chicken Shawarma"/>
    <n v="433.94"/>
    <x v="1"/>
    <x v="5"/>
    <x v="6"/>
    <x v="7"/>
    <x v="5"/>
    <x v="478"/>
    <x v="0"/>
    <x v="0"/>
    <x v="0"/>
    <m/>
    <x v="0"/>
  </r>
  <r>
    <s v="Z928833"/>
    <s v="U1053"/>
    <n v="4"/>
    <s v="Idli, Sambar, Pizza, Chicken Shawarma"/>
    <n v="468.25"/>
    <x v="9"/>
    <x v="8"/>
    <x v="3"/>
    <x v="7"/>
    <x v="5"/>
    <x v="479"/>
    <x v="0"/>
    <x v="2"/>
    <x v="2"/>
    <m/>
    <x v="0"/>
  </r>
  <r>
    <s v="Z5D4545"/>
    <s v="U1389"/>
    <n v="3"/>
    <s v="Biryani, Tandoori Chicken, Butter Naan"/>
    <n v="120.12"/>
    <x v="8"/>
    <x v="1"/>
    <x v="2"/>
    <x v="14"/>
    <x v="1"/>
    <x v="480"/>
    <x v="0"/>
    <x v="0"/>
    <x v="2"/>
    <m/>
    <x v="0"/>
  </r>
  <r>
    <s v="Z2A8B13"/>
    <s v="U8143"/>
    <n v="5"/>
    <s v="Tandoori Chicken, Dosa, Sambar, Biryani, Momos"/>
    <n v="295.54000000000002"/>
    <x v="4"/>
    <x v="6"/>
    <x v="7"/>
    <x v="13"/>
    <x v="6"/>
    <x v="481"/>
    <x v="0"/>
    <x v="2"/>
    <x v="1"/>
    <m/>
    <x v="0"/>
  </r>
  <r>
    <s v="Z54E4B4"/>
    <s v="U5424"/>
    <n v="3"/>
    <s v="Momos, Biryani, Raita"/>
    <n v="362.66"/>
    <x v="2"/>
    <x v="6"/>
    <x v="0"/>
    <x v="5"/>
    <x v="3"/>
    <x v="482"/>
    <x v="0"/>
    <x v="2"/>
    <x v="1"/>
    <m/>
    <x v="0"/>
  </r>
  <r>
    <s v="Z104620"/>
    <s v="U9120"/>
    <n v="5"/>
    <s v="Gulab Jamun, Dosa, Butter Naan, Sambar, Momos"/>
    <n v="225.54"/>
    <x v="5"/>
    <x v="5"/>
    <x v="5"/>
    <x v="16"/>
    <x v="4"/>
    <x v="483"/>
    <x v="0"/>
    <x v="2"/>
    <x v="0"/>
    <m/>
    <x v="0"/>
  </r>
  <r>
    <s v="Z02A575"/>
    <s v="U6083"/>
    <n v="3"/>
    <s v="Chole Bhature, Idli, Tandoori Chicken"/>
    <n v="530.52"/>
    <x v="5"/>
    <x v="0"/>
    <x v="1"/>
    <x v="9"/>
    <x v="6"/>
    <x v="484"/>
    <x v="156"/>
    <x v="1"/>
    <x v="0"/>
    <n v="27"/>
    <x v="1"/>
  </r>
  <r>
    <s v="Z9FC3E4"/>
    <s v="U2979"/>
    <n v="1"/>
    <s v="Biryani"/>
    <n v="664.79"/>
    <x v="5"/>
    <x v="0"/>
    <x v="5"/>
    <x v="4"/>
    <x v="0"/>
    <x v="485"/>
    <x v="0"/>
    <x v="2"/>
    <x v="0"/>
    <m/>
    <x v="0"/>
  </r>
  <r>
    <s v="ZC62FDE"/>
    <s v="U8258"/>
    <n v="5"/>
    <s v="Chicken Shawarma, Coke, Pizza, Butter Naan, Spring Rolls"/>
    <n v="378.36"/>
    <x v="9"/>
    <x v="1"/>
    <x v="4"/>
    <x v="14"/>
    <x v="1"/>
    <x v="486"/>
    <x v="157"/>
    <x v="1"/>
    <x v="1"/>
    <n v="46"/>
    <x v="3"/>
  </r>
  <r>
    <s v="Z6BAA4C"/>
    <s v="U4551"/>
    <n v="5"/>
    <s v="Pizza, Gulab Jamun, Paneer Tikka, Dosa, Butter Naan"/>
    <n v="650.91999999999996"/>
    <x v="9"/>
    <x v="0"/>
    <x v="1"/>
    <x v="5"/>
    <x v="3"/>
    <x v="487"/>
    <x v="0"/>
    <x v="0"/>
    <x v="2"/>
    <m/>
    <x v="0"/>
  </r>
  <r>
    <s v="Z1750E0"/>
    <s v="U6442"/>
    <n v="4"/>
    <s v="Coke, Tandoori Chicken, Fried Rice, Sambar"/>
    <n v="473.97"/>
    <x v="0"/>
    <x v="1"/>
    <x v="4"/>
    <x v="0"/>
    <x v="0"/>
    <x v="488"/>
    <x v="158"/>
    <x v="1"/>
    <x v="0"/>
    <n v="28"/>
    <x v="3"/>
  </r>
  <r>
    <s v="ZBBD7D0"/>
    <s v="U1913"/>
    <n v="2"/>
    <s v="Fried Rice, Chole Bhature"/>
    <n v="183.84"/>
    <x v="8"/>
    <x v="1"/>
    <x v="6"/>
    <x v="10"/>
    <x v="5"/>
    <x v="489"/>
    <x v="0"/>
    <x v="2"/>
    <x v="0"/>
    <m/>
    <x v="0"/>
  </r>
  <r>
    <s v="ZBB874E"/>
    <s v="U3801"/>
    <n v="4"/>
    <s v="Dosa, Butter Naan, Vada Pav, Spring Rolls"/>
    <n v="152.97"/>
    <x v="7"/>
    <x v="3"/>
    <x v="2"/>
    <x v="11"/>
    <x v="3"/>
    <x v="490"/>
    <x v="159"/>
    <x v="1"/>
    <x v="1"/>
    <n v="59"/>
    <x v="2"/>
  </r>
  <r>
    <s v="ZE27E50"/>
    <s v="U8634"/>
    <n v="2"/>
    <s v="Gulab Jamun, Sambar"/>
    <n v="497.87"/>
    <x v="2"/>
    <x v="3"/>
    <x v="5"/>
    <x v="16"/>
    <x v="4"/>
    <x v="491"/>
    <x v="0"/>
    <x v="0"/>
    <x v="1"/>
    <m/>
    <x v="0"/>
  </r>
  <r>
    <s v="Z4E17D8"/>
    <s v="U2010"/>
    <n v="3"/>
    <s v="Butter Naan, Fried Rice, Idli"/>
    <n v="590.12"/>
    <x v="7"/>
    <x v="3"/>
    <x v="6"/>
    <x v="15"/>
    <x v="1"/>
    <x v="492"/>
    <x v="0"/>
    <x v="0"/>
    <x v="1"/>
    <m/>
    <x v="0"/>
  </r>
  <r>
    <s v="ZBCEB0A"/>
    <s v="U8287"/>
    <n v="3"/>
    <s v="Sambar, Coke, Dosa"/>
    <n v="369.78"/>
    <x v="6"/>
    <x v="7"/>
    <x v="6"/>
    <x v="9"/>
    <x v="6"/>
    <x v="493"/>
    <x v="160"/>
    <x v="1"/>
    <x v="0"/>
    <n v="50"/>
    <x v="2"/>
  </r>
  <r>
    <s v="Z9A6EFB"/>
    <s v="U4608"/>
    <n v="5"/>
    <s v="Tandoori Chicken, Chicken Shawarma, Vada Pav, Raita, Pizza"/>
    <n v="449.55"/>
    <x v="4"/>
    <x v="6"/>
    <x v="6"/>
    <x v="6"/>
    <x v="4"/>
    <x v="494"/>
    <x v="161"/>
    <x v="1"/>
    <x v="2"/>
    <n v="40"/>
    <x v="1"/>
  </r>
  <r>
    <s v="ZEC9524"/>
    <s v="U6923"/>
    <n v="3"/>
    <s v="Biryani, Chicken Shawarma, Gulab Jamun"/>
    <n v="270.27999999999997"/>
    <x v="0"/>
    <x v="3"/>
    <x v="5"/>
    <x v="3"/>
    <x v="3"/>
    <x v="495"/>
    <x v="0"/>
    <x v="0"/>
    <x v="2"/>
    <m/>
    <x v="0"/>
  </r>
  <r>
    <s v="Z0276BA"/>
    <s v="U1993"/>
    <n v="2"/>
    <s v="Idli, Chicken Shawarma"/>
    <n v="510.63"/>
    <x v="6"/>
    <x v="8"/>
    <x v="7"/>
    <x v="16"/>
    <x v="4"/>
    <x v="496"/>
    <x v="0"/>
    <x v="2"/>
    <x v="2"/>
    <m/>
    <x v="0"/>
  </r>
  <r>
    <s v="Z79D7FA"/>
    <s v="U2705"/>
    <n v="3"/>
    <s v="Gulab Jamun, Pizza, Butter Naan"/>
    <n v="329.76"/>
    <x v="0"/>
    <x v="8"/>
    <x v="6"/>
    <x v="2"/>
    <x v="2"/>
    <x v="497"/>
    <x v="0"/>
    <x v="2"/>
    <x v="1"/>
    <m/>
    <x v="0"/>
  </r>
  <r>
    <s v="Z6AC0F2"/>
    <s v="U5810"/>
    <n v="1"/>
    <s v="Coke"/>
    <n v="275.3"/>
    <x v="7"/>
    <x v="3"/>
    <x v="2"/>
    <x v="0"/>
    <x v="0"/>
    <x v="498"/>
    <x v="0"/>
    <x v="0"/>
    <x v="2"/>
    <m/>
    <x v="0"/>
  </r>
  <r>
    <s v="ZA01EB7"/>
    <s v="U4208"/>
    <n v="5"/>
    <s v="Chole Bhature, Tandoori Chicken, Chicken Shawarma, Spring Rolls, Idli"/>
    <n v="650.85"/>
    <x v="4"/>
    <x v="8"/>
    <x v="2"/>
    <x v="8"/>
    <x v="6"/>
    <x v="499"/>
    <x v="0"/>
    <x v="2"/>
    <x v="0"/>
    <m/>
    <x v="0"/>
  </r>
  <r>
    <s v="Z14CB49"/>
    <s v="U3722"/>
    <n v="2"/>
    <s v="Gulab Jamun, Dosa"/>
    <n v="146.83000000000001"/>
    <x v="4"/>
    <x v="0"/>
    <x v="6"/>
    <x v="5"/>
    <x v="3"/>
    <x v="500"/>
    <x v="162"/>
    <x v="1"/>
    <x v="0"/>
    <n v="33"/>
    <x v="3"/>
  </r>
  <r>
    <s v="Z7E9965"/>
    <s v="U2568"/>
    <n v="4"/>
    <s v="Tandoori Chicken, Momos, Raita, Chicken Shawarma"/>
    <n v="576.73"/>
    <x v="4"/>
    <x v="0"/>
    <x v="1"/>
    <x v="6"/>
    <x v="4"/>
    <x v="501"/>
    <x v="0"/>
    <x v="2"/>
    <x v="1"/>
    <m/>
    <x v="0"/>
  </r>
  <r>
    <s v="ZA76A81"/>
    <s v="U3471"/>
    <n v="1"/>
    <s v="Coke"/>
    <n v="412.11"/>
    <x v="6"/>
    <x v="5"/>
    <x v="4"/>
    <x v="16"/>
    <x v="4"/>
    <x v="502"/>
    <x v="0"/>
    <x v="2"/>
    <x v="0"/>
    <m/>
    <x v="0"/>
  </r>
  <r>
    <s v="Z191A5E"/>
    <s v="U5959"/>
    <n v="4"/>
    <s v="Pizza, Sambar, Tandoori Chicken, Vada Pav"/>
    <n v="630.30999999999995"/>
    <x v="5"/>
    <x v="2"/>
    <x v="7"/>
    <x v="3"/>
    <x v="3"/>
    <x v="503"/>
    <x v="0"/>
    <x v="2"/>
    <x v="2"/>
    <m/>
    <x v="0"/>
  </r>
  <r>
    <s v="Z9B71BB"/>
    <s v="U3233"/>
    <n v="5"/>
    <s v="Raita, Pizza, Idli, Sambar, Coke"/>
    <n v="557.35"/>
    <x v="1"/>
    <x v="3"/>
    <x v="1"/>
    <x v="11"/>
    <x v="3"/>
    <x v="504"/>
    <x v="0"/>
    <x v="2"/>
    <x v="1"/>
    <m/>
    <x v="0"/>
  </r>
  <r>
    <s v="Z2919F8"/>
    <s v="U5314"/>
    <n v="4"/>
    <s v="Idli, Momos, Spring Rolls, Fried Rice"/>
    <n v="583.46"/>
    <x v="8"/>
    <x v="5"/>
    <x v="2"/>
    <x v="3"/>
    <x v="3"/>
    <x v="505"/>
    <x v="163"/>
    <x v="1"/>
    <x v="0"/>
    <n v="32"/>
    <x v="1"/>
  </r>
  <r>
    <s v="ZDAE574"/>
    <s v="U8232"/>
    <n v="4"/>
    <s v="Coke, Fried Rice, Spring Rolls, Biryani"/>
    <n v="649.03"/>
    <x v="5"/>
    <x v="9"/>
    <x v="4"/>
    <x v="15"/>
    <x v="1"/>
    <x v="506"/>
    <x v="164"/>
    <x v="1"/>
    <x v="1"/>
    <n v="54"/>
    <x v="1"/>
  </r>
  <r>
    <s v="ZE8DC51"/>
    <s v="U1218"/>
    <n v="2"/>
    <s v="Biryani, Paneer Tikka"/>
    <n v="130.16"/>
    <x v="5"/>
    <x v="3"/>
    <x v="6"/>
    <x v="4"/>
    <x v="0"/>
    <x v="507"/>
    <x v="165"/>
    <x v="1"/>
    <x v="2"/>
    <n v="24"/>
    <x v="1"/>
  </r>
  <r>
    <s v="Z8AFB23"/>
    <s v="U5043"/>
    <n v="2"/>
    <s v="Butter Naan, Vada Pav"/>
    <n v="566.54999999999995"/>
    <x v="6"/>
    <x v="3"/>
    <x v="6"/>
    <x v="1"/>
    <x v="1"/>
    <x v="508"/>
    <x v="0"/>
    <x v="2"/>
    <x v="0"/>
    <m/>
    <x v="0"/>
  </r>
  <r>
    <s v="Z2CDF34"/>
    <s v="U9911"/>
    <n v="3"/>
    <s v="Dosa, Chole Bhature, Tandoori Chicken"/>
    <n v="267.33999999999997"/>
    <x v="9"/>
    <x v="1"/>
    <x v="1"/>
    <x v="13"/>
    <x v="6"/>
    <x v="509"/>
    <x v="0"/>
    <x v="2"/>
    <x v="2"/>
    <m/>
    <x v="0"/>
  </r>
  <r>
    <s v="Z57BB0A"/>
    <s v="U4126"/>
    <n v="2"/>
    <s v="Pizza, Tandoori Chicken"/>
    <n v="142.75"/>
    <x v="6"/>
    <x v="9"/>
    <x v="0"/>
    <x v="15"/>
    <x v="1"/>
    <x v="510"/>
    <x v="166"/>
    <x v="1"/>
    <x v="1"/>
    <n v="26"/>
    <x v="1"/>
  </r>
  <r>
    <s v="ZA65D1C"/>
    <s v="U4257"/>
    <n v="4"/>
    <s v="Paneer Tikka, Idli, Gulab Jamun, Chicken Shawarma"/>
    <n v="304.54000000000002"/>
    <x v="7"/>
    <x v="1"/>
    <x v="6"/>
    <x v="0"/>
    <x v="0"/>
    <x v="511"/>
    <x v="167"/>
    <x v="1"/>
    <x v="2"/>
    <n v="27"/>
    <x v="3"/>
  </r>
  <r>
    <s v="ZB16D32"/>
    <s v="U4890"/>
    <n v="2"/>
    <s v="Chicken Shawarma, Momos"/>
    <n v="591.74"/>
    <x v="7"/>
    <x v="8"/>
    <x v="6"/>
    <x v="12"/>
    <x v="2"/>
    <x v="512"/>
    <x v="0"/>
    <x v="2"/>
    <x v="2"/>
    <m/>
    <x v="0"/>
  </r>
  <r>
    <s v="ZB236B2"/>
    <s v="U5190"/>
    <n v="4"/>
    <s v="Vada Pav, Tandoori Chicken, Paneer Tikka, Fried Rice"/>
    <n v="279.95"/>
    <x v="1"/>
    <x v="6"/>
    <x v="2"/>
    <x v="3"/>
    <x v="3"/>
    <x v="513"/>
    <x v="168"/>
    <x v="1"/>
    <x v="2"/>
    <n v="31"/>
    <x v="3"/>
  </r>
  <r>
    <s v="Z5E4E9C"/>
    <s v="U8345"/>
    <n v="5"/>
    <s v="Dosa, Coke, Sambar, Chicken Shawarma, Momos"/>
    <n v="586.09"/>
    <x v="8"/>
    <x v="3"/>
    <x v="1"/>
    <x v="11"/>
    <x v="3"/>
    <x v="514"/>
    <x v="0"/>
    <x v="2"/>
    <x v="2"/>
    <m/>
    <x v="0"/>
  </r>
  <r>
    <s v="ZBBF6A8"/>
    <s v="U4619"/>
    <n v="1"/>
    <s v="Spring Rolls"/>
    <n v="273.87"/>
    <x v="5"/>
    <x v="9"/>
    <x v="4"/>
    <x v="10"/>
    <x v="5"/>
    <x v="515"/>
    <x v="0"/>
    <x v="2"/>
    <x v="1"/>
    <m/>
    <x v="0"/>
  </r>
  <r>
    <s v="Z04DD74"/>
    <s v="U3212"/>
    <n v="1"/>
    <s v="Raita"/>
    <n v="297.79000000000002"/>
    <x v="1"/>
    <x v="2"/>
    <x v="0"/>
    <x v="17"/>
    <x v="0"/>
    <x v="516"/>
    <x v="0"/>
    <x v="2"/>
    <x v="0"/>
    <m/>
    <x v="0"/>
  </r>
  <r>
    <s v="Z490D1F"/>
    <s v="U7168"/>
    <n v="3"/>
    <s v="Tandoori Chicken, Paneer Tikka, Chole Bhature"/>
    <n v="338.86"/>
    <x v="1"/>
    <x v="7"/>
    <x v="4"/>
    <x v="17"/>
    <x v="0"/>
    <x v="517"/>
    <x v="0"/>
    <x v="2"/>
    <x v="2"/>
    <m/>
    <x v="0"/>
  </r>
  <r>
    <s v="Z2CD957"/>
    <s v="U5421"/>
    <n v="3"/>
    <s v="Gulab Jamun, Biryani, Idli"/>
    <n v="557.46"/>
    <x v="3"/>
    <x v="4"/>
    <x v="4"/>
    <x v="7"/>
    <x v="5"/>
    <x v="518"/>
    <x v="0"/>
    <x v="2"/>
    <x v="2"/>
    <m/>
    <x v="0"/>
  </r>
  <r>
    <s v="ZA2CF51"/>
    <s v="U9400"/>
    <n v="1"/>
    <s v="Idli"/>
    <n v="448.69"/>
    <x v="3"/>
    <x v="1"/>
    <x v="4"/>
    <x v="17"/>
    <x v="0"/>
    <x v="519"/>
    <x v="0"/>
    <x v="0"/>
    <x v="0"/>
    <m/>
    <x v="0"/>
  </r>
  <r>
    <s v="Z0F7A58"/>
    <s v="U6505"/>
    <n v="1"/>
    <s v="Tandoori Chicken"/>
    <n v="364.98"/>
    <x v="2"/>
    <x v="1"/>
    <x v="4"/>
    <x v="13"/>
    <x v="6"/>
    <x v="520"/>
    <x v="169"/>
    <x v="1"/>
    <x v="2"/>
    <n v="27"/>
    <x v="1"/>
  </r>
  <r>
    <s v="Z7A1433"/>
    <s v="U6533"/>
    <n v="2"/>
    <s v="Chole Bhature, Vada Pav"/>
    <n v="139.19"/>
    <x v="1"/>
    <x v="5"/>
    <x v="7"/>
    <x v="12"/>
    <x v="2"/>
    <x v="521"/>
    <x v="170"/>
    <x v="1"/>
    <x v="0"/>
    <n v="41"/>
    <x v="2"/>
  </r>
  <r>
    <s v="ZFA4F23"/>
    <s v="U3563"/>
    <n v="3"/>
    <s v="Momos, Vada Pav, Idli"/>
    <n v="368.72"/>
    <x v="9"/>
    <x v="2"/>
    <x v="1"/>
    <x v="5"/>
    <x v="3"/>
    <x v="522"/>
    <x v="0"/>
    <x v="2"/>
    <x v="2"/>
    <m/>
    <x v="0"/>
  </r>
  <r>
    <s v="Z0FE6E2"/>
    <s v="U6784"/>
    <n v="5"/>
    <s v="Momos, Gulab Jamun, Tandoori Chicken, Fried Rice, Paneer Tikka"/>
    <n v="657.99"/>
    <x v="6"/>
    <x v="4"/>
    <x v="5"/>
    <x v="9"/>
    <x v="6"/>
    <x v="523"/>
    <x v="0"/>
    <x v="0"/>
    <x v="0"/>
    <m/>
    <x v="0"/>
  </r>
  <r>
    <s v="Z3714D2"/>
    <s v="U2998"/>
    <n v="3"/>
    <s v="Chicken Shawarma, Tandoori Chicken, Fried Rice"/>
    <n v="608.04999999999995"/>
    <x v="5"/>
    <x v="7"/>
    <x v="4"/>
    <x v="15"/>
    <x v="1"/>
    <x v="524"/>
    <x v="0"/>
    <x v="2"/>
    <x v="1"/>
    <m/>
    <x v="0"/>
  </r>
  <r>
    <s v="Z6A4924"/>
    <s v="U6679"/>
    <n v="5"/>
    <s v="Dosa, Coke, Sambar, Momos, Paneer Tikka"/>
    <n v="287.27999999999997"/>
    <x v="0"/>
    <x v="2"/>
    <x v="6"/>
    <x v="9"/>
    <x v="6"/>
    <x v="525"/>
    <x v="0"/>
    <x v="2"/>
    <x v="2"/>
    <m/>
    <x v="0"/>
  </r>
  <r>
    <s v="ZBBADAE"/>
    <s v="U3664"/>
    <n v="4"/>
    <s v="Spring Rolls, Vada Pav, Chicken Shawarma, Sambar"/>
    <n v="189.61"/>
    <x v="4"/>
    <x v="8"/>
    <x v="5"/>
    <x v="12"/>
    <x v="2"/>
    <x v="526"/>
    <x v="0"/>
    <x v="2"/>
    <x v="2"/>
    <m/>
    <x v="0"/>
  </r>
  <r>
    <s v="Z5FA5DB"/>
    <s v="U1723"/>
    <n v="5"/>
    <s v="Sambar, Chole Bhature, Butter Naan, Coke, Pizza"/>
    <n v="557.71"/>
    <x v="3"/>
    <x v="4"/>
    <x v="7"/>
    <x v="2"/>
    <x v="2"/>
    <x v="527"/>
    <x v="0"/>
    <x v="0"/>
    <x v="2"/>
    <m/>
    <x v="0"/>
  </r>
  <r>
    <s v="ZF41D99"/>
    <s v="U2893"/>
    <n v="2"/>
    <s v="Spring Rolls, Pizza"/>
    <n v="262.39999999999998"/>
    <x v="4"/>
    <x v="6"/>
    <x v="3"/>
    <x v="15"/>
    <x v="1"/>
    <x v="528"/>
    <x v="0"/>
    <x v="0"/>
    <x v="1"/>
    <m/>
    <x v="0"/>
  </r>
  <r>
    <s v="Z2AB345"/>
    <s v="U9432"/>
    <n v="4"/>
    <s v="Tandoori Chicken, Sambar, Chole Bhature, Momos"/>
    <n v="265.67"/>
    <x v="8"/>
    <x v="1"/>
    <x v="5"/>
    <x v="5"/>
    <x v="3"/>
    <x v="529"/>
    <x v="0"/>
    <x v="2"/>
    <x v="1"/>
    <m/>
    <x v="0"/>
  </r>
  <r>
    <s v="Z3AFC4A"/>
    <s v="U1003"/>
    <n v="2"/>
    <s v="Coke, Raita"/>
    <n v="197.76"/>
    <x v="8"/>
    <x v="5"/>
    <x v="7"/>
    <x v="5"/>
    <x v="3"/>
    <x v="530"/>
    <x v="0"/>
    <x v="2"/>
    <x v="2"/>
    <m/>
    <x v="0"/>
  </r>
  <r>
    <s v="Z2CE9B6"/>
    <s v="U6658"/>
    <n v="3"/>
    <s v="Coke, Chicken Shawarma, Biryani"/>
    <n v="132.12"/>
    <x v="8"/>
    <x v="5"/>
    <x v="4"/>
    <x v="9"/>
    <x v="6"/>
    <x v="531"/>
    <x v="0"/>
    <x v="0"/>
    <x v="0"/>
    <m/>
    <x v="0"/>
  </r>
  <r>
    <s v="Z5B095A"/>
    <s v="U7857"/>
    <n v="3"/>
    <s v="Paneer Tikka, Momos, Dosa"/>
    <n v="374.44"/>
    <x v="9"/>
    <x v="0"/>
    <x v="7"/>
    <x v="3"/>
    <x v="3"/>
    <x v="532"/>
    <x v="0"/>
    <x v="0"/>
    <x v="1"/>
    <m/>
    <x v="0"/>
  </r>
  <r>
    <s v="Z57AFC2"/>
    <s v="U9219"/>
    <n v="5"/>
    <s v="Fried Rice, Tandoori Chicken, Dosa, Raita, Vada Pav"/>
    <n v="439.64"/>
    <x v="7"/>
    <x v="0"/>
    <x v="1"/>
    <x v="17"/>
    <x v="0"/>
    <x v="533"/>
    <x v="171"/>
    <x v="1"/>
    <x v="0"/>
    <n v="52"/>
    <x v="1"/>
  </r>
  <r>
    <s v="Z56ECC3"/>
    <s v="U6040"/>
    <n v="2"/>
    <s v="Vada Pav, Idli"/>
    <n v="546"/>
    <x v="4"/>
    <x v="7"/>
    <x v="5"/>
    <x v="4"/>
    <x v="0"/>
    <x v="534"/>
    <x v="172"/>
    <x v="1"/>
    <x v="0"/>
    <n v="32"/>
    <x v="1"/>
  </r>
  <r>
    <s v="Z383EB4"/>
    <s v="U3253"/>
    <n v="1"/>
    <s v="Tandoori Chicken"/>
    <n v="622.29"/>
    <x v="8"/>
    <x v="4"/>
    <x v="3"/>
    <x v="11"/>
    <x v="3"/>
    <x v="535"/>
    <x v="173"/>
    <x v="1"/>
    <x v="1"/>
    <n v="41"/>
    <x v="1"/>
  </r>
  <r>
    <s v="ZDB041B"/>
    <s v="U6279"/>
    <n v="3"/>
    <s v="Biryani, Pizza, Chole Bhature"/>
    <n v="150.85"/>
    <x v="1"/>
    <x v="0"/>
    <x v="7"/>
    <x v="15"/>
    <x v="1"/>
    <x v="536"/>
    <x v="174"/>
    <x v="1"/>
    <x v="2"/>
    <n v="26"/>
    <x v="3"/>
  </r>
  <r>
    <s v="Z5167C4"/>
    <s v="U4880"/>
    <n v="1"/>
    <s v="Momos"/>
    <n v="447.75"/>
    <x v="9"/>
    <x v="2"/>
    <x v="2"/>
    <x v="13"/>
    <x v="6"/>
    <x v="537"/>
    <x v="0"/>
    <x v="2"/>
    <x v="1"/>
    <m/>
    <x v="0"/>
  </r>
  <r>
    <s v="Z880035"/>
    <s v="U9245"/>
    <n v="1"/>
    <s v="Gulab Jamun"/>
    <n v="683.66"/>
    <x v="5"/>
    <x v="8"/>
    <x v="7"/>
    <x v="14"/>
    <x v="1"/>
    <x v="538"/>
    <x v="0"/>
    <x v="2"/>
    <x v="2"/>
    <m/>
    <x v="0"/>
  </r>
  <r>
    <s v="Z28457F"/>
    <s v="U7241"/>
    <n v="2"/>
    <s v="Biryani, Chole Bhature"/>
    <n v="181.57"/>
    <x v="4"/>
    <x v="9"/>
    <x v="2"/>
    <x v="10"/>
    <x v="5"/>
    <x v="539"/>
    <x v="175"/>
    <x v="1"/>
    <x v="2"/>
    <n v="38"/>
    <x v="3"/>
  </r>
  <r>
    <s v="Z3726BD"/>
    <s v="U6321"/>
    <n v="5"/>
    <s v="Momos, Butter Naan, Chicken Shawarma, Chole Bhature, Tandoori Chicken"/>
    <n v="446.95"/>
    <x v="5"/>
    <x v="7"/>
    <x v="6"/>
    <x v="5"/>
    <x v="3"/>
    <x v="540"/>
    <x v="0"/>
    <x v="0"/>
    <x v="1"/>
    <m/>
    <x v="0"/>
  </r>
  <r>
    <s v="Z2BB5E3"/>
    <s v="U6172"/>
    <n v="2"/>
    <s v="Tandoori Chicken, Dosa"/>
    <n v="635.63"/>
    <x v="6"/>
    <x v="9"/>
    <x v="3"/>
    <x v="5"/>
    <x v="3"/>
    <x v="541"/>
    <x v="0"/>
    <x v="2"/>
    <x v="1"/>
    <m/>
    <x v="0"/>
  </r>
  <r>
    <s v="Z6BC766"/>
    <s v="U5053"/>
    <n v="5"/>
    <s v="Chicken Shawarma, Spring Rolls, Idli, Biryani, Sambar"/>
    <n v="313.29000000000002"/>
    <x v="1"/>
    <x v="4"/>
    <x v="0"/>
    <x v="9"/>
    <x v="6"/>
    <x v="542"/>
    <x v="176"/>
    <x v="1"/>
    <x v="1"/>
    <n v="34"/>
    <x v="1"/>
  </r>
  <r>
    <s v="Z4C2A11"/>
    <s v="U4590"/>
    <n v="5"/>
    <s v="Sambar, Spring Rolls, Dosa, Fried Rice, Vada Pav"/>
    <n v="265.89"/>
    <x v="5"/>
    <x v="9"/>
    <x v="7"/>
    <x v="14"/>
    <x v="1"/>
    <x v="543"/>
    <x v="0"/>
    <x v="0"/>
    <x v="1"/>
    <m/>
    <x v="0"/>
  </r>
  <r>
    <s v="Z6EDC7F"/>
    <s v="U6363"/>
    <n v="5"/>
    <s v="Chicken Shawarma, Idli, Biryani, Chole Bhature, Coke"/>
    <n v="659.11"/>
    <x v="2"/>
    <x v="9"/>
    <x v="0"/>
    <x v="16"/>
    <x v="4"/>
    <x v="544"/>
    <x v="0"/>
    <x v="0"/>
    <x v="0"/>
    <m/>
    <x v="0"/>
  </r>
  <r>
    <s v="Z63213F"/>
    <s v="U2274"/>
    <n v="1"/>
    <s v="Vada Pav"/>
    <n v="646.04"/>
    <x v="6"/>
    <x v="6"/>
    <x v="0"/>
    <x v="5"/>
    <x v="3"/>
    <x v="545"/>
    <x v="0"/>
    <x v="2"/>
    <x v="1"/>
    <m/>
    <x v="0"/>
  </r>
  <r>
    <s v="ZEE5363"/>
    <s v="U1080"/>
    <n v="3"/>
    <s v="Tandoori Chicken, Biryani, Idli"/>
    <n v="263.36"/>
    <x v="2"/>
    <x v="7"/>
    <x v="1"/>
    <x v="12"/>
    <x v="2"/>
    <x v="546"/>
    <x v="0"/>
    <x v="0"/>
    <x v="0"/>
    <m/>
    <x v="0"/>
  </r>
  <r>
    <s v="ZFFEE37"/>
    <s v="U1546"/>
    <n v="3"/>
    <s v="Coke, Dosa, Chicken Shawarma"/>
    <n v="490.77"/>
    <x v="0"/>
    <x v="7"/>
    <x v="0"/>
    <x v="7"/>
    <x v="5"/>
    <x v="547"/>
    <x v="0"/>
    <x v="2"/>
    <x v="1"/>
    <m/>
    <x v="0"/>
  </r>
  <r>
    <s v="Z5AAF9D"/>
    <s v="U9788"/>
    <n v="1"/>
    <s v="Spring Rolls"/>
    <n v="250.87"/>
    <x v="8"/>
    <x v="5"/>
    <x v="6"/>
    <x v="0"/>
    <x v="0"/>
    <x v="548"/>
    <x v="0"/>
    <x v="0"/>
    <x v="0"/>
    <m/>
    <x v="0"/>
  </r>
  <r>
    <s v="ZCC3110"/>
    <s v="U9244"/>
    <n v="3"/>
    <s v="Paneer Tikka, Vada Pav, Raita"/>
    <n v="637.52"/>
    <x v="1"/>
    <x v="5"/>
    <x v="1"/>
    <x v="11"/>
    <x v="3"/>
    <x v="549"/>
    <x v="177"/>
    <x v="1"/>
    <x v="2"/>
    <n v="52"/>
    <x v="1"/>
  </r>
  <r>
    <s v="Z8D6794"/>
    <s v="U9658"/>
    <n v="5"/>
    <s v="Tandoori Chicken, Chicken Shawarma, Pizza, Spring Rolls, Biryani"/>
    <n v="512.25"/>
    <x v="5"/>
    <x v="4"/>
    <x v="1"/>
    <x v="13"/>
    <x v="6"/>
    <x v="550"/>
    <x v="0"/>
    <x v="2"/>
    <x v="0"/>
    <m/>
    <x v="0"/>
  </r>
  <r>
    <s v="Z0B22BE"/>
    <s v="U5766"/>
    <n v="4"/>
    <s v="Spring Rolls, Pizza, Chole Bhature, Paneer Tikka"/>
    <n v="481.99"/>
    <x v="9"/>
    <x v="6"/>
    <x v="7"/>
    <x v="9"/>
    <x v="6"/>
    <x v="551"/>
    <x v="0"/>
    <x v="2"/>
    <x v="1"/>
    <m/>
    <x v="0"/>
  </r>
  <r>
    <s v="ZA8A8FD"/>
    <s v="U2565"/>
    <n v="5"/>
    <s v="Idli, Tandoori Chicken, Coke, Sambar, Gulab Jamun"/>
    <n v="115.94"/>
    <x v="8"/>
    <x v="0"/>
    <x v="5"/>
    <x v="17"/>
    <x v="0"/>
    <x v="552"/>
    <x v="0"/>
    <x v="2"/>
    <x v="2"/>
    <m/>
    <x v="0"/>
  </r>
  <r>
    <s v="ZDE3F77"/>
    <s v="U4806"/>
    <n v="3"/>
    <s v="Sambar, Paneer Tikka, Chole Bhature"/>
    <n v="537.70000000000005"/>
    <x v="2"/>
    <x v="0"/>
    <x v="5"/>
    <x v="1"/>
    <x v="1"/>
    <x v="553"/>
    <x v="178"/>
    <x v="1"/>
    <x v="0"/>
    <n v="49"/>
    <x v="1"/>
  </r>
  <r>
    <s v="ZF1FEE0"/>
    <s v="U3779"/>
    <n v="3"/>
    <s v="Chole Bhature, Butter Naan, Raita"/>
    <n v="611.35"/>
    <x v="8"/>
    <x v="2"/>
    <x v="1"/>
    <x v="12"/>
    <x v="2"/>
    <x v="554"/>
    <x v="0"/>
    <x v="0"/>
    <x v="1"/>
    <m/>
    <x v="0"/>
  </r>
  <r>
    <s v="ZBA5191"/>
    <s v="U3019"/>
    <n v="5"/>
    <s v="Spring Rolls, Biryani, Idli, Chicken Shawarma, Raita"/>
    <n v="427.89"/>
    <x v="3"/>
    <x v="5"/>
    <x v="5"/>
    <x v="13"/>
    <x v="6"/>
    <x v="555"/>
    <x v="0"/>
    <x v="2"/>
    <x v="2"/>
    <m/>
    <x v="0"/>
  </r>
  <r>
    <s v="Z5FE5AF"/>
    <s v="U6105"/>
    <n v="5"/>
    <s v="Idli, Vada Pav, Butter Naan, Pizza, Chicken Shawarma"/>
    <n v="580.5"/>
    <x v="8"/>
    <x v="9"/>
    <x v="3"/>
    <x v="12"/>
    <x v="2"/>
    <x v="556"/>
    <x v="0"/>
    <x v="0"/>
    <x v="0"/>
    <m/>
    <x v="0"/>
  </r>
  <r>
    <s v="Z35A1BE"/>
    <s v="U8936"/>
    <n v="3"/>
    <s v="Chole Bhature, Gulab Jamun, Idli"/>
    <n v="431.8"/>
    <x v="3"/>
    <x v="6"/>
    <x v="3"/>
    <x v="2"/>
    <x v="2"/>
    <x v="557"/>
    <x v="0"/>
    <x v="2"/>
    <x v="2"/>
    <m/>
    <x v="0"/>
  </r>
  <r>
    <s v="Z6432D5"/>
    <s v="U2256"/>
    <n v="1"/>
    <s v="Vada Pav"/>
    <n v="604.52"/>
    <x v="6"/>
    <x v="0"/>
    <x v="0"/>
    <x v="1"/>
    <x v="1"/>
    <x v="558"/>
    <x v="0"/>
    <x v="0"/>
    <x v="0"/>
    <m/>
    <x v="0"/>
  </r>
  <r>
    <s v="Z47469B"/>
    <s v="U2710"/>
    <n v="1"/>
    <s v="Butter Naan"/>
    <n v="220.82"/>
    <x v="1"/>
    <x v="5"/>
    <x v="3"/>
    <x v="15"/>
    <x v="1"/>
    <x v="559"/>
    <x v="0"/>
    <x v="0"/>
    <x v="2"/>
    <m/>
    <x v="0"/>
  </r>
  <r>
    <s v="Z7035DC"/>
    <s v="U1854"/>
    <n v="1"/>
    <s v="Chole Bhature"/>
    <n v="648.15"/>
    <x v="8"/>
    <x v="7"/>
    <x v="3"/>
    <x v="5"/>
    <x v="3"/>
    <x v="560"/>
    <x v="0"/>
    <x v="2"/>
    <x v="2"/>
    <m/>
    <x v="0"/>
  </r>
  <r>
    <s v="Z91D9DD"/>
    <s v="U7421"/>
    <n v="1"/>
    <s v="Sambar"/>
    <n v="655.87"/>
    <x v="1"/>
    <x v="6"/>
    <x v="1"/>
    <x v="12"/>
    <x v="2"/>
    <x v="561"/>
    <x v="0"/>
    <x v="0"/>
    <x v="1"/>
    <m/>
    <x v="0"/>
  </r>
  <r>
    <s v="Z6F9A4A"/>
    <s v="U4648"/>
    <n v="5"/>
    <s v="Chole Bhature, Momos, Spring Rolls, Butter Naan, Tandoori Chicken"/>
    <n v="386.03"/>
    <x v="9"/>
    <x v="2"/>
    <x v="3"/>
    <x v="4"/>
    <x v="0"/>
    <x v="562"/>
    <x v="0"/>
    <x v="2"/>
    <x v="1"/>
    <m/>
    <x v="0"/>
  </r>
  <r>
    <s v="ZF8C724"/>
    <s v="U6747"/>
    <n v="5"/>
    <s v="Fried Rice, Tandoori Chicken, Momos, Chicken Shawarma, Spring Rolls"/>
    <n v="358.63"/>
    <x v="5"/>
    <x v="3"/>
    <x v="4"/>
    <x v="11"/>
    <x v="3"/>
    <x v="563"/>
    <x v="179"/>
    <x v="1"/>
    <x v="0"/>
    <n v="27"/>
    <x v="1"/>
  </r>
  <r>
    <s v="Z0B03C0"/>
    <s v="U9345"/>
    <n v="3"/>
    <s v="Vada Pav, Dosa, Raita"/>
    <n v="670.68"/>
    <x v="9"/>
    <x v="6"/>
    <x v="1"/>
    <x v="8"/>
    <x v="6"/>
    <x v="564"/>
    <x v="180"/>
    <x v="1"/>
    <x v="0"/>
    <n v="55"/>
    <x v="2"/>
  </r>
  <r>
    <s v="ZCA6BBF"/>
    <s v="U7801"/>
    <n v="5"/>
    <s v="Gulab Jamun, Raita, Dosa, Fried Rice, Momos"/>
    <n v="440"/>
    <x v="4"/>
    <x v="6"/>
    <x v="5"/>
    <x v="10"/>
    <x v="5"/>
    <x v="565"/>
    <x v="181"/>
    <x v="1"/>
    <x v="1"/>
    <n v="31"/>
    <x v="2"/>
  </r>
  <r>
    <s v="Z477168"/>
    <s v="U7617"/>
    <n v="5"/>
    <s v="Butter Naan, Chicken Shawarma, Sambar, Paneer Tikka, Coke"/>
    <n v="528.98"/>
    <x v="6"/>
    <x v="8"/>
    <x v="1"/>
    <x v="8"/>
    <x v="6"/>
    <x v="566"/>
    <x v="0"/>
    <x v="2"/>
    <x v="2"/>
    <m/>
    <x v="0"/>
  </r>
  <r>
    <s v="ZE70C71"/>
    <s v="U8110"/>
    <n v="4"/>
    <s v="Chicken Shawarma, Vada Pav, Gulab Jamun, Biryani"/>
    <n v="644.84"/>
    <x v="0"/>
    <x v="1"/>
    <x v="6"/>
    <x v="5"/>
    <x v="3"/>
    <x v="567"/>
    <x v="182"/>
    <x v="1"/>
    <x v="2"/>
    <n v="57"/>
    <x v="2"/>
  </r>
  <r>
    <s v="Z7E34AF"/>
    <s v="U5434"/>
    <n v="2"/>
    <s v="Chole Bhature, Spring Rolls"/>
    <n v="398.66"/>
    <x v="7"/>
    <x v="5"/>
    <x v="6"/>
    <x v="11"/>
    <x v="3"/>
    <x v="568"/>
    <x v="0"/>
    <x v="2"/>
    <x v="2"/>
    <m/>
    <x v="0"/>
  </r>
  <r>
    <s v="ZF98EB9"/>
    <s v="U6933"/>
    <n v="4"/>
    <s v="Fried Rice, Pizza, Biryani, Spring Rolls"/>
    <n v="130.41999999999999"/>
    <x v="3"/>
    <x v="4"/>
    <x v="1"/>
    <x v="15"/>
    <x v="1"/>
    <x v="569"/>
    <x v="0"/>
    <x v="0"/>
    <x v="1"/>
    <m/>
    <x v="0"/>
  </r>
  <r>
    <s v="ZAF0EFE"/>
    <s v="U7637"/>
    <n v="4"/>
    <s v="Dosa, Momos, Vada Pav, Coke"/>
    <n v="533.22"/>
    <x v="4"/>
    <x v="0"/>
    <x v="3"/>
    <x v="8"/>
    <x v="6"/>
    <x v="570"/>
    <x v="0"/>
    <x v="2"/>
    <x v="2"/>
    <m/>
    <x v="0"/>
  </r>
  <r>
    <s v="ZA46FAB"/>
    <s v="U8454"/>
    <n v="5"/>
    <s v="Momos, Sambar, Raita, Spring Rolls, Tandoori Chicken"/>
    <n v="528.73"/>
    <x v="8"/>
    <x v="4"/>
    <x v="5"/>
    <x v="10"/>
    <x v="5"/>
    <x v="571"/>
    <x v="0"/>
    <x v="0"/>
    <x v="2"/>
    <m/>
    <x v="0"/>
  </r>
  <r>
    <s v="Z9AE8B4"/>
    <s v="U7286"/>
    <n v="4"/>
    <s v="Coke, Chole Bhature, Tandoori Chicken, Chicken Shawarma"/>
    <n v="289.14999999999998"/>
    <x v="9"/>
    <x v="0"/>
    <x v="5"/>
    <x v="12"/>
    <x v="2"/>
    <x v="572"/>
    <x v="0"/>
    <x v="0"/>
    <x v="2"/>
    <m/>
    <x v="0"/>
  </r>
  <r>
    <s v="Z35B8F9"/>
    <s v="U9407"/>
    <n v="4"/>
    <s v="Pizza, Coke, Biryani, Butter Naan"/>
    <n v="190.79"/>
    <x v="6"/>
    <x v="8"/>
    <x v="2"/>
    <x v="7"/>
    <x v="5"/>
    <x v="573"/>
    <x v="0"/>
    <x v="2"/>
    <x v="0"/>
    <m/>
    <x v="0"/>
  </r>
  <r>
    <s v="ZDFD71C"/>
    <s v="U2521"/>
    <n v="3"/>
    <s v="Coke, Pizza, Dosa"/>
    <n v="213.48"/>
    <x v="5"/>
    <x v="1"/>
    <x v="7"/>
    <x v="11"/>
    <x v="3"/>
    <x v="574"/>
    <x v="0"/>
    <x v="0"/>
    <x v="0"/>
    <m/>
    <x v="0"/>
  </r>
  <r>
    <s v="Z00ED80"/>
    <s v="U6290"/>
    <n v="2"/>
    <s v="Butter Naan, Gulab Jamun"/>
    <n v="675.9"/>
    <x v="5"/>
    <x v="9"/>
    <x v="0"/>
    <x v="7"/>
    <x v="5"/>
    <x v="575"/>
    <x v="183"/>
    <x v="1"/>
    <x v="0"/>
    <n v="21"/>
    <x v="2"/>
  </r>
  <r>
    <s v="Z7726F9"/>
    <s v="U5365"/>
    <n v="2"/>
    <s v="Dosa, Coke"/>
    <n v="361.11"/>
    <x v="6"/>
    <x v="7"/>
    <x v="6"/>
    <x v="2"/>
    <x v="2"/>
    <x v="576"/>
    <x v="0"/>
    <x v="0"/>
    <x v="0"/>
    <m/>
    <x v="0"/>
  </r>
  <r>
    <s v="Z5A451C"/>
    <s v="U3145"/>
    <n v="2"/>
    <s v="Vada Pav, Chicken Shawarma"/>
    <n v="377.21"/>
    <x v="9"/>
    <x v="9"/>
    <x v="6"/>
    <x v="13"/>
    <x v="6"/>
    <x v="577"/>
    <x v="184"/>
    <x v="1"/>
    <x v="2"/>
    <n v="50"/>
    <x v="3"/>
  </r>
  <r>
    <s v="Z297DAA"/>
    <s v="U9856"/>
    <n v="1"/>
    <s v="Dosa"/>
    <n v="433.13"/>
    <x v="9"/>
    <x v="4"/>
    <x v="2"/>
    <x v="3"/>
    <x v="3"/>
    <x v="578"/>
    <x v="0"/>
    <x v="2"/>
    <x v="1"/>
    <m/>
    <x v="0"/>
  </r>
  <r>
    <s v="ZFF676B"/>
    <s v="U4400"/>
    <n v="4"/>
    <s v="Spring Rolls, Biryani, Paneer Tikka, Gulab Jamun"/>
    <n v="541.66999999999996"/>
    <x v="0"/>
    <x v="1"/>
    <x v="5"/>
    <x v="0"/>
    <x v="0"/>
    <x v="579"/>
    <x v="185"/>
    <x v="1"/>
    <x v="1"/>
    <n v="38"/>
    <x v="1"/>
  </r>
  <r>
    <s v="Z13C78A"/>
    <s v="U1767"/>
    <n v="3"/>
    <s v="Tandoori Chicken, Pizza, Vada Pav"/>
    <n v="677.27"/>
    <x v="0"/>
    <x v="7"/>
    <x v="0"/>
    <x v="5"/>
    <x v="3"/>
    <x v="580"/>
    <x v="0"/>
    <x v="2"/>
    <x v="2"/>
    <m/>
    <x v="0"/>
  </r>
  <r>
    <s v="Z8BCA0F"/>
    <s v="U5389"/>
    <n v="2"/>
    <s v="Tandoori Chicken, Spring Rolls"/>
    <n v="285.73"/>
    <x v="8"/>
    <x v="4"/>
    <x v="6"/>
    <x v="4"/>
    <x v="0"/>
    <x v="581"/>
    <x v="0"/>
    <x v="2"/>
    <x v="1"/>
    <m/>
    <x v="0"/>
  </r>
  <r>
    <s v="Z7607E8"/>
    <s v="U8110"/>
    <n v="3"/>
    <s v="Coke, Butter Naan, Sambar"/>
    <n v="427.5"/>
    <x v="9"/>
    <x v="8"/>
    <x v="7"/>
    <x v="8"/>
    <x v="6"/>
    <x v="582"/>
    <x v="0"/>
    <x v="0"/>
    <x v="2"/>
    <m/>
    <x v="0"/>
  </r>
  <r>
    <s v="Z53F0A6"/>
    <s v="U5405"/>
    <n v="4"/>
    <s v="Dosa, Pizza, Biryani, Butter Naan"/>
    <n v="584.58000000000004"/>
    <x v="2"/>
    <x v="8"/>
    <x v="7"/>
    <x v="17"/>
    <x v="0"/>
    <x v="583"/>
    <x v="0"/>
    <x v="0"/>
    <x v="2"/>
    <m/>
    <x v="0"/>
  </r>
  <r>
    <s v="ZB8E8B6"/>
    <s v="U9395"/>
    <n v="2"/>
    <s v="Vada Pav, Paneer Tikka"/>
    <n v="189.76"/>
    <x v="7"/>
    <x v="7"/>
    <x v="1"/>
    <x v="8"/>
    <x v="6"/>
    <x v="584"/>
    <x v="0"/>
    <x v="0"/>
    <x v="0"/>
    <m/>
    <x v="0"/>
  </r>
  <r>
    <s v="Z86359A"/>
    <s v="U1874"/>
    <n v="3"/>
    <s v="Vada Pav, Sambar, Tandoori Chicken"/>
    <n v="136.32"/>
    <x v="8"/>
    <x v="4"/>
    <x v="3"/>
    <x v="15"/>
    <x v="1"/>
    <x v="585"/>
    <x v="0"/>
    <x v="0"/>
    <x v="1"/>
    <m/>
    <x v="0"/>
  </r>
  <r>
    <s v="Z651C28"/>
    <s v="U1443"/>
    <n v="2"/>
    <s v="Momos, Sambar"/>
    <n v="275.93"/>
    <x v="1"/>
    <x v="7"/>
    <x v="1"/>
    <x v="10"/>
    <x v="5"/>
    <x v="586"/>
    <x v="186"/>
    <x v="1"/>
    <x v="2"/>
    <n v="20"/>
    <x v="2"/>
  </r>
  <r>
    <s v="Z38F48E"/>
    <s v="U5407"/>
    <n v="5"/>
    <s v="Raita, Chicken Shawarma, Pizza, Fried Rice, Sambar"/>
    <n v="295.23"/>
    <x v="3"/>
    <x v="6"/>
    <x v="3"/>
    <x v="5"/>
    <x v="3"/>
    <x v="587"/>
    <x v="0"/>
    <x v="2"/>
    <x v="2"/>
    <m/>
    <x v="0"/>
  </r>
  <r>
    <s v="ZA085E8"/>
    <s v="U2864"/>
    <n v="1"/>
    <s v="Biryani"/>
    <n v="403.03"/>
    <x v="4"/>
    <x v="3"/>
    <x v="0"/>
    <x v="9"/>
    <x v="6"/>
    <x v="588"/>
    <x v="0"/>
    <x v="2"/>
    <x v="2"/>
    <m/>
    <x v="0"/>
  </r>
  <r>
    <s v="Z6264DF"/>
    <s v="U3740"/>
    <n v="5"/>
    <s v="Coke, Chicken Shawarma, Momos, Butter Naan, Spring Rolls"/>
    <n v="221.87"/>
    <x v="2"/>
    <x v="3"/>
    <x v="2"/>
    <x v="6"/>
    <x v="4"/>
    <x v="589"/>
    <x v="187"/>
    <x v="1"/>
    <x v="1"/>
    <n v="48"/>
    <x v="2"/>
  </r>
  <r>
    <s v="Z887063"/>
    <s v="U6130"/>
    <n v="4"/>
    <s v="Pizza, Butter Naan, Vada Pav, Raita"/>
    <n v="333.93"/>
    <x v="9"/>
    <x v="7"/>
    <x v="5"/>
    <x v="12"/>
    <x v="2"/>
    <x v="590"/>
    <x v="188"/>
    <x v="1"/>
    <x v="1"/>
    <n v="51"/>
    <x v="3"/>
  </r>
  <r>
    <s v="Z866553"/>
    <s v="U2251"/>
    <n v="5"/>
    <s v="Vada Pav, Idli, Chole Bhature, Sambar, Raita"/>
    <n v="168.71"/>
    <x v="5"/>
    <x v="8"/>
    <x v="7"/>
    <x v="3"/>
    <x v="3"/>
    <x v="591"/>
    <x v="0"/>
    <x v="0"/>
    <x v="1"/>
    <m/>
    <x v="0"/>
  </r>
  <r>
    <s v="Z0BE5CA"/>
    <s v="U7429"/>
    <n v="3"/>
    <s v="Dosa, Idli, Chicken Shawarma"/>
    <n v="303.77"/>
    <x v="2"/>
    <x v="1"/>
    <x v="7"/>
    <x v="0"/>
    <x v="0"/>
    <x v="592"/>
    <x v="0"/>
    <x v="2"/>
    <x v="2"/>
    <m/>
    <x v="0"/>
  </r>
  <r>
    <s v="Z355E93"/>
    <s v="U3577"/>
    <n v="4"/>
    <s v="Vada Pav, Raita, Paneer Tikka, Biryani"/>
    <n v="110.17"/>
    <x v="3"/>
    <x v="7"/>
    <x v="4"/>
    <x v="5"/>
    <x v="3"/>
    <x v="593"/>
    <x v="189"/>
    <x v="1"/>
    <x v="1"/>
    <n v="24"/>
    <x v="3"/>
  </r>
  <r>
    <s v="Z000C81"/>
    <s v="U8020"/>
    <n v="1"/>
    <s v="Raita"/>
    <n v="562.74"/>
    <x v="2"/>
    <x v="5"/>
    <x v="3"/>
    <x v="14"/>
    <x v="1"/>
    <x v="594"/>
    <x v="190"/>
    <x v="1"/>
    <x v="2"/>
    <n v="40"/>
    <x v="1"/>
  </r>
  <r>
    <s v="Z455CF2"/>
    <s v="U4179"/>
    <n v="2"/>
    <s v="Butter Naan, Chole Bhature"/>
    <n v="550.54999999999995"/>
    <x v="5"/>
    <x v="1"/>
    <x v="2"/>
    <x v="5"/>
    <x v="3"/>
    <x v="595"/>
    <x v="0"/>
    <x v="0"/>
    <x v="2"/>
    <m/>
    <x v="0"/>
  </r>
  <r>
    <s v="ZC93438"/>
    <s v="U9707"/>
    <n v="5"/>
    <s v="Sambar, Coke, Momos, Tandoori Chicken, Spring Rolls"/>
    <n v="232.18"/>
    <x v="6"/>
    <x v="1"/>
    <x v="3"/>
    <x v="11"/>
    <x v="3"/>
    <x v="596"/>
    <x v="0"/>
    <x v="0"/>
    <x v="0"/>
    <m/>
    <x v="0"/>
  </r>
  <r>
    <s v="Z0C423C"/>
    <s v="U1475"/>
    <n v="4"/>
    <s v="Fried Rice, Chole Bhature, Biryani, Chicken Shawarma"/>
    <n v="130.43"/>
    <x v="6"/>
    <x v="8"/>
    <x v="0"/>
    <x v="12"/>
    <x v="2"/>
    <x v="597"/>
    <x v="191"/>
    <x v="1"/>
    <x v="1"/>
    <n v="45"/>
    <x v="2"/>
  </r>
  <r>
    <s v="Z78B6C4"/>
    <s v="U1048"/>
    <n v="1"/>
    <s v="Butter Naan"/>
    <n v="268.97000000000003"/>
    <x v="5"/>
    <x v="4"/>
    <x v="1"/>
    <x v="8"/>
    <x v="6"/>
    <x v="598"/>
    <x v="0"/>
    <x v="2"/>
    <x v="1"/>
    <m/>
    <x v="0"/>
  </r>
  <r>
    <s v="Z13713B"/>
    <s v="U5117"/>
    <n v="3"/>
    <s v="Vada Pav, Chole Bhature, Dosa"/>
    <n v="631.16999999999996"/>
    <x v="8"/>
    <x v="9"/>
    <x v="4"/>
    <x v="4"/>
    <x v="0"/>
    <x v="599"/>
    <x v="192"/>
    <x v="1"/>
    <x v="0"/>
    <n v="53"/>
    <x v="2"/>
  </r>
  <r>
    <s v="Z2862A1"/>
    <s v="U4229"/>
    <n v="1"/>
    <s v="Butter Naan"/>
    <n v="680.01"/>
    <x v="7"/>
    <x v="7"/>
    <x v="0"/>
    <x v="6"/>
    <x v="4"/>
    <x v="600"/>
    <x v="0"/>
    <x v="2"/>
    <x v="0"/>
    <m/>
    <x v="0"/>
  </r>
  <r>
    <s v="ZC1D681"/>
    <s v="U1447"/>
    <n v="4"/>
    <s v="Chicken Shawarma, Spring Rolls, Gulab Jamun, Sambar"/>
    <n v="152.1"/>
    <x v="6"/>
    <x v="2"/>
    <x v="2"/>
    <x v="17"/>
    <x v="0"/>
    <x v="601"/>
    <x v="0"/>
    <x v="2"/>
    <x v="1"/>
    <m/>
    <x v="0"/>
  </r>
  <r>
    <s v="Z66AC56"/>
    <s v="U7114"/>
    <n v="5"/>
    <s v="Butter Naan, Sambar, Fried Rice, Momos, Raita"/>
    <n v="519.37"/>
    <x v="2"/>
    <x v="6"/>
    <x v="4"/>
    <x v="6"/>
    <x v="4"/>
    <x v="602"/>
    <x v="0"/>
    <x v="0"/>
    <x v="2"/>
    <m/>
    <x v="0"/>
  </r>
  <r>
    <s v="Z8D8534"/>
    <s v="U3766"/>
    <n v="5"/>
    <s v="Coke, Pizza, Biryani, Dosa, Tandoori Chicken"/>
    <n v="115.75"/>
    <x v="4"/>
    <x v="0"/>
    <x v="1"/>
    <x v="2"/>
    <x v="2"/>
    <x v="603"/>
    <x v="193"/>
    <x v="1"/>
    <x v="1"/>
    <n v="45"/>
    <x v="3"/>
  </r>
  <r>
    <s v="Z86FE84"/>
    <s v="U4832"/>
    <n v="3"/>
    <s v="Paneer Tikka, Biryani, Raita"/>
    <n v="690.5"/>
    <x v="1"/>
    <x v="6"/>
    <x v="4"/>
    <x v="14"/>
    <x v="1"/>
    <x v="604"/>
    <x v="0"/>
    <x v="0"/>
    <x v="1"/>
    <m/>
    <x v="0"/>
  </r>
  <r>
    <s v="ZBB8298"/>
    <s v="U2035"/>
    <n v="2"/>
    <s v="Spring Rolls, Dosa"/>
    <n v="146.85"/>
    <x v="0"/>
    <x v="2"/>
    <x v="3"/>
    <x v="4"/>
    <x v="0"/>
    <x v="605"/>
    <x v="0"/>
    <x v="0"/>
    <x v="1"/>
    <m/>
    <x v="0"/>
  </r>
  <r>
    <s v="ZE5E4F9"/>
    <s v="U2975"/>
    <n v="3"/>
    <s v="Chole Bhature, Vada Pav, Butter Naan"/>
    <n v="589.29"/>
    <x v="7"/>
    <x v="8"/>
    <x v="1"/>
    <x v="8"/>
    <x v="6"/>
    <x v="606"/>
    <x v="194"/>
    <x v="1"/>
    <x v="0"/>
    <n v="21"/>
    <x v="1"/>
  </r>
  <r>
    <s v="Z01FC15"/>
    <s v="U4082"/>
    <n v="4"/>
    <s v="Sambar, Momos, Tandoori Chicken, Chole Bhature"/>
    <n v="619.67999999999995"/>
    <x v="3"/>
    <x v="6"/>
    <x v="6"/>
    <x v="9"/>
    <x v="6"/>
    <x v="607"/>
    <x v="195"/>
    <x v="1"/>
    <x v="2"/>
    <n v="59"/>
    <x v="3"/>
  </r>
  <r>
    <s v="Z92EBA8"/>
    <s v="U8765"/>
    <n v="1"/>
    <s v="Paneer Tikka"/>
    <n v="366.3"/>
    <x v="2"/>
    <x v="0"/>
    <x v="7"/>
    <x v="12"/>
    <x v="2"/>
    <x v="608"/>
    <x v="0"/>
    <x v="0"/>
    <x v="2"/>
    <m/>
    <x v="0"/>
  </r>
  <r>
    <s v="ZE36B07"/>
    <s v="U8002"/>
    <n v="1"/>
    <s v="Coke"/>
    <n v="173.96"/>
    <x v="2"/>
    <x v="0"/>
    <x v="3"/>
    <x v="4"/>
    <x v="0"/>
    <x v="609"/>
    <x v="0"/>
    <x v="2"/>
    <x v="2"/>
    <m/>
    <x v="0"/>
  </r>
  <r>
    <s v="Z2438B3"/>
    <s v="U9552"/>
    <n v="1"/>
    <s v="Coke"/>
    <n v="571.39"/>
    <x v="0"/>
    <x v="4"/>
    <x v="4"/>
    <x v="14"/>
    <x v="1"/>
    <x v="610"/>
    <x v="0"/>
    <x v="2"/>
    <x v="2"/>
    <m/>
    <x v="0"/>
  </r>
  <r>
    <s v="ZBFE015"/>
    <s v="U7222"/>
    <n v="4"/>
    <s v="Tandoori Chicken, Sambar, Idli, Vada Pav"/>
    <n v="228.97"/>
    <x v="3"/>
    <x v="6"/>
    <x v="3"/>
    <x v="12"/>
    <x v="2"/>
    <x v="611"/>
    <x v="196"/>
    <x v="1"/>
    <x v="2"/>
    <n v="40"/>
    <x v="1"/>
  </r>
  <r>
    <s v="ZCFC5AB"/>
    <s v="U4555"/>
    <n v="5"/>
    <s v="Spring Rolls, Sambar, Gulab Jamun, Coke, Pizza"/>
    <n v="333.92"/>
    <x v="8"/>
    <x v="4"/>
    <x v="6"/>
    <x v="12"/>
    <x v="2"/>
    <x v="612"/>
    <x v="0"/>
    <x v="2"/>
    <x v="2"/>
    <m/>
    <x v="0"/>
  </r>
  <r>
    <s v="Z35650F"/>
    <s v="U8198"/>
    <n v="4"/>
    <s v="Vada Pav, Dosa, Idli, Chicken Shawarma"/>
    <n v="124.36"/>
    <x v="7"/>
    <x v="1"/>
    <x v="7"/>
    <x v="4"/>
    <x v="0"/>
    <x v="613"/>
    <x v="197"/>
    <x v="1"/>
    <x v="1"/>
    <n v="45"/>
    <x v="1"/>
  </r>
  <r>
    <s v="ZFA2A42"/>
    <s v="U9139"/>
    <n v="3"/>
    <s v="Gulab Jamun, Biryani, Fried Rice"/>
    <n v="226.52"/>
    <x v="8"/>
    <x v="9"/>
    <x v="0"/>
    <x v="17"/>
    <x v="0"/>
    <x v="614"/>
    <x v="0"/>
    <x v="0"/>
    <x v="2"/>
    <m/>
    <x v="0"/>
  </r>
  <r>
    <s v="Z7EBD7B"/>
    <s v="U1475"/>
    <n v="5"/>
    <s v="Gulab Jamun, Butter Naan, Momos, Raita, Spring Rolls"/>
    <n v="113.25"/>
    <x v="2"/>
    <x v="6"/>
    <x v="5"/>
    <x v="11"/>
    <x v="3"/>
    <x v="615"/>
    <x v="0"/>
    <x v="2"/>
    <x v="2"/>
    <m/>
    <x v="0"/>
  </r>
  <r>
    <s v="Z4A92BF"/>
    <s v="U4657"/>
    <n v="4"/>
    <s v="Dosa, Biryani, Vada Pav, Chicken Shawarma"/>
    <n v="135.88"/>
    <x v="3"/>
    <x v="5"/>
    <x v="2"/>
    <x v="12"/>
    <x v="2"/>
    <x v="616"/>
    <x v="198"/>
    <x v="1"/>
    <x v="1"/>
    <n v="55"/>
    <x v="1"/>
  </r>
  <r>
    <s v="Z07FF4A"/>
    <s v="U1429"/>
    <n v="1"/>
    <s v="Dosa"/>
    <n v="513.96"/>
    <x v="8"/>
    <x v="5"/>
    <x v="3"/>
    <x v="0"/>
    <x v="0"/>
    <x v="617"/>
    <x v="199"/>
    <x v="1"/>
    <x v="2"/>
    <n v="52"/>
    <x v="3"/>
  </r>
  <r>
    <s v="Z5E1773"/>
    <s v="U3897"/>
    <n v="2"/>
    <s v="Chicken Shawarma, Tandoori Chicken"/>
    <n v="243.34"/>
    <x v="2"/>
    <x v="8"/>
    <x v="1"/>
    <x v="8"/>
    <x v="6"/>
    <x v="618"/>
    <x v="0"/>
    <x v="0"/>
    <x v="1"/>
    <m/>
    <x v="0"/>
  </r>
  <r>
    <s v="ZA3A290"/>
    <s v="U7809"/>
    <n v="3"/>
    <s v="Gulab Jamun, Sambar, Pizza"/>
    <n v="265.45"/>
    <x v="9"/>
    <x v="3"/>
    <x v="6"/>
    <x v="6"/>
    <x v="4"/>
    <x v="619"/>
    <x v="200"/>
    <x v="1"/>
    <x v="1"/>
    <n v="35"/>
    <x v="2"/>
  </r>
  <r>
    <s v="Z5171AF"/>
    <s v="U8143"/>
    <n v="4"/>
    <s v="Biryani, Fried Rice, Sambar, Tandoori Chicken"/>
    <n v="406.29"/>
    <x v="7"/>
    <x v="8"/>
    <x v="1"/>
    <x v="3"/>
    <x v="3"/>
    <x v="620"/>
    <x v="0"/>
    <x v="2"/>
    <x v="0"/>
    <m/>
    <x v="0"/>
  </r>
  <r>
    <s v="Z999B5D"/>
    <s v="U7748"/>
    <n v="4"/>
    <s v="Momos, Pizza, Chole Bhature, Butter Naan"/>
    <n v="572.04999999999995"/>
    <x v="2"/>
    <x v="1"/>
    <x v="0"/>
    <x v="17"/>
    <x v="0"/>
    <x v="621"/>
    <x v="0"/>
    <x v="0"/>
    <x v="2"/>
    <m/>
    <x v="0"/>
  </r>
  <r>
    <s v="Z87CC53"/>
    <s v="U1169"/>
    <n v="3"/>
    <s v="Spring Rolls, Raita, Vada Pav"/>
    <n v="528.63"/>
    <x v="0"/>
    <x v="7"/>
    <x v="0"/>
    <x v="10"/>
    <x v="5"/>
    <x v="622"/>
    <x v="201"/>
    <x v="1"/>
    <x v="1"/>
    <n v="53"/>
    <x v="3"/>
  </r>
  <r>
    <s v="ZD91581"/>
    <s v="U8611"/>
    <n v="3"/>
    <s v="Gulab Jamun, Momos, Coke"/>
    <n v="215.94"/>
    <x v="8"/>
    <x v="3"/>
    <x v="6"/>
    <x v="15"/>
    <x v="1"/>
    <x v="623"/>
    <x v="202"/>
    <x v="1"/>
    <x v="1"/>
    <n v="34"/>
    <x v="1"/>
  </r>
  <r>
    <s v="Z506ABF"/>
    <s v="U1841"/>
    <n v="5"/>
    <s v="Spring Rolls, Vada Pav, Fried Rice, Pizza, Coke"/>
    <n v="397.59"/>
    <x v="5"/>
    <x v="7"/>
    <x v="6"/>
    <x v="13"/>
    <x v="6"/>
    <x v="624"/>
    <x v="0"/>
    <x v="0"/>
    <x v="0"/>
    <m/>
    <x v="0"/>
  </r>
  <r>
    <s v="ZBB0B24"/>
    <s v="U7727"/>
    <n v="3"/>
    <s v="Biryani, Spring Rolls, Paneer Tikka"/>
    <n v="366.43"/>
    <x v="3"/>
    <x v="6"/>
    <x v="5"/>
    <x v="13"/>
    <x v="6"/>
    <x v="625"/>
    <x v="203"/>
    <x v="1"/>
    <x v="0"/>
    <n v="50"/>
    <x v="1"/>
  </r>
  <r>
    <s v="ZE7AE9A"/>
    <s v="U5465"/>
    <n v="1"/>
    <s v="Biryani"/>
    <n v="662.27"/>
    <x v="2"/>
    <x v="9"/>
    <x v="5"/>
    <x v="7"/>
    <x v="5"/>
    <x v="626"/>
    <x v="0"/>
    <x v="0"/>
    <x v="2"/>
    <m/>
    <x v="0"/>
  </r>
  <r>
    <s v="Z754D03"/>
    <s v="U6045"/>
    <n v="3"/>
    <s v="Fried Rice, Dosa, Coke"/>
    <n v="631.84"/>
    <x v="9"/>
    <x v="4"/>
    <x v="6"/>
    <x v="16"/>
    <x v="4"/>
    <x v="627"/>
    <x v="204"/>
    <x v="1"/>
    <x v="1"/>
    <n v="22"/>
    <x v="3"/>
  </r>
  <r>
    <s v="Z696712"/>
    <s v="U7543"/>
    <n v="1"/>
    <s v="Biryani"/>
    <n v="496.75"/>
    <x v="3"/>
    <x v="4"/>
    <x v="6"/>
    <x v="11"/>
    <x v="3"/>
    <x v="628"/>
    <x v="0"/>
    <x v="2"/>
    <x v="0"/>
    <m/>
    <x v="0"/>
  </r>
  <r>
    <s v="Z02F141"/>
    <s v="U8388"/>
    <n v="4"/>
    <s v="Pizza, Chicken Shawarma, Sambar, Gulab Jamun"/>
    <n v="679.49"/>
    <x v="5"/>
    <x v="6"/>
    <x v="3"/>
    <x v="6"/>
    <x v="4"/>
    <x v="629"/>
    <x v="205"/>
    <x v="1"/>
    <x v="1"/>
    <n v="60"/>
    <x v="2"/>
  </r>
  <r>
    <s v="Z04D135"/>
    <s v="U1449"/>
    <n v="5"/>
    <s v="Pizza, Vada Pav, Tandoori Chicken, Sambar, Biryani"/>
    <n v="693.5"/>
    <x v="7"/>
    <x v="5"/>
    <x v="7"/>
    <x v="3"/>
    <x v="3"/>
    <x v="630"/>
    <x v="206"/>
    <x v="1"/>
    <x v="1"/>
    <n v="47"/>
    <x v="1"/>
  </r>
  <r>
    <s v="ZDEDB1D"/>
    <s v="U2423"/>
    <n v="3"/>
    <s v="Dosa, Butter Naan, Vada Pav"/>
    <n v="554.03"/>
    <x v="2"/>
    <x v="7"/>
    <x v="5"/>
    <x v="8"/>
    <x v="6"/>
    <x v="631"/>
    <x v="0"/>
    <x v="2"/>
    <x v="2"/>
    <m/>
    <x v="0"/>
  </r>
  <r>
    <s v="Z855F21"/>
    <s v="U9437"/>
    <n v="3"/>
    <s v="Fried Rice, Coke, Chicken Shawarma"/>
    <n v="326.68"/>
    <x v="7"/>
    <x v="3"/>
    <x v="0"/>
    <x v="16"/>
    <x v="4"/>
    <x v="632"/>
    <x v="0"/>
    <x v="0"/>
    <x v="0"/>
    <m/>
    <x v="0"/>
  </r>
  <r>
    <s v="ZF70960"/>
    <s v="U7968"/>
    <n v="3"/>
    <s v="Coke, Gulab Jamun, Biryani"/>
    <n v="542.41999999999996"/>
    <x v="9"/>
    <x v="8"/>
    <x v="5"/>
    <x v="9"/>
    <x v="6"/>
    <x v="633"/>
    <x v="0"/>
    <x v="0"/>
    <x v="0"/>
    <m/>
    <x v="0"/>
  </r>
  <r>
    <s v="Z17E76B"/>
    <s v="U7198"/>
    <n v="1"/>
    <s v="Fried Rice"/>
    <n v="448.5"/>
    <x v="2"/>
    <x v="0"/>
    <x v="3"/>
    <x v="15"/>
    <x v="1"/>
    <x v="634"/>
    <x v="207"/>
    <x v="1"/>
    <x v="2"/>
    <n v="36"/>
    <x v="3"/>
  </r>
  <r>
    <s v="Z5BAF69"/>
    <s v="U2718"/>
    <n v="1"/>
    <s v="Paneer Tikka"/>
    <n v="688.6"/>
    <x v="5"/>
    <x v="3"/>
    <x v="5"/>
    <x v="17"/>
    <x v="0"/>
    <x v="635"/>
    <x v="0"/>
    <x v="0"/>
    <x v="2"/>
    <m/>
    <x v="0"/>
  </r>
  <r>
    <s v="Z8CE921"/>
    <s v="U2741"/>
    <n v="5"/>
    <s v="Butter Naan, Paneer Tikka, Momos, Biryani, Idli"/>
    <n v="643.52"/>
    <x v="5"/>
    <x v="8"/>
    <x v="4"/>
    <x v="16"/>
    <x v="4"/>
    <x v="636"/>
    <x v="0"/>
    <x v="0"/>
    <x v="2"/>
    <m/>
    <x v="0"/>
  </r>
  <r>
    <s v="Z025B24"/>
    <s v="U5593"/>
    <n v="3"/>
    <s v="Butter Naan, Gulab Jamun, Paneer Tikka"/>
    <n v="241.34"/>
    <x v="1"/>
    <x v="7"/>
    <x v="3"/>
    <x v="12"/>
    <x v="2"/>
    <x v="637"/>
    <x v="0"/>
    <x v="2"/>
    <x v="0"/>
    <m/>
    <x v="0"/>
  </r>
  <r>
    <s v="ZA4D236"/>
    <s v="U2765"/>
    <n v="2"/>
    <s v="Vada Pav, Chole Bhature"/>
    <n v="180.86"/>
    <x v="6"/>
    <x v="2"/>
    <x v="4"/>
    <x v="10"/>
    <x v="5"/>
    <x v="638"/>
    <x v="0"/>
    <x v="0"/>
    <x v="0"/>
    <m/>
    <x v="0"/>
  </r>
  <r>
    <s v="Z929CE7"/>
    <s v="U9174"/>
    <n v="5"/>
    <s v="Momos, Tandoori Chicken, Biryani, Dosa, Pizza"/>
    <n v="367.54"/>
    <x v="1"/>
    <x v="2"/>
    <x v="4"/>
    <x v="9"/>
    <x v="6"/>
    <x v="639"/>
    <x v="0"/>
    <x v="0"/>
    <x v="1"/>
    <m/>
    <x v="0"/>
  </r>
  <r>
    <s v="Z9A08CA"/>
    <s v="U1049"/>
    <n v="2"/>
    <s v="Raita, Dosa"/>
    <n v="475.57"/>
    <x v="0"/>
    <x v="6"/>
    <x v="0"/>
    <x v="0"/>
    <x v="0"/>
    <x v="640"/>
    <x v="208"/>
    <x v="1"/>
    <x v="2"/>
    <n v="58"/>
    <x v="3"/>
  </r>
  <r>
    <s v="ZA58B97"/>
    <s v="U3570"/>
    <n v="4"/>
    <s v="Sambar, Chole Bhature, Tandoori Chicken, Momos"/>
    <n v="362.92"/>
    <x v="6"/>
    <x v="5"/>
    <x v="4"/>
    <x v="1"/>
    <x v="1"/>
    <x v="641"/>
    <x v="209"/>
    <x v="1"/>
    <x v="0"/>
    <n v="59"/>
    <x v="2"/>
  </r>
  <r>
    <s v="Z6D6E85"/>
    <s v="U4089"/>
    <n v="4"/>
    <s v="Spring Rolls, Raita, Chicken Shawarma, Vada Pav"/>
    <n v="592.02"/>
    <x v="3"/>
    <x v="0"/>
    <x v="0"/>
    <x v="4"/>
    <x v="0"/>
    <x v="642"/>
    <x v="210"/>
    <x v="1"/>
    <x v="0"/>
    <n v="49"/>
    <x v="3"/>
  </r>
  <r>
    <s v="Z45875A"/>
    <s v="U8550"/>
    <n v="4"/>
    <s v="Dosa, Tandoori Chicken, Gulab Jamun, Coke"/>
    <n v="257.41000000000003"/>
    <x v="5"/>
    <x v="0"/>
    <x v="6"/>
    <x v="12"/>
    <x v="2"/>
    <x v="643"/>
    <x v="0"/>
    <x v="2"/>
    <x v="2"/>
    <m/>
    <x v="0"/>
  </r>
  <r>
    <s v="Z23F9C9"/>
    <s v="U6927"/>
    <n v="4"/>
    <s v="Spring Rolls, Paneer Tikka, Biryani, Fried Rice"/>
    <n v="354.4"/>
    <x v="2"/>
    <x v="1"/>
    <x v="2"/>
    <x v="2"/>
    <x v="2"/>
    <x v="644"/>
    <x v="0"/>
    <x v="0"/>
    <x v="2"/>
    <m/>
    <x v="0"/>
  </r>
  <r>
    <s v="Z9E0D9B"/>
    <s v="U3499"/>
    <n v="2"/>
    <s v="Vada Pav, Spring Rolls"/>
    <n v="197.41"/>
    <x v="0"/>
    <x v="1"/>
    <x v="5"/>
    <x v="14"/>
    <x v="1"/>
    <x v="645"/>
    <x v="211"/>
    <x v="1"/>
    <x v="0"/>
    <n v="41"/>
    <x v="3"/>
  </r>
  <r>
    <s v="Z27842A"/>
    <s v="U1323"/>
    <n v="2"/>
    <s v="Chicken Shawarma, Gulab Jamun"/>
    <n v="357.19"/>
    <x v="5"/>
    <x v="9"/>
    <x v="1"/>
    <x v="1"/>
    <x v="1"/>
    <x v="646"/>
    <x v="212"/>
    <x v="1"/>
    <x v="2"/>
    <n v="46"/>
    <x v="2"/>
  </r>
  <r>
    <s v="ZC6471E"/>
    <s v="U2719"/>
    <n v="4"/>
    <s v="Dosa, Pizza, Fried Rice, Vada Pav"/>
    <n v="566.33000000000004"/>
    <x v="8"/>
    <x v="2"/>
    <x v="1"/>
    <x v="8"/>
    <x v="6"/>
    <x v="647"/>
    <x v="0"/>
    <x v="2"/>
    <x v="1"/>
    <m/>
    <x v="0"/>
  </r>
  <r>
    <s v="ZAEC1AA"/>
    <s v="U1103"/>
    <n v="4"/>
    <s v="Momos, Chole Bhature, Fried Rice, Sambar"/>
    <n v="400.94"/>
    <x v="9"/>
    <x v="5"/>
    <x v="7"/>
    <x v="11"/>
    <x v="3"/>
    <x v="648"/>
    <x v="0"/>
    <x v="2"/>
    <x v="0"/>
    <m/>
    <x v="0"/>
  </r>
  <r>
    <s v="ZDFB769"/>
    <s v="U5951"/>
    <n v="2"/>
    <s v="Fried Rice, Idli"/>
    <n v="367.85"/>
    <x v="2"/>
    <x v="1"/>
    <x v="0"/>
    <x v="7"/>
    <x v="5"/>
    <x v="649"/>
    <x v="213"/>
    <x v="1"/>
    <x v="0"/>
    <n v="57"/>
    <x v="2"/>
  </r>
  <r>
    <s v="Z7F7F78"/>
    <s v="U3530"/>
    <n v="2"/>
    <s v="Sambar, Chicken Shawarma"/>
    <n v="378.8"/>
    <x v="0"/>
    <x v="7"/>
    <x v="3"/>
    <x v="7"/>
    <x v="5"/>
    <x v="650"/>
    <x v="0"/>
    <x v="0"/>
    <x v="2"/>
    <m/>
    <x v="0"/>
  </r>
  <r>
    <s v="Z658042"/>
    <s v="U9902"/>
    <n v="1"/>
    <s v="Momos"/>
    <n v="684"/>
    <x v="6"/>
    <x v="7"/>
    <x v="3"/>
    <x v="5"/>
    <x v="3"/>
    <x v="651"/>
    <x v="0"/>
    <x v="2"/>
    <x v="2"/>
    <m/>
    <x v="0"/>
  </r>
  <r>
    <s v="Z7CDFD5"/>
    <s v="U4563"/>
    <n v="5"/>
    <s v="Butter Naan, Idli, Gulab Jamun, Biryani, Chole Bhature"/>
    <n v="258.54000000000002"/>
    <x v="9"/>
    <x v="8"/>
    <x v="6"/>
    <x v="15"/>
    <x v="1"/>
    <x v="652"/>
    <x v="0"/>
    <x v="0"/>
    <x v="1"/>
    <m/>
    <x v="0"/>
  </r>
  <r>
    <s v="ZFB48A2"/>
    <s v="U7847"/>
    <n v="2"/>
    <s v="Fried Rice, Momos"/>
    <n v="471.59"/>
    <x v="2"/>
    <x v="5"/>
    <x v="4"/>
    <x v="11"/>
    <x v="3"/>
    <x v="653"/>
    <x v="214"/>
    <x v="1"/>
    <x v="0"/>
    <n v="44"/>
    <x v="3"/>
  </r>
  <r>
    <s v="ZDFCD1D"/>
    <s v="U4501"/>
    <n v="5"/>
    <s v="Dosa, Pizza, Spring Rolls, Tandoori Chicken, Chole Bhature"/>
    <n v="696.5"/>
    <x v="7"/>
    <x v="6"/>
    <x v="1"/>
    <x v="1"/>
    <x v="1"/>
    <x v="654"/>
    <x v="0"/>
    <x v="2"/>
    <x v="1"/>
    <m/>
    <x v="0"/>
  </r>
  <r>
    <s v="ZA7F2EA"/>
    <s v="U5815"/>
    <n v="5"/>
    <s v="Raita, Paneer Tikka, Vada Pav, Coke, Gulab Jamun"/>
    <n v="277.74"/>
    <x v="1"/>
    <x v="8"/>
    <x v="2"/>
    <x v="7"/>
    <x v="5"/>
    <x v="655"/>
    <x v="0"/>
    <x v="0"/>
    <x v="2"/>
    <m/>
    <x v="0"/>
  </r>
  <r>
    <s v="Z034D6F"/>
    <s v="U9708"/>
    <n v="5"/>
    <s v="Chicken Shawarma, Biryani, Chole Bhature, Sambar, Spring Rolls"/>
    <n v="438.51"/>
    <x v="0"/>
    <x v="9"/>
    <x v="6"/>
    <x v="12"/>
    <x v="2"/>
    <x v="656"/>
    <x v="0"/>
    <x v="2"/>
    <x v="2"/>
    <m/>
    <x v="0"/>
  </r>
  <r>
    <s v="ZABCDAF"/>
    <s v="U6554"/>
    <n v="5"/>
    <s v="Vada Pav, Paneer Tikka, Biryani, Spring Rolls, Sambar"/>
    <n v="323.20999999999998"/>
    <x v="4"/>
    <x v="8"/>
    <x v="1"/>
    <x v="13"/>
    <x v="6"/>
    <x v="657"/>
    <x v="215"/>
    <x v="1"/>
    <x v="1"/>
    <n v="22"/>
    <x v="3"/>
  </r>
  <r>
    <s v="ZCDE545"/>
    <s v="U6199"/>
    <n v="4"/>
    <s v="Chicken Shawarma, Vada Pav, Spring Rolls, Gulab Jamun"/>
    <n v="398.94"/>
    <x v="6"/>
    <x v="3"/>
    <x v="0"/>
    <x v="2"/>
    <x v="2"/>
    <x v="658"/>
    <x v="216"/>
    <x v="1"/>
    <x v="2"/>
    <n v="23"/>
    <x v="3"/>
  </r>
  <r>
    <s v="ZF11255"/>
    <s v="U9844"/>
    <n v="3"/>
    <s v="Momos, Spring Rolls, Coke"/>
    <n v="526.28"/>
    <x v="5"/>
    <x v="6"/>
    <x v="5"/>
    <x v="15"/>
    <x v="1"/>
    <x v="659"/>
    <x v="217"/>
    <x v="1"/>
    <x v="0"/>
    <n v="45"/>
    <x v="3"/>
  </r>
  <r>
    <s v="Z2515D0"/>
    <s v="U9314"/>
    <n v="3"/>
    <s v="Spring Rolls, Chicken Shawarma, Biryani"/>
    <n v="521.95000000000005"/>
    <x v="2"/>
    <x v="6"/>
    <x v="1"/>
    <x v="4"/>
    <x v="0"/>
    <x v="660"/>
    <x v="218"/>
    <x v="1"/>
    <x v="0"/>
    <n v="26"/>
    <x v="3"/>
  </r>
  <r>
    <s v="Z9FBD08"/>
    <s v="U2285"/>
    <n v="2"/>
    <s v="Tandoori Chicken, Gulab Jamun"/>
    <n v="401.29"/>
    <x v="1"/>
    <x v="1"/>
    <x v="3"/>
    <x v="1"/>
    <x v="1"/>
    <x v="661"/>
    <x v="0"/>
    <x v="2"/>
    <x v="1"/>
    <m/>
    <x v="0"/>
  </r>
  <r>
    <s v="Z02F040"/>
    <s v="U7031"/>
    <n v="5"/>
    <s v="Butter Naan, Biryani, Pizza, Idli, Coke"/>
    <n v="698.06"/>
    <x v="8"/>
    <x v="7"/>
    <x v="5"/>
    <x v="11"/>
    <x v="3"/>
    <x v="662"/>
    <x v="0"/>
    <x v="2"/>
    <x v="0"/>
    <m/>
    <x v="0"/>
  </r>
  <r>
    <s v="ZBDC8E1"/>
    <s v="U3677"/>
    <n v="2"/>
    <s v="Fried Rice, Chicken Shawarma"/>
    <n v="648.95000000000005"/>
    <x v="0"/>
    <x v="9"/>
    <x v="1"/>
    <x v="7"/>
    <x v="5"/>
    <x v="663"/>
    <x v="0"/>
    <x v="0"/>
    <x v="2"/>
    <m/>
    <x v="0"/>
  </r>
  <r>
    <s v="Z697FC1"/>
    <s v="U4514"/>
    <n v="1"/>
    <s v="Biryani"/>
    <n v="405.16"/>
    <x v="9"/>
    <x v="4"/>
    <x v="7"/>
    <x v="12"/>
    <x v="2"/>
    <x v="664"/>
    <x v="0"/>
    <x v="2"/>
    <x v="1"/>
    <m/>
    <x v="0"/>
  </r>
  <r>
    <s v="ZC7F3F7"/>
    <s v="U3399"/>
    <n v="4"/>
    <s v="Pizza, Dosa, Gulab Jamun, Paneer Tikka"/>
    <n v="329.22"/>
    <x v="0"/>
    <x v="9"/>
    <x v="6"/>
    <x v="17"/>
    <x v="0"/>
    <x v="665"/>
    <x v="219"/>
    <x v="1"/>
    <x v="1"/>
    <n v="47"/>
    <x v="1"/>
  </r>
  <r>
    <s v="Z3257FA"/>
    <s v="U9367"/>
    <n v="3"/>
    <s v="Chicken Shawarma, Paneer Tikka, Idli"/>
    <n v="232.17"/>
    <x v="0"/>
    <x v="4"/>
    <x v="2"/>
    <x v="7"/>
    <x v="5"/>
    <x v="666"/>
    <x v="0"/>
    <x v="2"/>
    <x v="1"/>
    <m/>
    <x v="0"/>
  </r>
  <r>
    <s v="Z4A6A96"/>
    <s v="U6578"/>
    <n v="2"/>
    <s v="Butter Naan, Tandoori Chicken"/>
    <n v="445.89"/>
    <x v="1"/>
    <x v="2"/>
    <x v="4"/>
    <x v="9"/>
    <x v="6"/>
    <x v="667"/>
    <x v="220"/>
    <x v="1"/>
    <x v="0"/>
    <n v="57"/>
    <x v="3"/>
  </r>
  <r>
    <s v="Z0E614E"/>
    <s v="U9457"/>
    <n v="2"/>
    <s v="Biryani, Coke"/>
    <n v="440.13"/>
    <x v="6"/>
    <x v="8"/>
    <x v="7"/>
    <x v="7"/>
    <x v="5"/>
    <x v="668"/>
    <x v="0"/>
    <x v="0"/>
    <x v="2"/>
    <m/>
    <x v="0"/>
  </r>
  <r>
    <s v="ZBF3C6F"/>
    <s v="U4796"/>
    <n v="5"/>
    <s v="Chole Bhature, Butter Naan, Chicken Shawarma, Momos, Coke"/>
    <n v="541.75"/>
    <x v="3"/>
    <x v="6"/>
    <x v="4"/>
    <x v="2"/>
    <x v="2"/>
    <x v="669"/>
    <x v="0"/>
    <x v="0"/>
    <x v="0"/>
    <m/>
    <x v="0"/>
  </r>
  <r>
    <s v="Z91BCBD"/>
    <s v="U4567"/>
    <n v="5"/>
    <s v="Spring Rolls, Sambar, Idli, Chole Bhature, Dosa"/>
    <n v="400.61"/>
    <x v="1"/>
    <x v="4"/>
    <x v="0"/>
    <x v="13"/>
    <x v="6"/>
    <x v="670"/>
    <x v="0"/>
    <x v="0"/>
    <x v="2"/>
    <m/>
    <x v="0"/>
  </r>
  <r>
    <s v="ZAB5F3C"/>
    <s v="U8196"/>
    <n v="4"/>
    <s v="Vada Pav, Tandoori Chicken, Pizza, Idli"/>
    <n v="628.13"/>
    <x v="4"/>
    <x v="5"/>
    <x v="1"/>
    <x v="6"/>
    <x v="4"/>
    <x v="671"/>
    <x v="0"/>
    <x v="2"/>
    <x v="1"/>
    <m/>
    <x v="0"/>
  </r>
  <r>
    <s v="ZD1DB99"/>
    <s v="U5083"/>
    <n v="5"/>
    <s v="Vada Pav, Dosa, Paneer Tikka, Chicken Shawarma, Butter Naan"/>
    <n v="496.64"/>
    <x v="4"/>
    <x v="2"/>
    <x v="7"/>
    <x v="14"/>
    <x v="1"/>
    <x v="672"/>
    <x v="0"/>
    <x v="2"/>
    <x v="2"/>
    <m/>
    <x v="0"/>
  </r>
  <r>
    <s v="ZB7B7B2"/>
    <s v="U1383"/>
    <n v="3"/>
    <s v="Dosa, Biryani, Paneer Tikka"/>
    <n v="381.93"/>
    <x v="1"/>
    <x v="6"/>
    <x v="5"/>
    <x v="11"/>
    <x v="3"/>
    <x v="673"/>
    <x v="0"/>
    <x v="0"/>
    <x v="1"/>
    <m/>
    <x v="0"/>
  </r>
  <r>
    <s v="Z699489"/>
    <s v="U4287"/>
    <n v="4"/>
    <s v="Chole Bhature, Coke, Fried Rice, Pizza"/>
    <n v="190.67"/>
    <x v="0"/>
    <x v="0"/>
    <x v="3"/>
    <x v="1"/>
    <x v="1"/>
    <x v="674"/>
    <x v="0"/>
    <x v="0"/>
    <x v="1"/>
    <m/>
    <x v="0"/>
  </r>
  <r>
    <s v="Z249B1A"/>
    <s v="U4439"/>
    <n v="5"/>
    <s v="Tandoori Chicken, Pizza, Idli, Chicken Shawarma, Spring Rolls"/>
    <n v="417.24"/>
    <x v="4"/>
    <x v="8"/>
    <x v="5"/>
    <x v="17"/>
    <x v="0"/>
    <x v="675"/>
    <x v="221"/>
    <x v="1"/>
    <x v="1"/>
    <n v="60"/>
    <x v="1"/>
  </r>
  <r>
    <s v="Z5C4086"/>
    <s v="U7441"/>
    <n v="5"/>
    <s v="Chole Bhature, Gulab Jamun, Chicken Shawarma, Biryani, Idli"/>
    <n v="347.92"/>
    <x v="5"/>
    <x v="6"/>
    <x v="2"/>
    <x v="0"/>
    <x v="0"/>
    <x v="676"/>
    <x v="222"/>
    <x v="1"/>
    <x v="1"/>
    <n v="55"/>
    <x v="2"/>
  </r>
  <r>
    <s v="ZA2BDB0"/>
    <s v="U5136"/>
    <n v="1"/>
    <s v="Sambar"/>
    <n v="517.64"/>
    <x v="8"/>
    <x v="6"/>
    <x v="6"/>
    <x v="17"/>
    <x v="0"/>
    <x v="677"/>
    <x v="0"/>
    <x v="2"/>
    <x v="1"/>
    <m/>
    <x v="0"/>
  </r>
  <r>
    <s v="Z388A8D"/>
    <s v="U7496"/>
    <n v="2"/>
    <s v="Gulab Jamun, Raita"/>
    <n v="427.46"/>
    <x v="3"/>
    <x v="8"/>
    <x v="0"/>
    <x v="9"/>
    <x v="6"/>
    <x v="678"/>
    <x v="223"/>
    <x v="1"/>
    <x v="0"/>
    <n v="44"/>
    <x v="1"/>
  </r>
  <r>
    <s v="Z11BAAC"/>
    <s v="U7027"/>
    <n v="3"/>
    <s v="Spring Rolls, Fried Rice, Paneer Tikka"/>
    <n v="505.85"/>
    <x v="6"/>
    <x v="4"/>
    <x v="4"/>
    <x v="9"/>
    <x v="6"/>
    <x v="679"/>
    <x v="0"/>
    <x v="2"/>
    <x v="0"/>
    <m/>
    <x v="0"/>
  </r>
  <r>
    <s v="Z205791"/>
    <s v="U8232"/>
    <n v="3"/>
    <s v="Pizza, Idli, Momos"/>
    <n v="374.19"/>
    <x v="9"/>
    <x v="2"/>
    <x v="5"/>
    <x v="8"/>
    <x v="6"/>
    <x v="680"/>
    <x v="0"/>
    <x v="2"/>
    <x v="2"/>
    <m/>
    <x v="0"/>
  </r>
  <r>
    <s v="ZBDCAF8"/>
    <s v="U1675"/>
    <n v="4"/>
    <s v="Biryani, Tandoori Chicken, Idli, Vada Pav"/>
    <n v="536.03"/>
    <x v="8"/>
    <x v="5"/>
    <x v="5"/>
    <x v="3"/>
    <x v="3"/>
    <x v="681"/>
    <x v="224"/>
    <x v="1"/>
    <x v="1"/>
    <n v="48"/>
    <x v="1"/>
  </r>
  <r>
    <s v="Z7221F0"/>
    <s v="U4075"/>
    <n v="2"/>
    <s v="Chole Bhature, Chicken Shawarma"/>
    <n v="205.86"/>
    <x v="3"/>
    <x v="5"/>
    <x v="5"/>
    <x v="10"/>
    <x v="5"/>
    <x v="682"/>
    <x v="0"/>
    <x v="2"/>
    <x v="0"/>
    <m/>
    <x v="0"/>
  </r>
  <r>
    <s v="ZCF6FED"/>
    <s v="U7618"/>
    <n v="4"/>
    <s v="Idli, Biryani, Raita, Chicken Shawarma"/>
    <n v="609.04999999999995"/>
    <x v="4"/>
    <x v="6"/>
    <x v="7"/>
    <x v="13"/>
    <x v="6"/>
    <x v="683"/>
    <x v="0"/>
    <x v="2"/>
    <x v="1"/>
    <m/>
    <x v="0"/>
  </r>
  <r>
    <s v="ZB93450"/>
    <s v="U2194"/>
    <n v="4"/>
    <s v="Gulab Jamun, Idli, Sambar, Paneer Tikka"/>
    <n v="263.19"/>
    <x v="0"/>
    <x v="3"/>
    <x v="5"/>
    <x v="11"/>
    <x v="3"/>
    <x v="684"/>
    <x v="0"/>
    <x v="2"/>
    <x v="0"/>
    <m/>
    <x v="0"/>
  </r>
  <r>
    <s v="ZA4D908"/>
    <s v="U6794"/>
    <n v="2"/>
    <s v="Dosa, Gulab Jamun"/>
    <n v="470.2"/>
    <x v="1"/>
    <x v="2"/>
    <x v="0"/>
    <x v="8"/>
    <x v="6"/>
    <x v="685"/>
    <x v="0"/>
    <x v="0"/>
    <x v="1"/>
    <m/>
    <x v="0"/>
  </r>
  <r>
    <s v="ZB6FE5B"/>
    <s v="U7954"/>
    <n v="5"/>
    <s v="Chole Bhature, Biryani, Spring Rolls, Paneer Tikka, Idli"/>
    <n v="338.48"/>
    <x v="6"/>
    <x v="9"/>
    <x v="3"/>
    <x v="9"/>
    <x v="6"/>
    <x v="686"/>
    <x v="0"/>
    <x v="0"/>
    <x v="2"/>
    <m/>
    <x v="0"/>
  </r>
  <r>
    <s v="ZD50AA3"/>
    <s v="U3630"/>
    <n v="1"/>
    <s v="Fried Rice"/>
    <n v="220.78"/>
    <x v="8"/>
    <x v="7"/>
    <x v="3"/>
    <x v="0"/>
    <x v="0"/>
    <x v="687"/>
    <x v="0"/>
    <x v="2"/>
    <x v="0"/>
    <m/>
    <x v="0"/>
  </r>
  <r>
    <s v="ZB295C1"/>
    <s v="U4272"/>
    <n v="1"/>
    <s v="Sambar"/>
    <n v="445.04"/>
    <x v="6"/>
    <x v="5"/>
    <x v="3"/>
    <x v="15"/>
    <x v="1"/>
    <x v="688"/>
    <x v="0"/>
    <x v="0"/>
    <x v="0"/>
    <m/>
    <x v="0"/>
  </r>
  <r>
    <s v="Z9984BE"/>
    <s v="U6317"/>
    <n v="5"/>
    <s v="Butter Naan, Spring Rolls, Chicken Shawarma, Fried Rice, Coke"/>
    <n v="274.67"/>
    <x v="4"/>
    <x v="3"/>
    <x v="2"/>
    <x v="11"/>
    <x v="3"/>
    <x v="689"/>
    <x v="0"/>
    <x v="0"/>
    <x v="0"/>
    <m/>
    <x v="0"/>
  </r>
  <r>
    <s v="ZF2ECE9"/>
    <s v="U6049"/>
    <n v="2"/>
    <s v="Gulab Jamun, Sambar"/>
    <n v="498.1"/>
    <x v="9"/>
    <x v="3"/>
    <x v="1"/>
    <x v="13"/>
    <x v="6"/>
    <x v="690"/>
    <x v="0"/>
    <x v="2"/>
    <x v="1"/>
    <m/>
    <x v="0"/>
  </r>
  <r>
    <s v="Z503CCE"/>
    <s v="U1671"/>
    <n v="1"/>
    <s v="Spring Rolls"/>
    <n v="637.35"/>
    <x v="3"/>
    <x v="1"/>
    <x v="6"/>
    <x v="0"/>
    <x v="0"/>
    <x v="691"/>
    <x v="0"/>
    <x v="2"/>
    <x v="2"/>
    <m/>
    <x v="0"/>
  </r>
  <r>
    <s v="ZAC0F42"/>
    <s v="U5067"/>
    <n v="3"/>
    <s v="Momos, Sambar, Fried Rice"/>
    <n v="475.26"/>
    <x v="0"/>
    <x v="3"/>
    <x v="3"/>
    <x v="9"/>
    <x v="6"/>
    <x v="692"/>
    <x v="0"/>
    <x v="0"/>
    <x v="1"/>
    <m/>
    <x v="0"/>
  </r>
  <r>
    <s v="Z029C22"/>
    <s v="U3921"/>
    <n v="4"/>
    <s v="Idli, Tandoori Chicken, Sambar, Gulab Jamun"/>
    <n v="170.2"/>
    <x v="9"/>
    <x v="2"/>
    <x v="1"/>
    <x v="16"/>
    <x v="4"/>
    <x v="693"/>
    <x v="225"/>
    <x v="1"/>
    <x v="1"/>
    <n v="58"/>
    <x v="1"/>
  </r>
  <r>
    <s v="Z4B80DE"/>
    <s v="U7609"/>
    <n v="4"/>
    <s v="Idli, Fried Rice, Pizza, Momos"/>
    <n v="180.37"/>
    <x v="4"/>
    <x v="5"/>
    <x v="2"/>
    <x v="9"/>
    <x v="6"/>
    <x v="694"/>
    <x v="0"/>
    <x v="0"/>
    <x v="0"/>
    <m/>
    <x v="0"/>
  </r>
  <r>
    <s v="Z6006EA"/>
    <s v="U2405"/>
    <n v="4"/>
    <s v="Chicken Shawarma, Pizza, Gulab Jamun, Sambar"/>
    <n v="127.5"/>
    <x v="9"/>
    <x v="8"/>
    <x v="4"/>
    <x v="13"/>
    <x v="6"/>
    <x v="695"/>
    <x v="0"/>
    <x v="0"/>
    <x v="2"/>
    <m/>
    <x v="0"/>
  </r>
  <r>
    <s v="Z3253E3"/>
    <s v="U2392"/>
    <n v="2"/>
    <s v="Gulab Jamun, Sambar"/>
    <n v="217.04"/>
    <x v="1"/>
    <x v="9"/>
    <x v="6"/>
    <x v="13"/>
    <x v="6"/>
    <x v="696"/>
    <x v="0"/>
    <x v="2"/>
    <x v="2"/>
    <m/>
    <x v="0"/>
  </r>
  <r>
    <s v="Z8DC8F9"/>
    <s v="U8923"/>
    <n v="5"/>
    <s v="Paneer Tikka, Vada Pav, Biryani, Gulab Jamun, Pizza"/>
    <n v="629.59"/>
    <x v="5"/>
    <x v="3"/>
    <x v="6"/>
    <x v="14"/>
    <x v="1"/>
    <x v="697"/>
    <x v="226"/>
    <x v="1"/>
    <x v="2"/>
    <n v="40"/>
    <x v="1"/>
  </r>
  <r>
    <s v="Z0534B8"/>
    <s v="U7030"/>
    <n v="5"/>
    <s v="Tandoori Chicken, Spring Rolls, Idli, Dosa, Chole Bhature"/>
    <n v="656.57"/>
    <x v="3"/>
    <x v="8"/>
    <x v="0"/>
    <x v="10"/>
    <x v="5"/>
    <x v="698"/>
    <x v="227"/>
    <x v="1"/>
    <x v="1"/>
    <n v="60"/>
    <x v="1"/>
  </r>
  <r>
    <s v="Z5CE1EE"/>
    <s v="U4072"/>
    <n v="2"/>
    <s v="Dosa, Raita"/>
    <n v="477.36"/>
    <x v="5"/>
    <x v="5"/>
    <x v="4"/>
    <x v="0"/>
    <x v="0"/>
    <x v="699"/>
    <x v="0"/>
    <x v="0"/>
    <x v="2"/>
    <m/>
    <x v="0"/>
  </r>
  <r>
    <s v="Z977FBE"/>
    <s v="U4772"/>
    <n v="4"/>
    <s v="Tandoori Chicken, Sambar, Butter Naan, Chole Bhature"/>
    <n v="601.82000000000005"/>
    <x v="5"/>
    <x v="5"/>
    <x v="5"/>
    <x v="12"/>
    <x v="2"/>
    <x v="700"/>
    <x v="228"/>
    <x v="1"/>
    <x v="1"/>
    <n v="34"/>
    <x v="3"/>
  </r>
  <r>
    <s v="ZE427D6"/>
    <s v="U1327"/>
    <n v="3"/>
    <s v="Tandoori Chicken, Spring Rolls, Pizza"/>
    <n v="569.12"/>
    <x v="1"/>
    <x v="5"/>
    <x v="4"/>
    <x v="14"/>
    <x v="1"/>
    <x v="701"/>
    <x v="0"/>
    <x v="2"/>
    <x v="0"/>
    <m/>
    <x v="0"/>
  </r>
  <r>
    <s v="ZC7967A"/>
    <s v="U1745"/>
    <n v="3"/>
    <s v="Momos, Raita, Chole Bhature"/>
    <n v="661.66"/>
    <x v="1"/>
    <x v="7"/>
    <x v="7"/>
    <x v="13"/>
    <x v="6"/>
    <x v="702"/>
    <x v="0"/>
    <x v="0"/>
    <x v="2"/>
    <m/>
    <x v="0"/>
  </r>
  <r>
    <s v="Z89349A"/>
    <s v="U7956"/>
    <n v="2"/>
    <s v="Chicken Shawarma, Vada Pav"/>
    <n v="595.21"/>
    <x v="4"/>
    <x v="6"/>
    <x v="2"/>
    <x v="0"/>
    <x v="0"/>
    <x v="703"/>
    <x v="0"/>
    <x v="2"/>
    <x v="0"/>
    <m/>
    <x v="0"/>
  </r>
  <r>
    <s v="ZE6D6D1"/>
    <s v="U1785"/>
    <n v="2"/>
    <s v="Chicken Shawarma, Tandoori Chicken"/>
    <n v="547.14"/>
    <x v="2"/>
    <x v="9"/>
    <x v="4"/>
    <x v="2"/>
    <x v="2"/>
    <x v="704"/>
    <x v="0"/>
    <x v="0"/>
    <x v="0"/>
    <m/>
    <x v="0"/>
  </r>
  <r>
    <s v="Z6A38DF"/>
    <s v="U2344"/>
    <n v="1"/>
    <s v="Chole Bhature"/>
    <n v="578.13"/>
    <x v="2"/>
    <x v="0"/>
    <x v="1"/>
    <x v="5"/>
    <x v="3"/>
    <x v="705"/>
    <x v="0"/>
    <x v="0"/>
    <x v="0"/>
    <m/>
    <x v="0"/>
  </r>
  <r>
    <s v="ZBA40B9"/>
    <s v="U7958"/>
    <n v="3"/>
    <s v="Pizza, Coke, Chicken Shawarma"/>
    <n v="198.93"/>
    <x v="2"/>
    <x v="0"/>
    <x v="5"/>
    <x v="2"/>
    <x v="2"/>
    <x v="706"/>
    <x v="0"/>
    <x v="2"/>
    <x v="0"/>
    <m/>
    <x v="0"/>
  </r>
  <r>
    <s v="Z601E23"/>
    <s v="U9887"/>
    <n v="2"/>
    <s v="Chole Bhature, Butter Naan"/>
    <n v="134.16"/>
    <x v="7"/>
    <x v="1"/>
    <x v="3"/>
    <x v="7"/>
    <x v="5"/>
    <x v="707"/>
    <x v="0"/>
    <x v="0"/>
    <x v="1"/>
    <m/>
    <x v="0"/>
  </r>
  <r>
    <s v="Z49AC05"/>
    <s v="U4907"/>
    <n v="5"/>
    <s v="Raita, Chicken Shawarma, Tandoori Chicken, Sambar, Biryani"/>
    <n v="460.34"/>
    <x v="0"/>
    <x v="2"/>
    <x v="4"/>
    <x v="7"/>
    <x v="5"/>
    <x v="708"/>
    <x v="0"/>
    <x v="2"/>
    <x v="2"/>
    <m/>
    <x v="0"/>
  </r>
  <r>
    <s v="Z0A948D"/>
    <s v="U8869"/>
    <n v="1"/>
    <s v="Pizza"/>
    <n v="567.22"/>
    <x v="5"/>
    <x v="6"/>
    <x v="2"/>
    <x v="4"/>
    <x v="0"/>
    <x v="709"/>
    <x v="0"/>
    <x v="2"/>
    <x v="2"/>
    <m/>
    <x v="0"/>
  </r>
  <r>
    <s v="Z8E9A63"/>
    <s v="U5106"/>
    <n v="5"/>
    <s v="Raita, Gulab Jamun, Butter Naan, Pizza, Idli"/>
    <n v="273.44"/>
    <x v="3"/>
    <x v="5"/>
    <x v="0"/>
    <x v="11"/>
    <x v="3"/>
    <x v="710"/>
    <x v="229"/>
    <x v="1"/>
    <x v="1"/>
    <n v="23"/>
    <x v="2"/>
  </r>
  <r>
    <s v="ZA8D95A"/>
    <s v="U7561"/>
    <n v="5"/>
    <s v="Coke, Tandoori Chicken, Gulab Jamun, Chole Bhature, Momos"/>
    <n v="599"/>
    <x v="6"/>
    <x v="6"/>
    <x v="1"/>
    <x v="9"/>
    <x v="6"/>
    <x v="711"/>
    <x v="0"/>
    <x v="0"/>
    <x v="0"/>
    <m/>
    <x v="0"/>
  </r>
  <r>
    <s v="Z2051C6"/>
    <s v="U4286"/>
    <n v="4"/>
    <s v="Gulab Jamun, Dosa, Coke, Vada Pav"/>
    <n v="635.49"/>
    <x v="4"/>
    <x v="5"/>
    <x v="7"/>
    <x v="13"/>
    <x v="6"/>
    <x v="712"/>
    <x v="230"/>
    <x v="1"/>
    <x v="0"/>
    <n v="39"/>
    <x v="2"/>
  </r>
  <r>
    <s v="ZCD90FE"/>
    <s v="U1773"/>
    <n v="1"/>
    <s v="Vada Pav"/>
    <n v="354.76"/>
    <x v="7"/>
    <x v="0"/>
    <x v="3"/>
    <x v="14"/>
    <x v="1"/>
    <x v="713"/>
    <x v="231"/>
    <x v="1"/>
    <x v="0"/>
    <n v="34"/>
    <x v="2"/>
  </r>
  <r>
    <s v="Z189FC9"/>
    <s v="U9880"/>
    <n v="2"/>
    <s v="Biryani, Paneer Tikka"/>
    <n v="446"/>
    <x v="5"/>
    <x v="4"/>
    <x v="2"/>
    <x v="13"/>
    <x v="6"/>
    <x v="714"/>
    <x v="0"/>
    <x v="0"/>
    <x v="1"/>
    <m/>
    <x v="0"/>
  </r>
  <r>
    <s v="ZE69146"/>
    <s v="U8521"/>
    <n v="1"/>
    <s v="Chole Bhature"/>
    <n v="384.96"/>
    <x v="1"/>
    <x v="5"/>
    <x v="0"/>
    <x v="10"/>
    <x v="5"/>
    <x v="715"/>
    <x v="232"/>
    <x v="1"/>
    <x v="2"/>
    <n v="51"/>
    <x v="1"/>
  </r>
  <r>
    <s v="Z5E1FF6"/>
    <s v="U8231"/>
    <n v="5"/>
    <s v="Chicken Shawarma, Coke, Momos, Biryani, Chole Bhature"/>
    <n v="495.23"/>
    <x v="6"/>
    <x v="9"/>
    <x v="5"/>
    <x v="9"/>
    <x v="6"/>
    <x v="716"/>
    <x v="0"/>
    <x v="0"/>
    <x v="2"/>
    <m/>
    <x v="0"/>
  </r>
  <r>
    <s v="Z6FCB93"/>
    <s v="U1369"/>
    <n v="4"/>
    <s v="Biryani, Spring Rolls, Sambar, Fried Rice"/>
    <n v="345.47"/>
    <x v="2"/>
    <x v="6"/>
    <x v="3"/>
    <x v="6"/>
    <x v="4"/>
    <x v="717"/>
    <x v="0"/>
    <x v="0"/>
    <x v="2"/>
    <m/>
    <x v="0"/>
  </r>
  <r>
    <s v="Z4E9B0E"/>
    <s v="U7465"/>
    <n v="2"/>
    <s v="Sambar, Butter Naan"/>
    <n v="412.46"/>
    <x v="5"/>
    <x v="3"/>
    <x v="4"/>
    <x v="6"/>
    <x v="4"/>
    <x v="718"/>
    <x v="0"/>
    <x v="0"/>
    <x v="2"/>
    <m/>
    <x v="0"/>
  </r>
  <r>
    <s v="Z8CB4B3"/>
    <s v="U8768"/>
    <n v="2"/>
    <s v="Paneer Tikka, Spring Rolls"/>
    <n v="555.19000000000005"/>
    <x v="3"/>
    <x v="7"/>
    <x v="5"/>
    <x v="0"/>
    <x v="0"/>
    <x v="719"/>
    <x v="0"/>
    <x v="2"/>
    <x v="0"/>
    <m/>
    <x v="0"/>
  </r>
  <r>
    <s v="ZDE4AAB"/>
    <s v="U3196"/>
    <n v="1"/>
    <s v="Chicken Shawarma"/>
    <n v="224.36"/>
    <x v="3"/>
    <x v="8"/>
    <x v="0"/>
    <x v="9"/>
    <x v="6"/>
    <x v="720"/>
    <x v="0"/>
    <x v="2"/>
    <x v="1"/>
    <m/>
    <x v="0"/>
  </r>
  <r>
    <s v="ZEEE463"/>
    <s v="U3795"/>
    <n v="3"/>
    <s v="Paneer Tikka, Coke, Gulab Jamun"/>
    <n v="180.28"/>
    <x v="2"/>
    <x v="0"/>
    <x v="4"/>
    <x v="7"/>
    <x v="5"/>
    <x v="721"/>
    <x v="0"/>
    <x v="0"/>
    <x v="0"/>
    <m/>
    <x v="0"/>
  </r>
  <r>
    <s v="ZC02407"/>
    <s v="U6510"/>
    <n v="3"/>
    <s v="Chole Bhature, Raita, Dosa"/>
    <n v="430.04"/>
    <x v="1"/>
    <x v="3"/>
    <x v="7"/>
    <x v="4"/>
    <x v="0"/>
    <x v="722"/>
    <x v="0"/>
    <x v="0"/>
    <x v="0"/>
    <m/>
    <x v="0"/>
  </r>
  <r>
    <s v="Z708B74"/>
    <s v="U7204"/>
    <n v="2"/>
    <s v="Momos, Fried Rice"/>
    <n v="191.18"/>
    <x v="5"/>
    <x v="9"/>
    <x v="1"/>
    <x v="10"/>
    <x v="5"/>
    <x v="723"/>
    <x v="0"/>
    <x v="2"/>
    <x v="2"/>
    <m/>
    <x v="0"/>
  </r>
  <r>
    <s v="Z000EB1"/>
    <s v="U5009"/>
    <n v="4"/>
    <s v="Vada Pav, Tandoori Chicken, Paneer Tikka, Biryani"/>
    <n v="551.44000000000005"/>
    <x v="1"/>
    <x v="6"/>
    <x v="1"/>
    <x v="10"/>
    <x v="5"/>
    <x v="724"/>
    <x v="0"/>
    <x v="2"/>
    <x v="1"/>
    <m/>
    <x v="0"/>
  </r>
  <r>
    <s v="Z101E1F"/>
    <s v="U5224"/>
    <n v="1"/>
    <s v="Raita"/>
    <n v="303.06"/>
    <x v="0"/>
    <x v="9"/>
    <x v="3"/>
    <x v="8"/>
    <x v="6"/>
    <x v="725"/>
    <x v="233"/>
    <x v="1"/>
    <x v="2"/>
    <n v="31"/>
    <x v="1"/>
  </r>
  <r>
    <s v="Z56905A"/>
    <s v="U3923"/>
    <n v="5"/>
    <s v="Spring Rolls, Chole Bhature, Paneer Tikka, Chicken Shawarma, Coke"/>
    <n v="138.88"/>
    <x v="8"/>
    <x v="5"/>
    <x v="6"/>
    <x v="0"/>
    <x v="0"/>
    <x v="726"/>
    <x v="0"/>
    <x v="0"/>
    <x v="1"/>
    <m/>
    <x v="0"/>
  </r>
  <r>
    <s v="Z059ED2"/>
    <s v="U8030"/>
    <n v="3"/>
    <s v="Pizza, Fried Rice, Chicken Shawarma"/>
    <n v="536.91999999999996"/>
    <x v="7"/>
    <x v="3"/>
    <x v="7"/>
    <x v="5"/>
    <x v="3"/>
    <x v="727"/>
    <x v="0"/>
    <x v="2"/>
    <x v="2"/>
    <m/>
    <x v="0"/>
  </r>
  <r>
    <s v="Z5F7AC9"/>
    <s v="U3300"/>
    <n v="3"/>
    <s v="Chole Bhature, Vada Pav, Butter Naan"/>
    <n v="177.77"/>
    <x v="5"/>
    <x v="6"/>
    <x v="4"/>
    <x v="13"/>
    <x v="6"/>
    <x v="728"/>
    <x v="0"/>
    <x v="2"/>
    <x v="0"/>
    <m/>
    <x v="0"/>
  </r>
  <r>
    <s v="Z1D3DD8"/>
    <s v="U1119"/>
    <n v="1"/>
    <s v="Tandoori Chicken"/>
    <n v="469.16"/>
    <x v="6"/>
    <x v="4"/>
    <x v="3"/>
    <x v="12"/>
    <x v="2"/>
    <x v="729"/>
    <x v="0"/>
    <x v="2"/>
    <x v="2"/>
    <m/>
    <x v="0"/>
  </r>
  <r>
    <s v="Z9ED0FA"/>
    <s v="U6510"/>
    <n v="5"/>
    <s v="Spring Rolls, Vada Pav, Raita, Momos, Butter Naan"/>
    <n v="421.14"/>
    <x v="2"/>
    <x v="2"/>
    <x v="3"/>
    <x v="10"/>
    <x v="5"/>
    <x v="730"/>
    <x v="0"/>
    <x v="2"/>
    <x v="1"/>
    <m/>
    <x v="0"/>
  </r>
  <r>
    <s v="ZDC57AE"/>
    <s v="U4541"/>
    <n v="3"/>
    <s v="Tandoori Chicken, Butter Naan, Chicken Shawarma"/>
    <n v="597.19000000000005"/>
    <x v="9"/>
    <x v="0"/>
    <x v="5"/>
    <x v="11"/>
    <x v="3"/>
    <x v="731"/>
    <x v="0"/>
    <x v="0"/>
    <x v="2"/>
    <m/>
    <x v="0"/>
  </r>
  <r>
    <s v="Z32673E"/>
    <s v="U8670"/>
    <n v="5"/>
    <s v="Sambar, Gulab Jamun, Raita, Fried Rice, Coke"/>
    <n v="326.89999999999998"/>
    <x v="4"/>
    <x v="2"/>
    <x v="6"/>
    <x v="6"/>
    <x v="4"/>
    <x v="732"/>
    <x v="234"/>
    <x v="1"/>
    <x v="2"/>
    <n v="51"/>
    <x v="1"/>
  </r>
  <r>
    <s v="Z87D92C"/>
    <s v="U1697"/>
    <n v="4"/>
    <s v="Dosa, Vada Pav, Gulab Jamun, Coke"/>
    <n v="550.74"/>
    <x v="7"/>
    <x v="2"/>
    <x v="7"/>
    <x v="6"/>
    <x v="4"/>
    <x v="733"/>
    <x v="0"/>
    <x v="0"/>
    <x v="2"/>
    <m/>
    <x v="0"/>
  </r>
  <r>
    <s v="Z4F49DD"/>
    <s v="U5923"/>
    <n v="2"/>
    <s v="Gulab Jamun, Tandoori Chicken"/>
    <n v="647.4"/>
    <x v="5"/>
    <x v="0"/>
    <x v="4"/>
    <x v="2"/>
    <x v="2"/>
    <x v="734"/>
    <x v="0"/>
    <x v="0"/>
    <x v="2"/>
    <m/>
    <x v="0"/>
  </r>
  <r>
    <s v="Z36CE3A"/>
    <s v="U2055"/>
    <n v="4"/>
    <s v="Vada Pav, Fried Rice, Chole Bhature, Spring Rolls"/>
    <n v="440.86"/>
    <x v="0"/>
    <x v="2"/>
    <x v="1"/>
    <x v="8"/>
    <x v="6"/>
    <x v="735"/>
    <x v="0"/>
    <x v="0"/>
    <x v="1"/>
    <m/>
    <x v="0"/>
  </r>
  <r>
    <s v="ZB7CE28"/>
    <s v="U8668"/>
    <n v="4"/>
    <s v="Biryani, Fried Rice, Gulab Jamun, Chicken Shawarma"/>
    <n v="626.87"/>
    <x v="7"/>
    <x v="4"/>
    <x v="2"/>
    <x v="17"/>
    <x v="0"/>
    <x v="736"/>
    <x v="0"/>
    <x v="0"/>
    <x v="0"/>
    <m/>
    <x v="0"/>
  </r>
  <r>
    <s v="ZE91636"/>
    <s v="U6667"/>
    <n v="3"/>
    <s v="Dosa, Tandoori Chicken, Chicken Shawarma"/>
    <n v="484.49"/>
    <x v="0"/>
    <x v="8"/>
    <x v="5"/>
    <x v="13"/>
    <x v="6"/>
    <x v="737"/>
    <x v="0"/>
    <x v="0"/>
    <x v="1"/>
    <m/>
    <x v="0"/>
  </r>
  <r>
    <s v="Z24941B"/>
    <s v="U8722"/>
    <n v="5"/>
    <s v="Biryani, Butter Naan, Dosa, Gulab Jamun, Momos"/>
    <n v="382.41"/>
    <x v="2"/>
    <x v="7"/>
    <x v="7"/>
    <x v="5"/>
    <x v="3"/>
    <x v="738"/>
    <x v="0"/>
    <x v="0"/>
    <x v="1"/>
    <m/>
    <x v="0"/>
  </r>
  <r>
    <s v="Z8E2885"/>
    <s v="U2114"/>
    <n v="2"/>
    <s v="Sambar, Vada Pav"/>
    <n v="229.91"/>
    <x v="0"/>
    <x v="4"/>
    <x v="3"/>
    <x v="12"/>
    <x v="2"/>
    <x v="739"/>
    <x v="235"/>
    <x v="1"/>
    <x v="1"/>
    <n v="48"/>
    <x v="2"/>
  </r>
  <r>
    <s v="ZDA4E75"/>
    <s v="U6351"/>
    <n v="3"/>
    <s v="Momos, Coke, Raita"/>
    <n v="240.01"/>
    <x v="1"/>
    <x v="4"/>
    <x v="1"/>
    <x v="15"/>
    <x v="1"/>
    <x v="740"/>
    <x v="236"/>
    <x v="1"/>
    <x v="2"/>
    <n v="31"/>
    <x v="3"/>
  </r>
  <r>
    <s v="ZA3E9AD"/>
    <s v="U8447"/>
    <n v="1"/>
    <s v="Paneer Tikka"/>
    <n v="608.01"/>
    <x v="3"/>
    <x v="6"/>
    <x v="3"/>
    <x v="7"/>
    <x v="5"/>
    <x v="741"/>
    <x v="237"/>
    <x v="1"/>
    <x v="2"/>
    <n v="49"/>
    <x v="1"/>
  </r>
  <r>
    <s v="ZE528EB"/>
    <s v="U9921"/>
    <n v="2"/>
    <s v="Gulab Jamun, Idli"/>
    <n v="695.74"/>
    <x v="6"/>
    <x v="2"/>
    <x v="2"/>
    <x v="7"/>
    <x v="5"/>
    <x v="742"/>
    <x v="238"/>
    <x v="1"/>
    <x v="1"/>
    <n v="23"/>
    <x v="3"/>
  </r>
  <r>
    <s v="ZDCF8D2"/>
    <s v="U1527"/>
    <n v="3"/>
    <s v="Butter Naan, Chole Bhature, Vada Pav"/>
    <n v="663.09"/>
    <x v="6"/>
    <x v="2"/>
    <x v="3"/>
    <x v="13"/>
    <x v="6"/>
    <x v="743"/>
    <x v="0"/>
    <x v="2"/>
    <x v="1"/>
    <m/>
    <x v="0"/>
  </r>
  <r>
    <s v="Z805415"/>
    <s v="U8425"/>
    <n v="4"/>
    <s v="Tandoori Chicken, Idli, Fried Rice, Biryani"/>
    <n v="459.17"/>
    <x v="0"/>
    <x v="9"/>
    <x v="3"/>
    <x v="16"/>
    <x v="4"/>
    <x v="744"/>
    <x v="0"/>
    <x v="0"/>
    <x v="0"/>
    <m/>
    <x v="0"/>
  </r>
  <r>
    <s v="Z83053C"/>
    <s v="U6488"/>
    <n v="2"/>
    <s v="Spring Rolls, Paneer Tikka"/>
    <n v="673"/>
    <x v="1"/>
    <x v="4"/>
    <x v="3"/>
    <x v="2"/>
    <x v="2"/>
    <x v="745"/>
    <x v="239"/>
    <x v="1"/>
    <x v="0"/>
    <n v="39"/>
    <x v="3"/>
  </r>
  <r>
    <s v="Z206745"/>
    <s v="U2737"/>
    <n v="4"/>
    <s v="Idli, Vada Pav, Paneer Tikka, Coke"/>
    <n v="619.77"/>
    <x v="4"/>
    <x v="6"/>
    <x v="6"/>
    <x v="8"/>
    <x v="6"/>
    <x v="746"/>
    <x v="240"/>
    <x v="1"/>
    <x v="2"/>
    <n v="43"/>
    <x v="2"/>
  </r>
  <r>
    <s v="ZF51E2F"/>
    <s v="U9459"/>
    <n v="3"/>
    <s v="Paneer Tikka, Vada Pav, Idli"/>
    <n v="318.02999999999997"/>
    <x v="6"/>
    <x v="9"/>
    <x v="3"/>
    <x v="7"/>
    <x v="5"/>
    <x v="747"/>
    <x v="0"/>
    <x v="2"/>
    <x v="0"/>
    <m/>
    <x v="0"/>
  </r>
  <r>
    <s v="Z76A5E8"/>
    <s v="U1040"/>
    <n v="4"/>
    <s v="Vada Pav, Momos, Tandoori Chicken, Idli"/>
    <n v="427.65"/>
    <x v="3"/>
    <x v="3"/>
    <x v="0"/>
    <x v="9"/>
    <x v="6"/>
    <x v="748"/>
    <x v="241"/>
    <x v="1"/>
    <x v="1"/>
    <n v="45"/>
    <x v="3"/>
  </r>
  <r>
    <s v="Z0C7413"/>
    <s v="U5939"/>
    <n v="2"/>
    <s v="Spring Rolls, Sambar"/>
    <n v="219.51"/>
    <x v="9"/>
    <x v="8"/>
    <x v="3"/>
    <x v="7"/>
    <x v="5"/>
    <x v="749"/>
    <x v="242"/>
    <x v="1"/>
    <x v="2"/>
    <n v="21"/>
    <x v="2"/>
  </r>
  <r>
    <s v="ZBE6329"/>
    <s v="U8807"/>
    <n v="1"/>
    <s v="Biryani"/>
    <n v="329.51"/>
    <x v="1"/>
    <x v="1"/>
    <x v="6"/>
    <x v="17"/>
    <x v="0"/>
    <x v="750"/>
    <x v="0"/>
    <x v="2"/>
    <x v="0"/>
    <m/>
    <x v="0"/>
  </r>
  <r>
    <s v="ZF58A72"/>
    <s v="U5846"/>
    <n v="1"/>
    <s v="Pizza"/>
    <n v="696.88"/>
    <x v="4"/>
    <x v="7"/>
    <x v="1"/>
    <x v="12"/>
    <x v="2"/>
    <x v="751"/>
    <x v="0"/>
    <x v="0"/>
    <x v="0"/>
    <m/>
    <x v="0"/>
  </r>
  <r>
    <s v="Z26897E"/>
    <s v="U4334"/>
    <n v="3"/>
    <s v="Paneer Tikka, Vada Pav, Chicken Shawarma"/>
    <n v="493.64"/>
    <x v="2"/>
    <x v="1"/>
    <x v="1"/>
    <x v="16"/>
    <x v="4"/>
    <x v="752"/>
    <x v="0"/>
    <x v="0"/>
    <x v="2"/>
    <m/>
    <x v="0"/>
  </r>
  <r>
    <s v="Z0A8AA6"/>
    <s v="U3644"/>
    <n v="5"/>
    <s v="Raita, Biryani, Spring Rolls, Dosa, Butter Naan"/>
    <n v="277.62"/>
    <x v="6"/>
    <x v="6"/>
    <x v="0"/>
    <x v="1"/>
    <x v="1"/>
    <x v="753"/>
    <x v="243"/>
    <x v="1"/>
    <x v="2"/>
    <n v="57"/>
    <x v="1"/>
  </r>
  <r>
    <s v="Z2C6F65"/>
    <s v="U3119"/>
    <n v="4"/>
    <s v="Butter Naan, Fried Rice, Biryani, Sambar"/>
    <n v="364.29"/>
    <x v="5"/>
    <x v="1"/>
    <x v="3"/>
    <x v="2"/>
    <x v="2"/>
    <x v="754"/>
    <x v="0"/>
    <x v="0"/>
    <x v="1"/>
    <m/>
    <x v="0"/>
  </r>
  <r>
    <s v="Z08FBC7"/>
    <s v="U7661"/>
    <n v="2"/>
    <s v="Biryani, Coke"/>
    <n v="510.37"/>
    <x v="9"/>
    <x v="9"/>
    <x v="2"/>
    <x v="15"/>
    <x v="1"/>
    <x v="755"/>
    <x v="0"/>
    <x v="0"/>
    <x v="2"/>
    <m/>
    <x v="0"/>
  </r>
  <r>
    <s v="Z5457E0"/>
    <s v="U7234"/>
    <n v="5"/>
    <s v="Dosa, Tandoori Chicken, Pizza, Butter Naan, Paneer Tikka"/>
    <n v="165.23"/>
    <x v="2"/>
    <x v="8"/>
    <x v="6"/>
    <x v="17"/>
    <x v="0"/>
    <x v="756"/>
    <x v="244"/>
    <x v="1"/>
    <x v="2"/>
    <n v="37"/>
    <x v="2"/>
  </r>
  <r>
    <s v="Z278DE2"/>
    <s v="U6207"/>
    <n v="2"/>
    <s v="Biryani, Sambar"/>
    <n v="662.01"/>
    <x v="8"/>
    <x v="5"/>
    <x v="1"/>
    <x v="10"/>
    <x v="5"/>
    <x v="757"/>
    <x v="0"/>
    <x v="0"/>
    <x v="1"/>
    <m/>
    <x v="0"/>
  </r>
  <r>
    <s v="Z127326"/>
    <s v="U3234"/>
    <n v="4"/>
    <s v="Vada Pav, Biryani, Chole Bhature, Idli"/>
    <n v="562.32000000000005"/>
    <x v="1"/>
    <x v="4"/>
    <x v="2"/>
    <x v="3"/>
    <x v="3"/>
    <x v="758"/>
    <x v="0"/>
    <x v="0"/>
    <x v="2"/>
    <m/>
    <x v="0"/>
  </r>
  <r>
    <s v="Z0E8F8F"/>
    <s v="U9187"/>
    <n v="3"/>
    <s v="Chole Bhature, Vada Pav, Dosa"/>
    <n v="118.69"/>
    <x v="4"/>
    <x v="1"/>
    <x v="1"/>
    <x v="16"/>
    <x v="4"/>
    <x v="759"/>
    <x v="245"/>
    <x v="1"/>
    <x v="2"/>
    <n v="59"/>
    <x v="1"/>
  </r>
  <r>
    <s v="Z14F0C4"/>
    <s v="U3564"/>
    <n v="2"/>
    <s v="Coke, Dosa"/>
    <n v="517.04999999999995"/>
    <x v="4"/>
    <x v="7"/>
    <x v="0"/>
    <x v="2"/>
    <x v="2"/>
    <x v="760"/>
    <x v="0"/>
    <x v="0"/>
    <x v="0"/>
    <m/>
    <x v="0"/>
  </r>
  <r>
    <s v="Z5734C9"/>
    <s v="U7705"/>
    <n v="5"/>
    <s v="Sambar, Paneer Tikka, Dosa, Pizza, Coke"/>
    <n v="560.37"/>
    <x v="2"/>
    <x v="2"/>
    <x v="7"/>
    <x v="15"/>
    <x v="1"/>
    <x v="761"/>
    <x v="0"/>
    <x v="0"/>
    <x v="2"/>
    <m/>
    <x v="0"/>
  </r>
  <r>
    <s v="ZEADD56"/>
    <s v="U5529"/>
    <n v="1"/>
    <s v="Dosa"/>
    <n v="266.02999999999997"/>
    <x v="7"/>
    <x v="3"/>
    <x v="7"/>
    <x v="10"/>
    <x v="5"/>
    <x v="762"/>
    <x v="246"/>
    <x v="1"/>
    <x v="2"/>
    <n v="50"/>
    <x v="3"/>
  </r>
  <r>
    <s v="Z50D414"/>
    <s v="U3007"/>
    <n v="4"/>
    <s v="Biryani, Paneer Tikka, Spring Rolls, Raita"/>
    <n v="455.4"/>
    <x v="3"/>
    <x v="5"/>
    <x v="2"/>
    <x v="12"/>
    <x v="2"/>
    <x v="763"/>
    <x v="0"/>
    <x v="2"/>
    <x v="0"/>
    <m/>
    <x v="0"/>
  </r>
  <r>
    <s v="ZD9A77B"/>
    <s v="U1904"/>
    <n v="2"/>
    <s v="Paneer Tikka, Pizza"/>
    <n v="278.11"/>
    <x v="4"/>
    <x v="5"/>
    <x v="0"/>
    <x v="15"/>
    <x v="1"/>
    <x v="764"/>
    <x v="0"/>
    <x v="0"/>
    <x v="1"/>
    <m/>
    <x v="0"/>
  </r>
  <r>
    <s v="Z556D5E"/>
    <s v="U1223"/>
    <n v="3"/>
    <s v="Sambar, Tandoori Chicken, Dosa"/>
    <n v="448.18"/>
    <x v="2"/>
    <x v="1"/>
    <x v="1"/>
    <x v="2"/>
    <x v="2"/>
    <x v="765"/>
    <x v="0"/>
    <x v="2"/>
    <x v="2"/>
    <m/>
    <x v="0"/>
  </r>
  <r>
    <s v="ZD188B1"/>
    <s v="U4713"/>
    <n v="1"/>
    <s v="Fried Rice"/>
    <n v="637.75"/>
    <x v="8"/>
    <x v="2"/>
    <x v="5"/>
    <x v="17"/>
    <x v="0"/>
    <x v="766"/>
    <x v="247"/>
    <x v="1"/>
    <x v="0"/>
    <n v="45"/>
    <x v="2"/>
  </r>
  <r>
    <s v="ZE6DBEC"/>
    <s v="U7953"/>
    <n v="5"/>
    <s v="Fried Rice, Dosa, Paneer Tikka, Raita, Coke"/>
    <n v="197.7"/>
    <x v="3"/>
    <x v="2"/>
    <x v="0"/>
    <x v="16"/>
    <x v="4"/>
    <x v="767"/>
    <x v="0"/>
    <x v="0"/>
    <x v="0"/>
    <m/>
    <x v="0"/>
  </r>
  <r>
    <s v="ZC38F33"/>
    <s v="U9100"/>
    <n v="1"/>
    <s v="Fried Rice"/>
    <n v="232.04"/>
    <x v="9"/>
    <x v="8"/>
    <x v="4"/>
    <x v="0"/>
    <x v="0"/>
    <x v="768"/>
    <x v="0"/>
    <x v="0"/>
    <x v="1"/>
    <m/>
    <x v="0"/>
  </r>
  <r>
    <s v="Z313859"/>
    <s v="U1887"/>
    <n v="1"/>
    <s v="Idli"/>
    <n v="393.15"/>
    <x v="6"/>
    <x v="8"/>
    <x v="0"/>
    <x v="15"/>
    <x v="1"/>
    <x v="769"/>
    <x v="248"/>
    <x v="1"/>
    <x v="2"/>
    <n v="54"/>
    <x v="1"/>
  </r>
  <r>
    <s v="ZB573C2"/>
    <s v="U8331"/>
    <n v="5"/>
    <s v="Chicken Shawarma, Dosa, Paneer Tikka, Biryani, Butter Naan"/>
    <n v="166.16"/>
    <x v="2"/>
    <x v="2"/>
    <x v="2"/>
    <x v="7"/>
    <x v="5"/>
    <x v="770"/>
    <x v="0"/>
    <x v="2"/>
    <x v="0"/>
    <m/>
    <x v="0"/>
  </r>
  <r>
    <s v="ZC1FB28"/>
    <s v="U9804"/>
    <n v="3"/>
    <s v="Momos, Chole Bhature, Gulab Jamun"/>
    <n v="553.29"/>
    <x v="6"/>
    <x v="2"/>
    <x v="6"/>
    <x v="15"/>
    <x v="1"/>
    <x v="771"/>
    <x v="249"/>
    <x v="1"/>
    <x v="2"/>
    <n v="55"/>
    <x v="2"/>
  </r>
  <r>
    <s v="ZBD1234"/>
    <s v="U4728"/>
    <n v="1"/>
    <s v="Gulab Jamun"/>
    <n v="537.61"/>
    <x v="5"/>
    <x v="8"/>
    <x v="7"/>
    <x v="11"/>
    <x v="3"/>
    <x v="772"/>
    <x v="0"/>
    <x v="2"/>
    <x v="1"/>
    <m/>
    <x v="0"/>
  </r>
  <r>
    <s v="ZB53D27"/>
    <s v="U5006"/>
    <n v="4"/>
    <s v="Paneer Tikka, Spring Rolls, Fried Rice, Idli"/>
    <n v="464.2"/>
    <x v="4"/>
    <x v="6"/>
    <x v="4"/>
    <x v="11"/>
    <x v="3"/>
    <x v="773"/>
    <x v="250"/>
    <x v="1"/>
    <x v="2"/>
    <n v="34"/>
    <x v="1"/>
  </r>
  <r>
    <s v="Z4DDABC"/>
    <s v="U1573"/>
    <n v="3"/>
    <s v="Paneer Tikka, Sambar, Fried Rice"/>
    <n v="184.38"/>
    <x v="8"/>
    <x v="1"/>
    <x v="7"/>
    <x v="17"/>
    <x v="0"/>
    <x v="774"/>
    <x v="0"/>
    <x v="2"/>
    <x v="0"/>
    <m/>
    <x v="0"/>
  </r>
  <r>
    <s v="ZC83FC9"/>
    <s v="U8290"/>
    <n v="4"/>
    <s v="Spring Rolls, Coke, Dosa, Sambar"/>
    <n v="620.79999999999995"/>
    <x v="4"/>
    <x v="2"/>
    <x v="2"/>
    <x v="6"/>
    <x v="4"/>
    <x v="775"/>
    <x v="0"/>
    <x v="0"/>
    <x v="1"/>
    <m/>
    <x v="0"/>
  </r>
  <r>
    <s v="ZFFFE6A"/>
    <s v="U8939"/>
    <n v="5"/>
    <s v="Gulab Jamun, Pizza, Coke, Biryani, Fried Rice"/>
    <n v="324.95"/>
    <x v="8"/>
    <x v="2"/>
    <x v="1"/>
    <x v="2"/>
    <x v="2"/>
    <x v="776"/>
    <x v="0"/>
    <x v="0"/>
    <x v="0"/>
    <m/>
    <x v="0"/>
  </r>
  <r>
    <s v="ZA1C2C5"/>
    <s v="U8324"/>
    <n v="3"/>
    <s v="Raita, Chicken Shawarma, Dosa"/>
    <n v="680.81"/>
    <x v="7"/>
    <x v="7"/>
    <x v="5"/>
    <x v="8"/>
    <x v="6"/>
    <x v="777"/>
    <x v="0"/>
    <x v="0"/>
    <x v="0"/>
    <m/>
    <x v="0"/>
  </r>
  <r>
    <s v="Z138246"/>
    <s v="U9928"/>
    <n v="2"/>
    <s v="Fried Rice, Chole Bhature"/>
    <n v="512.23"/>
    <x v="4"/>
    <x v="3"/>
    <x v="7"/>
    <x v="4"/>
    <x v="0"/>
    <x v="778"/>
    <x v="251"/>
    <x v="1"/>
    <x v="1"/>
    <n v="58"/>
    <x v="2"/>
  </r>
  <r>
    <s v="Z926040"/>
    <s v="U5422"/>
    <n v="4"/>
    <s v="Vada Pav, Tandoori Chicken, Dosa, Butter Naan"/>
    <n v="340.73"/>
    <x v="3"/>
    <x v="6"/>
    <x v="6"/>
    <x v="16"/>
    <x v="4"/>
    <x v="779"/>
    <x v="0"/>
    <x v="2"/>
    <x v="2"/>
    <m/>
    <x v="0"/>
  </r>
  <r>
    <s v="Z3D4726"/>
    <s v="U5005"/>
    <n v="3"/>
    <s v="Sambar, Dosa, Fried Rice"/>
    <n v="405.42"/>
    <x v="5"/>
    <x v="2"/>
    <x v="7"/>
    <x v="11"/>
    <x v="3"/>
    <x v="780"/>
    <x v="252"/>
    <x v="1"/>
    <x v="0"/>
    <n v="21"/>
    <x v="3"/>
  </r>
  <r>
    <s v="ZD9E027"/>
    <s v="U1454"/>
    <n v="1"/>
    <s v="Fried Rice"/>
    <n v="153"/>
    <x v="5"/>
    <x v="7"/>
    <x v="2"/>
    <x v="15"/>
    <x v="1"/>
    <x v="781"/>
    <x v="0"/>
    <x v="2"/>
    <x v="2"/>
    <m/>
    <x v="0"/>
  </r>
  <r>
    <s v="ZFA0204"/>
    <s v="U6709"/>
    <n v="1"/>
    <s v="Momos"/>
    <n v="303.7"/>
    <x v="9"/>
    <x v="2"/>
    <x v="6"/>
    <x v="17"/>
    <x v="0"/>
    <x v="782"/>
    <x v="253"/>
    <x v="1"/>
    <x v="0"/>
    <n v="23"/>
    <x v="3"/>
  </r>
  <r>
    <s v="Z45D3A2"/>
    <s v="U3565"/>
    <n v="1"/>
    <s v="Coke"/>
    <n v="222.38"/>
    <x v="3"/>
    <x v="1"/>
    <x v="5"/>
    <x v="14"/>
    <x v="1"/>
    <x v="783"/>
    <x v="0"/>
    <x v="2"/>
    <x v="2"/>
    <m/>
    <x v="0"/>
  </r>
  <r>
    <s v="Z324FE4"/>
    <s v="U1556"/>
    <n v="2"/>
    <s v="Tandoori Chicken, Spring Rolls"/>
    <n v="558.11"/>
    <x v="8"/>
    <x v="3"/>
    <x v="2"/>
    <x v="10"/>
    <x v="5"/>
    <x v="784"/>
    <x v="0"/>
    <x v="2"/>
    <x v="0"/>
    <m/>
    <x v="0"/>
  </r>
  <r>
    <s v="Z87B108"/>
    <s v="U5776"/>
    <n v="1"/>
    <s v="Momos"/>
    <n v="499.16"/>
    <x v="1"/>
    <x v="7"/>
    <x v="0"/>
    <x v="17"/>
    <x v="0"/>
    <x v="785"/>
    <x v="0"/>
    <x v="2"/>
    <x v="0"/>
    <m/>
    <x v="0"/>
  </r>
  <r>
    <s v="Z7DABF4"/>
    <s v="U6442"/>
    <n v="4"/>
    <s v="Momos, Spring Rolls, Raita, Idli"/>
    <n v="126.66"/>
    <x v="0"/>
    <x v="2"/>
    <x v="1"/>
    <x v="0"/>
    <x v="0"/>
    <x v="786"/>
    <x v="0"/>
    <x v="2"/>
    <x v="0"/>
    <m/>
    <x v="0"/>
  </r>
  <r>
    <s v="Z3322F1"/>
    <s v="U2402"/>
    <n v="4"/>
    <s v="Vada Pav, Sambar, Tandoori Chicken, Idli"/>
    <n v="379.29"/>
    <x v="8"/>
    <x v="4"/>
    <x v="6"/>
    <x v="16"/>
    <x v="4"/>
    <x v="787"/>
    <x v="0"/>
    <x v="0"/>
    <x v="0"/>
    <m/>
    <x v="0"/>
  </r>
  <r>
    <s v="Z983774"/>
    <s v="U4361"/>
    <n v="4"/>
    <s v="Vada Pav, Paneer Tikka, Gulab Jamun, Momos"/>
    <n v="372.28"/>
    <x v="7"/>
    <x v="4"/>
    <x v="0"/>
    <x v="5"/>
    <x v="3"/>
    <x v="788"/>
    <x v="0"/>
    <x v="0"/>
    <x v="2"/>
    <m/>
    <x v="0"/>
  </r>
  <r>
    <s v="ZB6C866"/>
    <s v="U7521"/>
    <n v="4"/>
    <s v="Sambar, Coke, Paneer Tikka, Chicken Shawarma"/>
    <n v="238.26"/>
    <x v="6"/>
    <x v="6"/>
    <x v="0"/>
    <x v="4"/>
    <x v="0"/>
    <x v="789"/>
    <x v="254"/>
    <x v="1"/>
    <x v="0"/>
    <n v="32"/>
    <x v="1"/>
  </r>
  <r>
    <s v="Z992BC0"/>
    <s v="U5510"/>
    <n v="1"/>
    <s v="Butter Naan"/>
    <n v="426.79"/>
    <x v="2"/>
    <x v="8"/>
    <x v="4"/>
    <x v="13"/>
    <x v="6"/>
    <x v="790"/>
    <x v="0"/>
    <x v="0"/>
    <x v="0"/>
    <m/>
    <x v="0"/>
  </r>
  <r>
    <s v="ZE0A76B"/>
    <s v="U5007"/>
    <n v="1"/>
    <s v="Chicken Shawarma"/>
    <n v="221.37"/>
    <x v="5"/>
    <x v="7"/>
    <x v="0"/>
    <x v="17"/>
    <x v="0"/>
    <x v="791"/>
    <x v="255"/>
    <x v="1"/>
    <x v="0"/>
    <n v="37"/>
    <x v="2"/>
  </r>
  <r>
    <s v="Z5D9363"/>
    <s v="U6804"/>
    <n v="2"/>
    <s v="Paneer Tikka, Fried Rice"/>
    <n v="573.13"/>
    <x v="4"/>
    <x v="4"/>
    <x v="2"/>
    <x v="4"/>
    <x v="0"/>
    <x v="792"/>
    <x v="0"/>
    <x v="0"/>
    <x v="1"/>
    <m/>
    <x v="0"/>
  </r>
  <r>
    <s v="ZB89943"/>
    <s v="U8703"/>
    <n v="1"/>
    <s v="Biryani"/>
    <n v="424.08"/>
    <x v="5"/>
    <x v="0"/>
    <x v="6"/>
    <x v="6"/>
    <x v="4"/>
    <x v="793"/>
    <x v="256"/>
    <x v="1"/>
    <x v="1"/>
    <n v="25"/>
    <x v="3"/>
  </r>
  <r>
    <s v="Z7AD65B"/>
    <s v="U7321"/>
    <n v="2"/>
    <s v="Spring Rolls, Fried Rice"/>
    <n v="631.29"/>
    <x v="2"/>
    <x v="7"/>
    <x v="2"/>
    <x v="9"/>
    <x v="6"/>
    <x v="794"/>
    <x v="257"/>
    <x v="1"/>
    <x v="0"/>
    <n v="42"/>
    <x v="1"/>
  </r>
  <r>
    <s v="ZD77024"/>
    <s v="U8230"/>
    <n v="5"/>
    <s v="Tandoori Chicken, Sambar, Dosa, Fried Rice, Coke"/>
    <n v="603.59"/>
    <x v="4"/>
    <x v="5"/>
    <x v="1"/>
    <x v="5"/>
    <x v="3"/>
    <x v="795"/>
    <x v="258"/>
    <x v="1"/>
    <x v="1"/>
    <n v="24"/>
    <x v="2"/>
  </r>
  <r>
    <s v="Z390806"/>
    <s v="U8545"/>
    <n v="1"/>
    <s v="Sambar"/>
    <n v="411.9"/>
    <x v="9"/>
    <x v="5"/>
    <x v="0"/>
    <x v="5"/>
    <x v="3"/>
    <x v="796"/>
    <x v="259"/>
    <x v="1"/>
    <x v="2"/>
    <n v="45"/>
    <x v="1"/>
  </r>
  <r>
    <s v="Z68C9E6"/>
    <s v="U7508"/>
    <n v="5"/>
    <s v="Momos, Chicken Shawarma, Pizza, Biryani, Tandoori Chicken"/>
    <n v="401.92"/>
    <x v="0"/>
    <x v="1"/>
    <x v="7"/>
    <x v="11"/>
    <x v="3"/>
    <x v="797"/>
    <x v="0"/>
    <x v="2"/>
    <x v="1"/>
    <m/>
    <x v="0"/>
  </r>
  <r>
    <s v="Z5355A0"/>
    <s v="U9005"/>
    <n v="3"/>
    <s v="Raita, Sambar, Vada Pav"/>
    <n v="485.94"/>
    <x v="0"/>
    <x v="3"/>
    <x v="0"/>
    <x v="12"/>
    <x v="2"/>
    <x v="798"/>
    <x v="0"/>
    <x v="2"/>
    <x v="0"/>
    <m/>
    <x v="0"/>
  </r>
  <r>
    <s v="ZFCDF54"/>
    <s v="U2853"/>
    <n v="5"/>
    <s v="Tandoori Chicken, Sambar, Pizza, Spring Rolls, Idli"/>
    <n v="118.17"/>
    <x v="5"/>
    <x v="9"/>
    <x v="2"/>
    <x v="12"/>
    <x v="2"/>
    <x v="799"/>
    <x v="0"/>
    <x v="0"/>
    <x v="0"/>
    <m/>
    <x v="0"/>
  </r>
  <r>
    <s v="ZA67105"/>
    <s v="U7347"/>
    <n v="3"/>
    <s v="Dosa, Spring Rolls, Chole Bhature"/>
    <n v="536.4"/>
    <x v="8"/>
    <x v="8"/>
    <x v="0"/>
    <x v="5"/>
    <x v="3"/>
    <x v="800"/>
    <x v="0"/>
    <x v="2"/>
    <x v="2"/>
    <m/>
    <x v="0"/>
  </r>
  <r>
    <s v="Z3FC249"/>
    <s v="U7055"/>
    <n v="1"/>
    <s v="Spring Rolls"/>
    <n v="255.28"/>
    <x v="9"/>
    <x v="1"/>
    <x v="6"/>
    <x v="1"/>
    <x v="1"/>
    <x v="801"/>
    <x v="260"/>
    <x v="1"/>
    <x v="1"/>
    <n v="25"/>
    <x v="2"/>
  </r>
  <r>
    <s v="Z9A64E5"/>
    <s v="U6313"/>
    <n v="5"/>
    <s v="Spring Rolls, Coke, Chicken Shawarma, Idli, Tandoori Chicken"/>
    <n v="353.86"/>
    <x v="5"/>
    <x v="6"/>
    <x v="0"/>
    <x v="10"/>
    <x v="5"/>
    <x v="802"/>
    <x v="261"/>
    <x v="1"/>
    <x v="0"/>
    <n v="39"/>
    <x v="1"/>
  </r>
  <r>
    <s v="Z794C36"/>
    <s v="U7527"/>
    <n v="5"/>
    <s v="Spring Rolls, Momos, Raita, Fried Rice, Chicken Shawarma"/>
    <n v="330.89"/>
    <x v="5"/>
    <x v="6"/>
    <x v="0"/>
    <x v="0"/>
    <x v="0"/>
    <x v="803"/>
    <x v="0"/>
    <x v="0"/>
    <x v="2"/>
    <m/>
    <x v="0"/>
  </r>
  <r>
    <s v="Z2943AE"/>
    <s v="U4238"/>
    <n v="1"/>
    <s v="Pizza"/>
    <n v="215.56"/>
    <x v="4"/>
    <x v="3"/>
    <x v="7"/>
    <x v="5"/>
    <x v="3"/>
    <x v="804"/>
    <x v="0"/>
    <x v="0"/>
    <x v="2"/>
    <m/>
    <x v="0"/>
  </r>
  <r>
    <s v="ZEBAAE7"/>
    <s v="U2747"/>
    <n v="5"/>
    <s v="Idli, Gulab Jamun, Pizza, Sambar, Biryani"/>
    <n v="605.11"/>
    <x v="8"/>
    <x v="1"/>
    <x v="3"/>
    <x v="2"/>
    <x v="2"/>
    <x v="805"/>
    <x v="0"/>
    <x v="0"/>
    <x v="0"/>
    <m/>
    <x v="0"/>
  </r>
  <r>
    <s v="Z4A78A1"/>
    <s v="U8507"/>
    <n v="5"/>
    <s v="Fried Rice, Paneer Tikka, Idli, Momos, Vada Pav"/>
    <n v="212.97"/>
    <x v="8"/>
    <x v="5"/>
    <x v="6"/>
    <x v="6"/>
    <x v="4"/>
    <x v="806"/>
    <x v="0"/>
    <x v="0"/>
    <x v="2"/>
    <m/>
    <x v="0"/>
  </r>
  <r>
    <s v="ZAF1E89"/>
    <s v="U2120"/>
    <n v="1"/>
    <s v="Butter Naan"/>
    <n v="257.82"/>
    <x v="2"/>
    <x v="3"/>
    <x v="3"/>
    <x v="15"/>
    <x v="1"/>
    <x v="807"/>
    <x v="0"/>
    <x v="2"/>
    <x v="1"/>
    <m/>
    <x v="0"/>
  </r>
  <r>
    <s v="Z0DE28D"/>
    <s v="U6896"/>
    <n v="5"/>
    <s v="Chicken Shawarma, Fried Rice, Dosa, Biryani, Raita"/>
    <n v="432.29"/>
    <x v="1"/>
    <x v="3"/>
    <x v="2"/>
    <x v="8"/>
    <x v="6"/>
    <x v="808"/>
    <x v="262"/>
    <x v="1"/>
    <x v="1"/>
    <n v="36"/>
    <x v="3"/>
  </r>
  <r>
    <s v="ZBDC724"/>
    <s v="U6535"/>
    <n v="1"/>
    <s v="Fried Rice"/>
    <n v="176.89"/>
    <x v="6"/>
    <x v="4"/>
    <x v="2"/>
    <x v="1"/>
    <x v="1"/>
    <x v="809"/>
    <x v="263"/>
    <x v="1"/>
    <x v="1"/>
    <n v="47"/>
    <x v="1"/>
  </r>
  <r>
    <s v="ZF75B84"/>
    <s v="U9150"/>
    <n v="2"/>
    <s v="Momos, Gulab Jamun"/>
    <n v="405.95"/>
    <x v="9"/>
    <x v="8"/>
    <x v="7"/>
    <x v="13"/>
    <x v="6"/>
    <x v="810"/>
    <x v="0"/>
    <x v="0"/>
    <x v="2"/>
    <m/>
    <x v="0"/>
  </r>
  <r>
    <s v="ZB4CADD"/>
    <s v="U9823"/>
    <n v="3"/>
    <s v="Fried Rice, Butter Naan, Idli"/>
    <n v="586.30999999999995"/>
    <x v="1"/>
    <x v="7"/>
    <x v="4"/>
    <x v="4"/>
    <x v="0"/>
    <x v="811"/>
    <x v="264"/>
    <x v="1"/>
    <x v="1"/>
    <n v="22"/>
    <x v="2"/>
  </r>
  <r>
    <s v="Z27D440"/>
    <s v="U5214"/>
    <n v="2"/>
    <s v="Spring Rolls, Sambar"/>
    <n v="678.34"/>
    <x v="1"/>
    <x v="7"/>
    <x v="5"/>
    <x v="10"/>
    <x v="5"/>
    <x v="812"/>
    <x v="0"/>
    <x v="0"/>
    <x v="2"/>
    <m/>
    <x v="0"/>
  </r>
  <r>
    <s v="ZE6DC60"/>
    <s v="U1870"/>
    <n v="5"/>
    <s v="Butter Naan, Fried Rice, Momos, Gulab Jamun, Biryani"/>
    <n v="695.04"/>
    <x v="4"/>
    <x v="8"/>
    <x v="6"/>
    <x v="7"/>
    <x v="5"/>
    <x v="813"/>
    <x v="0"/>
    <x v="2"/>
    <x v="0"/>
    <m/>
    <x v="0"/>
  </r>
  <r>
    <s v="Z1CEEB2"/>
    <s v="U3075"/>
    <n v="3"/>
    <s v="Dosa, Idli, Momos"/>
    <n v="360.64"/>
    <x v="4"/>
    <x v="8"/>
    <x v="6"/>
    <x v="5"/>
    <x v="3"/>
    <x v="814"/>
    <x v="265"/>
    <x v="1"/>
    <x v="0"/>
    <n v="56"/>
    <x v="3"/>
  </r>
  <r>
    <s v="Z8A8E08"/>
    <s v="U5746"/>
    <n v="1"/>
    <s v="Fried Rice"/>
    <n v="544.26"/>
    <x v="1"/>
    <x v="3"/>
    <x v="1"/>
    <x v="10"/>
    <x v="5"/>
    <x v="815"/>
    <x v="0"/>
    <x v="2"/>
    <x v="1"/>
    <m/>
    <x v="0"/>
  </r>
  <r>
    <s v="Z5767BD"/>
    <s v="U4828"/>
    <n v="4"/>
    <s v="Chicken Shawarma, Idli, Spring Rolls, Vada Pav"/>
    <n v="301.82"/>
    <x v="4"/>
    <x v="8"/>
    <x v="7"/>
    <x v="16"/>
    <x v="4"/>
    <x v="816"/>
    <x v="266"/>
    <x v="1"/>
    <x v="1"/>
    <n v="28"/>
    <x v="2"/>
  </r>
  <r>
    <s v="Z190D1F"/>
    <s v="U6937"/>
    <n v="5"/>
    <s v="Butter Naan, Gulab Jamun, Idli, Tandoori Chicken, Raita"/>
    <n v="654.02"/>
    <x v="8"/>
    <x v="5"/>
    <x v="5"/>
    <x v="5"/>
    <x v="3"/>
    <x v="817"/>
    <x v="0"/>
    <x v="0"/>
    <x v="1"/>
    <m/>
    <x v="0"/>
  </r>
  <r>
    <s v="Z7BB67C"/>
    <s v="U4963"/>
    <n v="4"/>
    <s v="Chicken Shawarma, Biryani, Gulab Jamun, Coke"/>
    <n v="205.38"/>
    <x v="7"/>
    <x v="8"/>
    <x v="0"/>
    <x v="3"/>
    <x v="3"/>
    <x v="818"/>
    <x v="0"/>
    <x v="2"/>
    <x v="1"/>
    <m/>
    <x v="0"/>
  </r>
  <r>
    <s v="Z38A6A3"/>
    <s v="U8605"/>
    <n v="2"/>
    <s v="Idli, Dosa"/>
    <n v="128.51"/>
    <x v="9"/>
    <x v="1"/>
    <x v="5"/>
    <x v="7"/>
    <x v="5"/>
    <x v="819"/>
    <x v="267"/>
    <x v="1"/>
    <x v="2"/>
    <n v="29"/>
    <x v="3"/>
  </r>
  <r>
    <s v="ZA2E0A3"/>
    <s v="U1520"/>
    <n v="3"/>
    <s v="Paneer Tikka, Coke, Chole Bhature"/>
    <n v="448.88"/>
    <x v="3"/>
    <x v="9"/>
    <x v="3"/>
    <x v="10"/>
    <x v="5"/>
    <x v="820"/>
    <x v="0"/>
    <x v="0"/>
    <x v="0"/>
    <m/>
    <x v="0"/>
  </r>
  <r>
    <s v="Z46BE2D"/>
    <s v="U8690"/>
    <n v="1"/>
    <s v="Fried Rice"/>
    <n v="548.87"/>
    <x v="6"/>
    <x v="0"/>
    <x v="7"/>
    <x v="13"/>
    <x v="6"/>
    <x v="821"/>
    <x v="0"/>
    <x v="0"/>
    <x v="1"/>
    <m/>
    <x v="0"/>
  </r>
  <r>
    <s v="ZCFA79F"/>
    <s v="U2564"/>
    <n v="3"/>
    <s v="Gulab Jamun, Chole Bhature, Chicken Shawarma"/>
    <n v="480.55"/>
    <x v="2"/>
    <x v="6"/>
    <x v="0"/>
    <x v="5"/>
    <x v="3"/>
    <x v="822"/>
    <x v="0"/>
    <x v="2"/>
    <x v="2"/>
    <m/>
    <x v="0"/>
  </r>
  <r>
    <s v="Z6598C2"/>
    <s v="U6923"/>
    <n v="2"/>
    <s v="Vada Pav, Gulab Jamun"/>
    <n v="634.26"/>
    <x v="1"/>
    <x v="6"/>
    <x v="5"/>
    <x v="6"/>
    <x v="4"/>
    <x v="823"/>
    <x v="0"/>
    <x v="0"/>
    <x v="0"/>
    <m/>
    <x v="0"/>
  </r>
  <r>
    <s v="Z890FA5"/>
    <s v="U9048"/>
    <n v="5"/>
    <s v="Fried Rice, Idli, Spring Rolls, Momos, Vada Pav"/>
    <n v="509.3"/>
    <x v="5"/>
    <x v="6"/>
    <x v="1"/>
    <x v="0"/>
    <x v="0"/>
    <x v="824"/>
    <x v="0"/>
    <x v="0"/>
    <x v="0"/>
    <m/>
    <x v="0"/>
  </r>
  <r>
    <s v="ZADA64A"/>
    <s v="U3176"/>
    <n v="1"/>
    <s v="Tandoori Chicken"/>
    <n v="454.23"/>
    <x v="8"/>
    <x v="6"/>
    <x v="7"/>
    <x v="2"/>
    <x v="2"/>
    <x v="825"/>
    <x v="0"/>
    <x v="2"/>
    <x v="2"/>
    <m/>
    <x v="0"/>
  </r>
  <r>
    <s v="Z0BEE13"/>
    <s v="U9317"/>
    <n v="2"/>
    <s v="Dosa, Tandoori Chicken"/>
    <n v="606.55999999999995"/>
    <x v="8"/>
    <x v="9"/>
    <x v="0"/>
    <x v="10"/>
    <x v="5"/>
    <x v="826"/>
    <x v="268"/>
    <x v="1"/>
    <x v="2"/>
    <n v="35"/>
    <x v="2"/>
  </r>
  <r>
    <s v="ZA7E5B7"/>
    <s v="U4627"/>
    <n v="3"/>
    <s v="Paneer Tikka, Momos, Vada Pav"/>
    <n v="645.04999999999995"/>
    <x v="5"/>
    <x v="9"/>
    <x v="3"/>
    <x v="12"/>
    <x v="2"/>
    <x v="827"/>
    <x v="0"/>
    <x v="0"/>
    <x v="2"/>
    <m/>
    <x v="0"/>
  </r>
  <r>
    <s v="Z95C450"/>
    <s v="U2477"/>
    <n v="1"/>
    <s v="Butter Naan"/>
    <n v="282.04000000000002"/>
    <x v="9"/>
    <x v="5"/>
    <x v="7"/>
    <x v="8"/>
    <x v="6"/>
    <x v="828"/>
    <x v="0"/>
    <x v="0"/>
    <x v="2"/>
    <m/>
    <x v="0"/>
  </r>
  <r>
    <s v="ZE8E4F6"/>
    <s v="U5021"/>
    <n v="1"/>
    <s v="Spring Rolls"/>
    <n v="384.56"/>
    <x v="3"/>
    <x v="1"/>
    <x v="0"/>
    <x v="11"/>
    <x v="3"/>
    <x v="829"/>
    <x v="0"/>
    <x v="2"/>
    <x v="1"/>
    <m/>
    <x v="0"/>
  </r>
  <r>
    <s v="Z3C7E57"/>
    <s v="U1964"/>
    <n v="3"/>
    <s v="Raita, Vada Pav, Gulab Jamun"/>
    <n v="312.52999999999997"/>
    <x v="0"/>
    <x v="6"/>
    <x v="0"/>
    <x v="4"/>
    <x v="0"/>
    <x v="830"/>
    <x v="0"/>
    <x v="0"/>
    <x v="1"/>
    <m/>
    <x v="0"/>
  </r>
  <r>
    <s v="Z10108D"/>
    <s v="U2901"/>
    <n v="4"/>
    <s v="Raita, Biryani, Sambar, Dosa"/>
    <n v="552.04999999999995"/>
    <x v="0"/>
    <x v="7"/>
    <x v="2"/>
    <x v="5"/>
    <x v="3"/>
    <x v="831"/>
    <x v="0"/>
    <x v="2"/>
    <x v="2"/>
    <m/>
    <x v="0"/>
  </r>
  <r>
    <s v="Z372987"/>
    <s v="U1821"/>
    <n v="2"/>
    <s v="Idli, Pizza"/>
    <n v="282.87"/>
    <x v="3"/>
    <x v="7"/>
    <x v="2"/>
    <x v="14"/>
    <x v="1"/>
    <x v="832"/>
    <x v="0"/>
    <x v="2"/>
    <x v="1"/>
    <m/>
    <x v="0"/>
  </r>
  <r>
    <s v="ZC9EE88"/>
    <s v="U7482"/>
    <n v="3"/>
    <s v="Chicken Shawarma, Butter Naan, Idli"/>
    <n v="423.09"/>
    <x v="4"/>
    <x v="9"/>
    <x v="1"/>
    <x v="17"/>
    <x v="0"/>
    <x v="833"/>
    <x v="0"/>
    <x v="0"/>
    <x v="2"/>
    <m/>
    <x v="0"/>
  </r>
  <r>
    <s v="ZD01FBC"/>
    <s v="U9241"/>
    <n v="5"/>
    <s v="Spring Rolls, Coke, Momos, Butter Naan, Tandoori Chicken"/>
    <n v="153.78"/>
    <x v="2"/>
    <x v="0"/>
    <x v="7"/>
    <x v="11"/>
    <x v="3"/>
    <x v="834"/>
    <x v="269"/>
    <x v="1"/>
    <x v="1"/>
    <n v="44"/>
    <x v="3"/>
  </r>
  <r>
    <s v="Z3858C3"/>
    <s v="U7396"/>
    <n v="1"/>
    <s v="Idli"/>
    <n v="500.82"/>
    <x v="0"/>
    <x v="9"/>
    <x v="2"/>
    <x v="9"/>
    <x v="6"/>
    <x v="835"/>
    <x v="270"/>
    <x v="1"/>
    <x v="0"/>
    <n v="49"/>
    <x v="1"/>
  </r>
  <r>
    <s v="Z79BC80"/>
    <s v="U8311"/>
    <n v="3"/>
    <s v="Chole Bhature, Biryani, Butter Naan"/>
    <n v="642.12"/>
    <x v="3"/>
    <x v="6"/>
    <x v="7"/>
    <x v="5"/>
    <x v="3"/>
    <x v="836"/>
    <x v="271"/>
    <x v="1"/>
    <x v="0"/>
    <n v="49"/>
    <x v="1"/>
  </r>
  <r>
    <s v="ZF0C956"/>
    <s v="U1074"/>
    <n v="4"/>
    <s v="Idli, Tandoori Chicken, Raita, Gulab Jamun"/>
    <n v="481.35"/>
    <x v="9"/>
    <x v="5"/>
    <x v="3"/>
    <x v="11"/>
    <x v="3"/>
    <x v="837"/>
    <x v="0"/>
    <x v="2"/>
    <x v="0"/>
    <m/>
    <x v="0"/>
  </r>
  <r>
    <s v="Z5BEDEB"/>
    <s v="U1284"/>
    <n v="1"/>
    <s v="Dosa"/>
    <n v="377.22"/>
    <x v="4"/>
    <x v="6"/>
    <x v="3"/>
    <x v="5"/>
    <x v="3"/>
    <x v="838"/>
    <x v="0"/>
    <x v="2"/>
    <x v="2"/>
    <m/>
    <x v="0"/>
  </r>
  <r>
    <s v="Z8AE515"/>
    <s v="U6598"/>
    <n v="2"/>
    <s v="Chicken Shawarma, Fried Rice"/>
    <n v="383.53"/>
    <x v="1"/>
    <x v="1"/>
    <x v="1"/>
    <x v="10"/>
    <x v="5"/>
    <x v="839"/>
    <x v="0"/>
    <x v="2"/>
    <x v="1"/>
    <m/>
    <x v="0"/>
  </r>
  <r>
    <s v="Z266D02"/>
    <s v="U2056"/>
    <n v="1"/>
    <s v="Vada Pav"/>
    <n v="371.32"/>
    <x v="6"/>
    <x v="9"/>
    <x v="5"/>
    <x v="4"/>
    <x v="0"/>
    <x v="840"/>
    <x v="0"/>
    <x v="0"/>
    <x v="1"/>
    <m/>
    <x v="0"/>
  </r>
  <r>
    <s v="Z459961"/>
    <s v="U2292"/>
    <n v="5"/>
    <s v="Pizza, Chicken Shawarma, Paneer Tikka, Dosa, Vada Pav"/>
    <n v="592.91999999999996"/>
    <x v="1"/>
    <x v="9"/>
    <x v="1"/>
    <x v="8"/>
    <x v="6"/>
    <x v="841"/>
    <x v="272"/>
    <x v="1"/>
    <x v="2"/>
    <n v="51"/>
    <x v="1"/>
  </r>
  <r>
    <s v="Z5B4B88"/>
    <s v="U4119"/>
    <n v="2"/>
    <s v="Raita, Gulab Jamun"/>
    <n v="609.15"/>
    <x v="7"/>
    <x v="8"/>
    <x v="5"/>
    <x v="13"/>
    <x v="6"/>
    <x v="842"/>
    <x v="273"/>
    <x v="1"/>
    <x v="1"/>
    <n v="27"/>
    <x v="1"/>
  </r>
  <r>
    <s v="Z0A7341"/>
    <s v="U6398"/>
    <n v="2"/>
    <s v="Fried Rice, Gulab Jamun"/>
    <n v="393.31"/>
    <x v="9"/>
    <x v="5"/>
    <x v="2"/>
    <x v="3"/>
    <x v="3"/>
    <x v="843"/>
    <x v="0"/>
    <x v="2"/>
    <x v="2"/>
    <m/>
    <x v="0"/>
  </r>
  <r>
    <s v="Z6C8333"/>
    <s v="U9841"/>
    <n v="5"/>
    <s v="Chicken Shawarma, Coke, Vada Pav, Pizza, Spring Rolls"/>
    <n v="698.72"/>
    <x v="3"/>
    <x v="6"/>
    <x v="7"/>
    <x v="11"/>
    <x v="3"/>
    <x v="844"/>
    <x v="0"/>
    <x v="2"/>
    <x v="1"/>
    <m/>
    <x v="0"/>
  </r>
  <r>
    <s v="Z97D571"/>
    <s v="U3587"/>
    <n v="3"/>
    <s v="Biryani, Sambar, Raita"/>
    <n v="382.24"/>
    <x v="0"/>
    <x v="5"/>
    <x v="0"/>
    <x v="17"/>
    <x v="0"/>
    <x v="845"/>
    <x v="0"/>
    <x v="0"/>
    <x v="1"/>
    <m/>
    <x v="0"/>
  </r>
  <r>
    <s v="Z244A10"/>
    <s v="U4078"/>
    <n v="2"/>
    <s v="Coke, Chole Bhature"/>
    <n v="604.95000000000005"/>
    <x v="6"/>
    <x v="0"/>
    <x v="3"/>
    <x v="2"/>
    <x v="2"/>
    <x v="846"/>
    <x v="0"/>
    <x v="0"/>
    <x v="0"/>
    <m/>
    <x v="0"/>
  </r>
  <r>
    <s v="ZA33335"/>
    <s v="U9941"/>
    <n v="4"/>
    <s v="Momos, Dosa, Raita, Sambar"/>
    <n v="598.97"/>
    <x v="4"/>
    <x v="2"/>
    <x v="7"/>
    <x v="10"/>
    <x v="5"/>
    <x v="847"/>
    <x v="274"/>
    <x v="1"/>
    <x v="2"/>
    <n v="48"/>
    <x v="3"/>
  </r>
  <r>
    <s v="ZAFCAE8"/>
    <s v="U7657"/>
    <n v="5"/>
    <s v="Raita, Spring Rolls, Tandoori Chicken, Coke, Chole Bhature"/>
    <n v="216.43"/>
    <x v="5"/>
    <x v="6"/>
    <x v="6"/>
    <x v="2"/>
    <x v="2"/>
    <x v="848"/>
    <x v="0"/>
    <x v="0"/>
    <x v="2"/>
    <m/>
    <x v="0"/>
  </r>
  <r>
    <s v="Z6EC912"/>
    <s v="U3242"/>
    <n v="3"/>
    <s v="Idli, Chicken Shawarma, Pizza"/>
    <n v="619.44000000000005"/>
    <x v="1"/>
    <x v="1"/>
    <x v="5"/>
    <x v="2"/>
    <x v="2"/>
    <x v="849"/>
    <x v="0"/>
    <x v="2"/>
    <x v="2"/>
    <m/>
    <x v="0"/>
  </r>
  <r>
    <s v="Z8E5DB2"/>
    <s v="U8813"/>
    <n v="3"/>
    <s v="Idli, Butter Naan, Spring Rolls"/>
    <n v="685"/>
    <x v="1"/>
    <x v="2"/>
    <x v="1"/>
    <x v="6"/>
    <x v="4"/>
    <x v="850"/>
    <x v="0"/>
    <x v="2"/>
    <x v="2"/>
    <m/>
    <x v="0"/>
  </r>
  <r>
    <s v="ZEF0787"/>
    <s v="U1503"/>
    <n v="2"/>
    <s v="Paneer Tikka, Fried Rice"/>
    <n v="317.38"/>
    <x v="2"/>
    <x v="9"/>
    <x v="7"/>
    <x v="2"/>
    <x v="2"/>
    <x v="851"/>
    <x v="0"/>
    <x v="0"/>
    <x v="1"/>
    <m/>
    <x v="0"/>
  </r>
  <r>
    <s v="ZE3A629"/>
    <s v="U3616"/>
    <n v="2"/>
    <s v="Paneer Tikka, Pizza"/>
    <n v="411.5"/>
    <x v="6"/>
    <x v="0"/>
    <x v="7"/>
    <x v="12"/>
    <x v="2"/>
    <x v="852"/>
    <x v="275"/>
    <x v="1"/>
    <x v="1"/>
    <n v="20"/>
    <x v="3"/>
  </r>
  <r>
    <s v="Z5CE109"/>
    <s v="U8685"/>
    <n v="3"/>
    <s v="Chicken Shawarma, Chole Bhature, Dosa"/>
    <n v="122.95"/>
    <x v="9"/>
    <x v="3"/>
    <x v="6"/>
    <x v="4"/>
    <x v="0"/>
    <x v="853"/>
    <x v="0"/>
    <x v="0"/>
    <x v="1"/>
    <m/>
    <x v="0"/>
  </r>
  <r>
    <s v="Z1E0CF6"/>
    <s v="U2406"/>
    <n v="2"/>
    <s v="Gulab Jamun, Paneer Tikka"/>
    <n v="463.59"/>
    <x v="3"/>
    <x v="1"/>
    <x v="1"/>
    <x v="10"/>
    <x v="5"/>
    <x v="854"/>
    <x v="276"/>
    <x v="1"/>
    <x v="2"/>
    <n v="27"/>
    <x v="1"/>
  </r>
  <r>
    <s v="ZE6AD5F"/>
    <s v="U7574"/>
    <n v="1"/>
    <s v="Gulab Jamun"/>
    <n v="218.77"/>
    <x v="0"/>
    <x v="1"/>
    <x v="4"/>
    <x v="9"/>
    <x v="6"/>
    <x v="855"/>
    <x v="0"/>
    <x v="0"/>
    <x v="1"/>
    <m/>
    <x v="0"/>
  </r>
  <r>
    <s v="ZFA437B"/>
    <s v="U4044"/>
    <n v="1"/>
    <s v="Paneer Tikka"/>
    <n v="178.74"/>
    <x v="1"/>
    <x v="7"/>
    <x v="6"/>
    <x v="15"/>
    <x v="1"/>
    <x v="856"/>
    <x v="277"/>
    <x v="1"/>
    <x v="1"/>
    <n v="44"/>
    <x v="3"/>
  </r>
  <r>
    <s v="ZE76932"/>
    <s v="U9740"/>
    <n v="4"/>
    <s v="Vada Pav, Fried Rice, Chicken Shawarma, Gulab Jamun"/>
    <n v="692.03"/>
    <x v="6"/>
    <x v="3"/>
    <x v="1"/>
    <x v="5"/>
    <x v="3"/>
    <x v="857"/>
    <x v="278"/>
    <x v="1"/>
    <x v="1"/>
    <n v="34"/>
    <x v="3"/>
  </r>
  <r>
    <s v="ZD90A7F"/>
    <s v="U4013"/>
    <n v="2"/>
    <s v="Dosa, Idli"/>
    <n v="646.25"/>
    <x v="2"/>
    <x v="9"/>
    <x v="2"/>
    <x v="17"/>
    <x v="0"/>
    <x v="858"/>
    <x v="0"/>
    <x v="0"/>
    <x v="1"/>
    <m/>
    <x v="0"/>
  </r>
  <r>
    <s v="ZD771CD"/>
    <s v="U7689"/>
    <n v="3"/>
    <s v="Paneer Tikka, Chicken Shawarma, Sambar"/>
    <n v="548.21"/>
    <x v="8"/>
    <x v="7"/>
    <x v="5"/>
    <x v="11"/>
    <x v="3"/>
    <x v="859"/>
    <x v="0"/>
    <x v="2"/>
    <x v="2"/>
    <m/>
    <x v="0"/>
  </r>
  <r>
    <s v="ZD2CE0D"/>
    <s v="U4216"/>
    <n v="5"/>
    <s v="Dosa, Spring Rolls, Butter Naan, Chicken Shawarma, Gulab Jamun"/>
    <n v="490.18"/>
    <x v="8"/>
    <x v="0"/>
    <x v="7"/>
    <x v="7"/>
    <x v="5"/>
    <x v="860"/>
    <x v="279"/>
    <x v="1"/>
    <x v="2"/>
    <n v="47"/>
    <x v="1"/>
  </r>
  <r>
    <s v="Z0F4739"/>
    <s v="U3322"/>
    <n v="2"/>
    <s v="Chicken Shawarma, Paneer Tikka"/>
    <n v="430.1"/>
    <x v="1"/>
    <x v="7"/>
    <x v="3"/>
    <x v="5"/>
    <x v="3"/>
    <x v="861"/>
    <x v="280"/>
    <x v="1"/>
    <x v="2"/>
    <n v="40"/>
    <x v="3"/>
  </r>
  <r>
    <s v="Z2AFE2C"/>
    <s v="U8233"/>
    <n v="2"/>
    <s v="Spring Rolls, Butter Naan"/>
    <n v="216.94"/>
    <x v="4"/>
    <x v="5"/>
    <x v="4"/>
    <x v="5"/>
    <x v="3"/>
    <x v="862"/>
    <x v="281"/>
    <x v="1"/>
    <x v="1"/>
    <n v="51"/>
    <x v="1"/>
  </r>
  <r>
    <s v="Z1030B4"/>
    <s v="U4633"/>
    <n v="4"/>
    <s v="Paneer Tikka, Biryani, Raita, Momos"/>
    <n v="475.29"/>
    <x v="7"/>
    <x v="7"/>
    <x v="5"/>
    <x v="1"/>
    <x v="1"/>
    <x v="863"/>
    <x v="282"/>
    <x v="1"/>
    <x v="1"/>
    <n v="53"/>
    <x v="2"/>
  </r>
  <r>
    <s v="Z0BF97E"/>
    <s v="U4127"/>
    <n v="2"/>
    <s v="Pizza, Biryani"/>
    <n v="333.59"/>
    <x v="9"/>
    <x v="0"/>
    <x v="2"/>
    <x v="12"/>
    <x v="2"/>
    <x v="864"/>
    <x v="283"/>
    <x v="1"/>
    <x v="2"/>
    <n v="59"/>
    <x v="3"/>
  </r>
  <r>
    <s v="Z62BDB4"/>
    <s v="U1801"/>
    <n v="2"/>
    <s v="Momos, Biryani"/>
    <n v="601.41"/>
    <x v="1"/>
    <x v="9"/>
    <x v="4"/>
    <x v="3"/>
    <x v="3"/>
    <x v="865"/>
    <x v="0"/>
    <x v="0"/>
    <x v="1"/>
    <m/>
    <x v="0"/>
  </r>
  <r>
    <s v="Z431D88"/>
    <s v="U9034"/>
    <n v="4"/>
    <s v="Sambar, Pizza, Butter Naan, Tandoori Chicken"/>
    <n v="399.47"/>
    <x v="3"/>
    <x v="0"/>
    <x v="1"/>
    <x v="9"/>
    <x v="6"/>
    <x v="866"/>
    <x v="284"/>
    <x v="1"/>
    <x v="1"/>
    <n v="42"/>
    <x v="3"/>
  </r>
  <r>
    <s v="Z262601"/>
    <s v="U6594"/>
    <n v="2"/>
    <s v="Chicken Shawarma, Vada Pav"/>
    <n v="465.48"/>
    <x v="1"/>
    <x v="2"/>
    <x v="6"/>
    <x v="14"/>
    <x v="1"/>
    <x v="867"/>
    <x v="0"/>
    <x v="2"/>
    <x v="2"/>
    <m/>
    <x v="0"/>
  </r>
  <r>
    <s v="ZCAEC5B"/>
    <s v="U3238"/>
    <n v="3"/>
    <s v="Fried Rice, Dosa, Momos"/>
    <n v="417.92"/>
    <x v="0"/>
    <x v="0"/>
    <x v="3"/>
    <x v="12"/>
    <x v="2"/>
    <x v="868"/>
    <x v="0"/>
    <x v="0"/>
    <x v="1"/>
    <m/>
    <x v="0"/>
  </r>
  <r>
    <s v="Z2CC5E5"/>
    <s v="U5179"/>
    <n v="3"/>
    <s v="Spring Rolls, Idli, Coke"/>
    <n v="248.59"/>
    <x v="1"/>
    <x v="0"/>
    <x v="3"/>
    <x v="5"/>
    <x v="3"/>
    <x v="869"/>
    <x v="0"/>
    <x v="0"/>
    <x v="1"/>
    <m/>
    <x v="0"/>
  </r>
  <r>
    <s v="Z98F064"/>
    <s v="U9358"/>
    <n v="5"/>
    <s v="Paneer Tikka, Dosa, Biryani, Idli, Gulab Jamun"/>
    <n v="223.65"/>
    <x v="0"/>
    <x v="7"/>
    <x v="6"/>
    <x v="17"/>
    <x v="0"/>
    <x v="870"/>
    <x v="285"/>
    <x v="1"/>
    <x v="0"/>
    <n v="38"/>
    <x v="3"/>
  </r>
  <r>
    <s v="ZAC3B54"/>
    <s v="U7068"/>
    <n v="3"/>
    <s v="Paneer Tikka, Fried Rice, Chicken Shawarma"/>
    <n v="145.01"/>
    <x v="5"/>
    <x v="1"/>
    <x v="0"/>
    <x v="4"/>
    <x v="0"/>
    <x v="871"/>
    <x v="286"/>
    <x v="1"/>
    <x v="2"/>
    <n v="38"/>
    <x v="2"/>
  </r>
  <r>
    <s v="Z203A20"/>
    <s v="U3886"/>
    <n v="3"/>
    <s v="Chicken Shawarma, Tandoori Chicken, Chole Bhature"/>
    <n v="601.49"/>
    <x v="7"/>
    <x v="7"/>
    <x v="1"/>
    <x v="7"/>
    <x v="5"/>
    <x v="872"/>
    <x v="0"/>
    <x v="2"/>
    <x v="1"/>
    <m/>
    <x v="0"/>
  </r>
  <r>
    <s v="ZCEB2D6"/>
    <s v="U3026"/>
    <n v="3"/>
    <s v="Gulab Jamun, Raita, Paneer Tikka"/>
    <n v="644.29"/>
    <x v="2"/>
    <x v="4"/>
    <x v="0"/>
    <x v="3"/>
    <x v="3"/>
    <x v="873"/>
    <x v="0"/>
    <x v="2"/>
    <x v="2"/>
    <m/>
    <x v="0"/>
  </r>
  <r>
    <s v="ZF82052"/>
    <s v="U8674"/>
    <n v="5"/>
    <s v="Tandoori Chicken, Raita, Spring Rolls, Coke, Idli"/>
    <n v="453.93"/>
    <x v="0"/>
    <x v="5"/>
    <x v="7"/>
    <x v="0"/>
    <x v="0"/>
    <x v="874"/>
    <x v="287"/>
    <x v="1"/>
    <x v="0"/>
    <n v="33"/>
    <x v="2"/>
  </r>
  <r>
    <s v="Z3FE156"/>
    <s v="U5432"/>
    <n v="2"/>
    <s v="Pizza, Momos"/>
    <n v="341.52"/>
    <x v="4"/>
    <x v="5"/>
    <x v="0"/>
    <x v="14"/>
    <x v="1"/>
    <x v="875"/>
    <x v="288"/>
    <x v="1"/>
    <x v="2"/>
    <n v="47"/>
    <x v="1"/>
  </r>
  <r>
    <s v="ZFB4553"/>
    <s v="U9110"/>
    <n v="1"/>
    <s v="Pizza"/>
    <n v="459.05"/>
    <x v="6"/>
    <x v="7"/>
    <x v="1"/>
    <x v="13"/>
    <x v="6"/>
    <x v="876"/>
    <x v="0"/>
    <x v="0"/>
    <x v="0"/>
    <m/>
    <x v="0"/>
  </r>
  <r>
    <s v="Z4BE44C"/>
    <s v="U1494"/>
    <n v="5"/>
    <s v="Raita, Dosa, Pizza, Momos, Fried Rice"/>
    <n v="279.62"/>
    <x v="7"/>
    <x v="0"/>
    <x v="4"/>
    <x v="5"/>
    <x v="3"/>
    <x v="877"/>
    <x v="289"/>
    <x v="1"/>
    <x v="0"/>
    <n v="48"/>
    <x v="2"/>
  </r>
  <r>
    <s v="Z3D5659"/>
    <s v="U9861"/>
    <n v="5"/>
    <s v="Spring Rolls, Chicken Shawarma, Momos, Vada Pav, Pizza"/>
    <n v="303.08"/>
    <x v="8"/>
    <x v="8"/>
    <x v="5"/>
    <x v="16"/>
    <x v="4"/>
    <x v="878"/>
    <x v="0"/>
    <x v="0"/>
    <x v="2"/>
    <m/>
    <x v="0"/>
  </r>
  <r>
    <s v="ZAA24A8"/>
    <s v="U8728"/>
    <n v="2"/>
    <s v="Idli, Dosa"/>
    <n v="224.55"/>
    <x v="2"/>
    <x v="7"/>
    <x v="4"/>
    <x v="11"/>
    <x v="3"/>
    <x v="879"/>
    <x v="290"/>
    <x v="1"/>
    <x v="1"/>
    <n v="42"/>
    <x v="2"/>
  </r>
  <r>
    <s v="ZCA71AB"/>
    <s v="U1121"/>
    <n v="4"/>
    <s v="Vada Pav, Spring Rolls, Tandoori Chicken, Raita"/>
    <n v="464.99"/>
    <x v="1"/>
    <x v="3"/>
    <x v="3"/>
    <x v="15"/>
    <x v="1"/>
    <x v="880"/>
    <x v="0"/>
    <x v="2"/>
    <x v="0"/>
    <m/>
    <x v="0"/>
  </r>
  <r>
    <s v="ZB83E9A"/>
    <s v="U5028"/>
    <n v="3"/>
    <s v="Butter Naan, Raita, Idli"/>
    <n v="221.6"/>
    <x v="3"/>
    <x v="3"/>
    <x v="3"/>
    <x v="2"/>
    <x v="2"/>
    <x v="881"/>
    <x v="291"/>
    <x v="1"/>
    <x v="2"/>
    <n v="38"/>
    <x v="3"/>
  </r>
  <r>
    <s v="ZE5B1A9"/>
    <s v="U8577"/>
    <n v="1"/>
    <s v="Coke"/>
    <n v="676.6"/>
    <x v="4"/>
    <x v="0"/>
    <x v="3"/>
    <x v="8"/>
    <x v="6"/>
    <x v="882"/>
    <x v="0"/>
    <x v="0"/>
    <x v="0"/>
    <m/>
    <x v="0"/>
  </r>
  <r>
    <s v="ZC1FD5C"/>
    <s v="U9167"/>
    <n v="4"/>
    <s v="Biryani, Butter Naan, Sambar, Spring Rolls"/>
    <n v="211.15"/>
    <x v="8"/>
    <x v="2"/>
    <x v="1"/>
    <x v="14"/>
    <x v="1"/>
    <x v="883"/>
    <x v="0"/>
    <x v="2"/>
    <x v="0"/>
    <m/>
    <x v="0"/>
  </r>
  <r>
    <s v="Z980F1D"/>
    <s v="U3536"/>
    <n v="1"/>
    <s v="Butter Naan"/>
    <n v="388.1"/>
    <x v="7"/>
    <x v="7"/>
    <x v="4"/>
    <x v="17"/>
    <x v="0"/>
    <x v="884"/>
    <x v="0"/>
    <x v="0"/>
    <x v="2"/>
    <m/>
    <x v="0"/>
  </r>
  <r>
    <s v="ZB8F08A"/>
    <s v="U1595"/>
    <n v="4"/>
    <s v="Chole Bhature, Chicken Shawarma, Spring Rolls, Tandoori Chicken"/>
    <n v="221.46"/>
    <x v="8"/>
    <x v="7"/>
    <x v="5"/>
    <x v="4"/>
    <x v="0"/>
    <x v="885"/>
    <x v="292"/>
    <x v="1"/>
    <x v="2"/>
    <n v="48"/>
    <x v="3"/>
  </r>
  <r>
    <s v="ZBACD36"/>
    <s v="U1989"/>
    <n v="2"/>
    <s v="Tandoori Chicken, Chicken Shawarma"/>
    <n v="154.08000000000001"/>
    <x v="6"/>
    <x v="2"/>
    <x v="0"/>
    <x v="2"/>
    <x v="2"/>
    <x v="886"/>
    <x v="0"/>
    <x v="0"/>
    <x v="2"/>
    <m/>
    <x v="0"/>
  </r>
  <r>
    <s v="ZA2CD67"/>
    <s v="U2028"/>
    <n v="3"/>
    <s v="Chole Bhature, Idli, Coke"/>
    <n v="690.58"/>
    <x v="6"/>
    <x v="7"/>
    <x v="6"/>
    <x v="8"/>
    <x v="6"/>
    <x v="887"/>
    <x v="0"/>
    <x v="2"/>
    <x v="1"/>
    <m/>
    <x v="0"/>
  </r>
  <r>
    <s v="ZD6A903"/>
    <s v="U6831"/>
    <n v="3"/>
    <s v="Gulab Jamun, Pizza, Spring Rolls"/>
    <n v="195.1"/>
    <x v="6"/>
    <x v="5"/>
    <x v="4"/>
    <x v="14"/>
    <x v="1"/>
    <x v="888"/>
    <x v="0"/>
    <x v="0"/>
    <x v="1"/>
    <m/>
    <x v="0"/>
  </r>
  <r>
    <s v="Z595F13"/>
    <s v="U4667"/>
    <n v="5"/>
    <s v="Tandoori Chicken, Vada Pav, Sambar, Biryani, Paneer Tikka"/>
    <n v="556.57000000000005"/>
    <x v="9"/>
    <x v="1"/>
    <x v="7"/>
    <x v="4"/>
    <x v="0"/>
    <x v="889"/>
    <x v="0"/>
    <x v="2"/>
    <x v="1"/>
    <m/>
    <x v="0"/>
  </r>
  <r>
    <s v="ZE67DAF"/>
    <s v="U7355"/>
    <n v="1"/>
    <s v="Dosa"/>
    <n v="190.53"/>
    <x v="6"/>
    <x v="1"/>
    <x v="0"/>
    <x v="16"/>
    <x v="4"/>
    <x v="890"/>
    <x v="0"/>
    <x v="2"/>
    <x v="1"/>
    <m/>
    <x v="0"/>
  </r>
  <r>
    <s v="ZE9DE99"/>
    <s v="U2955"/>
    <n v="4"/>
    <s v="Gulab Jamun, Chole Bhature, Spring Rolls, Coke"/>
    <n v="107.82"/>
    <x v="1"/>
    <x v="6"/>
    <x v="5"/>
    <x v="9"/>
    <x v="6"/>
    <x v="891"/>
    <x v="0"/>
    <x v="2"/>
    <x v="0"/>
    <m/>
    <x v="0"/>
  </r>
  <r>
    <s v="Z6F70DF"/>
    <s v="U7736"/>
    <n v="2"/>
    <s v="Coke, Tandoori Chicken"/>
    <n v="173.34"/>
    <x v="7"/>
    <x v="5"/>
    <x v="2"/>
    <x v="12"/>
    <x v="2"/>
    <x v="892"/>
    <x v="0"/>
    <x v="0"/>
    <x v="0"/>
    <m/>
    <x v="0"/>
  </r>
  <r>
    <s v="Z82BB39"/>
    <s v="U4292"/>
    <n v="2"/>
    <s v="Vada Pav, Biryani"/>
    <n v="680.22"/>
    <x v="3"/>
    <x v="2"/>
    <x v="6"/>
    <x v="4"/>
    <x v="0"/>
    <x v="893"/>
    <x v="0"/>
    <x v="0"/>
    <x v="1"/>
    <m/>
    <x v="0"/>
  </r>
  <r>
    <s v="Z3B1EC5"/>
    <s v="U9457"/>
    <n v="1"/>
    <s v="Paneer Tikka"/>
    <n v="256.75"/>
    <x v="4"/>
    <x v="4"/>
    <x v="4"/>
    <x v="12"/>
    <x v="2"/>
    <x v="894"/>
    <x v="293"/>
    <x v="1"/>
    <x v="2"/>
    <n v="28"/>
    <x v="3"/>
  </r>
  <r>
    <s v="Z89530A"/>
    <s v="U2317"/>
    <n v="1"/>
    <s v="Biryani"/>
    <n v="442.41"/>
    <x v="2"/>
    <x v="2"/>
    <x v="2"/>
    <x v="9"/>
    <x v="6"/>
    <x v="895"/>
    <x v="0"/>
    <x v="0"/>
    <x v="0"/>
    <m/>
    <x v="0"/>
  </r>
  <r>
    <s v="Z8D0943"/>
    <s v="U2335"/>
    <n v="5"/>
    <s v="Gulab Jamun, Spring Rolls, Butter Naan, Sambar, Dosa"/>
    <n v="259.08"/>
    <x v="8"/>
    <x v="3"/>
    <x v="0"/>
    <x v="14"/>
    <x v="1"/>
    <x v="896"/>
    <x v="0"/>
    <x v="0"/>
    <x v="0"/>
    <m/>
    <x v="0"/>
  </r>
  <r>
    <s v="Z679C93"/>
    <s v="U7477"/>
    <n v="1"/>
    <s v="Fried Rice"/>
    <n v="331.39"/>
    <x v="8"/>
    <x v="0"/>
    <x v="3"/>
    <x v="9"/>
    <x v="6"/>
    <x v="897"/>
    <x v="0"/>
    <x v="0"/>
    <x v="0"/>
    <m/>
    <x v="0"/>
  </r>
  <r>
    <s v="ZAA3BE0"/>
    <s v="U1889"/>
    <n v="5"/>
    <s v="Spring Rolls, Coke, Vada Pav, Butter Naan, Paneer Tikka"/>
    <n v="689.43"/>
    <x v="9"/>
    <x v="7"/>
    <x v="2"/>
    <x v="3"/>
    <x v="3"/>
    <x v="898"/>
    <x v="0"/>
    <x v="0"/>
    <x v="0"/>
    <m/>
    <x v="0"/>
  </r>
  <r>
    <s v="ZA144FD"/>
    <s v="U6031"/>
    <n v="1"/>
    <s v="Chicken Shawarma"/>
    <n v="612.17999999999995"/>
    <x v="8"/>
    <x v="2"/>
    <x v="5"/>
    <x v="12"/>
    <x v="2"/>
    <x v="899"/>
    <x v="294"/>
    <x v="1"/>
    <x v="2"/>
    <n v="52"/>
    <x v="3"/>
  </r>
  <r>
    <s v="ZC9FD61"/>
    <s v="U2076"/>
    <n v="1"/>
    <s v="Tandoori Chicken"/>
    <n v="392.38"/>
    <x v="1"/>
    <x v="6"/>
    <x v="4"/>
    <x v="8"/>
    <x v="6"/>
    <x v="900"/>
    <x v="0"/>
    <x v="0"/>
    <x v="0"/>
    <m/>
    <x v="0"/>
  </r>
  <r>
    <s v="Z471994"/>
    <s v="U7672"/>
    <n v="2"/>
    <s v="Pizza, Coke"/>
    <n v="656.81"/>
    <x v="5"/>
    <x v="1"/>
    <x v="0"/>
    <x v="13"/>
    <x v="6"/>
    <x v="901"/>
    <x v="295"/>
    <x v="1"/>
    <x v="1"/>
    <n v="35"/>
    <x v="1"/>
  </r>
  <r>
    <s v="ZC512E6"/>
    <s v="U6530"/>
    <n v="5"/>
    <s v="Coke, Idli, Momos, Chicken Shawarma, Dosa"/>
    <n v="362.99"/>
    <x v="1"/>
    <x v="2"/>
    <x v="4"/>
    <x v="14"/>
    <x v="1"/>
    <x v="902"/>
    <x v="0"/>
    <x v="0"/>
    <x v="2"/>
    <m/>
    <x v="0"/>
  </r>
  <r>
    <s v="ZE606C5"/>
    <s v="U8892"/>
    <n v="3"/>
    <s v="Fried Rice, Chicken Shawarma, Paneer Tikka"/>
    <n v="325.52999999999997"/>
    <x v="2"/>
    <x v="4"/>
    <x v="4"/>
    <x v="15"/>
    <x v="1"/>
    <x v="903"/>
    <x v="296"/>
    <x v="1"/>
    <x v="0"/>
    <n v="52"/>
    <x v="3"/>
  </r>
  <r>
    <s v="Z854692"/>
    <s v="U2020"/>
    <n v="5"/>
    <s v="Dosa, Chole Bhature, Biryani, Sambar, Idli"/>
    <n v="407.97"/>
    <x v="3"/>
    <x v="9"/>
    <x v="7"/>
    <x v="3"/>
    <x v="3"/>
    <x v="904"/>
    <x v="0"/>
    <x v="0"/>
    <x v="1"/>
    <m/>
    <x v="0"/>
  </r>
  <r>
    <s v="Z3E39C4"/>
    <s v="U6404"/>
    <n v="4"/>
    <s v="Fried Rice, Paneer Tikka, Dosa, Coke"/>
    <n v="422.81"/>
    <x v="1"/>
    <x v="0"/>
    <x v="4"/>
    <x v="4"/>
    <x v="0"/>
    <x v="905"/>
    <x v="297"/>
    <x v="1"/>
    <x v="2"/>
    <n v="48"/>
    <x v="1"/>
  </r>
  <r>
    <s v="Z263C64"/>
    <s v="U9470"/>
    <n v="1"/>
    <s v="Momos"/>
    <n v="132.97"/>
    <x v="2"/>
    <x v="8"/>
    <x v="2"/>
    <x v="16"/>
    <x v="4"/>
    <x v="906"/>
    <x v="0"/>
    <x v="0"/>
    <x v="0"/>
    <m/>
    <x v="0"/>
  </r>
  <r>
    <s v="ZF42F0D"/>
    <s v="U9616"/>
    <n v="3"/>
    <s v="Sambar, Idli, Spring Rolls"/>
    <n v="564.77"/>
    <x v="3"/>
    <x v="0"/>
    <x v="0"/>
    <x v="13"/>
    <x v="6"/>
    <x v="907"/>
    <x v="0"/>
    <x v="2"/>
    <x v="1"/>
    <m/>
    <x v="0"/>
  </r>
  <r>
    <s v="Z3C476E"/>
    <s v="U4620"/>
    <n v="3"/>
    <s v="Paneer Tikka, Coke, Spring Rolls"/>
    <n v="180.39"/>
    <x v="9"/>
    <x v="2"/>
    <x v="4"/>
    <x v="13"/>
    <x v="6"/>
    <x v="908"/>
    <x v="0"/>
    <x v="0"/>
    <x v="0"/>
    <m/>
    <x v="0"/>
  </r>
  <r>
    <s v="ZE72006"/>
    <s v="U7003"/>
    <n v="5"/>
    <s v="Spring Rolls, Chicken Shawarma, Dosa, Tandoori Chicken, Gulab Jamun"/>
    <n v="234.77"/>
    <x v="1"/>
    <x v="4"/>
    <x v="3"/>
    <x v="17"/>
    <x v="0"/>
    <x v="909"/>
    <x v="0"/>
    <x v="0"/>
    <x v="1"/>
    <m/>
    <x v="0"/>
  </r>
  <r>
    <s v="Z2BE3D8"/>
    <s v="U3099"/>
    <n v="2"/>
    <s v="Sambar, Dosa"/>
    <n v="539.49"/>
    <x v="1"/>
    <x v="7"/>
    <x v="1"/>
    <x v="4"/>
    <x v="0"/>
    <x v="910"/>
    <x v="0"/>
    <x v="2"/>
    <x v="1"/>
    <m/>
    <x v="0"/>
  </r>
  <r>
    <s v="ZF7588A"/>
    <s v="U6770"/>
    <n v="2"/>
    <s v="Dosa, Chole Bhature"/>
    <n v="651.99"/>
    <x v="0"/>
    <x v="5"/>
    <x v="3"/>
    <x v="13"/>
    <x v="6"/>
    <x v="911"/>
    <x v="298"/>
    <x v="1"/>
    <x v="0"/>
    <n v="52"/>
    <x v="3"/>
  </r>
  <r>
    <s v="Z417626"/>
    <s v="U8249"/>
    <n v="2"/>
    <s v="Butter Naan, Dosa"/>
    <n v="487.23"/>
    <x v="9"/>
    <x v="0"/>
    <x v="2"/>
    <x v="9"/>
    <x v="6"/>
    <x v="912"/>
    <x v="0"/>
    <x v="2"/>
    <x v="1"/>
    <m/>
    <x v="0"/>
  </r>
  <r>
    <s v="Z28ECD8"/>
    <s v="U8919"/>
    <n v="3"/>
    <s v="Chicken Shawarma, Idli, Raita"/>
    <n v="457.63"/>
    <x v="4"/>
    <x v="9"/>
    <x v="4"/>
    <x v="5"/>
    <x v="3"/>
    <x v="913"/>
    <x v="0"/>
    <x v="0"/>
    <x v="2"/>
    <m/>
    <x v="0"/>
  </r>
  <r>
    <s v="Z8C1724"/>
    <s v="U3749"/>
    <n v="4"/>
    <s v="Chole Bhature, Dosa, Chicken Shawarma, Pizza"/>
    <n v="306.18"/>
    <x v="3"/>
    <x v="9"/>
    <x v="6"/>
    <x v="14"/>
    <x v="1"/>
    <x v="914"/>
    <x v="0"/>
    <x v="0"/>
    <x v="1"/>
    <m/>
    <x v="0"/>
  </r>
  <r>
    <s v="Z70549A"/>
    <s v="U2135"/>
    <n v="3"/>
    <s v="Momos, Coke, Raita"/>
    <n v="662.21"/>
    <x v="6"/>
    <x v="9"/>
    <x v="0"/>
    <x v="7"/>
    <x v="5"/>
    <x v="915"/>
    <x v="0"/>
    <x v="0"/>
    <x v="0"/>
    <m/>
    <x v="0"/>
  </r>
  <r>
    <s v="Z98C006"/>
    <s v="U2668"/>
    <n v="4"/>
    <s v="Gulab Jamun, Coke, Sambar, Vada Pav"/>
    <n v="337.72"/>
    <x v="3"/>
    <x v="8"/>
    <x v="7"/>
    <x v="1"/>
    <x v="1"/>
    <x v="916"/>
    <x v="0"/>
    <x v="2"/>
    <x v="2"/>
    <m/>
    <x v="0"/>
  </r>
  <r>
    <s v="ZAAF104"/>
    <s v="U9614"/>
    <n v="2"/>
    <s v="Biryani, Butter Naan"/>
    <n v="161.12"/>
    <x v="6"/>
    <x v="8"/>
    <x v="4"/>
    <x v="11"/>
    <x v="3"/>
    <x v="917"/>
    <x v="299"/>
    <x v="1"/>
    <x v="0"/>
    <n v="50"/>
    <x v="3"/>
  </r>
  <r>
    <s v="Z3070D4"/>
    <s v="U7775"/>
    <n v="2"/>
    <s v="Chole Bhature, Idli"/>
    <n v="603"/>
    <x v="4"/>
    <x v="3"/>
    <x v="3"/>
    <x v="11"/>
    <x v="3"/>
    <x v="918"/>
    <x v="0"/>
    <x v="2"/>
    <x v="0"/>
    <m/>
    <x v="0"/>
  </r>
  <r>
    <s v="ZE890A7"/>
    <s v="U6368"/>
    <n v="3"/>
    <s v="Vada Pav, Sambar, Butter Naan"/>
    <n v="135.57"/>
    <x v="2"/>
    <x v="6"/>
    <x v="7"/>
    <x v="12"/>
    <x v="2"/>
    <x v="919"/>
    <x v="0"/>
    <x v="2"/>
    <x v="0"/>
    <m/>
    <x v="0"/>
  </r>
  <r>
    <s v="ZA1A7B7"/>
    <s v="U1050"/>
    <n v="4"/>
    <s v="Dosa, Chole Bhature, Gulab Jamun, Biryani"/>
    <n v="431.32"/>
    <x v="4"/>
    <x v="4"/>
    <x v="0"/>
    <x v="3"/>
    <x v="3"/>
    <x v="920"/>
    <x v="0"/>
    <x v="2"/>
    <x v="2"/>
    <m/>
    <x v="0"/>
  </r>
  <r>
    <s v="Z12F39C"/>
    <s v="U5033"/>
    <n v="5"/>
    <s v="Vada Pav, Pizza, Butter Naan, Raita, Tandoori Chicken"/>
    <n v="278.14"/>
    <x v="1"/>
    <x v="6"/>
    <x v="3"/>
    <x v="9"/>
    <x v="6"/>
    <x v="921"/>
    <x v="0"/>
    <x v="2"/>
    <x v="2"/>
    <m/>
    <x v="0"/>
  </r>
  <r>
    <s v="ZDD22F6"/>
    <s v="U9168"/>
    <n v="2"/>
    <s v="Vada Pav, Momos"/>
    <n v="264.57"/>
    <x v="9"/>
    <x v="9"/>
    <x v="0"/>
    <x v="17"/>
    <x v="0"/>
    <x v="922"/>
    <x v="0"/>
    <x v="0"/>
    <x v="0"/>
    <m/>
    <x v="0"/>
  </r>
  <r>
    <s v="ZE72654"/>
    <s v="U4127"/>
    <n v="2"/>
    <s v="Vada Pav, Momos"/>
    <n v="282.35000000000002"/>
    <x v="4"/>
    <x v="0"/>
    <x v="0"/>
    <x v="11"/>
    <x v="3"/>
    <x v="923"/>
    <x v="300"/>
    <x v="1"/>
    <x v="1"/>
    <n v="22"/>
    <x v="3"/>
  </r>
  <r>
    <s v="ZA087C4"/>
    <s v="U4690"/>
    <n v="5"/>
    <s v="Raita, Sambar, Spring Rolls, Tandoori Chicken, Vada Pav"/>
    <n v="246.96"/>
    <x v="4"/>
    <x v="1"/>
    <x v="4"/>
    <x v="15"/>
    <x v="1"/>
    <x v="924"/>
    <x v="0"/>
    <x v="0"/>
    <x v="0"/>
    <m/>
    <x v="0"/>
  </r>
  <r>
    <s v="ZE12A8C"/>
    <s v="U2933"/>
    <n v="2"/>
    <s v="Gulab Jamun, Fried Rice"/>
    <n v="453.43"/>
    <x v="8"/>
    <x v="7"/>
    <x v="1"/>
    <x v="10"/>
    <x v="5"/>
    <x v="925"/>
    <x v="0"/>
    <x v="0"/>
    <x v="0"/>
    <m/>
    <x v="0"/>
  </r>
  <r>
    <s v="Z9283BF"/>
    <s v="U9831"/>
    <n v="5"/>
    <s v="Biryani, Chicken Shawarma, Vada Pav, Paneer Tikka, Pizza"/>
    <n v="323.31"/>
    <x v="5"/>
    <x v="2"/>
    <x v="2"/>
    <x v="17"/>
    <x v="0"/>
    <x v="926"/>
    <x v="0"/>
    <x v="0"/>
    <x v="2"/>
    <m/>
    <x v="0"/>
  </r>
  <r>
    <s v="Z9FB0B8"/>
    <s v="U6425"/>
    <n v="4"/>
    <s v="Vada Pav, Paneer Tikka, Chicken Shawarma, Pizza"/>
    <n v="155.94999999999999"/>
    <x v="4"/>
    <x v="9"/>
    <x v="5"/>
    <x v="13"/>
    <x v="6"/>
    <x v="927"/>
    <x v="0"/>
    <x v="0"/>
    <x v="0"/>
    <m/>
    <x v="0"/>
  </r>
  <r>
    <s v="ZA735AF"/>
    <s v="U2790"/>
    <n v="3"/>
    <s v="Paneer Tikka, Vada Pav, Sambar"/>
    <n v="339.22"/>
    <x v="2"/>
    <x v="0"/>
    <x v="5"/>
    <x v="11"/>
    <x v="3"/>
    <x v="928"/>
    <x v="0"/>
    <x v="0"/>
    <x v="1"/>
    <m/>
    <x v="0"/>
  </r>
  <r>
    <s v="Z2C3B12"/>
    <s v="U5623"/>
    <n v="2"/>
    <s v="Sambar, Gulab Jamun"/>
    <n v="488.06"/>
    <x v="9"/>
    <x v="0"/>
    <x v="5"/>
    <x v="7"/>
    <x v="5"/>
    <x v="929"/>
    <x v="301"/>
    <x v="1"/>
    <x v="1"/>
    <n v="53"/>
    <x v="3"/>
  </r>
  <r>
    <s v="Z1CA3F8"/>
    <s v="U7091"/>
    <n v="3"/>
    <s v="Tandoori Chicken, Pizza, Chole Bhature"/>
    <n v="522.66999999999996"/>
    <x v="5"/>
    <x v="9"/>
    <x v="0"/>
    <x v="4"/>
    <x v="0"/>
    <x v="930"/>
    <x v="0"/>
    <x v="0"/>
    <x v="1"/>
    <m/>
    <x v="0"/>
  </r>
  <r>
    <s v="Z47123C"/>
    <s v="U9350"/>
    <n v="4"/>
    <s v="Chole Bhature, Sambar, Butter Naan, Biryani"/>
    <n v="365.9"/>
    <x v="7"/>
    <x v="0"/>
    <x v="2"/>
    <x v="17"/>
    <x v="0"/>
    <x v="931"/>
    <x v="0"/>
    <x v="2"/>
    <x v="0"/>
    <m/>
    <x v="0"/>
  </r>
  <r>
    <s v="Z76DEAA"/>
    <s v="U5278"/>
    <n v="2"/>
    <s v="Biryani, Chicken Shawarma"/>
    <n v="433.82"/>
    <x v="6"/>
    <x v="2"/>
    <x v="7"/>
    <x v="12"/>
    <x v="2"/>
    <x v="932"/>
    <x v="0"/>
    <x v="0"/>
    <x v="2"/>
    <m/>
    <x v="0"/>
  </r>
  <r>
    <s v="ZCA76C2"/>
    <s v="U8739"/>
    <n v="4"/>
    <s v="Tandoori Chicken, Vada Pav, Dosa, Paneer Tikka"/>
    <n v="542.97"/>
    <x v="5"/>
    <x v="7"/>
    <x v="6"/>
    <x v="1"/>
    <x v="1"/>
    <x v="933"/>
    <x v="0"/>
    <x v="0"/>
    <x v="2"/>
    <m/>
    <x v="0"/>
  </r>
  <r>
    <s v="Z592F6C"/>
    <s v="U3957"/>
    <n v="1"/>
    <s v="Butter Naan"/>
    <n v="440.03"/>
    <x v="2"/>
    <x v="5"/>
    <x v="3"/>
    <x v="11"/>
    <x v="3"/>
    <x v="934"/>
    <x v="0"/>
    <x v="2"/>
    <x v="0"/>
    <m/>
    <x v="0"/>
  </r>
  <r>
    <s v="Z0A941E"/>
    <s v="U4909"/>
    <n v="5"/>
    <s v="Tandoori Chicken, Sambar, Raita, Pizza, Chole Bhature"/>
    <n v="586.35"/>
    <x v="9"/>
    <x v="7"/>
    <x v="2"/>
    <x v="5"/>
    <x v="3"/>
    <x v="935"/>
    <x v="0"/>
    <x v="0"/>
    <x v="0"/>
    <m/>
    <x v="0"/>
  </r>
  <r>
    <s v="Z6F03CE"/>
    <s v="U4708"/>
    <n v="5"/>
    <s v="Vada Pav, Paneer Tikka, Coke, Chole Bhature, Fried Rice"/>
    <n v="467.79"/>
    <x v="5"/>
    <x v="7"/>
    <x v="1"/>
    <x v="7"/>
    <x v="5"/>
    <x v="936"/>
    <x v="0"/>
    <x v="0"/>
    <x v="2"/>
    <m/>
    <x v="0"/>
  </r>
  <r>
    <s v="Z3810B5"/>
    <s v="U7899"/>
    <n v="5"/>
    <s v="Vada Pav, Chicken Shawarma, Fried Rice, Butter Naan, Idli"/>
    <n v="637.59"/>
    <x v="8"/>
    <x v="7"/>
    <x v="5"/>
    <x v="7"/>
    <x v="5"/>
    <x v="937"/>
    <x v="302"/>
    <x v="1"/>
    <x v="2"/>
    <n v="20"/>
    <x v="3"/>
  </r>
  <r>
    <s v="Z6EE139"/>
    <s v="U8103"/>
    <n v="5"/>
    <s v="Sambar, Coke, Idli, Gulab Jamun, Momos"/>
    <n v="588.4"/>
    <x v="7"/>
    <x v="1"/>
    <x v="6"/>
    <x v="13"/>
    <x v="6"/>
    <x v="938"/>
    <x v="303"/>
    <x v="1"/>
    <x v="1"/>
    <n v="22"/>
    <x v="3"/>
  </r>
  <r>
    <s v="Z14B976"/>
    <s v="U2794"/>
    <n v="2"/>
    <s v="Butter Naan, Raita"/>
    <n v="666.55"/>
    <x v="8"/>
    <x v="1"/>
    <x v="5"/>
    <x v="12"/>
    <x v="2"/>
    <x v="939"/>
    <x v="0"/>
    <x v="0"/>
    <x v="2"/>
    <m/>
    <x v="0"/>
  </r>
  <r>
    <s v="Z4ADE96"/>
    <s v="U5039"/>
    <n v="2"/>
    <s v="Biryani, Coke"/>
    <n v="479.2"/>
    <x v="9"/>
    <x v="9"/>
    <x v="4"/>
    <x v="10"/>
    <x v="5"/>
    <x v="940"/>
    <x v="304"/>
    <x v="1"/>
    <x v="0"/>
    <n v="42"/>
    <x v="1"/>
  </r>
  <r>
    <s v="ZA87ED2"/>
    <s v="U6395"/>
    <n v="2"/>
    <s v="Biryani, Momos"/>
    <n v="353.22"/>
    <x v="6"/>
    <x v="3"/>
    <x v="5"/>
    <x v="9"/>
    <x v="6"/>
    <x v="941"/>
    <x v="305"/>
    <x v="1"/>
    <x v="2"/>
    <n v="39"/>
    <x v="2"/>
  </r>
  <r>
    <s v="ZDD07B7"/>
    <s v="U3559"/>
    <n v="1"/>
    <s v="Dosa"/>
    <n v="472.19"/>
    <x v="2"/>
    <x v="7"/>
    <x v="5"/>
    <x v="2"/>
    <x v="2"/>
    <x v="942"/>
    <x v="0"/>
    <x v="2"/>
    <x v="2"/>
    <m/>
    <x v="0"/>
  </r>
  <r>
    <s v="ZB3CBCC"/>
    <s v="U1782"/>
    <n v="1"/>
    <s v="Dosa"/>
    <n v="416.62"/>
    <x v="0"/>
    <x v="4"/>
    <x v="7"/>
    <x v="5"/>
    <x v="3"/>
    <x v="943"/>
    <x v="0"/>
    <x v="0"/>
    <x v="1"/>
    <m/>
    <x v="0"/>
  </r>
  <r>
    <s v="Z57514C"/>
    <s v="U4889"/>
    <n v="3"/>
    <s v="Momos, Biryani, Chole Bhature"/>
    <n v="608.29999999999995"/>
    <x v="3"/>
    <x v="3"/>
    <x v="1"/>
    <x v="3"/>
    <x v="3"/>
    <x v="944"/>
    <x v="306"/>
    <x v="1"/>
    <x v="2"/>
    <n v="47"/>
    <x v="3"/>
  </r>
  <r>
    <s v="ZB8FE99"/>
    <s v="U5557"/>
    <n v="1"/>
    <s v="Raita"/>
    <n v="133.81"/>
    <x v="4"/>
    <x v="3"/>
    <x v="3"/>
    <x v="4"/>
    <x v="0"/>
    <x v="945"/>
    <x v="0"/>
    <x v="2"/>
    <x v="1"/>
    <m/>
    <x v="0"/>
  </r>
  <r>
    <s v="Z63A73D"/>
    <s v="U4928"/>
    <n v="1"/>
    <s v="Chole Bhature"/>
    <n v="362.83"/>
    <x v="8"/>
    <x v="0"/>
    <x v="2"/>
    <x v="12"/>
    <x v="2"/>
    <x v="946"/>
    <x v="307"/>
    <x v="1"/>
    <x v="0"/>
    <n v="31"/>
    <x v="2"/>
  </r>
  <r>
    <s v="Z0BB458"/>
    <s v="U6115"/>
    <n v="1"/>
    <s v="Chicken Shawarma"/>
    <n v="672.39"/>
    <x v="6"/>
    <x v="1"/>
    <x v="3"/>
    <x v="6"/>
    <x v="4"/>
    <x v="947"/>
    <x v="0"/>
    <x v="2"/>
    <x v="1"/>
    <m/>
    <x v="0"/>
  </r>
  <r>
    <s v="Z9BDBFB"/>
    <s v="U6313"/>
    <n v="2"/>
    <s v="Idli, Momos"/>
    <n v="108.64"/>
    <x v="3"/>
    <x v="4"/>
    <x v="3"/>
    <x v="4"/>
    <x v="0"/>
    <x v="948"/>
    <x v="0"/>
    <x v="2"/>
    <x v="2"/>
    <m/>
    <x v="0"/>
  </r>
  <r>
    <s v="Z38AF52"/>
    <s v="U7544"/>
    <n v="5"/>
    <s v="Gulab Jamun, Fried Rice, Chicken Shawarma, Pizza, Raita"/>
    <n v="694.6"/>
    <x v="4"/>
    <x v="8"/>
    <x v="4"/>
    <x v="7"/>
    <x v="5"/>
    <x v="949"/>
    <x v="0"/>
    <x v="2"/>
    <x v="2"/>
    <m/>
    <x v="0"/>
  </r>
  <r>
    <s v="Z8F6B13"/>
    <s v="U6367"/>
    <n v="4"/>
    <s v="Chole Bhature, Butter Naan, Vada Pav, Idli"/>
    <n v="202.22"/>
    <x v="1"/>
    <x v="3"/>
    <x v="2"/>
    <x v="10"/>
    <x v="5"/>
    <x v="950"/>
    <x v="0"/>
    <x v="2"/>
    <x v="0"/>
    <m/>
    <x v="0"/>
  </r>
  <r>
    <s v="Z390799"/>
    <s v="U4002"/>
    <n v="2"/>
    <s v="Coke, Chicken Shawarma"/>
    <n v="485.87"/>
    <x v="9"/>
    <x v="6"/>
    <x v="1"/>
    <x v="5"/>
    <x v="3"/>
    <x v="951"/>
    <x v="0"/>
    <x v="0"/>
    <x v="0"/>
    <m/>
    <x v="0"/>
  </r>
  <r>
    <s v="Z20DF4C"/>
    <s v="U7948"/>
    <n v="2"/>
    <s v="Paneer Tikka, Momos"/>
    <n v="253.24"/>
    <x v="5"/>
    <x v="3"/>
    <x v="3"/>
    <x v="8"/>
    <x v="6"/>
    <x v="952"/>
    <x v="308"/>
    <x v="1"/>
    <x v="2"/>
    <n v="39"/>
    <x v="3"/>
  </r>
  <r>
    <s v="Z6C0B49"/>
    <s v="U1924"/>
    <n v="4"/>
    <s v="Dosa, Paneer Tikka, Sambar, Coke"/>
    <n v="679.78"/>
    <x v="2"/>
    <x v="5"/>
    <x v="7"/>
    <x v="2"/>
    <x v="2"/>
    <x v="953"/>
    <x v="0"/>
    <x v="2"/>
    <x v="0"/>
    <m/>
    <x v="0"/>
  </r>
  <r>
    <s v="ZD4BA9B"/>
    <s v="U3535"/>
    <n v="4"/>
    <s v="Chole Bhature, Paneer Tikka, Biryani, Spring Rolls"/>
    <n v="237.91"/>
    <x v="3"/>
    <x v="7"/>
    <x v="0"/>
    <x v="16"/>
    <x v="4"/>
    <x v="954"/>
    <x v="0"/>
    <x v="2"/>
    <x v="1"/>
    <m/>
    <x v="0"/>
  </r>
  <r>
    <s v="ZFEFE75"/>
    <s v="U7501"/>
    <n v="1"/>
    <s v="Chole Bhature"/>
    <n v="641.16999999999996"/>
    <x v="8"/>
    <x v="3"/>
    <x v="7"/>
    <x v="14"/>
    <x v="1"/>
    <x v="955"/>
    <x v="0"/>
    <x v="0"/>
    <x v="2"/>
    <m/>
    <x v="0"/>
  </r>
  <r>
    <s v="ZD682B1"/>
    <s v="U2378"/>
    <n v="3"/>
    <s v="Chicken Shawarma, Dosa, Pizza"/>
    <n v="234.77"/>
    <x v="1"/>
    <x v="3"/>
    <x v="7"/>
    <x v="6"/>
    <x v="4"/>
    <x v="956"/>
    <x v="309"/>
    <x v="1"/>
    <x v="0"/>
    <n v="36"/>
    <x v="3"/>
  </r>
  <r>
    <s v="Z9410CB"/>
    <s v="U3106"/>
    <n v="1"/>
    <s v="Vada Pav"/>
    <n v="526.62"/>
    <x v="7"/>
    <x v="0"/>
    <x v="2"/>
    <x v="4"/>
    <x v="0"/>
    <x v="957"/>
    <x v="310"/>
    <x v="1"/>
    <x v="2"/>
    <n v="28"/>
    <x v="3"/>
  </r>
  <r>
    <s v="Z6005C4"/>
    <s v="U2036"/>
    <n v="5"/>
    <s v="Idli, Momos, Dosa, Spring Rolls, Pizza"/>
    <n v="663.12"/>
    <x v="5"/>
    <x v="5"/>
    <x v="5"/>
    <x v="8"/>
    <x v="6"/>
    <x v="958"/>
    <x v="0"/>
    <x v="2"/>
    <x v="1"/>
    <m/>
    <x v="0"/>
  </r>
  <r>
    <s v="ZD11613"/>
    <s v="U9885"/>
    <n v="1"/>
    <s v="Dosa"/>
    <n v="487.88"/>
    <x v="8"/>
    <x v="0"/>
    <x v="1"/>
    <x v="16"/>
    <x v="4"/>
    <x v="959"/>
    <x v="0"/>
    <x v="2"/>
    <x v="1"/>
    <m/>
    <x v="0"/>
  </r>
  <r>
    <s v="Z9325F4"/>
    <s v="U5868"/>
    <n v="1"/>
    <s v="Chicken Shawarma"/>
    <n v="311.98"/>
    <x v="3"/>
    <x v="6"/>
    <x v="4"/>
    <x v="9"/>
    <x v="6"/>
    <x v="960"/>
    <x v="0"/>
    <x v="2"/>
    <x v="1"/>
    <m/>
    <x v="0"/>
  </r>
  <r>
    <s v="Z507DCE"/>
    <s v="U8236"/>
    <n v="3"/>
    <s v="Vada Pav, Chicken Shawarma, Idli"/>
    <n v="591.87"/>
    <x v="2"/>
    <x v="0"/>
    <x v="7"/>
    <x v="16"/>
    <x v="4"/>
    <x v="961"/>
    <x v="0"/>
    <x v="0"/>
    <x v="2"/>
    <m/>
    <x v="0"/>
  </r>
  <r>
    <s v="ZFF0BC4"/>
    <s v="U6425"/>
    <n v="3"/>
    <s v="Dosa, Fried Rice, Idli"/>
    <n v="466.3"/>
    <x v="8"/>
    <x v="5"/>
    <x v="6"/>
    <x v="0"/>
    <x v="0"/>
    <x v="962"/>
    <x v="0"/>
    <x v="2"/>
    <x v="2"/>
    <m/>
    <x v="0"/>
  </r>
  <r>
    <s v="Z61A779"/>
    <s v="U9740"/>
    <n v="5"/>
    <s v="Chole Bhature, Gulab Jamun, Coke, Sambar, Biryani"/>
    <n v="145.44"/>
    <x v="9"/>
    <x v="3"/>
    <x v="7"/>
    <x v="1"/>
    <x v="1"/>
    <x v="963"/>
    <x v="311"/>
    <x v="1"/>
    <x v="2"/>
    <n v="45"/>
    <x v="2"/>
  </r>
  <r>
    <s v="Z7391A6"/>
    <s v="U2188"/>
    <n v="3"/>
    <s v="Idli, Tandoori Chicken, Sambar"/>
    <n v="322.77"/>
    <x v="0"/>
    <x v="7"/>
    <x v="1"/>
    <x v="6"/>
    <x v="4"/>
    <x v="964"/>
    <x v="0"/>
    <x v="0"/>
    <x v="1"/>
    <m/>
    <x v="0"/>
  </r>
  <r>
    <s v="Z7C94AB"/>
    <s v="U5140"/>
    <n v="3"/>
    <s v="Sambar, Raita, Spring Rolls"/>
    <n v="188.38"/>
    <x v="6"/>
    <x v="7"/>
    <x v="4"/>
    <x v="10"/>
    <x v="5"/>
    <x v="965"/>
    <x v="0"/>
    <x v="0"/>
    <x v="1"/>
    <m/>
    <x v="0"/>
  </r>
  <r>
    <s v="Z7A294F"/>
    <s v="U3595"/>
    <n v="1"/>
    <s v="Coke"/>
    <n v="410.94"/>
    <x v="5"/>
    <x v="7"/>
    <x v="0"/>
    <x v="16"/>
    <x v="4"/>
    <x v="966"/>
    <x v="0"/>
    <x v="0"/>
    <x v="0"/>
    <m/>
    <x v="0"/>
  </r>
  <r>
    <s v="ZBA2802"/>
    <s v="U5270"/>
    <n v="4"/>
    <s v="Coke, Momos, Paneer Tikka, Dosa"/>
    <n v="548.12"/>
    <x v="7"/>
    <x v="7"/>
    <x v="1"/>
    <x v="6"/>
    <x v="4"/>
    <x v="967"/>
    <x v="0"/>
    <x v="0"/>
    <x v="0"/>
    <m/>
    <x v="0"/>
  </r>
  <r>
    <s v="Z05FBA4"/>
    <s v="U1904"/>
    <n v="2"/>
    <s v="Spring Rolls, Butter Naan"/>
    <n v="325.52999999999997"/>
    <x v="0"/>
    <x v="1"/>
    <x v="4"/>
    <x v="3"/>
    <x v="3"/>
    <x v="968"/>
    <x v="0"/>
    <x v="0"/>
    <x v="2"/>
    <m/>
    <x v="0"/>
  </r>
  <r>
    <s v="ZD083F5"/>
    <s v="U6194"/>
    <n v="2"/>
    <s v="Butter Naan, Fried Rice"/>
    <n v="541.86"/>
    <x v="0"/>
    <x v="3"/>
    <x v="6"/>
    <x v="17"/>
    <x v="0"/>
    <x v="969"/>
    <x v="312"/>
    <x v="1"/>
    <x v="0"/>
    <n v="36"/>
    <x v="2"/>
  </r>
  <r>
    <s v="Z7F9256"/>
    <s v="U7779"/>
    <n v="2"/>
    <s v="Chicken Shawarma, Tandoori Chicken"/>
    <n v="391.39"/>
    <x v="3"/>
    <x v="7"/>
    <x v="0"/>
    <x v="16"/>
    <x v="4"/>
    <x v="970"/>
    <x v="0"/>
    <x v="0"/>
    <x v="2"/>
    <m/>
    <x v="0"/>
  </r>
  <r>
    <s v="ZFCD912"/>
    <s v="U4985"/>
    <n v="5"/>
    <s v="Pizza, Momos, Gulab Jamun, Spring Rolls, Sambar"/>
    <n v="663.66"/>
    <x v="4"/>
    <x v="1"/>
    <x v="7"/>
    <x v="3"/>
    <x v="3"/>
    <x v="971"/>
    <x v="313"/>
    <x v="1"/>
    <x v="0"/>
    <n v="27"/>
    <x v="3"/>
  </r>
  <r>
    <s v="ZF26D35"/>
    <s v="U2535"/>
    <n v="2"/>
    <s v="Dosa, Pizza"/>
    <n v="464.39"/>
    <x v="9"/>
    <x v="7"/>
    <x v="0"/>
    <x v="4"/>
    <x v="0"/>
    <x v="972"/>
    <x v="314"/>
    <x v="1"/>
    <x v="0"/>
    <n v="49"/>
    <x v="2"/>
  </r>
  <r>
    <s v="ZC71813"/>
    <s v="U8012"/>
    <n v="2"/>
    <s v="Coke, Raita"/>
    <n v="625.71"/>
    <x v="8"/>
    <x v="9"/>
    <x v="7"/>
    <x v="1"/>
    <x v="1"/>
    <x v="973"/>
    <x v="0"/>
    <x v="2"/>
    <x v="0"/>
    <m/>
    <x v="0"/>
  </r>
  <r>
    <s v="Z4C55DC"/>
    <s v="U6845"/>
    <n v="1"/>
    <s v="Raita"/>
    <n v="648.41999999999996"/>
    <x v="7"/>
    <x v="8"/>
    <x v="6"/>
    <x v="13"/>
    <x v="6"/>
    <x v="974"/>
    <x v="315"/>
    <x v="1"/>
    <x v="1"/>
    <n v="26"/>
    <x v="3"/>
  </r>
  <r>
    <s v="ZF1C68C"/>
    <s v="U5436"/>
    <n v="5"/>
    <s v="Fried Rice, Biryani, Idli, Chole Bhature, Tandoori Chicken"/>
    <n v="466.66"/>
    <x v="6"/>
    <x v="3"/>
    <x v="2"/>
    <x v="14"/>
    <x v="1"/>
    <x v="975"/>
    <x v="316"/>
    <x v="1"/>
    <x v="1"/>
    <n v="26"/>
    <x v="3"/>
  </r>
  <r>
    <s v="Z2FC138"/>
    <s v="U3858"/>
    <n v="5"/>
    <s v="Raita, Idli, Dosa, Vada Pav, Paneer Tikka"/>
    <n v="426.34"/>
    <x v="9"/>
    <x v="2"/>
    <x v="4"/>
    <x v="3"/>
    <x v="3"/>
    <x v="976"/>
    <x v="0"/>
    <x v="0"/>
    <x v="1"/>
    <m/>
    <x v="0"/>
  </r>
  <r>
    <s v="Z51F41F"/>
    <s v="U2356"/>
    <n v="4"/>
    <s v="Momos, Gulab Jamun, Sambar, Paneer Tikka"/>
    <n v="249.74"/>
    <x v="9"/>
    <x v="7"/>
    <x v="4"/>
    <x v="1"/>
    <x v="1"/>
    <x v="977"/>
    <x v="317"/>
    <x v="1"/>
    <x v="1"/>
    <n v="41"/>
    <x v="2"/>
  </r>
  <r>
    <s v="Z5CAFBB"/>
    <s v="U6090"/>
    <n v="4"/>
    <s v="Tandoori Chicken, Chicken Shawarma, Coke, Spring Rolls"/>
    <n v="568.46"/>
    <x v="2"/>
    <x v="4"/>
    <x v="0"/>
    <x v="14"/>
    <x v="1"/>
    <x v="978"/>
    <x v="0"/>
    <x v="2"/>
    <x v="0"/>
    <m/>
    <x v="0"/>
  </r>
  <r>
    <s v="ZAA2460"/>
    <s v="U7938"/>
    <n v="2"/>
    <s v="Coke, Sambar"/>
    <n v="109.55"/>
    <x v="3"/>
    <x v="0"/>
    <x v="6"/>
    <x v="12"/>
    <x v="2"/>
    <x v="979"/>
    <x v="0"/>
    <x v="0"/>
    <x v="2"/>
    <m/>
    <x v="0"/>
  </r>
  <r>
    <s v="Z26823B"/>
    <s v="U4226"/>
    <n v="1"/>
    <s v="Vada Pav"/>
    <n v="539.72"/>
    <x v="2"/>
    <x v="1"/>
    <x v="6"/>
    <x v="3"/>
    <x v="3"/>
    <x v="980"/>
    <x v="0"/>
    <x v="2"/>
    <x v="1"/>
    <m/>
    <x v="0"/>
  </r>
  <r>
    <s v="Z2CF6BA"/>
    <s v="U4235"/>
    <n v="3"/>
    <s v="Dosa, Gulab Jamun, Momos"/>
    <n v="341.07"/>
    <x v="6"/>
    <x v="0"/>
    <x v="0"/>
    <x v="16"/>
    <x v="4"/>
    <x v="981"/>
    <x v="318"/>
    <x v="1"/>
    <x v="1"/>
    <n v="53"/>
    <x v="3"/>
  </r>
  <r>
    <s v="Z3A2F76"/>
    <s v="U6000"/>
    <n v="5"/>
    <s v="Vada Pav, Chole Bhature, Momos, Fried Rice, Biryani"/>
    <n v="515.51"/>
    <x v="8"/>
    <x v="7"/>
    <x v="4"/>
    <x v="3"/>
    <x v="3"/>
    <x v="982"/>
    <x v="0"/>
    <x v="2"/>
    <x v="1"/>
    <m/>
    <x v="0"/>
  </r>
  <r>
    <s v="Z22FD73"/>
    <s v="U5437"/>
    <n v="4"/>
    <s v="Momos, Tandoori Chicken, Butter Naan, Chicken Shawarma"/>
    <n v="385.67"/>
    <x v="1"/>
    <x v="1"/>
    <x v="5"/>
    <x v="17"/>
    <x v="0"/>
    <x v="983"/>
    <x v="319"/>
    <x v="1"/>
    <x v="2"/>
    <n v="45"/>
    <x v="1"/>
  </r>
  <r>
    <s v="Z8BB2F2"/>
    <s v="U6899"/>
    <n v="2"/>
    <s v="Dosa, Coke"/>
    <n v="373.59"/>
    <x v="7"/>
    <x v="2"/>
    <x v="2"/>
    <x v="13"/>
    <x v="6"/>
    <x v="984"/>
    <x v="0"/>
    <x v="2"/>
    <x v="2"/>
    <m/>
    <x v="0"/>
  </r>
  <r>
    <s v="ZEE145B"/>
    <s v="U4892"/>
    <n v="5"/>
    <s v="Tandoori Chicken, Vada Pav, Momos, Butter Naan, Sambar"/>
    <n v="634.41999999999996"/>
    <x v="4"/>
    <x v="7"/>
    <x v="3"/>
    <x v="14"/>
    <x v="1"/>
    <x v="985"/>
    <x v="0"/>
    <x v="2"/>
    <x v="0"/>
    <m/>
    <x v="0"/>
  </r>
  <r>
    <s v="ZF4FC19"/>
    <s v="U7140"/>
    <n v="4"/>
    <s v="Raita, Paneer Tikka, Pizza, Dosa"/>
    <n v="137.03"/>
    <x v="0"/>
    <x v="7"/>
    <x v="3"/>
    <x v="1"/>
    <x v="1"/>
    <x v="986"/>
    <x v="320"/>
    <x v="1"/>
    <x v="2"/>
    <n v="54"/>
    <x v="1"/>
  </r>
  <r>
    <s v="ZF20888"/>
    <s v="U1550"/>
    <n v="4"/>
    <s v="Coke, Pizza, Dosa, Sambar"/>
    <n v="275"/>
    <x v="7"/>
    <x v="8"/>
    <x v="0"/>
    <x v="8"/>
    <x v="6"/>
    <x v="987"/>
    <x v="0"/>
    <x v="2"/>
    <x v="0"/>
    <m/>
    <x v="0"/>
  </r>
  <r>
    <s v="Z6F36B5"/>
    <s v="U2704"/>
    <n v="3"/>
    <s v="Chicken Shawarma, Dosa, Spring Rolls"/>
    <n v="426.73"/>
    <x v="2"/>
    <x v="1"/>
    <x v="6"/>
    <x v="4"/>
    <x v="0"/>
    <x v="988"/>
    <x v="0"/>
    <x v="0"/>
    <x v="1"/>
    <m/>
    <x v="0"/>
  </r>
  <r>
    <s v="Z330541"/>
    <s v="U8193"/>
    <n v="5"/>
    <s v="Coke, Chicken Shawarma, Biryani, Idli, Chole Bhature"/>
    <n v="565.66999999999996"/>
    <x v="1"/>
    <x v="7"/>
    <x v="2"/>
    <x v="4"/>
    <x v="0"/>
    <x v="989"/>
    <x v="0"/>
    <x v="2"/>
    <x v="0"/>
    <m/>
    <x v="0"/>
  </r>
  <r>
    <s v="Z50E73E"/>
    <s v="U2476"/>
    <n v="4"/>
    <s v="Dosa, Sambar, Chicken Shawarma, Gulab Jamun"/>
    <n v="249.77"/>
    <x v="7"/>
    <x v="1"/>
    <x v="1"/>
    <x v="6"/>
    <x v="4"/>
    <x v="990"/>
    <x v="321"/>
    <x v="1"/>
    <x v="2"/>
    <n v="25"/>
    <x v="3"/>
  </r>
  <r>
    <s v="Z331833"/>
    <s v="U3857"/>
    <n v="2"/>
    <s v="Idli, Momos"/>
    <n v="175.78"/>
    <x v="7"/>
    <x v="9"/>
    <x v="2"/>
    <x v="16"/>
    <x v="4"/>
    <x v="991"/>
    <x v="322"/>
    <x v="1"/>
    <x v="0"/>
    <n v="25"/>
    <x v="2"/>
  </r>
  <r>
    <s v="ZB6628B"/>
    <s v="U4301"/>
    <n v="4"/>
    <s v="Paneer Tikka, Momos, Butter Naan, Pizza"/>
    <n v="244.4"/>
    <x v="9"/>
    <x v="0"/>
    <x v="7"/>
    <x v="3"/>
    <x v="3"/>
    <x v="992"/>
    <x v="0"/>
    <x v="2"/>
    <x v="2"/>
    <m/>
    <x v="0"/>
  </r>
  <r>
    <s v="Z1E472D"/>
    <s v="U9949"/>
    <n v="2"/>
    <s v="Butter Naan, Spring Rolls"/>
    <n v="132.97999999999999"/>
    <x v="8"/>
    <x v="2"/>
    <x v="7"/>
    <x v="17"/>
    <x v="0"/>
    <x v="993"/>
    <x v="0"/>
    <x v="0"/>
    <x v="2"/>
    <m/>
    <x v="0"/>
  </r>
  <r>
    <s v="Z1D75D8"/>
    <s v="U6428"/>
    <n v="4"/>
    <s v="Sambar, Paneer Tikka, Coke, Gulab Jamun"/>
    <n v="211.53"/>
    <x v="3"/>
    <x v="5"/>
    <x v="1"/>
    <x v="11"/>
    <x v="3"/>
    <x v="994"/>
    <x v="0"/>
    <x v="2"/>
    <x v="0"/>
    <m/>
    <x v="0"/>
  </r>
  <r>
    <s v="Z16AA06"/>
    <s v="U2928"/>
    <n v="4"/>
    <s v="Tandoori Chicken, Raita, Pizza, Biryani"/>
    <n v="340.03"/>
    <x v="9"/>
    <x v="8"/>
    <x v="2"/>
    <x v="8"/>
    <x v="6"/>
    <x v="995"/>
    <x v="323"/>
    <x v="1"/>
    <x v="2"/>
    <n v="46"/>
    <x v="1"/>
  </r>
  <r>
    <s v="Z2A34FE"/>
    <s v="U2359"/>
    <n v="4"/>
    <s v="Chicken Shawarma, Pizza, Chole Bhature, Vada Pav"/>
    <n v="339.98"/>
    <x v="7"/>
    <x v="8"/>
    <x v="4"/>
    <x v="14"/>
    <x v="1"/>
    <x v="996"/>
    <x v="0"/>
    <x v="0"/>
    <x v="1"/>
    <m/>
    <x v="0"/>
  </r>
  <r>
    <s v="Z59FEFF"/>
    <s v="U2450"/>
    <n v="2"/>
    <s v="Tandoori Chicken, Paneer Tikka"/>
    <n v="216.96"/>
    <x v="8"/>
    <x v="4"/>
    <x v="7"/>
    <x v="6"/>
    <x v="4"/>
    <x v="997"/>
    <x v="324"/>
    <x v="1"/>
    <x v="2"/>
    <n v="30"/>
    <x v="3"/>
  </r>
  <r>
    <s v="Z2955ED"/>
    <s v="U2841"/>
    <n v="3"/>
    <s v="Tandoori Chicken, Chicken Shawarma, Momos"/>
    <n v="181.52"/>
    <x v="0"/>
    <x v="0"/>
    <x v="4"/>
    <x v="12"/>
    <x v="2"/>
    <x v="998"/>
    <x v="0"/>
    <x v="0"/>
    <x v="1"/>
    <m/>
    <x v="0"/>
  </r>
  <r>
    <s v="Z96FB3D"/>
    <s v="U8375"/>
    <n v="2"/>
    <s v="Coke, Butter Naan"/>
    <n v="103.88"/>
    <x v="9"/>
    <x v="2"/>
    <x v="6"/>
    <x v="5"/>
    <x v="3"/>
    <x v="999"/>
    <x v="0"/>
    <x v="2"/>
    <x v="1"/>
    <m/>
    <x v="0"/>
  </r>
  <r>
    <m/>
    <m/>
    <n v="3.02"/>
    <m/>
    <m/>
    <x v="10"/>
    <x v="10"/>
    <x v="8"/>
    <x v="18"/>
    <x v="7"/>
    <x v="1000"/>
    <x v="0"/>
    <x v="3"/>
    <x v="3"/>
    <m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Z67585C"/>
    <s v="U7593"/>
    <n v="4"/>
    <s v="Raita, Chicken Shawarma, Chole Bhature, Biryani"/>
    <n v="159.51"/>
    <x v="0"/>
    <s v="Powai"/>
    <x v="0"/>
    <d v="2025-04-04T00:00:00"/>
    <s v="Friday"/>
    <d v="2025-04-04T14:25:48"/>
    <m/>
    <s v="In-Progress"/>
    <s v="Mobile"/>
    <m/>
    <m/>
  </r>
  <r>
    <s v="Z37F973"/>
    <s v="U7936"/>
    <n v="2"/>
    <s v="Tandoori Chicken, Raita"/>
    <n v="347.76"/>
    <x v="1"/>
    <s v="Indiranagar"/>
    <x v="1"/>
    <d v="2025-04-15T00:00:00"/>
    <s v="Tuesday"/>
    <d v="2025-04-15T12:46:37"/>
    <d v="2025-04-15T13:34:37"/>
    <s v="Delivered"/>
    <s v="Desktop"/>
    <n v="48"/>
    <s v="Neutral"/>
  </r>
  <r>
    <s v="ZFE55CD"/>
    <s v="U5000"/>
    <n v="4"/>
    <s v="Gulab Jamun, Vada Pav, Dosa, Biryani"/>
    <n v="399.7"/>
    <x v="0"/>
    <s v="Andheri"/>
    <x v="0"/>
    <d v="2025-04-05T00:00:00"/>
    <s v="Saturday"/>
    <d v="2025-04-05T10:41:04"/>
    <m/>
    <s v="Cancelled"/>
    <s v="Tablet"/>
    <m/>
    <m/>
  </r>
  <r>
    <s v="ZDB1B4C"/>
    <s v="U4546"/>
    <n v="5"/>
    <s v="Momos, Pizza, Chole Bhature, Spring Rolls, Butter Naan"/>
    <n v="353.01"/>
    <x v="2"/>
    <s v="Indiranagar"/>
    <x v="2"/>
    <d v="2025-04-17T00:00:00"/>
    <s v="Thursday"/>
    <d v="2025-04-17T21:10:59"/>
    <m/>
    <s v="In-Progress"/>
    <s v="Desktop"/>
    <m/>
    <m/>
  </r>
  <r>
    <s v="ZD9DFBC"/>
    <s v="U8134"/>
    <n v="5"/>
    <s v="Tandoori Chicken, Raita, Momos, Vada Pav, Coke"/>
    <n v="398.95"/>
    <x v="3"/>
    <s v="HSR Layout"/>
    <x v="3"/>
    <d v="2025-04-15T00:00:00"/>
    <s v="Tuesday"/>
    <d v="2025-04-15T12:26:17"/>
    <m/>
    <s v="In-Progress"/>
    <s v="Mobile"/>
    <m/>
    <m/>
  </r>
  <r>
    <s v="Z223D3E"/>
    <s v="U4429"/>
    <n v="2"/>
    <s v="Gulab Jamun, Spring Rolls"/>
    <n v="553.41"/>
    <x v="4"/>
    <s v="HSR Layout"/>
    <x v="0"/>
    <d v="2025-04-11T00:00:00"/>
    <s v="Friday"/>
    <d v="2025-04-11T18:43:17"/>
    <m/>
    <s v="Cancelled"/>
    <s v="Tablet"/>
    <m/>
    <m/>
  </r>
  <r>
    <s v="Z983613"/>
    <s v="U5553"/>
    <n v="4"/>
    <s v="Tandoori Chicken, Momos, Vada Pav, Spring Rolls"/>
    <n v="492.19"/>
    <x v="4"/>
    <s v="HSR Layout"/>
    <x v="4"/>
    <d v="2025-04-10T00:00:00"/>
    <s v="Thursday"/>
    <d v="2025-04-10T16:24:21"/>
    <m/>
    <s v="Cancelled"/>
    <s v="Desktop"/>
    <m/>
    <m/>
  </r>
  <r>
    <s v="Z613B1D"/>
    <s v="U3993"/>
    <n v="4"/>
    <s v="Momos, Spring Rolls, Chole Bhature, Idli"/>
    <n v="486"/>
    <x v="5"/>
    <s v="Sector 18"/>
    <x v="0"/>
    <d v="2025-04-06T00:00:00"/>
    <s v="Sunday"/>
    <d v="2025-04-06T17:13:40"/>
    <m/>
    <s v="Cancelled"/>
    <s v="Tablet"/>
    <m/>
    <m/>
  </r>
  <r>
    <s v="Z288EB9"/>
    <s v="U7636"/>
    <n v="5"/>
    <s v="Sambar, Pizza, Dosa, Paneer Tikka, Fried Rice"/>
    <n v="650.14"/>
    <x v="2"/>
    <s v="Banjara Hills"/>
    <x v="4"/>
    <d v="2025-04-17T00:00:00"/>
    <s v="Thursday"/>
    <d v="2025-04-17T14:44:42"/>
    <d v="2025-04-17T15:15:42"/>
    <s v="Delivered"/>
    <s v="Desktop"/>
    <n v="31"/>
    <s v="Unhappy"/>
  </r>
  <r>
    <s v="Z0D9979"/>
    <s v="U3879"/>
    <n v="3"/>
    <s v="Tandoori Chicken, Sambar, Biryani"/>
    <n v="509.48"/>
    <x v="6"/>
    <s v="Banjara Hills"/>
    <x v="5"/>
    <d v="2025-04-15T00:00:00"/>
    <s v="Tuesday"/>
    <d v="2025-04-15T21:23:59"/>
    <m/>
    <s v="In-Progress"/>
    <s v="Tablet"/>
    <m/>
    <m/>
  </r>
  <r>
    <s v="Z48225B"/>
    <s v="U2308"/>
    <n v="5"/>
    <s v="Spring Rolls, Fried Rice, Vada Pav, Coke, Idli"/>
    <n v="584.04999999999995"/>
    <x v="2"/>
    <s v="Indiranagar"/>
    <x v="6"/>
    <d v="2025-04-07T00:00:00"/>
    <s v="Monday"/>
    <d v="2025-04-07T11:48:44"/>
    <m/>
    <s v="In-Progress"/>
    <s v="Mobile"/>
    <m/>
    <m/>
  </r>
  <r>
    <s v="ZFCDE31"/>
    <s v="U7107"/>
    <n v="2"/>
    <s v="Tandoori Chicken, Raita"/>
    <n v="258.39999999999998"/>
    <x v="4"/>
    <s v="Sector 18"/>
    <x v="0"/>
    <d v="2025-04-09T00:00:00"/>
    <s v="Wednesday"/>
    <d v="2025-04-09T13:36:51"/>
    <d v="2025-04-09T14:02:51"/>
    <s v="Delivered"/>
    <s v="Desktop"/>
    <n v="26"/>
    <s v="Neutral"/>
  </r>
  <r>
    <s v="Z1EE527"/>
    <s v="U9256"/>
    <n v="1"/>
    <s v="Coke"/>
    <n v="156.08000000000001"/>
    <x v="1"/>
    <s v="Sector 18"/>
    <x v="7"/>
    <d v="2025-04-16T00:00:00"/>
    <s v="Wednesday"/>
    <d v="2025-04-16T15:51:25"/>
    <d v="2025-04-16T16:27:25"/>
    <s v="Delivered"/>
    <s v="Tablet"/>
    <n v="36"/>
    <s v="Neutral"/>
  </r>
  <r>
    <s v="ZF866DF"/>
    <s v="U7115"/>
    <n v="1"/>
    <s v="Tandoori Chicken"/>
    <n v="289.45"/>
    <x v="3"/>
    <s v="Indiranagar"/>
    <x v="7"/>
    <d v="2025-04-14T00:00:00"/>
    <s v="Monday"/>
    <d v="2025-04-14T14:38:14"/>
    <m/>
    <s v="In-Progress"/>
    <s v="Tablet"/>
    <m/>
    <m/>
  </r>
  <r>
    <s v="ZE6842C"/>
    <s v="U9589"/>
    <n v="4"/>
    <s v="Butter Naan, Chole Bhature, Paneer Tikka, Chicken Shawarma"/>
    <n v="501"/>
    <x v="3"/>
    <s v="Sector 18"/>
    <x v="7"/>
    <d v="2025-04-16T00:00:00"/>
    <s v="Wednesday"/>
    <d v="2025-04-16T12:20:58"/>
    <m/>
    <s v="In-Progress"/>
    <s v="Desktop"/>
    <m/>
    <m/>
  </r>
  <r>
    <s v="ZAC8623"/>
    <s v="U3360"/>
    <n v="1"/>
    <s v="Chicken Shawarma"/>
    <n v="545.80999999999995"/>
    <x v="3"/>
    <s v="Powai"/>
    <x v="4"/>
    <d v="2025-04-15T00:00:00"/>
    <s v="Tuesday"/>
    <d v="2025-04-15T19:02:44"/>
    <m/>
    <s v="In-Progress"/>
    <s v="Tablet"/>
    <m/>
    <m/>
  </r>
  <r>
    <s v="ZA4A853"/>
    <s v="U4210"/>
    <n v="5"/>
    <s v="Butter Naan, Gulab Jamun, Momos, Spring Rolls, Tandoori Chicken"/>
    <n v="530.92999999999995"/>
    <x v="1"/>
    <s v="Sector 18"/>
    <x v="5"/>
    <d v="2025-04-03T00:00:00"/>
    <s v="Thursday"/>
    <d v="2025-04-03T12:41:29"/>
    <d v="2025-04-03T13:12:29"/>
    <s v="Delivered"/>
    <s v="Tablet"/>
    <n v="31"/>
    <s v="Happy"/>
  </r>
  <r>
    <s v="ZE0E72C"/>
    <s v="U2157"/>
    <n v="5"/>
    <s v="Tandoori Chicken, Coke, Fried Rice, Raita, Chole Bhature"/>
    <n v="489.93"/>
    <x v="0"/>
    <s v="Sector 18"/>
    <x v="5"/>
    <d v="2025-04-04T00:00:00"/>
    <s v="Friday"/>
    <d v="2025-04-04T16:27:40"/>
    <m/>
    <s v="In-Progress"/>
    <s v="Tablet"/>
    <m/>
    <m/>
  </r>
  <r>
    <s v="Z8C051D"/>
    <s v="U8600"/>
    <n v="4"/>
    <s v="Raita, Butter Naan, Pizza, Idli"/>
    <n v="352.9"/>
    <x v="4"/>
    <s v="Andheri"/>
    <x v="6"/>
    <d v="2025-04-11T00:00:00"/>
    <s v="Friday"/>
    <d v="2025-04-11T18:17:59"/>
    <m/>
    <s v="Cancelled"/>
    <s v="Desktop"/>
    <m/>
    <m/>
  </r>
  <r>
    <s v="ZC166EF"/>
    <s v="U6497"/>
    <n v="4"/>
    <s v="Dosa, Sambar, Butter Naan, Chicken Shawarma"/>
    <n v="246.18"/>
    <x v="5"/>
    <s v="Sector 18"/>
    <x v="5"/>
    <d v="2025-04-12T00:00:00"/>
    <s v="Saturday"/>
    <d v="2025-04-12T11:19:56"/>
    <d v="2025-04-12T12:01:56"/>
    <s v="Delivered"/>
    <s v="Mobile"/>
    <n v="42"/>
    <s v="Happy"/>
  </r>
  <r>
    <s v="Z6E0652"/>
    <s v="U6344"/>
    <n v="3"/>
    <s v="Momos, Sambar, Tandoori Chicken"/>
    <n v="126.39"/>
    <x v="2"/>
    <s v="Koramangala"/>
    <x v="2"/>
    <d v="2025-04-06T00:00:00"/>
    <s v="Sunday"/>
    <d v="2025-04-06T10:49:27"/>
    <d v="2025-04-06T11:40:27"/>
    <s v="Delivered"/>
    <s v="Desktop"/>
    <n v="51"/>
    <s v="Unhappy"/>
  </r>
  <r>
    <s v="Z540E46"/>
    <s v="U5556"/>
    <n v="1"/>
    <s v="Momos"/>
    <n v="390.19"/>
    <x v="0"/>
    <s v="Banjara Hills"/>
    <x v="4"/>
    <d v="2025-04-06T00:00:00"/>
    <s v="Sunday"/>
    <d v="2025-04-06T12:51:32"/>
    <m/>
    <s v="In-Progress"/>
    <s v="Mobile"/>
    <m/>
    <m/>
  </r>
  <r>
    <s v="Z9DCAF2"/>
    <s v="U4935"/>
    <n v="2"/>
    <s v="Dosa, Raita"/>
    <n v="650.86"/>
    <x v="2"/>
    <s v="Sector 18"/>
    <x v="1"/>
    <d v="2025-04-17T00:00:00"/>
    <s v="Thursday"/>
    <d v="2025-04-17T17:03:09"/>
    <m/>
    <s v="Cancelled"/>
    <s v="Desktop"/>
    <m/>
    <m/>
  </r>
  <r>
    <s v="ZA4546A"/>
    <s v="U8128"/>
    <n v="4"/>
    <s v="Idli, Tandoori Chicken, Dosa, Spring Rolls"/>
    <n v="323.14"/>
    <x v="1"/>
    <s v="Andheri"/>
    <x v="4"/>
    <d v="2025-04-15T00:00:00"/>
    <s v="Tuesday"/>
    <d v="2025-04-15T19:08:41"/>
    <d v="2025-04-15T20:03:41"/>
    <s v="Delivered"/>
    <s v="Tablet"/>
    <n v="55"/>
    <s v="Happy"/>
  </r>
  <r>
    <s v="Z78A631"/>
    <s v="U1506"/>
    <n v="4"/>
    <s v="Fried Rice, Sambar, Coke, Raita"/>
    <n v="465.24"/>
    <x v="7"/>
    <s v="Banjara Hills"/>
    <x v="2"/>
    <d v="2025-04-09T00:00:00"/>
    <s v="Wednesday"/>
    <d v="2025-04-09T18:50:58"/>
    <m/>
    <s v="Cancelled"/>
    <s v="Desktop"/>
    <m/>
    <m/>
  </r>
  <r>
    <s v="Z55EE57"/>
    <s v="U9947"/>
    <n v="4"/>
    <s v="Pizza, Sambar, Spring Rolls, Dosa"/>
    <n v="171.04"/>
    <x v="3"/>
    <s v="Gachibowli"/>
    <x v="7"/>
    <d v="2025-04-09T00:00:00"/>
    <s v="Wednesday"/>
    <d v="2025-04-09T12:45:28"/>
    <m/>
    <s v="Cancelled"/>
    <s v="Desktop"/>
    <m/>
    <m/>
  </r>
  <r>
    <s v="Z3BDE31"/>
    <s v="U4617"/>
    <n v="2"/>
    <s v="Tandoori Chicken, Chicken Shawarma"/>
    <n v="512.36"/>
    <x v="4"/>
    <s v="Powai"/>
    <x v="4"/>
    <d v="2025-04-06T00:00:00"/>
    <s v="Sunday"/>
    <d v="2025-04-06T18:00:41"/>
    <d v="2025-04-06T18:54:41"/>
    <s v="Delivered"/>
    <s v="Mobile"/>
    <n v="54"/>
    <s v="Neutral"/>
  </r>
  <r>
    <s v="Z7B6B73"/>
    <s v="U6490"/>
    <n v="3"/>
    <s v="Paneer Tikka, Sambar, Chole Bhature"/>
    <n v="498.17"/>
    <x v="2"/>
    <s v="Connaught Place"/>
    <x v="6"/>
    <d v="2025-04-02T00:00:00"/>
    <s v="Wednesday"/>
    <d v="2025-04-02T20:43:50"/>
    <m/>
    <s v="In-Progress"/>
    <s v="Tablet"/>
    <m/>
    <m/>
  </r>
  <r>
    <s v="Z5F3E2B"/>
    <s v="U8548"/>
    <n v="1"/>
    <s v="Paneer Tikka"/>
    <n v="296.97000000000003"/>
    <x v="6"/>
    <s v="Indiranagar"/>
    <x v="2"/>
    <d v="2025-04-11T00:00:00"/>
    <s v="Friday"/>
    <d v="2025-04-11T17:32:17"/>
    <m/>
    <s v="In-Progress"/>
    <s v="Tablet"/>
    <m/>
    <m/>
  </r>
  <r>
    <s v="Z7DC524"/>
    <s v="U3022"/>
    <n v="2"/>
    <s v="Raita, Momos"/>
    <n v="282.83999999999997"/>
    <x v="6"/>
    <s v="Banjara Hills"/>
    <x v="3"/>
    <d v="2025-04-05T00:00:00"/>
    <s v="Saturday"/>
    <d v="2025-04-05T20:47:00"/>
    <m/>
    <s v="Cancelled"/>
    <s v="Desktop"/>
    <m/>
    <m/>
  </r>
  <r>
    <s v="Z8E501E"/>
    <s v="U9361"/>
    <n v="1"/>
    <s v="Coke"/>
    <n v="230.6"/>
    <x v="8"/>
    <s v="Gachibowli"/>
    <x v="3"/>
    <d v="2025-04-03T00:00:00"/>
    <s v="Thursday"/>
    <d v="2025-04-03T22:13:43"/>
    <d v="2025-04-03T22:38:43"/>
    <s v="Delivered"/>
    <s v="Mobile"/>
    <n v="25"/>
    <s v="Neutral"/>
  </r>
  <r>
    <s v="Z7DF01A"/>
    <s v="U3473"/>
    <n v="2"/>
    <s v="Momos, Idli"/>
    <n v="602.03"/>
    <x v="8"/>
    <s v="Koramangala"/>
    <x v="4"/>
    <d v="2025-04-08T00:00:00"/>
    <s v="Tuesday"/>
    <d v="2025-04-08T11:18:17"/>
    <m/>
    <s v="In-Progress"/>
    <s v="Desktop"/>
    <m/>
    <m/>
  </r>
  <r>
    <s v="ZE196A3"/>
    <s v="U9875"/>
    <n v="2"/>
    <s v="Chicken Shawarma, Paneer Tikka"/>
    <n v="539.54"/>
    <x v="6"/>
    <s v="Andheri"/>
    <x v="0"/>
    <d v="2025-04-01T00:00:00"/>
    <s v="Tuesday"/>
    <d v="2025-04-01T21:59:35"/>
    <m/>
    <s v="In-Progress"/>
    <s v="Mobile"/>
    <m/>
    <m/>
  </r>
  <r>
    <s v="Z07B684"/>
    <s v="U6131"/>
    <n v="5"/>
    <s v="Butter Naan, Tandoori Chicken, Sambar, Paneer Tikka, Dosa"/>
    <n v="229.85"/>
    <x v="0"/>
    <s v="Sector 18"/>
    <x v="5"/>
    <d v="2025-04-06T00:00:00"/>
    <s v="Sunday"/>
    <d v="2025-04-06T16:05:27"/>
    <m/>
    <s v="Cancelled"/>
    <s v="Desktop"/>
    <m/>
    <m/>
  </r>
  <r>
    <s v="ZEBEFA0"/>
    <s v="U1867"/>
    <n v="4"/>
    <s v="Spring Rolls, Fried Rice, Butter Naan, Sambar"/>
    <n v="296.85000000000002"/>
    <x v="3"/>
    <s v="Andheri"/>
    <x v="7"/>
    <d v="2025-04-06T00:00:00"/>
    <s v="Sunday"/>
    <d v="2025-04-06T15:22:57"/>
    <m/>
    <s v="In-Progress"/>
    <s v="Tablet"/>
    <m/>
    <m/>
  </r>
  <r>
    <s v="Z1DDA73"/>
    <s v="U2957"/>
    <n v="4"/>
    <s v="Idli, Raita, Pizza, Spring Rolls"/>
    <n v="631.14"/>
    <x v="7"/>
    <s v="Andheri"/>
    <x v="0"/>
    <d v="2025-04-11T00:00:00"/>
    <s v="Friday"/>
    <d v="2025-04-11T15:29:07"/>
    <m/>
    <s v="In-Progress"/>
    <s v="Mobile"/>
    <m/>
    <m/>
  </r>
  <r>
    <s v="ZF41DC1"/>
    <s v="U6641"/>
    <n v="1"/>
    <s v="Dosa"/>
    <n v="624.99"/>
    <x v="8"/>
    <s v="Powai"/>
    <x v="1"/>
    <d v="2025-04-14T00:00:00"/>
    <s v="Monday"/>
    <d v="2025-04-14T10:45:14"/>
    <d v="2025-04-14T11:30:14"/>
    <s v="Delivered"/>
    <s v="Tablet"/>
    <n v="45"/>
    <s v="Neutral"/>
  </r>
  <r>
    <s v="Z184182"/>
    <s v="U5495"/>
    <n v="2"/>
    <s v="Spring Rolls, Gulab Jamun"/>
    <n v="576.49"/>
    <x v="8"/>
    <s v="Powai"/>
    <x v="0"/>
    <d v="2025-04-04T00:00:00"/>
    <s v="Friday"/>
    <d v="2025-04-04T13:22:52"/>
    <d v="2025-04-04T14:14:52"/>
    <s v="Delivered"/>
    <s v="Tablet"/>
    <n v="52"/>
    <s v="Unhappy"/>
  </r>
  <r>
    <s v="ZA392A3"/>
    <s v="U9396"/>
    <n v="3"/>
    <s v="Idli, Paneer Tikka, Vada Pav"/>
    <n v="618.29999999999995"/>
    <x v="8"/>
    <s v="Connaught Place"/>
    <x v="3"/>
    <d v="2025-04-03T00:00:00"/>
    <s v="Thursday"/>
    <d v="2025-04-03T16:21:04"/>
    <m/>
    <s v="In-Progress"/>
    <s v="Mobile"/>
    <m/>
    <m/>
  </r>
  <r>
    <s v="Z188419"/>
    <s v="U5278"/>
    <n v="5"/>
    <s v="Fried Rice, Coke, Raita, Paneer Tikka, Butter Naan"/>
    <n v="470.17"/>
    <x v="9"/>
    <s v="Sector 18"/>
    <x v="3"/>
    <d v="2025-04-03T00:00:00"/>
    <s v="Thursday"/>
    <d v="2025-04-03T17:32:26"/>
    <m/>
    <s v="In-Progress"/>
    <s v="Mobile"/>
    <m/>
    <m/>
  </r>
  <r>
    <s v="Z3E83DA"/>
    <s v="U9306"/>
    <n v="5"/>
    <s v="Chicken Shawarma, Raita, Coke, Sambar, Fried Rice"/>
    <n v="410.28"/>
    <x v="8"/>
    <s v="Powai"/>
    <x v="2"/>
    <d v="2025-04-16T00:00:00"/>
    <s v="Wednesday"/>
    <d v="2025-04-16T12:23:41"/>
    <d v="2025-04-16T13:21:41"/>
    <s v="Delivered"/>
    <s v="Tablet"/>
    <n v="58"/>
    <s v="Unhappy"/>
  </r>
  <r>
    <s v="ZC6F03C"/>
    <s v="U8367"/>
    <n v="1"/>
    <s v="Biryani"/>
    <n v="423.86"/>
    <x v="0"/>
    <s v="Banjara Hills"/>
    <x v="2"/>
    <d v="2025-04-17T00:00:00"/>
    <s v="Thursday"/>
    <d v="2025-04-17T22:34:59"/>
    <m/>
    <s v="Cancelled"/>
    <s v="Desktop"/>
    <m/>
    <m/>
  </r>
  <r>
    <s v="Z12A329"/>
    <s v="U4553"/>
    <n v="4"/>
    <s v="Vada Pav, Chicken Shawarma, Paneer Tikka, Sambar"/>
    <n v="636.23"/>
    <x v="3"/>
    <s v="Sector 18"/>
    <x v="6"/>
    <d v="2025-04-07T00:00:00"/>
    <s v="Monday"/>
    <d v="2025-04-07T17:29:47"/>
    <m/>
    <s v="Cancelled"/>
    <s v="Tablet"/>
    <m/>
    <m/>
  </r>
  <r>
    <s v="Z40F88E"/>
    <s v="U7394"/>
    <n v="3"/>
    <s v="Chole Bhature, Momos, Coke"/>
    <n v="167.11"/>
    <x v="2"/>
    <s v="Koramangala"/>
    <x v="0"/>
    <d v="2025-04-17T00:00:00"/>
    <s v="Thursday"/>
    <d v="2025-04-17T21:58:48"/>
    <m/>
    <s v="In-Progress"/>
    <s v="Tablet"/>
    <m/>
    <m/>
  </r>
  <r>
    <s v="Z4A06DA"/>
    <s v="U2292"/>
    <n v="1"/>
    <s v="Idli"/>
    <n v="437.9"/>
    <x v="1"/>
    <s v="Connaught Place"/>
    <x v="7"/>
    <d v="2025-04-02T00:00:00"/>
    <s v="Wednesday"/>
    <d v="2025-04-02T14:27:54"/>
    <m/>
    <s v="In-Progress"/>
    <s v="Mobile"/>
    <m/>
    <m/>
  </r>
  <r>
    <s v="Z080BA8"/>
    <s v="U5386"/>
    <n v="2"/>
    <s v="Coke, Sambar"/>
    <n v="460.19"/>
    <x v="3"/>
    <s v="Connaught Place"/>
    <x v="6"/>
    <d v="2025-04-04T00:00:00"/>
    <s v="Friday"/>
    <d v="2025-04-04T11:55:50"/>
    <d v="2025-04-04T12:39:50"/>
    <s v="Delivered"/>
    <s v="Mobile"/>
    <n v="44"/>
    <s v="Happy"/>
  </r>
  <r>
    <s v="Z5019CD"/>
    <s v="U3201"/>
    <n v="5"/>
    <s v="Butter Naan, Vada Pav, Dosa, Fried Rice, Paneer Tikka"/>
    <n v="378.65"/>
    <x v="8"/>
    <s v="Powai"/>
    <x v="5"/>
    <d v="2025-04-15T00:00:00"/>
    <s v="Tuesday"/>
    <d v="2025-04-15T14:55:58"/>
    <m/>
    <s v="Cancelled"/>
    <s v="Mobile"/>
    <m/>
    <m/>
  </r>
  <r>
    <s v="ZC54CE3"/>
    <s v="U1632"/>
    <n v="3"/>
    <s v="Biryani, Vada Pav, Raita"/>
    <n v="449.96"/>
    <x v="6"/>
    <s v="Andheri"/>
    <x v="6"/>
    <d v="2025-04-11T00:00:00"/>
    <s v="Friday"/>
    <d v="2025-04-11T20:45:59"/>
    <d v="2025-04-11T21:08:59"/>
    <s v="Delivered"/>
    <s v="Desktop"/>
    <n v="23"/>
    <s v="Neutral"/>
  </r>
  <r>
    <s v="Z4A6E62"/>
    <s v="U2720"/>
    <n v="1"/>
    <s v="Paneer Tikka"/>
    <n v="106.56"/>
    <x v="5"/>
    <s v="Connaught Place"/>
    <x v="4"/>
    <d v="2025-04-09T00:00:00"/>
    <s v="Wednesday"/>
    <d v="2025-04-09T14:31:06"/>
    <m/>
    <s v="Cancelled"/>
    <s v="Tablet"/>
    <m/>
    <m/>
  </r>
  <r>
    <s v="Z278E58"/>
    <s v="U8313"/>
    <n v="5"/>
    <s v="Butter Naan, Vada Pav, Dosa, Gulab Jamun, Biryani"/>
    <n v="540.80999999999995"/>
    <x v="0"/>
    <s v="Whitefield"/>
    <x v="4"/>
    <d v="2025-04-02T00:00:00"/>
    <s v="Wednesday"/>
    <d v="2025-04-02T16:09:48"/>
    <m/>
    <s v="Cancelled"/>
    <s v="Mobile"/>
    <m/>
    <m/>
  </r>
  <r>
    <s v="Z972ECA"/>
    <s v="U7685"/>
    <n v="5"/>
    <s v="Coke, Idli, Chicken Shawarma, Butter Naan, Spring Rolls"/>
    <n v="431.46"/>
    <x v="0"/>
    <s v="Sector 18"/>
    <x v="1"/>
    <d v="2025-04-03T00:00:00"/>
    <s v="Thursday"/>
    <d v="2025-04-03T10:14:44"/>
    <m/>
    <s v="Cancelled"/>
    <s v="Desktop"/>
    <m/>
    <m/>
  </r>
  <r>
    <s v="Z9E6689"/>
    <s v="U5254"/>
    <n v="2"/>
    <s v="Vada Pav, Chole Bhature"/>
    <n v="369.69"/>
    <x v="1"/>
    <s v="Koramangala"/>
    <x v="6"/>
    <d v="2025-04-15T00:00:00"/>
    <s v="Tuesday"/>
    <d v="2025-04-15T16:12:25"/>
    <m/>
    <s v="Cancelled"/>
    <s v="Tablet"/>
    <m/>
    <m/>
  </r>
  <r>
    <s v="Z2A9DD3"/>
    <s v="U6299"/>
    <n v="3"/>
    <s v="Idli, Fried Rice, Biryani"/>
    <n v="659.46"/>
    <x v="7"/>
    <s v="Powai"/>
    <x v="7"/>
    <d v="2025-04-12T00:00:00"/>
    <s v="Saturday"/>
    <d v="2025-04-12T10:50:47"/>
    <m/>
    <s v="Cancelled"/>
    <s v="Mobile"/>
    <m/>
    <m/>
  </r>
  <r>
    <s v="ZEA7B5C"/>
    <s v="U8911"/>
    <n v="1"/>
    <s v="Momos"/>
    <n v="590.01"/>
    <x v="0"/>
    <s v="Whitefield"/>
    <x v="0"/>
    <d v="2025-04-01T00:00:00"/>
    <s v="Tuesday"/>
    <d v="2025-04-01T10:21:13"/>
    <m/>
    <s v="In-Progress"/>
    <s v="Tablet"/>
    <m/>
    <m/>
  </r>
  <r>
    <s v="ZB83904"/>
    <s v="U7388"/>
    <n v="2"/>
    <s v="Idli, Spring Rolls"/>
    <n v="658.01"/>
    <x v="6"/>
    <s v="Powai"/>
    <x v="4"/>
    <d v="2025-04-13T00:00:00"/>
    <s v="Sunday"/>
    <d v="2025-04-13T13:30:09"/>
    <d v="2025-04-13T13:51:09"/>
    <s v="Delivered"/>
    <s v="Mobile"/>
    <n v="21"/>
    <s v="Happy"/>
  </r>
  <r>
    <s v="ZEDE9EE"/>
    <s v="U5618"/>
    <n v="3"/>
    <s v="Vada Pav, Raita, Coke"/>
    <n v="327.26"/>
    <x v="2"/>
    <s v="HSR Layout"/>
    <x v="6"/>
    <d v="2025-04-07T00:00:00"/>
    <s v="Monday"/>
    <d v="2025-04-07T16:25:25"/>
    <m/>
    <s v="In-Progress"/>
    <s v="Tablet"/>
    <m/>
    <m/>
  </r>
  <r>
    <s v="Z2E18A1"/>
    <s v="U6620"/>
    <n v="1"/>
    <s v="Fried Rice"/>
    <n v="503.37"/>
    <x v="7"/>
    <s v="HSR Layout"/>
    <x v="7"/>
    <d v="2025-04-03T00:00:00"/>
    <s v="Thursday"/>
    <d v="2025-04-03T10:49:29"/>
    <d v="2025-04-03T11:24:29"/>
    <s v="Delivered"/>
    <s v="Tablet"/>
    <n v="35"/>
    <s v="Happy"/>
  </r>
  <r>
    <s v="Z4C0D3C"/>
    <s v="U8875"/>
    <n v="2"/>
    <s v="Fried Rice, Pizza"/>
    <n v="541.92999999999995"/>
    <x v="9"/>
    <s v="Indiranagar"/>
    <x v="3"/>
    <d v="2025-04-01T00:00:00"/>
    <s v="Tuesday"/>
    <d v="2025-04-01T13:04:16"/>
    <m/>
    <s v="In-Progress"/>
    <s v="Tablet"/>
    <m/>
    <m/>
  </r>
  <r>
    <s v="Z6C6E1B"/>
    <s v="U5888"/>
    <n v="4"/>
    <s v="Chicken Shawarma, Idli, Spring Rolls, Tandoori Chicken"/>
    <n v="535.74"/>
    <x v="3"/>
    <s v="Whitefield"/>
    <x v="4"/>
    <d v="2025-04-18T00:00:00"/>
    <s v="Friday"/>
    <d v="2025-04-18T13:46:25"/>
    <d v="2025-04-18T14:39:25"/>
    <s v="Delivered"/>
    <s v="Mobile"/>
    <n v="53"/>
    <s v="Neutral"/>
  </r>
  <r>
    <s v="Z6126E9"/>
    <s v="U3045"/>
    <n v="5"/>
    <s v="Fried Rice, Vada Pav, Pizza, Dosa, Tandoori Chicken"/>
    <n v="548.62"/>
    <x v="0"/>
    <s v="Indiranagar"/>
    <x v="1"/>
    <d v="2025-04-03T00:00:00"/>
    <s v="Thursday"/>
    <d v="2025-04-03T13:46:28"/>
    <m/>
    <s v="Cancelled"/>
    <s v="Desktop"/>
    <m/>
    <m/>
  </r>
  <r>
    <s v="Z292E77"/>
    <s v="U8292"/>
    <n v="5"/>
    <s v="Pizza, Spring Rolls, Chole Bhature, Momos, Biryani"/>
    <n v="531.54"/>
    <x v="7"/>
    <s v="Connaught Place"/>
    <x v="3"/>
    <d v="2025-04-17T00:00:00"/>
    <s v="Thursday"/>
    <d v="2025-04-17T22:05:38"/>
    <d v="2025-04-17T22:45:38"/>
    <s v="Delivered"/>
    <s v="Tablet"/>
    <n v="40"/>
    <s v="Neutral"/>
  </r>
  <r>
    <s v="Z3F5239"/>
    <s v="U8888"/>
    <n v="1"/>
    <s v="Raita"/>
    <n v="441.48"/>
    <x v="3"/>
    <s v="Banjara Hills"/>
    <x v="1"/>
    <d v="2025-04-03T00:00:00"/>
    <s v="Thursday"/>
    <d v="2025-04-03T17:05:03"/>
    <m/>
    <s v="Cancelled"/>
    <s v="Desktop"/>
    <m/>
    <m/>
  </r>
  <r>
    <s v="Z8AC28D"/>
    <s v="U3141"/>
    <n v="5"/>
    <s v="Vada Pav, Gulab Jamun, Spring Rolls, Momos, Fried Rice"/>
    <n v="338.42"/>
    <x v="2"/>
    <s v="Indiranagar"/>
    <x v="5"/>
    <d v="2025-04-12T00:00:00"/>
    <s v="Saturday"/>
    <d v="2025-04-12T14:57:02"/>
    <m/>
    <s v="In-Progress"/>
    <s v="Mobile"/>
    <m/>
    <m/>
  </r>
  <r>
    <s v="ZF9AEE8"/>
    <s v="U8574"/>
    <n v="2"/>
    <s v="Pizza, Fried Rice"/>
    <n v="660.74"/>
    <x v="3"/>
    <s v="Powai"/>
    <x v="1"/>
    <d v="2025-04-06T00:00:00"/>
    <s v="Sunday"/>
    <d v="2025-04-06T12:30:28"/>
    <m/>
    <s v="Cancelled"/>
    <s v="Mobile"/>
    <m/>
    <m/>
  </r>
  <r>
    <s v="ZACA80F"/>
    <s v="U9111"/>
    <n v="3"/>
    <s v="Pizza, Paneer Tikka, Fried Rice"/>
    <n v="655.77"/>
    <x v="2"/>
    <s v="Whitefield"/>
    <x v="1"/>
    <d v="2025-04-01T00:00:00"/>
    <s v="Tuesday"/>
    <d v="2025-04-01T17:18:44"/>
    <m/>
    <s v="In-Progress"/>
    <s v="Desktop"/>
    <m/>
    <m/>
  </r>
  <r>
    <s v="ZC1D6A4"/>
    <s v="U9863"/>
    <n v="3"/>
    <s v="Sambar, Biryani, Momos"/>
    <n v="447.19"/>
    <x v="8"/>
    <s v="Powai"/>
    <x v="7"/>
    <d v="2025-04-18T00:00:00"/>
    <s v="Friday"/>
    <d v="2025-04-18T19:28:21"/>
    <m/>
    <s v="In-Progress"/>
    <s v="Tablet"/>
    <m/>
    <m/>
  </r>
  <r>
    <s v="ZB650DA"/>
    <s v="U2018"/>
    <n v="4"/>
    <s v="Fried Rice, Paneer Tikka, Raita, Pizza"/>
    <n v="408.33"/>
    <x v="4"/>
    <s v="Gachibowli"/>
    <x v="4"/>
    <d v="2025-04-18T00:00:00"/>
    <s v="Friday"/>
    <d v="2025-04-18T20:59:26"/>
    <m/>
    <s v="Cancelled"/>
    <s v="Desktop"/>
    <m/>
    <m/>
  </r>
  <r>
    <s v="Z4CF1F9"/>
    <s v="U3139"/>
    <n v="2"/>
    <s v="Idli, Coke"/>
    <n v="451.28"/>
    <x v="4"/>
    <s v="Powai"/>
    <x v="6"/>
    <d v="2025-04-09T00:00:00"/>
    <s v="Wednesday"/>
    <d v="2025-04-09T10:20:17"/>
    <d v="2025-04-09T11:17:17"/>
    <s v="Delivered"/>
    <s v="Desktop"/>
    <n v="57"/>
    <s v="Neutral"/>
  </r>
  <r>
    <s v="Z336A6C"/>
    <s v="U3529"/>
    <n v="4"/>
    <s v="Dosa, Spring Rolls, Fried Rice, Raita"/>
    <n v="190.21"/>
    <x v="3"/>
    <s v="Whitefield"/>
    <x v="3"/>
    <d v="2025-04-13T00:00:00"/>
    <s v="Sunday"/>
    <d v="2025-04-13T15:55:26"/>
    <m/>
    <s v="Cancelled"/>
    <s v="Desktop"/>
    <m/>
    <m/>
  </r>
  <r>
    <s v="Z6ECE77"/>
    <s v="U3179"/>
    <n v="2"/>
    <s v="Biryani, Chicken Shawarma"/>
    <n v="175.03"/>
    <x v="0"/>
    <s v="Andheri"/>
    <x v="6"/>
    <d v="2025-04-02T00:00:00"/>
    <s v="Wednesday"/>
    <d v="2025-04-02T14:09:55"/>
    <m/>
    <s v="In-Progress"/>
    <s v="Mobile"/>
    <m/>
    <m/>
  </r>
  <r>
    <s v="ZF81EE3"/>
    <s v="U7914"/>
    <n v="5"/>
    <s v="Dosa, Tandoori Chicken, Chicken Shawarma, Coke, Paneer Tikka"/>
    <n v="207.5"/>
    <x v="2"/>
    <s v="Banjara Hills"/>
    <x v="7"/>
    <d v="2025-04-08T00:00:00"/>
    <s v="Tuesday"/>
    <d v="2025-04-08T15:41:12"/>
    <m/>
    <s v="In-Progress"/>
    <s v="Tablet"/>
    <m/>
    <m/>
  </r>
  <r>
    <s v="ZA84C5F"/>
    <s v="U8471"/>
    <n v="1"/>
    <s v="Pizza"/>
    <n v="444.75"/>
    <x v="1"/>
    <s v="HSR Layout"/>
    <x v="2"/>
    <d v="2025-04-13T00:00:00"/>
    <s v="Sunday"/>
    <d v="2025-04-13T17:01:07"/>
    <m/>
    <s v="Cancelled"/>
    <s v="Desktop"/>
    <m/>
    <m/>
  </r>
  <r>
    <s v="ZEE1B3E"/>
    <s v="U2822"/>
    <n v="1"/>
    <s v="Vada Pav"/>
    <n v="348.59"/>
    <x v="5"/>
    <s v="Sector 18"/>
    <x v="1"/>
    <d v="2025-04-13T00:00:00"/>
    <s v="Sunday"/>
    <d v="2025-04-13T21:09:03"/>
    <d v="2025-04-13T21:40:03"/>
    <s v="Delivered"/>
    <s v="Tablet"/>
    <n v="31"/>
    <s v="Unhappy"/>
  </r>
  <r>
    <s v="Z1613CA"/>
    <s v="U4424"/>
    <n v="1"/>
    <s v="Chicken Shawarma"/>
    <n v="629.67999999999995"/>
    <x v="3"/>
    <s v="HSR Layout"/>
    <x v="1"/>
    <d v="2025-04-02T00:00:00"/>
    <s v="Wednesday"/>
    <d v="2025-04-02T18:21:12"/>
    <m/>
    <s v="In-Progress"/>
    <s v="Desktop"/>
    <m/>
    <m/>
  </r>
  <r>
    <s v="Z02465B"/>
    <s v="U1343"/>
    <n v="1"/>
    <s v="Gulab Jamun"/>
    <n v="153.28"/>
    <x v="6"/>
    <s v="Connaught Place"/>
    <x v="4"/>
    <d v="2025-04-18T00:00:00"/>
    <s v="Friday"/>
    <d v="2025-04-18T15:27:30"/>
    <m/>
    <s v="In-Progress"/>
    <s v="Mobile"/>
    <m/>
    <m/>
  </r>
  <r>
    <s v="Z396125"/>
    <s v="U1725"/>
    <n v="5"/>
    <s v="Pizza, Biryani, Chole Bhature, Fried Rice, Vada Pav"/>
    <n v="696"/>
    <x v="3"/>
    <s v="Sector 18"/>
    <x v="1"/>
    <d v="2025-04-03T00:00:00"/>
    <s v="Thursday"/>
    <d v="2025-04-03T15:48:59"/>
    <d v="2025-04-03T16:08:59"/>
    <s v="Delivered"/>
    <s v="Tablet"/>
    <n v="20"/>
    <s v="Happy"/>
  </r>
  <r>
    <s v="Z7879C4"/>
    <s v="U2282"/>
    <n v="5"/>
    <s v="Fried Rice, Chicken Shawarma, Idli, Butter Naan, Momos"/>
    <n v="265.58999999999997"/>
    <x v="4"/>
    <s v="Gachibowli"/>
    <x v="1"/>
    <d v="2025-04-04T00:00:00"/>
    <s v="Friday"/>
    <d v="2025-04-04T12:33:54"/>
    <d v="2025-04-04T13:04:54"/>
    <s v="Delivered"/>
    <s v="Mobile"/>
    <n v="31"/>
    <s v="Neutral"/>
  </r>
  <r>
    <s v="ZED5492"/>
    <s v="U8794"/>
    <n v="3"/>
    <s v="Dosa, Coke, Idli"/>
    <n v="383.79"/>
    <x v="0"/>
    <s v="Indiranagar"/>
    <x v="7"/>
    <d v="2025-04-18T00:00:00"/>
    <s v="Friday"/>
    <d v="2025-04-18T19:39:25"/>
    <m/>
    <s v="In-Progress"/>
    <s v="Tablet"/>
    <m/>
    <m/>
  </r>
  <r>
    <s v="ZA83C6E"/>
    <s v="U1198"/>
    <n v="1"/>
    <s v="Momos"/>
    <n v="548.96"/>
    <x v="9"/>
    <s v="HSR Layout"/>
    <x v="2"/>
    <d v="2025-04-15T00:00:00"/>
    <s v="Tuesday"/>
    <d v="2025-04-15T21:03:40"/>
    <d v="2025-04-15T21:26:40"/>
    <s v="Delivered"/>
    <s v="Tablet"/>
    <n v="23"/>
    <s v="Happy"/>
  </r>
  <r>
    <s v="Z3A6CCD"/>
    <s v="U5305"/>
    <n v="5"/>
    <s v="Vada Pav, Paneer Tikka, Butter Naan, Dosa, Pizza"/>
    <n v="314.07"/>
    <x v="8"/>
    <s v="Banjara Hills"/>
    <x v="3"/>
    <d v="2025-04-15T00:00:00"/>
    <s v="Tuesday"/>
    <d v="2025-04-15T17:38:43"/>
    <m/>
    <s v="In-Progress"/>
    <s v="Tablet"/>
    <m/>
    <m/>
  </r>
  <r>
    <s v="Z4218DC"/>
    <s v="U2302"/>
    <n v="4"/>
    <s v="Fried Rice, Dosa, Paneer Tikka, Gulab Jamun"/>
    <n v="380.33"/>
    <x v="7"/>
    <s v="Banjara Hills"/>
    <x v="2"/>
    <d v="2025-04-05T00:00:00"/>
    <s v="Saturday"/>
    <d v="2025-04-05T17:34:40"/>
    <m/>
    <s v="In-Progress"/>
    <s v="Desktop"/>
    <m/>
    <m/>
  </r>
  <r>
    <s v="Z7235BD"/>
    <s v="U3975"/>
    <n v="1"/>
    <s v="Vada Pav"/>
    <n v="698.34"/>
    <x v="5"/>
    <s v="Connaught Place"/>
    <x v="6"/>
    <d v="2025-04-12T00:00:00"/>
    <s v="Saturday"/>
    <d v="2025-04-12T15:40:23"/>
    <m/>
    <s v="In-Progress"/>
    <s v="Tablet"/>
    <m/>
    <m/>
  </r>
  <r>
    <s v="Z13E6B0"/>
    <s v="U1724"/>
    <n v="3"/>
    <s v="Spring Rolls, Chicken Shawarma, Tandoori Chicken"/>
    <n v="445.01"/>
    <x v="0"/>
    <s v="Indiranagar"/>
    <x v="2"/>
    <d v="2025-04-02T00:00:00"/>
    <s v="Wednesday"/>
    <d v="2025-04-02T19:27:53"/>
    <m/>
    <s v="In-Progress"/>
    <s v="Tablet"/>
    <m/>
    <m/>
  </r>
  <r>
    <s v="Z5CC677"/>
    <s v="U2505"/>
    <n v="1"/>
    <s v="Vada Pav"/>
    <n v="580.6"/>
    <x v="2"/>
    <s v="HSR Layout"/>
    <x v="6"/>
    <d v="2025-04-03T00:00:00"/>
    <s v="Thursday"/>
    <d v="2025-04-03T22:04:09"/>
    <m/>
    <s v="In-Progress"/>
    <s v="Mobile"/>
    <m/>
    <m/>
  </r>
  <r>
    <s v="ZEB46C5"/>
    <s v="U9010"/>
    <n v="4"/>
    <s v="Biryani, Raita, Fried Rice, Pizza"/>
    <n v="436.54"/>
    <x v="1"/>
    <s v="Indiranagar"/>
    <x v="5"/>
    <d v="2025-04-05T00:00:00"/>
    <s v="Saturday"/>
    <d v="2025-04-05T22:01:25"/>
    <m/>
    <s v="In-Progress"/>
    <s v="Desktop"/>
    <m/>
    <m/>
  </r>
  <r>
    <s v="Z0249CB"/>
    <s v="U4169"/>
    <n v="1"/>
    <s v="Sambar"/>
    <n v="352.02"/>
    <x v="1"/>
    <s v="Sector 18"/>
    <x v="7"/>
    <d v="2025-04-10T00:00:00"/>
    <s v="Thursday"/>
    <d v="2025-04-10T15:58:05"/>
    <m/>
    <s v="In-Progress"/>
    <s v="Tablet"/>
    <m/>
    <m/>
  </r>
  <r>
    <s v="ZE699BA"/>
    <s v="U5434"/>
    <n v="4"/>
    <s v="Chole Bhature, Spring Rolls, Fried Rice, Vada Pav"/>
    <n v="644.55999999999995"/>
    <x v="4"/>
    <s v="Indiranagar"/>
    <x v="1"/>
    <d v="2025-04-01T00:00:00"/>
    <s v="Tuesday"/>
    <d v="2025-04-01T15:40:12"/>
    <d v="2025-04-01T16:23:12"/>
    <s v="Delivered"/>
    <s v="Mobile"/>
    <n v="43"/>
    <s v="Neutral"/>
  </r>
  <r>
    <s v="Z407BAB"/>
    <s v="U3698"/>
    <n v="4"/>
    <s v="Gulab Jamun, Raita, Spring Rolls, Fried Rice"/>
    <n v="378.77"/>
    <x v="9"/>
    <s v="Andheri"/>
    <x v="2"/>
    <d v="2025-04-16T00:00:00"/>
    <s v="Wednesday"/>
    <d v="2025-04-16T14:55:46"/>
    <m/>
    <s v="In-Progress"/>
    <s v="Tablet"/>
    <m/>
    <m/>
  </r>
  <r>
    <s v="Z9FF67E"/>
    <s v="U3977"/>
    <n v="1"/>
    <s v="Fried Rice"/>
    <n v="429.43"/>
    <x v="6"/>
    <s v="Koramangala"/>
    <x v="6"/>
    <d v="2025-04-03T00:00:00"/>
    <s v="Thursday"/>
    <d v="2025-04-03T15:33:26"/>
    <m/>
    <s v="In-Progress"/>
    <s v="Tablet"/>
    <m/>
    <m/>
  </r>
  <r>
    <s v="Z1D18A5"/>
    <s v="U8819"/>
    <n v="4"/>
    <s v="Spring Rolls, Paneer Tikka, Tandoori Chicken, Coke"/>
    <n v="669.45"/>
    <x v="7"/>
    <s v="HSR Layout"/>
    <x v="1"/>
    <d v="2025-04-15T00:00:00"/>
    <s v="Tuesday"/>
    <d v="2025-04-15T16:55:32"/>
    <d v="2025-04-15T17:30:32"/>
    <s v="Delivered"/>
    <s v="Tablet"/>
    <n v="35"/>
    <s v="Neutral"/>
  </r>
  <r>
    <s v="ZB9F569"/>
    <s v="U4147"/>
    <n v="5"/>
    <s v="Dosa, Sambar, Chole Bhature, Momos, Fried Rice"/>
    <n v="358.3"/>
    <x v="9"/>
    <s v="Gachibowli"/>
    <x v="3"/>
    <d v="2025-04-16T00:00:00"/>
    <s v="Wednesday"/>
    <d v="2025-04-16T21:06:07"/>
    <m/>
    <s v="Cancelled"/>
    <s v="Desktop"/>
    <m/>
    <m/>
  </r>
  <r>
    <s v="Z9DDAE6"/>
    <s v="U2951"/>
    <n v="3"/>
    <s v="Butter Naan, Paneer Tikka, Idli"/>
    <n v="617.83000000000004"/>
    <x v="8"/>
    <s v="Gachibowli"/>
    <x v="4"/>
    <d v="2025-04-10T00:00:00"/>
    <s v="Thursday"/>
    <d v="2025-04-10T16:44:35"/>
    <m/>
    <s v="In-Progress"/>
    <s v="Mobile"/>
    <m/>
    <m/>
  </r>
  <r>
    <s v="Z1F9496"/>
    <s v="U2090"/>
    <n v="4"/>
    <s v="Pizza, Sambar, Raita, Coke"/>
    <n v="112.32"/>
    <x v="7"/>
    <s v="Whitefield"/>
    <x v="0"/>
    <d v="2025-04-06T00:00:00"/>
    <s v="Sunday"/>
    <d v="2025-04-06T12:48:50"/>
    <m/>
    <s v="In-Progress"/>
    <s v="Tablet"/>
    <m/>
    <m/>
  </r>
  <r>
    <s v="ZAB84A3"/>
    <s v="U3847"/>
    <n v="2"/>
    <s v="Sambar, Idli"/>
    <n v="287.52"/>
    <x v="2"/>
    <s v="Whitefield"/>
    <x v="5"/>
    <d v="2025-04-12T00:00:00"/>
    <s v="Saturday"/>
    <d v="2025-04-12T20:54:57"/>
    <d v="2025-04-12T21:27:57"/>
    <s v="Delivered"/>
    <s v="Mobile"/>
    <n v="33"/>
    <s v="Happy"/>
  </r>
  <r>
    <s v="ZF1B166"/>
    <s v="U9022"/>
    <n v="5"/>
    <s v="Vada Pav, Chole Bhature, Sambar, Biryani, Gulab Jamun"/>
    <n v="457.42"/>
    <x v="6"/>
    <s v="Andheri"/>
    <x v="3"/>
    <d v="2025-04-01T00:00:00"/>
    <s v="Tuesday"/>
    <d v="2025-04-01T14:35:56"/>
    <d v="2025-04-01T15:18:56"/>
    <s v="Delivered"/>
    <s v="Desktop"/>
    <n v="43"/>
    <s v="Neutral"/>
  </r>
  <r>
    <s v="Z86CC8A"/>
    <s v="U2351"/>
    <n v="5"/>
    <s v="Butter Naan, Fried Rice, Chicken Shawarma, Biryani, Vada Pav"/>
    <n v="470.48"/>
    <x v="6"/>
    <s v="Banjara Hills"/>
    <x v="4"/>
    <d v="2025-04-05T00:00:00"/>
    <s v="Saturday"/>
    <d v="2025-04-05T16:39:06"/>
    <m/>
    <s v="In-Progress"/>
    <s v="Mobile"/>
    <m/>
    <m/>
  </r>
  <r>
    <s v="Z3F7D55"/>
    <s v="U9768"/>
    <n v="2"/>
    <s v="Biryani, Vada Pav"/>
    <n v="610.22"/>
    <x v="4"/>
    <s v="Sector 18"/>
    <x v="2"/>
    <d v="2025-04-03T00:00:00"/>
    <s v="Thursday"/>
    <d v="2025-04-03T15:52:51"/>
    <m/>
    <s v="Cancelled"/>
    <s v="Desktop"/>
    <m/>
    <m/>
  </r>
  <r>
    <s v="ZF806F6"/>
    <s v="U6178"/>
    <n v="5"/>
    <s v="Gulab Jamun, Tandoori Chicken, Vada Pav, Spring Rolls, Idli"/>
    <n v="576.17999999999995"/>
    <x v="9"/>
    <s v="Powai"/>
    <x v="5"/>
    <d v="2025-04-17T00:00:00"/>
    <s v="Thursday"/>
    <d v="2025-04-17T20:33:29"/>
    <d v="2025-04-17T21:15:29"/>
    <s v="Delivered"/>
    <s v="Tablet"/>
    <n v="42"/>
    <s v="Neutral"/>
  </r>
  <r>
    <s v="Z655F94"/>
    <s v="U2414"/>
    <n v="2"/>
    <s v="Butter Naan, Dosa"/>
    <n v="669.55"/>
    <x v="9"/>
    <s v="Sector 18"/>
    <x v="4"/>
    <d v="2025-04-15T00:00:00"/>
    <s v="Tuesday"/>
    <d v="2025-04-15T17:05:11"/>
    <d v="2025-04-15T18:04:11"/>
    <s v="Delivered"/>
    <s v="Desktop"/>
    <n v="59"/>
    <s v="Happy"/>
  </r>
  <r>
    <s v="Z2AE575"/>
    <s v="U9630"/>
    <n v="5"/>
    <s v="Butter Naan, Pizza, Tandoori Chicken, Fried Rice, Idli"/>
    <n v="301.89999999999998"/>
    <x v="6"/>
    <s v="Banjara Hills"/>
    <x v="7"/>
    <d v="2025-04-08T00:00:00"/>
    <s v="Tuesday"/>
    <d v="2025-04-08T15:05:25"/>
    <m/>
    <s v="Cancelled"/>
    <s v="Desktop"/>
    <m/>
    <m/>
  </r>
  <r>
    <s v="Z46B840"/>
    <s v="U7527"/>
    <n v="4"/>
    <s v="Idli, Fried Rice, Chicken Shawarma, Biryani"/>
    <n v="266.52999999999997"/>
    <x v="4"/>
    <s v="Powai"/>
    <x v="5"/>
    <d v="2025-04-03T00:00:00"/>
    <s v="Thursday"/>
    <d v="2025-04-03T10:04:13"/>
    <m/>
    <s v="In-Progress"/>
    <s v="Tablet"/>
    <m/>
    <m/>
  </r>
  <r>
    <s v="Z270163"/>
    <s v="U7035"/>
    <n v="4"/>
    <s v="Tandoori Chicken, Vada Pav, Biryani, Coke"/>
    <n v="632.99"/>
    <x v="6"/>
    <s v="Indiranagar"/>
    <x v="2"/>
    <d v="2025-04-01T00:00:00"/>
    <s v="Tuesday"/>
    <d v="2025-04-01T16:50:10"/>
    <m/>
    <s v="Cancelled"/>
    <s v="Mobile"/>
    <m/>
    <m/>
  </r>
  <r>
    <s v="Z688649"/>
    <s v="U6829"/>
    <n v="3"/>
    <s v="Fried Rice, Chicken Shawarma, Paneer Tikka"/>
    <n v="323.26"/>
    <x v="6"/>
    <s v="Indiranagar"/>
    <x v="6"/>
    <d v="2025-04-04T00:00:00"/>
    <s v="Friday"/>
    <d v="2025-04-04T12:56:56"/>
    <d v="2025-04-04T13:29:56"/>
    <s v="Delivered"/>
    <s v="Tablet"/>
    <n v="33"/>
    <s v="Happy"/>
  </r>
  <r>
    <s v="Z59DAAB"/>
    <s v="U1176"/>
    <n v="1"/>
    <s v="Chole Bhature"/>
    <n v="579.85"/>
    <x v="1"/>
    <s v="Banjara Hills"/>
    <x v="1"/>
    <d v="2025-04-16T00:00:00"/>
    <s v="Wednesday"/>
    <d v="2025-04-16T12:06:58"/>
    <m/>
    <s v="Cancelled"/>
    <s v="Tablet"/>
    <m/>
    <m/>
  </r>
  <r>
    <s v="Z000686"/>
    <s v="U1173"/>
    <n v="3"/>
    <s v="Coke, Fried Rice, Sambar"/>
    <n v="409.96"/>
    <x v="2"/>
    <s v="Sector 18"/>
    <x v="3"/>
    <d v="2025-04-09T00:00:00"/>
    <s v="Wednesday"/>
    <d v="2025-04-09T20:47:32"/>
    <m/>
    <s v="In-Progress"/>
    <s v="Desktop"/>
    <m/>
    <m/>
  </r>
  <r>
    <s v="ZB2204E"/>
    <s v="U8757"/>
    <n v="5"/>
    <s v="Vada Pav, Chicken Shawarma, Fried Rice, Paneer Tikka, Pizza"/>
    <n v="649.29999999999995"/>
    <x v="6"/>
    <s v="Andheri"/>
    <x v="1"/>
    <d v="2025-04-10T00:00:00"/>
    <s v="Thursday"/>
    <d v="2025-04-10T13:44:08"/>
    <m/>
    <s v="In-Progress"/>
    <s v="Desktop"/>
    <m/>
    <m/>
  </r>
  <r>
    <s v="Z430259"/>
    <s v="U1873"/>
    <n v="2"/>
    <s v="Biryani, Raita"/>
    <n v="572.4"/>
    <x v="0"/>
    <s v="Connaught Place"/>
    <x v="1"/>
    <d v="2025-04-02T00:00:00"/>
    <s v="Wednesday"/>
    <d v="2025-04-02T12:54:46"/>
    <m/>
    <s v="Cancelled"/>
    <s v="Desktop"/>
    <m/>
    <m/>
  </r>
  <r>
    <s v="ZCEEEE0"/>
    <s v="U6519"/>
    <n v="1"/>
    <s v="Idli"/>
    <n v="169.73"/>
    <x v="5"/>
    <s v="Andheri"/>
    <x v="0"/>
    <d v="2025-04-13T00:00:00"/>
    <s v="Sunday"/>
    <d v="2025-04-13T14:17:50"/>
    <m/>
    <s v="Cancelled"/>
    <s v="Mobile"/>
    <m/>
    <m/>
  </r>
  <r>
    <s v="ZD5B25F"/>
    <s v="U1940"/>
    <n v="3"/>
    <s v="Paneer Tikka, Fried Rice, Coke"/>
    <n v="435.67"/>
    <x v="3"/>
    <s v="Andheri"/>
    <x v="0"/>
    <d v="2025-04-01T00:00:00"/>
    <s v="Tuesday"/>
    <d v="2025-04-01T19:34:35"/>
    <m/>
    <s v="In-Progress"/>
    <s v="Desktop"/>
    <m/>
    <m/>
  </r>
  <r>
    <s v="ZA9341C"/>
    <s v="U8491"/>
    <n v="2"/>
    <s v="Coke, Gulab Jamun"/>
    <n v="568.70000000000005"/>
    <x v="1"/>
    <s v="Connaught Place"/>
    <x v="4"/>
    <d v="2025-04-13T00:00:00"/>
    <s v="Sunday"/>
    <d v="2025-04-13T11:03:37"/>
    <m/>
    <s v="In-Progress"/>
    <s v="Tablet"/>
    <m/>
    <m/>
  </r>
  <r>
    <s v="ZF36841"/>
    <s v="U7007"/>
    <n v="5"/>
    <s v="Fried Rice, Dosa, Biryani, Vada Pav, Tandoori Chicken"/>
    <n v="408.6"/>
    <x v="2"/>
    <s v="Connaught Place"/>
    <x v="0"/>
    <d v="2025-04-04T00:00:00"/>
    <s v="Friday"/>
    <d v="2025-04-04T16:49:56"/>
    <m/>
    <s v="Cancelled"/>
    <s v="Mobile"/>
    <m/>
    <m/>
  </r>
  <r>
    <s v="ZE2B9B7"/>
    <s v="U2122"/>
    <n v="3"/>
    <s v="Tandoori Chicken, Dosa, Raita"/>
    <n v="138.53"/>
    <x v="9"/>
    <s v="Banjara Hills"/>
    <x v="0"/>
    <d v="2025-04-03T00:00:00"/>
    <s v="Thursday"/>
    <d v="2025-04-03T16:54:37"/>
    <m/>
    <s v="Cancelled"/>
    <s v="Tablet"/>
    <m/>
    <m/>
  </r>
  <r>
    <s v="Z2C6C8C"/>
    <s v="U2638"/>
    <n v="2"/>
    <s v="Biryani, Fried Rice"/>
    <n v="212.23"/>
    <x v="5"/>
    <s v="Indiranagar"/>
    <x v="6"/>
    <d v="2025-04-17T00:00:00"/>
    <s v="Thursday"/>
    <d v="2025-04-17T14:58:18"/>
    <m/>
    <s v="In-Progress"/>
    <s v="Tablet"/>
    <m/>
    <m/>
  </r>
  <r>
    <s v="Z7705DB"/>
    <s v="U5899"/>
    <n v="1"/>
    <s v="Tandoori Chicken"/>
    <n v="190.89"/>
    <x v="4"/>
    <s v="Koramangala"/>
    <x v="7"/>
    <d v="2025-04-03T00:00:00"/>
    <s v="Thursday"/>
    <d v="2025-04-03T15:03:39"/>
    <d v="2025-04-03T15:38:39"/>
    <s v="Delivered"/>
    <s v="Mobile"/>
    <n v="35"/>
    <s v="Unhappy"/>
  </r>
  <r>
    <s v="Z114960"/>
    <s v="U7220"/>
    <n v="1"/>
    <s v="Sambar"/>
    <n v="193.58"/>
    <x v="1"/>
    <s v="Whitefield"/>
    <x v="2"/>
    <d v="2025-04-10T00:00:00"/>
    <s v="Thursday"/>
    <d v="2025-04-10T12:46:39"/>
    <m/>
    <s v="Cancelled"/>
    <s v="Desktop"/>
    <m/>
    <m/>
  </r>
  <r>
    <s v="Z581140"/>
    <s v="U1262"/>
    <n v="5"/>
    <s v="Chole Bhature, Tandoori Chicken, Raita, Pizza, Paneer Tikka"/>
    <n v="117.43"/>
    <x v="7"/>
    <s v="Banjara Hills"/>
    <x v="4"/>
    <d v="2025-04-16T00:00:00"/>
    <s v="Wednesday"/>
    <d v="2025-04-16T21:52:42"/>
    <d v="2025-04-16T22:37:42"/>
    <s v="Delivered"/>
    <s v="Mobile"/>
    <n v="45"/>
    <s v="Unhappy"/>
  </r>
  <r>
    <s v="ZC37B1F"/>
    <s v="U6101"/>
    <n v="2"/>
    <s v="Dosa, Spring Rolls"/>
    <n v="669.42"/>
    <x v="1"/>
    <s v="Sector 18"/>
    <x v="6"/>
    <d v="2025-04-06T00:00:00"/>
    <s v="Sunday"/>
    <d v="2025-04-06T14:48:49"/>
    <m/>
    <s v="In-Progress"/>
    <s v="Tablet"/>
    <m/>
    <m/>
  </r>
  <r>
    <s v="ZFBFC74"/>
    <s v="U3351"/>
    <n v="2"/>
    <s v="Biryani, Raita"/>
    <n v="500.64"/>
    <x v="5"/>
    <s v="Powai"/>
    <x v="5"/>
    <d v="2025-04-13T00:00:00"/>
    <s v="Sunday"/>
    <d v="2025-04-13T20:08:57"/>
    <m/>
    <s v="Cancelled"/>
    <s v="Tablet"/>
    <m/>
    <m/>
  </r>
  <r>
    <s v="Z8D1EB8"/>
    <s v="U1006"/>
    <n v="3"/>
    <s v="Chole Bhature, Paneer Tikka, Dosa"/>
    <n v="316.44"/>
    <x v="6"/>
    <s v="Sector 18"/>
    <x v="7"/>
    <d v="2025-04-02T00:00:00"/>
    <s v="Wednesday"/>
    <d v="2025-04-02T11:36:18"/>
    <m/>
    <s v="In-Progress"/>
    <s v="Mobile"/>
    <m/>
    <m/>
  </r>
  <r>
    <s v="ZC95266"/>
    <s v="U4575"/>
    <n v="2"/>
    <s v="Gulab Jamun, Dosa"/>
    <n v="382.14"/>
    <x v="2"/>
    <s v="Koramangala"/>
    <x v="7"/>
    <d v="2025-04-05T00:00:00"/>
    <s v="Saturday"/>
    <d v="2025-04-05T21:05:23"/>
    <d v="2025-04-05T21:53:23"/>
    <s v="Delivered"/>
    <s v="Desktop"/>
    <n v="48"/>
    <s v="Neutral"/>
  </r>
  <r>
    <s v="Z8FD77E"/>
    <s v="U5837"/>
    <n v="1"/>
    <s v="Gulab Jamun"/>
    <n v="389"/>
    <x v="0"/>
    <s v="Andheri"/>
    <x v="6"/>
    <d v="2025-04-15T00:00:00"/>
    <s v="Tuesday"/>
    <d v="2025-04-15T15:42:58"/>
    <m/>
    <s v="Cancelled"/>
    <s v="Tablet"/>
    <m/>
    <m/>
  </r>
  <r>
    <s v="Z5FA75E"/>
    <s v="U6382"/>
    <n v="3"/>
    <s v="Dosa, Paneer Tikka, Chicken Shawarma"/>
    <n v="118.01"/>
    <x v="6"/>
    <s v="HSR Layout"/>
    <x v="4"/>
    <d v="2025-04-11T00:00:00"/>
    <s v="Friday"/>
    <d v="2025-04-11T12:31:48"/>
    <m/>
    <s v="In-Progress"/>
    <s v="Desktop"/>
    <m/>
    <m/>
  </r>
  <r>
    <s v="Z660E95"/>
    <s v="U7920"/>
    <n v="2"/>
    <s v="Pizza, Chicken Shawarma"/>
    <n v="228.19"/>
    <x v="7"/>
    <s v="Connaught Place"/>
    <x v="6"/>
    <d v="2025-04-02T00:00:00"/>
    <s v="Wednesday"/>
    <d v="2025-04-02T22:23:23"/>
    <m/>
    <s v="Cancelled"/>
    <s v="Tablet"/>
    <m/>
    <m/>
  </r>
  <r>
    <s v="Z1DC8F3"/>
    <s v="U7499"/>
    <n v="1"/>
    <s v="Spring Rolls"/>
    <n v="228.09"/>
    <x v="2"/>
    <s v="Andheri"/>
    <x v="1"/>
    <d v="2025-04-01T00:00:00"/>
    <s v="Tuesday"/>
    <d v="2025-04-01T11:12:45"/>
    <m/>
    <s v="In-Progress"/>
    <s v="Desktop"/>
    <m/>
    <m/>
  </r>
  <r>
    <s v="Z953D7C"/>
    <s v="U9872"/>
    <n v="3"/>
    <s v="Vada Pav, Momos, Spring Rolls"/>
    <n v="272.75"/>
    <x v="0"/>
    <s v="Andheri"/>
    <x v="1"/>
    <d v="2025-04-15T00:00:00"/>
    <s v="Tuesday"/>
    <d v="2025-04-15T21:37:59"/>
    <m/>
    <s v="In-Progress"/>
    <s v="Tablet"/>
    <m/>
    <m/>
  </r>
  <r>
    <s v="Z1D8625"/>
    <s v="U3380"/>
    <n v="5"/>
    <s v="Idli, Chicken Shawarma, Fried Rice, Paneer Tikka, Tandoori Chicken"/>
    <n v="225.83"/>
    <x v="1"/>
    <s v="Banjara Hills"/>
    <x v="5"/>
    <d v="2025-04-03T00:00:00"/>
    <s v="Thursday"/>
    <d v="2025-04-03T14:09:16"/>
    <m/>
    <s v="In-Progress"/>
    <s v="Mobile"/>
    <m/>
    <m/>
  </r>
  <r>
    <s v="Z2BE942"/>
    <s v="U7286"/>
    <n v="2"/>
    <s v="Idli, Chicken Shawarma"/>
    <n v="652.32000000000005"/>
    <x v="0"/>
    <s v="Whitefield"/>
    <x v="7"/>
    <d v="2025-04-01T00:00:00"/>
    <s v="Tuesday"/>
    <d v="2025-04-01T22:44:01"/>
    <d v="2025-04-01T23:41:01"/>
    <s v="Delivered"/>
    <s v="Mobile"/>
    <n v="57"/>
    <s v="Neutral"/>
  </r>
  <r>
    <s v="Z69AF5D"/>
    <s v="U5045"/>
    <n v="2"/>
    <s v="Spring Rolls, Tandoori Chicken"/>
    <n v="557.62"/>
    <x v="8"/>
    <s v="Whitefield"/>
    <x v="7"/>
    <d v="2025-04-18T00:00:00"/>
    <s v="Friday"/>
    <d v="2025-04-18T12:52:33"/>
    <m/>
    <s v="Cancelled"/>
    <s v="Desktop"/>
    <m/>
    <m/>
  </r>
  <r>
    <s v="ZAC1587"/>
    <s v="U6551"/>
    <n v="2"/>
    <s v="Dosa, Biryani"/>
    <n v="251.96"/>
    <x v="7"/>
    <s v="Powai"/>
    <x v="2"/>
    <d v="2025-04-16T00:00:00"/>
    <s v="Wednesday"/>
    <d v="2025-04-16T22:51:51"/>
    <m/>
    <s v="Cancelled"/>
    <s v="Tablet"/>
    <m/>
    <m/>
  </r>
  <r>
    <s v="Z50B473"/>
    <s v="U4302"/>
    <n v="3"/>
    <s v="Tandoori Chicken, Momos, Chole Bhature"/>
    <n v="166.94"/>
    <x v="0"/>
    <s v="Whitefield"/>
    <x v="4"/>
    <d v="2025-04-05T00:00:00"/>
    <s v="Saturday"/>
    <d v="2025-04-05T11:49:13"/>
    <d v="2025-04-05T12:15:13"/>
    <s v="Delivered"/>
    <s v="Mobile"/>
    <n v="26"/>
    <s v="Neutral"/>
  </r>
  <r>
    <s v="ZE5B1F7"/>
    <s v="U4851"/>
    <n v="5"/>
    <s v="Idli, Chicken Shawarma, Gulab Jamun, Sambar, Coke"/>
    <n v="156.22999999999999"/>
    <x v="2"/>
    <s v="Koramangala"/>
    <x v="2"/>
    <d v="2025-04-15T00:00:00"/>
    <s v="Tuesday"/>
    <d v="2025-04-15T20:13:23"/>
    <d v="2025-04-15T21:08:23"/>
    <s v="Delivered"/>
    <s v="Tablet"/>
    <n v="55"/>
    <s v="Neutral"/>
  </r>
  <r>
    <s v="Z3C4DC0"/>
    <s v="U6109"/>
    <n v="5"/>
    <s v="Chole Bhature, Paneer Tikka, Coke, Pizza, Momos"/>
    <n v="384.38"/>
    <x v="2"/>
    <s v="Banjara Hills"/>
    <x v="5"/>
    <d v="2025-04-09T00:00:00"/>
    <s v="Wednesday"/>
    <d v="2025-04-09T15:38:25"/>
    <d v="2025-04-09T16:24:25"/>
    <s v="Delivered"/>
    <s v="Mobile"/>
    <n v="46"/>
    <s v="Unhappy"/>
  </r>
  <r>
    <s v="Z4160FA"/>
    <s v="U5044"/>
    <n v="3"/>
    <s v="Momos, Spring Rolls, Tandoori Chicken"/>
    <n v="346.5"/>
    <x v="4"/>
    <s v="Koramangala"/>
    <x v="1"/>
    <d v="2025-04-07T00:00:00"/>
    <s v="Monday"/>
    <d v="2025-04-07T13:13:59"/>
    <m/>
    <s v="Cancelled"/>
    <s v="Tablet"/>
    <m/>
    <m/>
  </r>
  <r>
    <s v="ZFC7E15"/>
    <s v="U1037"/>
    <n v="3"/>
    <s v="Coke, Vada Pav, Gulab Jamun"/>
    <n v="525.74"/>
    <x v="3"/>
    <s v="Gachibowli"/>
    <x v="2"/>
    <d v="2025-04-10T00:00:00"/>
    <s v="Thursday"/>
    <d v="2025-04-10T16:08:24"/>
    <m/>
    <s v="In-Progress"/>
    <s v="Mobile"/>
    <m/>
    <m/>
  </r>
  <r>
    <s v="Z77EC5E"/>
    <s v="U2666"/>
    <n v="3"/>
    <s v="Pizza, Vada Pav, Paneer Tikka"/>
    <n v="649.01"/>
    <x v="6"/>
    <s v="Koramangala"/>
    <x v="2"/>
    <d v="2025-04-08T00:00:00"/>
    <s v="Tuesday"/>
    <d v="2025-04-08T14:32:14"/>
    <m/>
    <s v="In-Progress"/>
    <s v="Desktop"/>
    <m/>
    <m/>
  </r>
  <r>
    <s v="Z8E2424"/>
    <s v="U8348"/>
    <n v="5"/>
    <s v="Coke, Spring Rolls, Chole Bhature, Biryani, Sambar"/>
    <n v="337.77"/>
    <x v="0"/>
    <s v="Koramangala"/>
    <x v="2"/>
    <d v="2025-04-10T00:00:00"/>
    <s v="Thursday"/>
    <d v="2025-04-10T15:58:51"/>
    <m/>
    <s v="Cancelled"/>
    <s v="Mobile"/>
    <m/>
    <m/>
  </r>
  <r>
    <s v="Z93CD44"/>
    <s v="U3890"/>
    <n v="1"/>
    <s v="Pizza"/>
    <n v="535.29999999999995"/>
    <x v="2"/>
    <s v="Koramangala"/>
    <x v="2"/>
    <d v="2025-04-16T00:00:00"/>
    <s v="Wednesday"/>
    <d v="2025-04-16T16:44:35"/>
    <m/>
    <s v="Cancelled"/>
    <s v="Mobile"/>
    <m/>
    <m/>
  </r>
  <r>
    <s v="ZC7CEEA"/>
    <s v="U2925"/>
    <n v="5"/>
    <s v="Raita, Spring Rolls, Tandoori Chicken, Sambar, Vada Pav"/>
    <n v="132.31"/>
    <x v="4"/>
    <s v="Gachibowli"/>
    <x v="4"/>
    <d v="2025-04-08T00:00:00"/>
    <s v="Tuesday"/>
    <d v="2025-04-08T12:27:02"/>
    <m/>
    <s v="Cancelled"/>
    <s v="Mobile"/>
    <m/>
    <m/>
  </r>
  <r>
    <s v="Z502DB1"/>
    <s v="U8325"/>
    <n v="1"/>
    <s v="Pizza"/>
    <n v="619.01"/>
    <x v="9"/>
    <s v="Whitefield"/>
    <x v="2"/>
    <d v="2025-04-08T00:00:00"/>
    <s v="Tuesday"/>
    <d v="2025-04-08T12:56:58"/>
    <m/>
    <s v="In-Progress"/>
    <s v="Desktop"/>
    <m/>
    <m/>
  </r>
  <r>
    <s v="Z8B894E"/>
    <s v="U9224"/>
    <n v="5"/>
    <s v="Tandoori Chicken, Raita, Dosa, Coke, Fried Rice"/>
    <n v="693.32"/>
    <x v="0"/>
    <s v="Indiranagar"/>
    <x v="3"/>
    <d v="2025-04-15T00:00:00"/>
    <s v="Tuesday"/>
    <d v="2025-04-15T11:09:33"/>
    <d v="2025-04-15T11:34:33"/>
    <s v="Delivered"/>
    <s v="Tablet"/>
    <n v="25"/>
    <s v="Unhappy"/>
  </r>
  <r>
    <s v="ZC0E743"/>
    <s v="U6812"/>
    <n v="4"/>
    <s v="Momos, Tandoori Chicken, Coke, Gulab Jamun"/>
    <n v="537.65"/>
    <x v="6"/>
    <s v="Gachibowli"/>
    <x v="3"/>
    <d v="2025-04-18T00:00:00"/>
    <s v="Friday"/>
    <d v="2025-04-18T16:31:13"/>
    <d v="2025-04-18T17:12:13"/>
    <s v="Delivered"/>
    <s v="Mobile"/>
    <n v="41"/>
    <s v="Unhappy"/>
  </r>
  <r>
    <s v="Z71D8DD"/>
    <s v="U2398"/>
    <n v="1"/>
    <s v="Paneer Tikka"/>
    <n v="414.88"/>
    <x v="3"/>
    <s v="Sector 18"/>
    <x v="0"/>
    <d v="2025-04-13T00:00:00"/>
    <s v="Sunday"/>
    <d v="2025-04-13T15:07:43"/>
    <m/>
    <s v="Cancelled"/>
    <s v="Tablet"/>
    <m/>
    <m/>
  </r>
  <r>
    <s v="Z769892"/>
    <s v="U4981"/>
    <n v="1"/>
    <s v="Coke"/>
    <n v="632.44000000000005"/>
    <x v="9"/>
    <s v="Andheri"/>
    <x v="7"/>
    <d v="2025-04-09T00:00:00"/>
    <s v="Wednesday"/>
    <d v="2025-04-09T19:49:10"/>
    <d v="2025-04-09T20:36:10"/>
    <s v="Delivered"/>
    <s v="Mobile"/>
    <n v="47"/>
    <s v="Neutral"/>
  </r>
  <r>
    <s v="ZC2FB2B"/>
    <s v="U3464"/>
    <n v="5"/>
    <s v="Gulab Jamun, Paneer Tikka, Fried Rice, Chicken Shawarma, Dosa"/>
    <n v="661.02"/>
    <x v="2"/>
    <s v="Andheri"/>
    <x v="5"/>
    <d v="2025-04-04T00:00:00"/>
    <s v="Friday"/>
    <d v="2025-04-04T14:55:28"/>
    <m/>
    <s v="Cancelled"/>
    <s v="Desktop"/>
    <m/>
    <m/>
  </r>
  <r>
    <s v="Z68E7CC"/>
    <s v="U6491"/>
    <n v="4"/>
    <s v="Tandoori Chicken, Coke, Sambar, Chole Bhature"/>
    <n v="235.95"/>
    <x v="2"/>
    <s v="Banjara Hills"/>
    <x v="2"/>
    <d v="2025-04-12T00:00:00"/>
    <s v="Saturday"/>
    <d v="2025-04-12T16:52:51"/>
    <m/>
    <s v="In-Progress"/>
    <s v="Mobile"/>
    <m/>
    <m/>
  </r>
  <r>
    <s v="Z823A6F"/>
    <s v="U5755"/>
    <n v="2"/>
    <s v="Momos, Butter Naan"/>
    <n v="132.4"/>
    <x v="2"/>
    <s v="Sector 18"/>
    <x v="5"/>
    <d v="2025-04-13T00:00:00"/>
    <s v="Sunday"/>
    <d v="2025-04-13T19:11:01"/>
    <m/>
    <s v="In-Progress"/>
    <s v="Desktop"/>
    <m/>
    <m/>
  </r>
  <r>
    <s v="Z969662"/>
    <s v="U2562"/>
    <n v="3"/>
    <s v="Paneer Tikka, Idli, Gulab Jamun"/>
    <n v="694.85"/>
    <x v="4"/>
    <s v="HSR Layout"/>
    <x v="2"/>
    <d v="2025-04-12T00:00:00"/>
    <s v="Saturday"/>
    <d v="2025-04-12T20:50:26"/>
    <d v="2025-04-12T21:45:26"/>
    <s v="Delivered"/>
    <s v="Tablet"/>
    <n v="55"/>
    <s v="Happy"/>
  </r>
  <r>
    <s v="Z534730"/>
    <s v="U2366"/>
    <n v="5"/>
    <s v="Biryani, Gulab Jamun, Vada Pav, Raita, Paneer Tikka"/>
    <n v="122.76"/>
    <x v="8"/>
    <s v="Whitefield"/>
    <x v="5"/>
    <d v="2025-04-02T00:00:00"/>
    <s v="Wednesday"/>
    <d v="2025-04-02T10:47:09"/>
    <d v="2025-04-02T11:36:09"/>
    <s v="Delivered"/>
    <s v="Tablet"/>
    <n v="49"/>
    <s v="Happy"/>
  </r>
  <r>
    <s v="Z1F3A0A"/>
    <s v="U2984"/>
    <n v="1"/>
    <s v="Momos"/>
    <n v="497.94"/>
    <x v="6"/>
    <s v="Sector 18"/>
    <x v="0"/>
    <d v="2025-04-06T00:00:00"/>
    <s v="Sunday"/>
    <d v="2025-04-06T22:46:35"/>
    <m/>
    <s v="Cancelled"/>
    <s v="Mobile"/>
    <m/>
    <m/>
  </r>
  <r>
    <s v="ZC0E8F3"/>
    <s v="U7862"/>
    <n v="1"/>
    <s v="Sambar"/>
    <n v="623.11"/>
    <x v="0"/>
    <s v="Connaught Place"/>
    <x v="6"/>
    <d v="2025-04-07T00:00:00"/>
    <s v="Monday"/>
    <d v="2025-04-07T19:34:45"/>
    <d v="2025-04-07T20:25:45"/>
    <s v="Delivered"/>
    <s v="Tablet"/>
    <n v="51"/>
    <s v="Unhappy"/>
  </r>
  <r>
    <s v="Z228469"/>
    <s v="U5961"/>
    <n v="4"/>
    <s v="Chicken Shawarma, Paneer Tikka, Gulab Jamun, Coke"/>
    <n v="642.65"/>
    <x v="6"/>
    <s v="Indiranagar"/>
    <x v="6"/>
    <d v="2025-04-18T00:00:00"/>
    <s v="Friday"/>
    <d v="2025-04-18T18:36:49"/>
    <m/>
    <s v="Cancelled"/>
    <s v="Desktop"/>
    <m/>
    <m/>
  </r>
  <r>
    <s v="Z14D1AC"/>
    <s v="U5816"/>
    <n v="5"/>
    <s v="Coke, Spring Rolls, Biryani, Butter Naan, Tandoori Chicken"/>
    <n v="333.58"/>
    <x v="0"/>
    <s v="Connaught Place"/>
    <x v="3"/>
    <d v="2025-04-07T00:00:00"/>
    <s v="Monday"/>
    <d v="2025-04-07T16:03:21"/>
    <m/>
    <s v="Cancelled"/>
    <s v="Mobile"/>
    <m/>
    <m/>
  </r>
  <r>
    <s v="ZF0B168"/>
    <s v="U6061"/>
    <n v="2"/>
    <s v="Pizza, Dosa"/>
    <n v="612.87"/>
    <x v="6"/>
    <s v="Gachibowli"/>
    <x v="4"/>
    <d v="2025-04-05T00:00:00"/>
    <s v="Saturday"/>
    <d v="2025-04-05T11:39:46"/>
    <m/>
    <s v="Cancelled"/>
    <s v="Desktop"/>
    <m/>
    <m/>
  </r>
  <r>
    <s v="Z04DA46"/>
    <s v="U6048"/>
    <n v="4"/>
    <s v="Idli, Momos, Spring Rolls, Sambar"/>
    <n v="130.57"/>
    <x v="9"/>
    <s v="Koramangala"/>
    <x v="5"/>
    <d v="2025-04-18T00:00:00"/>
    <s v="Friday"/>
    <d v="2025-04-18T12:03:33"/>
    <m/>
    <s v="Cancelled"/>
    <s v="Desktop"/>
    <m/>
    <m/>
  </r>
  <r>
    <s v="ZB9D64D"/>
    <s v="U1351"/>
    <n v="4"/>
    <s v="Idli, Pizza, Dosa, Spring Rolls"/>
    <n v="411.67"/>
    <x v="4"/>
    <s v="Whitefield"/>
    <x v="0"/>
    <d v="2025-04-07T00:00:00"/>
    <s v="Monday"/>
    <d v="2025-04-07T22:29:44"/>
    <m/>
    <s v="In-Progress"/>
    <s v="Desktop"/>
    <m/>
    <m/>
  </r>
  <r>
    <s v="Z625D7F"/>
    <s v="U1400"/>
    <n v="2"/>
    <s v="Momos, Chole Bhature"/>
    <n v="609.29999999999995"/>
    <x v="7"/>
    <s v="Koramangala"/>
    <x v="6"/>
    <d v="2025-04-16T00:00:00"/>
    <s v="Wednesday"/>
    <d v="2025-04-16T21:03:46"/>
    <m/>
    <s v="Cancelled"/>
    <s v="Mobile"/>
    <m/>
    <m/>
  </r>
  <r>
    <s v="Z808ADF"/>
    <s v="U6871"/>
    <n v="1"/>
    <s v="Gulab Jamun"/>
    <n v="268.64999999999998"/>
    <x v="9"/>
    <s v="Sector 18"/>
    <x v="1"/>
    <d v="2025-04-02T00:00:00"/>
    <s v="Wednesday"/>
    <d v="2025-04-02T22:25:53"/>
    <m/>
    <s v="In-Progress"/>
    <s v="Desktop"/>
    <m/>
    <m/>
  </r>
  <r>
    <s v="Z509B39"/>
    <s v="U3792"/>
    <n v="2"/>
    <s v="Tandoori Chicken, Butter Naan"/>
    <n v="310.77"/>
    <x v="3"/>
    <s v="Indiranagar"/>
    <x v="7"/>
    <d v="2025-04-14T00:00:00"/>
    <s v="Monday"/>
    <d v="2025-04-14T15:09:32"/>
    <d v="2025-04-14T15:35:32"/>
    <s v="Delivered"/>
    <s v="Mobile"/>
    <n v="26"/>
    <s v="Neutral"/>
  </r>
  <r>
    <s v="ZCA4668"/>
    <s v="U3992"/>
    <n v="1"/>
    <s v="Fried Rice"/>
    <n v="156.12"/>
    <x v="8"/>
    <s v="Powai"/>
    <x v="7"/>
    <d v="2025-04-01T00:00:00"/>
    <s v="Tuesday"/>
    <d v="2025-04-01T10:12:41"/>
    <d v="2025-04-01T11:03:41"/>
    <s v="Delivered"/>
    <s v="Mobile"/>
    <n v="51"/>
    <s v="Neutral"/>
  </r>
  <r>
    <s v="ZE521BA"/>
    <s v="U6267"/>
    <n v="4"/>
    <s v="Dosa, Tandoori Chicken, Sambar, Paneer Tikka"/>
    <n v="643.92999999999995"/>
    <x v="5"/>
    <s v="Powai"/>
    <x v="2"/>
    <d v="2025-04-07T00:00:00"/>
    <s v="Monday"/>
    <d v="2025-04-07T17:08:19"/>
    <m/>
    <s v="In-Progress"/>
    <s v="Mobile"/>
    <m/>
    <m/>
  </r>
  <r>
    <s v="Z40FA91"/>
    <s v="U1734"/>
    <n v="4"/>
    <s v="Paneer Tikka, Vada Pav, Biryani, Tandoori Chicken"/>
    <n v="617.01"/>
    <x v="0"/>
    <s v="Banjara Hills"/>
    <x v="5"/>
    <d v="2025-04-16T00:00:00"/>
    <s v="Wednesday"/>
    <d v="2025-04-16T11:00:40"/>
    <d v="2025-04-16T11:50:40"/>
    <s v="Delivered"/>
    <s v="Tablet"/>
    <n v="50"/>
    <s v="Neutral"/>
  </r>
  <r>
    <s v="ZA9233B"/>
    <s v="U2755"/>
    <n v="2"/>
    <s v="Idli, Tandoori Chicken"/>
    <n v="598.32000000000005"/>
    <x v="8"/>
    <s v="Gachibowli"/>
    <x v="7"/>
    <d v="2025-04-06T00:00:00"/>
    <s v="Sunday"/>
    <d v="2025-04-06T16:05:44"/>
    <m/>
    <s v="Cancelled"/>
    <s v="Mobile"/>
    <m/>
    <m/>
  </r>
  <r>
    <s v="ZD33E2B"/>
    <s v="U6735"/>
    <n v="1"/>
    <s v="Butter Naan"/>
    <n v="497.08"/>
    <x v="4"/>
    <s v="Banjara Hills"/>
    <x v="6"/>
    <d v="2025-04-02T00:00:00"/>
    <s v="Wednesday"/>
    <d v="2025-04-02T13:37:19"/>
    <m/>
    <s v="Cancelled"/>
    <s v="Mobile"/>
    <m/>
    <m/>
  </r>
  <r>
    <s v="Z82B1E2"/>
    <s v="U8913"/>
    <n v="4"/>
    <s v="Biryani, Pizza, Tandoori Chicken, Paneer Tikka"/>
    <n v="455.68"/>
    <x v="9"/>
    <s v="Sector 18"/>
    <x v="0"/>
    <d v="2025-04-14T00:00:00"/>
    <s v="Monday"/>
    <d v="2025-04-14T18:29:48"/>
    <d v="2025-04-14T18:49:48"/>
    <s v="Delivered"/>
    <s v="Mobile"/>
    <n v="20"/>
    <s v="Unhappy"/>
  </r>
  <r>
    <s v="Z43DA7A"/>
    <s v="U4927"/>
    <n v="5"/>
    <s v="Coke, Gulab Jamun, Tandoori Chicken, Chicken Shawarma, Vada Pav"/>
    <n v="590.75"/>
    <x v="8"/>
    <s v="Powai"/>
    <x v="2"/>
    <d v="2025-04-17T00:00:00"/>
    <s v="Thursday"/>
    <d v="2025-04-17T16:15:07"/>
    <m/>
    <s v="Cancelled"/>
    <s v="Mobile"/>
    <m/>
    <m/>
  </r>
  <r>
    <s v="Z9A2B40"/>
    <s v="U7941"/>
    <n v="3"/>
    <s v="Idli, Gulab Jamun, Dosa"/>
    <n v="565.05999999999995"/>
    <x v="7"/>
    <s v="Andheri"/>
    <x v="0"/>
    <d v="2025-04-12T00:00:00"/>
    <s v="Saturday"/>
    <d v="2025-04-12T18:56:13"/>
    <m/>
    <s v="Cancelled"/>
    <s v="Tablet"/>
    <m/>
    <m/>
  </r>
  <r>
    <s v="Z2C78D0"/>
    <s v="U9463"/>
    <n v="2"/>
    <s v="Biryani, Fried Rice"/>
    <n v="213.32"/>
    <x v="0"/>
    <s v="Sector 18"/>
    <x v="1"/>
    <d v="2025-04-15T00:00:00"/>
    <s v="Tuesday"/>
    <d v="2025-04-15T17:35:00"/>
    <m/>
    <s v="Cancelled"/>
    <s v="Desktop"/>
    <m/>
    <m/>
  </r>
  <r>
    <s v="ZBC2DA0"/>
    <s v="U9291"/>
    <n v="2"/>
    <s v="Vada Pav, Biryani"/>
    <n v="405.59"/>
    <x v="6"/>
    <s v="Indiranagar"/>
    <x v="7"/>
    <d v="2025-04-06T00:00:00"/>
    <s v="Sunday"/>
    <d v="2025-04-06T11:08:12"/>
    <m/>
    <s v="Cancelled"/>
    <s v="Tablet"/>
    <m/>
    <m/>
  </r>
  <r>
    <s v="Z6B86B6"/>
    <s v="U6880"/>
    <n v="1"/>
    <s v="Butter Naan"/>
    <n v="441.95"/>
    <x v="3"/>
    <s v="Connaught Place"/>
    <x v="3"/>
    <d v="2025-04-15T00:00:00"/>
    <s v="Tuesday"/>
    <d v="2025-04-15T16:15:21"/>
    <m/>
    <s v="Cancelled"/>
    <s v="Desktop"/>
    <m/>
    <m/>
  </r>
  <r>
    <s v="Z7F9129"/>
    <s v="U9524"/>
    <n v="1"/>
    <s v="Vada Pav"/>
    <n v="104.17"/>
    <x v="1"/>
    <s v="Whitefield"/>
    <x v="6"/>
    <d v="2025-04-15T00:00:00"/>
    <s v="Tuesday"/>
    <d v="2025-04-15T21:50:23"/>
    <m/>
    <s v="Cancelled"/>
    <s v="Mobile"/>
    <m/>
    <m/>
  </r>
  <r>
    <s v="Z76005A"/>
    <s v="U9310"/>
    <n v="4"/>
    <s v="Chole Bhature, Vada Pav, Butter Naan, Tandoori Chicken"/>
    <n v="167.68"/>
    <x v="1"/>
    <s v="Banjara Hills"/>
    <x v="7"/>
    <d v="2025-04-07T00:00:00"/>
    <s v="Monday"/>
    <d v="2025-04-07T16:30:22"/>
    <m/>
    <s v="Cancelled"/>
    <s v="Mobile"/>
    <m/>
    <m/>
  </r>
  <r>
    <s v="Z336BB0"/>
    <s v="U6566"/>
    <n v="3"/>
    <s v="Pizza, Sambar, Spring Rolls"/>
    <n v="307.06"/>
    <x v="7"/>
    <s v="Connaught Place"/>
    <x v="6"/>
    <d v="2025-04-06T00:00:00"/>
    <s v="Sunday"/>
    <d v="2025-04-06T14:23:11"/>
    <d v="2025-04-06T15:11:11"/>
    <s v="Delivered"/>
    <s v="Tablet"/>
    <n v="48"/>
    <s v="Happy"/>
  </r>
  <r>
    <s v="Z7E4D5F"/>
    <s v="U2109"/>
    <n v="4"/>
    <s v="Raita, Paneer Tikka, Dosa, Momos"/>
    <n v="194.29"/>
    <x v="1"/>
    <s v="Whitefield"/>
    <x v="2"/>
    <d v="2025-04-14T00:00:00"/>
    <s v="Monday"/>
    <d v="2025-04-14T18:41:57"/>
    <m/>
    <s v="Cancelled"/>
    <s v="Mobile"/>
    <m/>
    <m/>
  </r>
  <r>
    <s v="Z41A2E1"/>
    <s v="U7229"/>
    <n v="3"/>
    <s v="Vada Pav, Fried Rice, Chicken Shawarma"/>
    <n v="280.02"/>
    <x v="4"/>
    <s v="Banjara Hills"/>
    <x v="2"/>
    <d v="2025-04-12T00:00:00"/>
    <s v="Saturday"/>
    <d v="2025-04-12T14:55:14"/>
    <d v="2025-04-12T15:25:14"/>
    <s v="Delivered"/>
    <s v="Tablet"/>
    <n v="30"/>
    <s v="Neutral"/>
  </r>
  <r>
    <s v="ZBE9AC0"/>
    <s v="U3010"/>
    <n v="2"/>
    <s v="Biryani, Chole Bhature"/>
    <n v="571.04"/>
    <x v="7"/>
    <s v="Powai"/>
    <x v="6"/>
    <d v="2025-04-15T00:00:00"/>
    <s v="Tuesday"/>
    <d v="2025-04-15T17:24:21"/>
    <m/>
    <s v="In-Progress"/>
    <s v="Desktop"/>
    <m/>
    <m/>
  </r>
  <r>
    <s v="Z9FC912"/>
    <s v="U6279"/>
    <n v="3"/>
    <s v="Fried Rice, Tandoori Chicken, Paneer Tikka"/>
    <n v="351.75"/>
    <x v="0"/>
    <s v="Connaught Place"/>
    <x v="1"/>
    <d v="2025-04-06T00:00:00"/>
    <s v="Sunday"/>
    <d v="2025-04-06T22:57:25"/>
    <m/>
    <s v="In-Progress"/>
    <s v="Mobile"/>
    <m/>
    <m/>
  </r>
  <r>
    <s v="Z5A663D"/>
    <s v="U7056"/>
    <n v="2"/>
    <s v="Paneer Tikka, Chole Bhature"/>
    <n v="682.69"/>
    <x v="3"/>
    <s v="Banjara Hills"/>
    <x v="7"/>
    <d v="2025-04-03T00:00:00"/>
    <s v="Thursday"/>
    <d v="2025-04-03T11:13:46"/>
    <d v="2025-04-03T11:48:46"/>
    <s v="Delivered"/>
    <s v="Tablet"/>
    <n v="35"/>
    <s v="Happy"/>
  </r>
  <r>
    <s v="Z48020A"/>
    <s v="U7353"/>
    <n v="1"/>
    <s v="Biryani"/>
    <n v="557.1"/>
    <x v="0"/>
    <s v="Whitefield"/>
    <x v="3"/>
    <d v="2025-04-12T00:00:00"/>
    <s v="Saturday"/>
    <d v="2025-04-12T16:09:46"/>
    <m/>
    <s v="In-Progress"/>
    <s v="Tablet"/>
    <m/>
    <m/>
  </r>
  <r>
    <s v="Z8448C8"/>
    <s v="U6202"/>
    <n v="5"/>
    <s v="Coke, Vada Pav, Raita, Spring Rolls, Pizza"/>
    <n v="574.96"/>
    <x v="4"/>
    <s v="HSR Layout"/>
    <x v="0"/>
    <d v="2025-04-02T00:00:00"/>
    <s v="Wednesday"/>
    <d v="2025-04-02T15:16:08"/>
    <m/>
    <s v="In-Progress"/>
    <s v="Tablet"/>
    <m/>
    <m/>
  </r>
  <r>
    <s v="Z258399"/>
    <s v="U2804"/>
    <n v="1"/>
    <s v="Fried Rice"/>
    <n v="633.73"/>
    <x v="7"/>
    <s v="Whitefield"/>
    <x v="5"/>
    <d v="2025-04-04T00:00:00"/>
    <s v="Friday"/>
    <d v="2025-04-04T10:22:32"/>
    <d v="2025-04-04T11:11:32"/>
    <s v="Delivered"/>
    <s v="Mobile"/>
    <n v="49"/>
    <s v="Happy"/>
  </r>
  <r>
    <s v="Z62BD16"/>
    <s v="U7137"/>
    <n v="4"/>
    <s v="Tandoori Chicken, Spring Rolls, Pizza, Coke"/>
    <n v="157.19999999999999"/>
    <x v="5"/>
    <s v="Andheri"/>
    <x v="1"/>
    <d v="2025-04-17T00:00:00"/>
    <s v="Thursday"/>
    <d v="2025-04-17T11:14:48"/>
    <m/>
    <s v="Cancelled"/>
    <s v="Mobile"/>
    <m/>
    <m/>
  </r>
  <r>
    <s v="Z501BE2"/>
    <s v="U8210"/>
    <n v="5"/>
    <s v="Fried Rice, Vada Pav, Paneer Tikka, Sambar, Spring Rolls"/>
    <n v="310.95999999999998"/>
    <x v="0"/>
    <s v="Connaught Place"/>
    <x v="3"/>
    <d v="2025-04-17T00:00:00"/>
    <s v="Thursday"/>
    <d v="2025-04-17T11:11:09"/>
    <m/>
    <s v="In-Progress"/>
    <s v="Tablet"/>
    <m/>
    <m/>
  </r>
  <r>
    <s v="Z03CD50"/>
    <s v="U1906"/>
    <n v="5"/>
    <s v="Paneer Tikka, Gulab Jamun, Chole Bhature, Raita, Pizza"/>
    <n v="174.53"/>
    <x v="2"/>
    <s v="Banjara Hills"/>
    <x v="2"/>
    <d v="2025-04-17T00:00:00"/>
    <s v="Thursday"/>
    <d v="2025-04-17T19:28:14"/>
    <d v="2025-04-17T20:15:14"/>
    <s v="Delivered"/>
    <s v="Tablet"/>
    <n v="47"/>
    <s v="Happy"/>
  </r>
  <r>
    <s v="Z36F9D7"/>
    <s v="U5266"/>
    <n v="2"/>
    <s v="Raita, Spring Rolls"/>
    <n v="369.73"/>
    <x v="5"/>
    <s v="Whitefield"/>
    <x v="7"/>
    <d v="2025-04-02T00:00:00"/>
    <s v="Wednesday"/>
    <d v="2025-04-02T17:31:25"/>
    <d v="2025-04-02T18:10:25"/>
    <s v="Delivered"/>
    <s v="Tablet"/>
    <n v="39"/>
    <s v="Happy"/>
  </r>
  <r>
    <s v="ZD68521"/>
    <s v="U3308"/>
    <n v="1"/>
    <s v="Butter Naan"/>
    <n v="117.28"/>
    <x v="3"/>
    <s v="Sector 18"/>
    <x v="3"/>
    <d v="2025-04-05T00:00:00"/>
    <s v="Saturday"/>
    <d v="2025-04-05T11:06:43"/>
    <d v="2025-04-05T11:33:43"/>
    <s v="Delivered"/>
    <s v="Mobile"/>
    <n v="27"/>
    <s v="Unhappy"/>
  </r>
  <r>
    <s v="Z3A2A51"/>
    <s v="U9373"/>
    <n v="4"/>
    <s v="Vada Pav, Fried Rice, Raita, Idli"/>
    <n v="442.86"/>
    <x v="2"/>
    <s v="Sector 18"/>
    <x v="4"/>
    <d v="2025-04-08T00:00:00"/>
    <s v="Tuesday"/>
    <d v="2025-04-08T14:57:36"/>
    <d v="2025-04-08T15:31:36"/>
    <s v="Delivered"/>
    <s v="Desktop"/>
    <n v="34"/>
    <s v="Happy"/>
  </r>
  <r>
    <s v="ZBB2E34"/>
    <s v="U9354"/>
    <n v="1"/>
    <s v="Pizza"/>
    <n v="121.81"/>
    <x v="6"/>
    <s v="Andheri"/>
    <x v="2"/>
    <d v="2025-04-05T00:00:00"/>
    <s v="Saturday"/>
    <d v="2025-04-05T20:03:13"/>
    <m/>
    <s v="In-Progress"/>
    <s v="Desktop"/>
    <m/>
    <m/>
  </r>
  <r>
    <s v="Z5FFAC6"/>
    <s v="U3390"/>
    <n v="1"/>
    <s v="Raita"/>
    <n v="577.44000000000005"/>
    <x v="1"/>
    <s v="Whitefield"/>
    <x v="0"/>
    <d v="2025-04-02T00:00:00"/>
    <s v="Wednesday"/>
    <d v="2025-04-02T14:20:13"/>
    <m/>
    <s v="Cancelled"/>
    <s v="Tablet"/>
    <m/>
    <m/>
  </r>
  <r>
    <s v="Z1E86D2"/>
    <s v="U2677"/>
    <n v="3"/>
    <s v="Raita, Vada Pav, Gulab Jamun"/>
    <n v="627.33000000000004"/>
    <x v="7"/>
    <s v="Connaught Place"/>
    <x v="6"/>
    <d v="2025-04-03T00:00:00"/>
    <s v="Thursday"/>
    <d v="2025-04-03T21:38:48"/>
    <d v="2025-04-03T22:16:48"/>
    <s v="Delivered"/>
    <s v="Mobile"/>
    <n v="38"/>
    <s v="Happy"/>
  </r>
  <r>
    <s v="Z2AC5BD"/>
    <s v="U7959"/>
    <n v="1"/>
    <s v="Raita"/>
    <n v="601.17999999999995"/>
    <x v="9"/>
    <s v="HSR Layout"/>
    <x v="0"/>
    <d v="2025-04-04T00:00:00"/>
    <s v="Friday"/>
    <d v="2025-04-04T19:06:29"/>
    <m/>
    <s v="In-Progress"/>
    <s v="Tablet"/>
    <m/>
    <m/>
  </r>
  <r>
    <s v="ZDB6C5C"/>
    <s v="U5803"/>
    <n v="2"/>
    <s v="Biryani, Chole Bhature"/>
    <n v="104.16"/>
    <x v="9"/>
    <s v="HSR Layout"/>
    <x v="0"/>
    <d v="2025-04-06T00:00:00"/>
    <s v="Sunday"/>
    <d v="2025-04-06T16:16:57"/>
    <m/>
    <s v="Cancelled"/>
    <s v="Tablet"/>
    <m/>
    <m/>
  </r>
  <r>
    <s v="Z5F5347"/>
    <s v="U7770"/>
    <n v="5"/>
    <s v="Vada Pav, Fried Rice, Chicken Shawarma, Pizza, Coke"/>
    <n v="265.93"/>
    <x v="2"/>
    <s v="Andheri"/>
    <x v="7"/>
    <d v="2025-04-12T00:00:00"/>
    <s v="Saturday"/>
    <d v="2025-04-12T15:48:14"/>
    <m/>
    <s v="Cancelled"/>
    <s v="Desktop"/>
    <m/>
    <m/>
  </r>
  <r>
    <s v="Z770061"/>
    <s v="U3764"/>
    <n v="3"/>
    <s v="Sambar, Paneer Tikka, Vada Pav"/>
    <n v="439.75"/>
    <x v="8"/>
    <s v="Connaught Place"/>
    <x v="6"/>
    <d v="2025-04-05T00:00:00"/>
    <s v="Saturday"/>
    <d v="2025-04-05T14:59:32"/>
    <m/>
    <s v="In-Progress"/>
    <s v="Desktop"/>
    <m/>
    <m/>
  </r>
  <r>
    <s v="Z407A64"/>
    <s v="U5609"/>
    <n v="2"/>
    <s v="Idli, Spring Rolls"/>
    <n v="520.82000000000005"/>
    <x v="6"/>
    <s v="Koramangala"/>
    <x v="7"/>
    <d v="2025-04-14T00:00:00"/>
    <s v="Monday"/>
    <d v="2025-04-14T22:34:41"/>
    <m/>
    <s v="Cancelled"/>
    <s v="Tablet"/>
    <m/>
    <m/>
  </r>
  <r>
    <s v="ZA1D54C"/>
    <s v="U2703"/>
    <n v="4"/>
    <s v="Dosa, Momos, Idli, Chicken Shawarma"/>
    <n v="185.48"/>
    <x v="3"/>
    <s v="Andheri"/>
    <x v="4"/>
    <d v="2025-04-16T00:00:00"/>
    <s v="Wednesday"/>
    <d v="2025-04-16T12:58:54"/>
    <d v="2025-04-16T13:58:54"/>
    <s v="Delivered"/>
    <s v="Mobile"/>
    <n v="60"/>
    <s v="Happy"/>
  </r>
  <r>
    <s v="Z52F0A6"/>
    <s v="U1621"/>
    <n v="1"/>
    <s v="Fried Rice"/>
    <n v="518.22"/>
    <x v="0"/>
    <s v="Powai"/>
    <x v="3"/>
    <d v="2025-04-08T00:00:00"/>
    <s v="Tuesday"/>
    <d v="2025-04-08T10:01:03"/>
    <d v="2025-04-08T10:30:03"/>
    <s v="Delivered"/>
    <s v="Desktop"/>
    <n v="29"/>
    <s v="Unhappy"/>
  </r>
  <r>
    <s v="Z2D86F6"/>
    <s v="U7797"/>
    <n v="5"/>
    <s v="Chicken Shawarma, Gulab Jamun, Idli, Paneer Tikka, Biryani"/>
    <n v="625.9"/>
    <x v="3"/>
    <s v="Koramangala"/>
    <x v="3"/>
    <d v="2025-04-09T00:00:00"/>
    <s v="Wednesday"/>
    <d v="2025-04-09T20:30:48"/>
    <m/>
    <s v="In-Progress"/>
    <s v="Tablet"/>
    <m/>
    <m/>
  </r>
  <r>
    <s v="ZD237EB"/>
    <s v="U7715"/>
    <n v="3"/>
    <s v="Sambar, Spring Rolls, Momos"/>
    <n v="504.12"/>
    <x v="5"/>
    <s v="Indiranagar"/>
    <x v="0"/>
    <d v="2025-04-03T00:00:00"/>
    <s v="Thursday"/>
    <d v="2025-04-03T14:41:05"/>
    <m/>
    <s v="Cancelled"/>
    <s v="Mobile"/>
    <m/>
    <m/>
  </r>
  <r>
    <s v="Z8C1BC3"/>
    <s v="U3087"/>
    <n v="2"/>
    <s v="Fried Rice, Vada Pav"/>
    <n v="186.45"/>
    <x v="4"/>
    <s v="Gachibowli"/>
    <x v="5"/>
    <d v="2025-04-08T00:00:00"/>
    <s v="Tuesday"/>
    <d v="2025-04-08T17:52:35"/>
    <d v="2025-04-08T18:14:35"/>
    <s v="Delivered"/>
    <s v="Mobile"/>
    <n v="22"/>
    <s v="Happy"/>
  </r>
  <r>
    <s v="ZD07FA2"/>
    <s v="U6113"/>
    <n v="3"/>
    <s v="Spring Rolls, Biryani, Gulab Jamun"/>
    <n v="399.14"/>
    <x v="1"/>
    <s v="Connaught Place"/>
    <x v="6"/>
    <d v="2025-04-11T00:00:00"/>
    <s v="Friday"/>
    <d v="2025-04-11T17:08:20"/>
    <m/>
    <s v="In-Progress"/>
    <s v="Mobile"/>
    <m/>
    <m/>
  </r>
  <r>
    <s v="Z2FBFE4"/>
    <s v="U9494"/>
    <n v="1"/>
    <s v="Coke"/>
    <n v="127.39"/>
    <x v="0"/>
    <s v="Koramangala"/>
    <x v="6"/>
    <d v="2025-04-06T00:00:00"/>
    <s v="Sunday"/>
    <d v="2025-04-06T21:36:33"/>
    <d v="2025-04-06T22:33:33"/>
    <s v="Delivered"/>
    <s v="Desktop"/>
    <n v="57"/>
    <s v="Neutral"/>
  </r>
  <r>
    <s v="Z77B30A"/>
    <s v="U7081"/>
    <n v="5"/>
    <s v="Spring Rolls, Fried Rice, Biryani, Paneer Tikka, Tandoori Chicken"/>
    <n v="175.19"/>
    <x v="5"/>
    <s v="Connaught Place"/>
    <x v="3"/>
    <d v="2025-04-03T00:00:00"/>
    <s v="Thursday"/>
    <d v="2025-04-03T15:24:31"/>
    <m/>
    <s v="In-Progress"/>
    <s v="Tablet"/>
    <m/>
    <m/>
  </r>
  <r>
    <s v="Z2F4A68"/>
    <s v="U8978"/>
    <n v="5"/>
    <s v="Dosa, Sambar, Biryani, Tandoori Chicken, Vada Pav"/>
    <n v="642.9"/>
    <x v="3"/>
    <s v="Banjara Hills"/>
    <x v="6"/>
    <d v="2025-04-05T00:00:00"/>
    <s v="Saturday"/>
    <d v="2025-04-05T11:53:13"/>
    <m/>
    <s v="Cancelled"/>
    <s v="Desktop"/>
    <m/>
    <m/>
  </r>
  <r>
    <s v="Z63558F"/>
    <s v="U7421"/>
    <n v="3"/>
    <s v="Biryani, Coke, Tandoori Chicken"/>
    <n v="473.45"/>
    <x v="5"/>
    <s v="Gachibowli"/>
    <x v="3"/>
    <d v="2025-04-03T00:00:00"/>
    <s v="Thursday"/>
    <d v="2025-04-03T21:23:15"/>
    <m/>
    <s v="Cancelled"/>
    <s v="Mobile"/>
    <m/>
    <m/>
  </r>
  <r>
    <s v="Z64BB89"/>
    <s v="U6799"/>
    <n v="2"/>
    <s v="Chicken Shawarma, Vada Pav"/>
    <n v="120.71"/>
    <x v="6"/>
    <s v="HSR Layout"/>
    <x v="2"/>
    <d v="2025-04-12T00:00:00"/>
    <s v="Saturday"/>
    <d v="2025-04-12T13:34:18"/>
    <d v="2025-04-12T13:57:18"/>
    <s v="Delivered"/>
    <s v="Desktop"/>
    <n v="23"/>
    <s v="Neutral"/>
  </r>
  <r>
    <s v="Z9D58D0"/>
    <s v="U9065"/>
    <n v="5"/>
    <s v="Coke, Butter Naan, Chole Bhature, Raita, Vada Pav"/>
    <n v="434.59"/>
    <x v="9"/>
    <s v="Connaught Place"/>
    <x v="6"/>
    <d v="2025-04-07T00:00:00"/>
    <s v="Monday"/>
    <d v="2025-04-07T11:31:45"/>
    <m/>
    <s v="Cancelled"/>
    <s v="Tablet"/>
    <m/>
    <m/>
  </r>
  <r>
    <s v="Z67DFE3"/>
    <s v="U2756"/>
    <n v="5"/>
    <s v="Gulab Jamun, Paneer Tikka, Coke, Chicken Shawarma, Sambar"/>
    <n v="104.34"/>
    <x v="8"/>
    <s v="Koramangala"/>
    <x v="4"/>
    <d v="2025-04-02T00:00:00"/>
    <s v="Wednesday"/>
    <d v="2025-04-02T17:55:59"/>
    <m/>
    <s v="Cancelled"/>
    <s v="Tablet"/>
    <m/>
    <m/>
  </r>
  <r>
    <s v="ZB7AB25"/>
    <s v="U5170"/>
    <n v="5"/>
    <s v="Pizza, Gulab Jamun, Biryani, Tandoori Chicken, Idli"/>
    <n v="319.24"/>
    <x v="9"/>
    <s v="HSR Layout"/>
    <x v="0"/>
    <d v="2025-04-10T00:00:00"/>
    <s v="Thursday"/>
    <d v="2025-04-10T13:24:01"/>
    <m/>
    <s v="In-Progress"/>
    <s v="Tablet"/>
    <m/>
    <m/>
  </r>
  <r>
    <s v="Z512F4F"/>
    <s v="U4430"/>
    <n v="1"/>
    <s v="Chole Bhature"/>
    <n v="482.99"/>
    <x v="5"/>
    <s v="Whitefield"/>
    <x v="5"/>
    <d v="2025-04-06T00:00:00"/>
    <s v="Sunday"/>
    <d v="2025-04-06T10:54:04"/>
    <d v="2025-04-06T11:42:04"/>
    <s v="Delivered"/>
    <s v="Tablet"/>
    <n v="48"/>
    <s v="Happy"/>
  </r>
  <r>
    <s v="ZCD37CA"/>
    <s v="U5008"/>
    <n v="1"/>
    <s v="Biryani"/>
    <n v="121.06"/>
    <x v="9"/>
    <s v="Whitefield"/>
    <x v="3"/>
    <d v="2025-04-03T00:00:00"/>
    <s v="Thursday"/>
    <d v="2025-04-03T18:05:27"/>
    <m/>
    <s v="In-Progress"/>
    <s v="Desktop"/>
    <m/>
    <m/>
  </r>
  <r>
    <s v="ZC77ADA"/>
    <s v="U9480"/>
    <n v="2"/>
    <s v="Vada Pav, Dosa"/>
    <n v="513.64"/>
    <x v="3"/>
    <s v="Gachibowli"/>
    <x v="5"/>
    <d v="2025-04-08T00:00:00"/>
    <s v="Tuesday"/>
    <d v="2025-04-08T17:21:03"/>
    <m/>
    <s v="Cancelled"/>
    <s v="Mobile"/>
    <m/>
    <m/>
  </r>
  <r>
    <s v="Z0D4D68"/>
    <s v="U5866"/>
    <n v="5"/>
    <s v="Chicken Shawarma, Pizza, Raita, Paneer Tikka, Momos"/>
    <n v="522.42999999999995"/>
    <x v="0"/>
    <s v="Koramangala"/>
    <x v="5"/>
    <d v="2025-04-16T00:00:00"/>
    <s v="Wednesday"/>
    <d v="2025-04-16T22:57:57"/>
    <m/>
    <s v="In-Progress"/>
    <s v="Tablet"/>
    <m/>
    <m/>
  </r>
  <r>
    <s v="ZAE8BEE"/>
    <s v="U7269"/>
    <n v="1"/>
    <s v="Coke"/>
    <n v="424.89"/>
    <x v="6"/>
    <s v="Banjara Hills"/>
    <x v="2"/>
    <d v="2025-04-08T00:00:00"/>
    <s v="Tuesday"/>
    <d v="2025-04-08T18:20:33"/>
    <d v="2025-04-08T18:56:33"/>
    <s v="Delivered"/>
    <s v="Mobile"/>
    <n v="36"/>
    <s v="Neutral"/>
  </r>
  <r>
    <s v="Z157B23"/>
    <s v="U2824"/>
    <n v="3"/>
    <s v="Vada Pav, Gulab Jamun, Sambar"/>
    <n v="187.11"/>
    <x v="1"/>
    <s v="Koramangala"/>
    <x v="0"/>
    <d v="2025-04-05T00:00:00"/>
    <s v="Saturday"/>
    <d v="2025-04-05T17:18:25"/>
    <m/>
    <s v="Cancelled"/>
    <s v="Tablet"/>
    <m/>
    <m/>
  </r>
  <r>
    <s v="ZAD4B71"/>
    <s v="U4502"/>
    <n v="5"/>
    <s v="Sambar, Coke, Chole Bhature, Chicken Shawarma, Paneer Tikka"/>
    <n v="524.39"/>
    <x v="7"/>
    <s v="HSR Layout"/>
    <x v="5"/>
    <d v="2025-04-07T00:00:00"/>
    <s v="Monday"/>
    <d v="2025-04-07T19:16:42"/>
    <m/>
    <s v="In-Progress"/>
    <s v="Tablet"/>
    <m/>
    <m/>
  </r>
  <r>
    <s v="Z816FF0"/>
    <s v="U6826"/>
    <n v="1"/>
    <s v="Chole Bhature"/>
    <n v="206.35"/>
    <x v="1"/>
    <s v="Whitefield"/>
    <x v="3"/>
    <d v="2025-04-08T00:00:00"/>
    <s v="Tuesday"/>
    <d v="2025-04-08T13:08:57"/>
    <d v="2025-04-08T13:28:57"/>
    <s v="Delivered"/>
    <s v="Mobile"/>
    <n v="20"/>
    <s v="Neutral"/>
  </r>
  <r>
    <s v="Z3E26B6"/>
    <s v="U9757"/>
    <n v="2"/>
    <s v="Biryani, Sambar"/>
    <n v="419.32"/>
    <x v="4"/>
    <s v="Powai"/>
    <x v="5"/>
    <d v="2025-04-02T00:00:00"/>
    <s v="Wednesday"/>
    <d v="2025-04-02T15:17:34"/>
    <m/>
    <s v="Cancelled"/>
    <s v="Desktop"/>
    <m/>
    <m/>
  </r>
  <r>
    <s v="Z68B4AD"/>
    <s v="U7476"/>
    <n v="4"/>
    <s v="Gulab Jamun, Vada Pav, Spring Rolls, Idli"/>
    <n v="219.79"/>
    <x v="7"/>
    <s v="Indiranagar"/>
    <x v="5"/>
    <d v="2025-04-12T00:00:00"/>
    <s v="Saturday"/>
    <d v="2025-04-12T15:20:52"/>
    <d v="2025-04-12T16:14:52"/>
    <s v="Delivered"/>
    <s v="Desktop"/>
    <n v="54"/>
    <s v="Happy"/>
  </r>
  <r>
    <s v="Z927BDC"/>
    <s v="U5265"/>
    <n v="4"/>
    <s v="Paneer Tikka, Chole Bhature, Spring Rolls, Raita"/>
    <n v="416.87"/>
    <x v="1"/>
    <s v="Whitefield"/>
    <x v="1"/>
    <d v="2025-04-01T00:00:00"/>
    <s v="Tuesday"/>
    <d v="2025-04-01T10:02:13"/>
    <d v="2025-04-01T10:34:13"/>
    <s v="Delivered"/>
    <s v="Desktop"/>
    <n v="32"/>
    <s v="Unhappy"/>
  </r>
  <r>
    <s v="ZCE89D2"/>
    <s v="U8773"/>
    <n v="2"/>
    <s v="Sambar, Idli"/>
    <n v="265.94"/>
    <x v="5"/>
    <s v="Andheri"/>
    <x v="7"/>
    <d v="2025-04-14T00:00:00"/>
    <s v="Monday"/>
    <d v="2025-04-14T11:40:33"/>
    <d v="2025-04-14T12:14:33"/>
    <s v="Delivered"/>
    <s v="Desktop"/>
    <n v="34"/>
    <s v="Neutral"/>
  </r>
  <r>
    <s v="Z757DB3"/>
    <s v="U3171"/>
    <n v="2"/>
    <s v="Fried Rice, Spring Rolls"/>
    <n v="368.52"/>
    <x v="7"/>
    <s v="Whitefield"/>
    <x v="3"/>
    <d v="2025-04-09T00:00:00"/>
    <s v="Wednesday"/>
    <d v="2025-04-09T22:07:01"/>
    <m/>
    <s v="Cancelled"/>
    <s v="Tablet"/>
    <m/>
    <m/>
  </r>
  <r>
    <s v="Z029DBB"/>
    <s v="U6113"/>
    <n v="4"/>
    <s v="Chicken Shawarma, Raita, Butter Naan, Tandoori Chicken"/>
    <n v="316.33999999999997"/>
    <x v="6"/>
    <s v="Whitefield"/>
    <x v="1"/>
    <d v="2025-04-05T00:00:00"/>
    <s v="Saturday"/>
    <d v="2025-04-05T11:46:27"/>
    <d v="2025-04-05T12:21:27"/>
    <s v="Delivered"/>
    <s v="Mobile"/>
    <n v="35"/>
    <s v="Happy"/>
  </r>
  <r>
    <s v="Z6877CB"/>
    <s v="U9501"/>
    <n v="1"/>
    <s v="Coke"/>
    <n v="128.47999999999999"/>
    <x v="9"/>
    <s v="Andheri"/>
    <x v="4"/>
    <d v="2025-04-08T00:00:00"/>
    <s v="Tuesday"/>
    <d v="2025-04-08T18:00:06"/>
    <m/>
    <s v="In-Progress"/>
    <s v="Tablet"/>
    <m/>
    <m/>
  </r>
  <r>
    <s v="Z06A2C9"/>
    <s v="U2835"/>
    <n v="1"/>
    <s v="Biryani"/>
    <n v="367.24"/>
    <x v="3"/>
    <s v="Powai"/>
    <x v="7"/>
    <d v="2025-04-01T00:00:00"/>
    <s v="Tuesday"/>
    <d v="2025-04-01T20:16:57"/>
    <m/>
    <s v="Cancelled"/>
    <s v="Mobile"/>
    <m/>
    <m/>
  </r>
  <r>
    <s v="ZCB3DB9"/>
    <s v="U5080"/>
    <n v="4"/>
    <s v="Biryani, Raita, Vada Pav, Chole Bhature"/>
    <n v="645.66"/>
    <x v="0"/>
    <s v="Gachibowli"/>
    <x v="2"/>
    <d v="2025-04-08T00:00:00"/>
    <s v="Tuesday"/>
    <d v="2025-04-08T17:56:46"/>
    <m/>
    <s v="Cancelled"/>
    <s v="Mobile"/>
    <m/>
    <m/>
  </r>
  <r>
    <s v="Z346CB0"/>
    <s v="U8405"/>
    <n v="5"/>
    <s v="Fried Rice, Pizza, Butter Naan, Biryani, Spring Rolls"/>
    <n v="241.35"/>
    <x v="4"/>
    <s v="Koramangala"/>
    <x v="1"/>
    <d v="2025-04-14T00:00:00"/>
    <s v="Monday"/>
    <d v="2025-04-14T21:28:20"/>
    <m/>
    <s v="Cancelled"/>
    <s v="Tablet"/>
    <m/>
    <m/>
  </r>
  <r>
    <s v="Z2FC879"/>
    <s v="U9639"/>
    <n v="4"/>
    <s v="Raita, Chicken Shawarma, Idli, Biryani"/>
    <n v="568.09"/>
    <x v="7"/>
    <s v="Whitefield"/>
    <x v="6"/>
    <d v="2025-04-13T00:00:00"/>
    <s v="Sunday"/>
    <d v="2025-04-13T13:54:40"/>
    <m/>
    <s v="In-Progress"/>
    <s v="Mobile"/>
    <m/>
    <m/>
  </r>
  <r>
    <s v="Z7541B7"/>
    <s v="U3112"/>
    <n v="2"/>
    <s v="Vada Pav, Paneer Tikka"/>
    <n v="222.14"/>
    <x v="9"/>
    <s v="Koramangala"/>
    <x v="4"/>
    <d v="2025-04-06T00:00:00"/>
    <s v="Sunday"/>
    <d v="2025-04-06T16:17:44"/>
    <m/>
    <s v="In-Progress"/>
    <s v="Mobile"/>
    <m/>
    <m/>
  </r>
  <r>
    <s v="ZC86C27"/>
    <s v="U8500"/>
    <n v="4"/>
    <s v="Biryani, Sambar, Tandoori Chicken, Idli"/>
    <n v="284.17"/>
    <x v="9"/>
    <s v="Whitefield"/>
    <x v="4"/>
    <d v="2025-04-15T00:00:00"/>
    <s v="Tuesday"/>
    <d v="2025-04-15T17:34:15"/>
    <d v="2025-04-15T18:13:15"/>
    <s v="Delivered"/>
    <s v="Tablet"/>
    <n v="39"/>
    <s v="Happy"/>
  </r>
  <r>
    <s v="Z741637"/>
    <s v="U6049"/>
    <n v="2"/>
    <s v="Sambar, Paneer Tikka"/>
    <n v="414.86"/>
    <x v="1"/>
    <s v="Banjara Hills"/>
    <x v="0"/>
    <d v="2025-04-11T00:00:00"/>
    <s v="Friday"/>
    <d v="2025-04-11T20:28:33"/>
    <d v="2025-04-11T21:14:33"/>
    <s v="Delivered"/>
    <s v="Mobile"/>
    <n v="46"/>
    <s v="Neutral"/>
  </r>
  <r>
    <s v="ZCC2DF9"/>
    <s v="U2616"/>
    <n v="1"/>
    <s v="Biryani"/>
    <n v="614.51"/>
    <x v="6"/>
    <s v="Andheri"/>
    <x v="6"/>
    <d v="2025-04-17T00:00:00"/>
    <s v="Thursday"/>
    <d v="2025-04-17T17:12:34"/>
    <m/>
    <s v="Cancelled"/>
    <s v="Tablet"/>
    <m/>
    <m/>
  </r>
  <r>
    <s v="ZF96349"/>
    <s v="U8863"/>
    <n v="5"/>
    <s v="Biryani, Butter Naan, Momos, Raita, Fried Rice"/>
    <n v="558.38"/>
    <x v="3"/>
    <s v="Gachibowli"/>
    <x v="7"/>
    <d v="2025-04-05T00:00:00"/>
    <s v="Saturday"/>
    <d v="2025-04-05T22:43:51"/>
    <m/>
    <s v="Cancelled"/>
    <s v="Desktop"/>
    <m/>
    <m/>
  </r>
  <r>
    <s v="ZCFB8DB"/>
    <s v="U4267"/>
    <n v="1"/>
    <s v="Idli"/>
    <n v="660.06"/>
    <x v="6"/>
    <s v="Whitefield"/>
    <x v="6"/>
    <d v="2025-04-07T00:00:00"/>
    <s v="Monday"/>
    <d v="2025-04-07T22:23:58"/>
    <d v="2025-04-07T23:22:58"/>
    <s v="Delivered"/>
    <s v="Mobile"/>
    <n v="59"/>
    <s v="Happy"/>
  </r>
  <r>
    <s v="ZD7CCEE"/>
    <s v="U5849"/>
    <n v="2"/>
    <s v="Raita, Fried Rice"/>
    <n v="117.79"/>
    <x v="7"/>
    <s v="Indiranagar"/>
    <x v="7"/>
    <d v="2025-04-01T00:00:00"/>
    <s v="Tuesday"/>
    <d v="2025-04-01T10:25:31"/>
    <m/>
    <s v="In-Progress"/>
    <s v="Mobile"/>
    <m/>
    <m/>
  </r>
  <r>
    <s v="Z18F5E1"/>
    <s v="U5112"/>
    <n v="5"/>
    <s v="Spring Rolls, Paneer Tikka, Idli, Fried Rice, Coke"/>
    <n v="516.12"/>
    <x v="8"/>
    <s v="Banjara Hills"/>
    <x v="1"/>
    <d v="2025-04-10T00:00:00"/>
    <s v="Thursday"/>
    <d v="2025-04-10T20:24:59"/>
    <m/>
    <s v="In-Progress"/>
    <s v="Mobile"/>
    <m/>
    <m/>
  </r>
  <r>
    <s v="ZA1A0E8"/>
    <s v="U3984"/>
    <n v="2"/>
    <s v="Butter Naan, Chole Bhature"/>
    <n v="645.25"/>
    <x v="4"/>
    <s v="Gachibowli"/>
    <x v="3"/>
    <d v="2025-04-10T00:00:00"/>
    <s v="Thursday"/>
    <d v="2025-04-10T17:33:10"/>
    <m/>
    <s v="In-Progress"/>
    <s v="Tablet"/>
    <m/>
    <m/>
  </r>
  <r>
    <s v="ZA39373"/>
    <s v="U7048"/>
    <n v="4"/>
    <s v="Gulab Jamun, Dosa, Tandoori Chicken, Coke"/>
    <n v="417.49"/>
    <x v="7"/>
    <s v="Banjara Hills"/>
    <x v="5"/>
    <d v="2025-04-08T00:00:00"/>
    <s v="Tuesday"/>
    <d v="2025-04-08T10:06:23"/>
    <d v="2025-04-08T11:03:23"/>
    <s v="Delivered"/>
    <s v="Desktop"/>
    <n v="57"/>
    <s v="Happy"/>
  </r>
  <r>
    <s v="Z323BA9"/>
    <s v="U8285"/>
    <n v="4"/>
    <s v="Chole Bhature, Sambar, Chicken Shawarma, Butter Naan"/>
    <n v="535.41999999999996"/>
    <x v="3"/>
    <s v="Gachibowli"/>
    <x v="1"/>
    <d v="2025-04-03T00:00:00"/>
    <s v="Thursday"/>
    <d v="2025-04-03T18:04:23"/>
    <m/>
    <s v="In-Progress"/>
    <s v="Tablet"/>
    <m/>
    <m/>
  </r>
  <r>
    <s v="Z7FF518"/>
    <s v="U9239"/>
    <n v="1"/>
    <s v="Paneer Tikka"/>
    <n v="321.47000000000003"/>
    <x v="7"/>
    <s v="Powai"/>
    <x v="3"/>
    <d v="2025-04-10T00:00:00"/>
    <s v="Thursday"/>
    <d v="2025-04-10T22:17:03"/>
    <d v="2025-04-10T22:49:03"/>
    <s v="Delivered"/>
    <s v="Tablet"/>
    <n v="32"/>
    <s v="Neutral"/>
  </r>
  <r>
    <s v="ZC3352A"/>
    <s v="U5266"/>
    <n v="1"/>
    <s v="Chicken Shawarma"/>
    <n v="356.54"/>
    <x v="2"/>
    <s v="Sector 18"/>
    <x v="1"/>
    <d v="2025-04-10T00:00:00"/>
    <s v="Thursday"/>
    <d v="2025-04-10T22:37:37"/>
    <d v="2025-04-10T23:08:37"/>
    <s v="Delivered"/>
    <s v="Tablet"/>
    <n v="31"/>
    <s v="Neutral"/>
  </r>
  <r>
    <s v="Z5323D4"/>
    <s v="U5157"/>
    <n v="1"/>
    <s v="Tandoori Chicken"/>
    <n v="217.06"/>
    <x v="6"/>
    <s v="Andheri"/>
    <x v="2"/>
    <d v="2025-04-14T00:00:00"/>
    <s v="Monday"/>
    <d v="2025-04-14T22:54:39"/>
    <m/>
    <s v="In-Progress"/>
    <s v="Mobile"/>
    <m/>
    <m/>
  </r>
  <r>
    <s v="Z1CF745"/>
    <s v="U1554"/>
    <n v="1"/>
    <s v="Coke"/>
    <n v="141.11000000000001"/>
    <x v="8"/>
    <s v="Connaught Place"/>
    <x v="3"/>
    <d v="2025-04-04T00:00:00"/>
    <s v="Friday"/>
    <d v="2025-04-04T12:09:33"/>
    <m/>
    <s v="In-Progress"/>
    <s v="Tablet"/>
    <m/>
    <m/>
  </r>
  <r>
    <s v="Z77D668"/>
    <s v="U2529"/>
    <n v="2"/>
    <s v="Biryani, Tandoori Chicken"/>
    <n v="688.11"/>
    <x v="8"/>
    <s v="Andheri"/>
    <x v="3"/>
    <d v="2025-04-10T00:00:00"/>
    <s v="Thursday"/>
    <d v="2025-04-10T12:07:36"/>
    <m/>
    <s v="In-Progress"/>
    <s v="Desktop"/>
    <m/>
    <m/>
  </r>
  <r>
    <s v="Z04EC18"/>
    <s v="U2793"/>
    <n v="4"/>
    <s v="Idli, Dosa, Pizza, Chicken Shawarma"/>
    <n v="116.76"/>
    <x v="1"/>
    <s v="Indiranagar"/>
    <x v="2"/>
    <d v="2025-04-17T00:00:00"/>
    <s v="Thursday"/>
    <d v="2025-04-17T16:42:42"/>
    <m/>
    <s v="Cancelled"/>
    <s v="Mobile"/>
    <m/>
    <m/>
  </r>
  <r>
    <s v="Z7FC2C7"/>
    <s v="U8408"/>
    <n v="5"/>
    <s v="Coke, Sambar, Idli, Butter Naan, Vada Pav"/>
    <n v="474.98"/>
    <x v="9"/>
    <s v="Banjara Hills"/>
    <x v="6"/>
    <d v="2025-04-08T00:00:00"/>
    <s v="Tuesday"/>
    <d v="2025-04-08T14:14:09"/>
    <m/>
    <s v="In-Progress"/>
    <s v="Mobile"/>
    <m/>
    <m/>
  </r>
  <r>
    <s v="Z515DA7"/>
    <s v="U2160"/>
    <n v="1"/>
    <s v="Paneer Tikka"/>
    <n v="166.76"/>
    <x v="8"/>
    <s v="Connaught Place"/>
    <x v="5"/>
    <d v="2025-04-15T00:00:00"/>
    <s v="Tuesday"/>
    <d v="2025-04-15T12:37:05"/>
    <m/>
    <s v="In-Progress"/>
    <s v="Mobile"/>
    <m/>
    <m/>
  </r>
  <r>
    <s v="Z204F4C"/>
    <s v="U1739"/>
    <n v="2"/>
    <s v="Biryani, Paneer Tikka"/>
    <n v="272.77999999999997"/>
    <x v="8"/>
    <s v="Powai"/>
    <x v="3"/>
    <d v="2025-04-09T00:00:00"/>
    <s v="Wednesday"/>
    <d v="2025-04-09T20:29:46"/>
    <d v="2025-04-09T21:15:46"/>
    <s v="Delivered"/>
    <s v="Tablet"/>
    <n v="46"/>
    <s v="Happy"/>
  </r>
  <r>
    <s v="Z719160"/>
    <s v="U6298"/>
    <n v="5"/>
    <s v="Dosa, Gulab Jamun, Paneer Tikka, Spring Rolls, Pizza"/>
    <n v="145.76"/>
    <x v="0"/>
    <s v="Whitefield"/>
    <x v="2"/>
    <d v="2025-04-10T00:00:00"/>
    <s v="Thursday"/>
    <d v="2025-04-10T17:32:56"/>
    <d v="2025-04-10T18:16:56"/>
    <s v="Delivered"/>
    <s v="Tablet"/>
    <n v="44"/>
    <s v="Happy"/>
  </r>
  <r>
    <s v="Z686D53"/>
    <s v="U2723"/>
    <n v="2"/>
    <s v="Biryani, Tandoori Chicken"/>
    <n v="381.62"/>
    <x v="5"/>
    <s v="Koramangala"/>
    <x v="3"/>
    <d v="2025-04-17T00:00:00"/>
    <s v="Thursday"/>
    <d v="2025-04-17T17:23:43"/>
    <m/>
    <s v="Cancelled"/>
    <s v="Desktop"/>
    <m/>
    <m/>
  </r>
  <r>
    <s v="ZA17DA8"/>
    <s v="U7822"/>
    <n v="4"/>
    <s v="Momos, Coke, Pizza, Vada Pav"/>
    <n v="665.08"/>
    <x v="8"/>
    <s v="Powai"/>
    <x v="0"/>
    <d v="2025-04-02T00:00:00"/>
    <s v="Wednesday"/>
    <d v="2025-04-02T17:02:46"/>
    <d v="2025-04-02T17:28:46"/>
    <s v="Delivered"/>
    <s v="Tablet"/>
    <n v="26"/>
    <s v="Unhappy"/>
  </r>
  <r>
    <s v="Z5FA621"/>
    <s v="U6535"/>
    <n v="2"/>
    <s v="Dosa, Paneer Tikka"/>
    <n v="403.02"/>
    <x v="5"/>
    <s v="Indiranagar"/>
    <x v="2"/>
    <d v="2025-04-15T00:00:00"/>
    <s v="Tuesday"/>
    <d v="2025-04-15T21:01:23"/>
    <d v="2025-04-15T21:51:23"/>
    <s v="Delivered"/>
    <s v="Tablet"/>
    <n v="50"/>
    <s v="Neutral"/>
  </r>
  <r>
    <s v="Z3F5147"/>
    <s v="U8958"/>
    <n v="1"/>
    <s v="Vada Pav"/>
    <n v="418.41"/>
    <x v="2"/>
    <s v="HSR Layout"/>
    <x v="7"/>
    <d v="2025-04-06T00:00:00"/>
    <s v="Sunday"/>
    <d v="2025-04-06T18:39:06"/>
    <d v="2025-04-06T19:23:06"/>
    <s v="Delivered"/>
    <s v="Mobile"/>
    <n v="44"/>
    <s v="Happy"/>
  </r>
  <r>
    <s v="Z927EA3"/>
    <s v="U5869"/>
    <n v="2"/>
    <s v="Gulab Jamun, Raita"/>
    <n v="632.27"/>
    <x v="5"/>
    <s v="Gachibowli"/>
    <x v="2"/>
    <d v="2025-04-12T00:00:00"/>
    <s v="Saturday"/>
    <d v="2025-04-12T21:55:56"/>
    <m/>
    <s v="In-Progress"/>
    <s v="Tablet"/>
    <m/>
    <m/>
  </r>
  <r>
    <s v="Z58E6E0"/>
    <s v="U8500"/>
    <n v="2"/>
    <s v="Vada Pav, Spring Rolls"/>
    <n v="418.08"/>
    <x v="9"/>
    <s v="Banjara Hills"/>
    <x v="6"/>
    <d v="2025-04-11T00:00:00"/>
    <s v="Friday"/>
    <d v="2025-04-11T19:45:35"/>
    <m/>
    <s v="Cancelled"/>
    <s v="Tablet"/>
    <m/>
    <m/>
  </r>
  <r>
    <s v="Z25E550"/>
    <s v="U8817"/>
    <n v="1"/>
    <s v="Coke"/>
    <n v="665.85"/>
    <x v="0"/>
    <s v="Andheri"/>
    <x v="3"/>
    <d v="2025-04-18T00:00:00"/>
    <s v="Friday"/>
    <d v="2025-04-18T19:49:22"/>
    <d v="2025-04-18T20:11:22"/>
    <s v="Delivered"/>
    <s v="Mobile"/>
    <n v="22"/>
    <s v="Unhappy"/>
  </r>
  <r>
    <s v="ZDDE6F2"/>
    <s v="U7824"/>
    <n v="2"/>
    <s v="Sambar, Momos"/>
    <n v="205.87"/>
    <x v="5"/>
    <s v="Andheri"/>
    <x v="4"/>
    <d v="2025-04-06T00:00:00"/>
    <s v="Sunday"/>
    <d v="2025-04-06T16:13:48"/>
    <m/>
    <s v="In-Progress"/>
    <s v="Mobile"/>
    <m/>
    <m/>
  </r>
  <r>
    <s v="ZF3D202"/>
    <s v="U8886"/>
    <n v="4"/>
    <s v="Fried Rice, Chole Bhature, Tandoori Chicken, Sambar"/>
    <n v="603.54999999999995"/>
    <x v="5"/>
    <s v="Koramangala"/>
    <x v="3"/>
    <d v="2025-04-05T00:00:00"/>
    <s v="Saturday"/>
    <d v="2025-04-05T12:42:29"/>
    <m/>
    <s v="Cancelled"/>
    <s v="Tablet"/>
    <m/>
    <m/>
  </r>
  <r>
    <s v="ZDDB8A7"/>
    <s v="U2200"/>
    <n v="2"/>
    <s v="Chole Bhature, Momos"/>
    <n v="182.85"/>
    <x v="1"/>
    <s v="HSR Layout"/>
    <x v="5"/>
    <d v="2025-04-02T00:00:00"/>
    <s v="Wednesday"/>
    <d v="2025-04-02T13:29:05"/>
    <d v="2025-04-02T14:04:05"/>
    <s v="Delivered"/>
    <s v="Desktop"/>
    <n v="35"/>
    <s v="Neutral"/>
  </r>
  <r>
    <s v="Z7442F6"/>
    <s v="U4434"/>
    <n v="2"/>
    <s v="Raita, Sambar"/>
    <n v="391.11"/>
    <x v="6"/>
    <s v="Andheri"/>
    <x v="3"/>
    <d v="2025-04-04T00:00:00"/>
    <s v="Friday"/>
    <d v="2025-04-04T21:09:29"/>
    <d v="2025-04-04T22:00:29"/>
    <s v="Delivered"/>
    <s v="Desktop"/>
    <n v="51"/>
    <s v="Happy"/>
  </r>
  <r>
    <s v="ZA3AF75"/>
    <s v="U9334"/>
    <n v="4"/>
    <s v="Spring Rolls, Tandoori Chicken, Biryani, Raita"/>
    <n v="327.78"/>
    <x v="9"/>
    <s v="Powai"/>
    <x v="3"/>
    <d v="2025-04-04T00:00:00"/>
    <s v="Friday"/>
    <d v="2025-04-04T19:25:04"/>
    <d v="2025-04-04T20:25:04"/>
    <s v="Delivered"/>
    <s v="Desktop"/>
    <n v="60"/>
    <s v="Happy"/>
  </r>
  <r>
    <s v="Z5B0B6C"/>
    <s v="U7507"/>
    <n v="3"/>
    <s v="Pizza, Spring Rolls, Butter Naan"/>
    <n v="218.25"/>
    <x v="5"/>
    <s v="Banjara Hills"/>
    <x v="5"/>
    <d v="2025-04-04T00:00:00"/>
    <s v="Friday"/>
    <d v="2025-04-04T20:56:19"/>
    <m/>
    <s v="Cancelled"/>
    <s v="Mobile"/>
    <m/>
    <m/>
  </r>
  <r>
    <s v="Z667754"/>
    <s v="U7252"/>
    <n v="3"/>
    <s v="Chicken Shawarma, Biryani, Idli"/>
    <n v="517.46"/>
    <x v="0"/>
    <s v="Whitefield"/>
    <x v="4"/>
    <d v="2025-04-04T00:00:00"/>
    <s v="Friday"/>
    <d v="2025-04-04T21:50:54"/>
    <m/>
    <s v="Cancelled"/>
    <s v="Tablet"/>
    <m/>
    <m/>
  </r>
  <r>
    <s v="Z6819C0"/>
    <s v="U4054"/>
    <n v="2"/>
    <s v="Chicken Shawarma, Vada Pav"/>
    <n v="664.48"/>
    <x v="0"/>
    <s v="Whitefield"/>
    <x v="2"/>
    <d v="2025-04-05T00:00:00"/>
    <s v="Saturday"/>
    <d v="2025-04-05T18:29:52"/>
    <d v="2025-04-05T19:28:52"/>
    <s v="Delivered"/>
    <s v="Mobile"/>
    <n v="59"/>
    <s v="Neutral"/>
  </r>
  <r>
    <s v="Z7B0B69"/>
    <s v="U7510"/>
    <n v="5"/>
    <s v="Raita, Chicken Shawarma, Spring Rolls, Coke, Chole Bhature"/>
    <n v="212.79"/>
    <x v="4"/>
    <s v="Banjara Hills"/>
    <x v="6"/>
    <d v="2025-04-17T00:00:00"/>
    <s v="Thursday"/>
    <d v="2025-04-17T19:11:51"/>
    <m/>
    <s v="Cancelled"/>
    <s v="Tablet"/>
    <m/>
    <m/>
  </r>
  <r>
    <s v="Z1D706C"/>
    <s v="U2716"/>
    <n v="5"/>
    <s v="Gulab Jamun, Paneer Tikka, Biryani, Raita, Chicken Shawarma"/>
    <n v="535.30999999999995"/>
    <x v="1"/>
    <s v="Gachibowli"/>
    <x v="4"/>
    <d v="2025-04-02T00:00:00"/>
    <s v="Wednesday"/>
    <d v="2025-04-02T13:36:27"/>
    <m/>
    <s v="In-Progress"/>
    <s v="Desktop"/>
    <m/>
    <m/>
  </r>
  <r>
    <s v="Z74BD06"/>
    <s v="U9496"/>
    <n v="3"/>
    <s v="Spring Rolls, Chole Bhature, Tandoori Chicken"/>
    <n v="124.58"/>
    <x v="4"/>
    <s v="Whitefield"/>
    <x v="6"/>
    <d v="2025-04-06T00:00:00"/>
    <s v="Sunday"/>
    <d v="2025-04-06T15:59:42"/>
    <m/>
    <s v="In-Progress"/>
    <s v="Mobile"/>
    <m/>
    <m/>
  </r>
  <r>
    <s v="Z9357CC"/>
    <s v="U6394"/>
    <n v="2"/>
    <s v="Dosa, Spring Rolls"/>
    <n v="427.75"/>
    <x v="5"/>
    <s v="Indiranagar"/>
    <x v="2"/>
    <d v="2025-04-16T00:00:00"/>
    <s v="Wednesday"/>
    <d v="2025-04-16T11:53:20"/>
    <m/>
    <s v="Cancelled"/>
    <s v="Desktop"/>
    <m/>
    <m/>
  </r>
  <r>
    <s v="Z66CCDF"/>
    <s v="U1341"/>
    <n v="1"/>
    <s v="Momos"/>
    <n v="412.53"/>
    <x v="6"/>
    <s v="Andheri"/>
    <x v="5"/>
    <d v="2025-04-09T00:00:00"/>
    <s v="Wednesday"/>
    <d v="2025-04-09T11:27:05"/>
    <m/>
    <s v="Cancelled"/>
    <s v="Desktop"/>
    <m/>
    <m/>
  </r>
  <r>
    <s v="Z911867"/>
    <s v="U6432"/>
    <n v="1"/>
    <s v="Butter Naan"/>
    <n v="162.44999999999999"/>
    <x v="2"/>
    <s v="Banjara Hills"/>
    <x v="4"/>
    <d v="2025-04-15T00:00:00"/>
    <s v="Tuesday"/>
    <d v="2025-04-15T22:02:25"/>
    <d v="2025-04-15T22:24:25"/>
    <s v="Delivered"/>
    <s v="Desktop"/>
    <n v="22"/>
    <s v="Happy"/>
  </r>
  <r>
    <s v="ZE011C8"/>
    <s v="U1736"/>
    <n v="1"/>
    <s v="Paneer Tikka"/>
    <n v="271.12"/>
    <x v="2"/>
    <s v="HSR Layout"/>
    <x v="5"/>
    <d v="2025-04-06T00:00:00"/>
    <s v="Sunday"/>
    <d v="2025-04-06T16:39:25"/>
    <m/>
    <s v="Cancelled"/>
    <s v="Mobile"/>
    <m/>
    <m/>
  </r>
  <r>
    <s v="ZA2B201"/>
    <s v="U5502"/>
    <n v="2"/>
    <s v="Momos, Paneer Tikka"/>
    <n v="203.76"/>
    <x v="2"/>
    <s v="Gachibowli"/>
    <x v="1"/>
    <d v="2025-04-17T00:00:00"/>
    <s v="Thursday"/>
    <d v="2025-04-17T16:24:02"/>
    <d v="2025-04-17T17:18:02"/>
    <s v="Delivered"/>
    <s v="Mobile"/>
    <n v="54"/>
    <s v="Happy"/>
  </r>
  <r>
    <s v="Z922CBA"/>
    <s v="U5674"/>
    <n v="3"/>
    <s v="Vada Pav, Fried Rice, Tandoori Chicken"/>
    <n v="141.46"/>
    <x v="9"/>
    <s v="HSR Layout"/>
    <x v="0"/>
    <d v="2025-04-14T00:00:00"/>
    <s v="Monday"/>
    <d v="2025-04-14T12:11:00"/>
    <d v="2025-04-14T13:08:00"/>
    <s v="Delivered"/>
    <s v="Desktop"/>
    <n v="57"/>
    <s v="Happy"/>
  </r>
  <r>
    <s v="Z80689E"/>
    <s v="U7253"/>
    <n v="2"/>
    <s v="Dosa, Idli"/>
    <n v="411.39"/>
    <x v="8"/>
    <s v="Banjara Hills"/>
    <x v="5"/>
    <d v="2025-04-12T00:00:00"/>
    <s v="Saturday"/>
    <d v="2025-04-12T20:05:14"/>
    <m/>
    <s v="In-Progress"/>
    <s v="Tablet"/>
    <m/>
    <m/>
  </r>
  <r>
    <s v="Z8F9C80"/>
    <s v="U1162"/>
    <n v="4"/>
    <s v="Sambar, Vada Pav, Chicken Shawarma, Biryani"/>
    <n v="438.76"/>
    <x v="1"/>
    <s v="HSR Layout"/>
    <x v="0"/>
    <d v="2025-04-08T00:00:00"/>
    <s v="Tuesday"/>
    <d v="2025-04-08T19:43:10"/>
    <d v="2025-04-08T20:38:10"/>
    <s v="Delivered"/>
    <s v="Tablet"/>
    <n v="55"/>
    <s v="Unhappy"/>
  </r>
  <r>
    <s v="Z433E60"/>
    <s v="U6675"/>
    <n v="1"/>
    <s v="Vada Pav"/>
    <n v="307.66000000000003"/>
    <x v="8"/>
    <s v="Gachibowli"/>
    <x v="5"/>
    <d v="2025-04-07T00:00:00"/>
    <s v="Monday"/>
    <d v="2025-04-07T19:54:13"/>
    <m/>
    <s v="In-Progress"/>
    <s v="Mobile"/>
    <m/>
    <m/>
  </r>
  <r>
    <s v="Z1144F3"/>
    <s v="U3014"/>
    <n v="5"/>
    <s v="Dosa, Tandoori Chicken, Vada Pav, Chole Bhature, Gulab Jamun"/>
    <n v="280.10000000000002"/>
    <x v="0"/>
    <s v="Connaught Place"/>
    <x v="3"/>
    <d v="2025-04-07T00:00:00"/>
    <s v="Monday"/>
    <d v="2025-04-07T18:10:30"/>
    <m/>
    <s v="In-Progress"/>
    <s v="Desktop"/>
    <m/>
    <m/>
  </r>
  <r>
    <s v="Z1EC6E1"/>
    <s v="U2818"/>
    <n v="1"/>
    <s v="Chicken Shawarma"/>
    <n v="653.84"/>
    <x v="3"/>
    <s v="Powai"/>
    <x v="5"/>
    <d v="2025-04-01T00:00:00"/>
    <s v="Tuesday"/>
    <d v="2025-04-01T18:45:34"/>
    <m/>
    <s v="Cancelled"/>
    <s v="Desktop"/>
    <m/>
    <m/>
  </r>
  <r>
    <s v="Z537575"/>
    <s v="U2300"/>
    <n v="4"/>
    <s v="Gulab Jamun, Chicken Shawarma, Dosa, Chole Bhature"/>
    <n v="559.15"/>
    <x v="9"/>
    <s v="Powai"/>
    <x v="5"/>
    <d v="2025-04-17T00:00:00"/>
    <s v="Thursday"/>
    <d v="2025-04-17T15:06:32"/>
    <m/>
    <s v="In-Progress"/>
    <s v="Desktop"/>
    <m/>
    <m/>
  </r>
  <r>
    <s v="Z9920A4"/>
    <s v="U7394"/>
    <n v="5"/>
    <s v="Spring Rolls, Gulab Jamun, Fried Rice, Raita, Vada Pav"/>
    <n v="171.84"/>
    <x v="1"/>
    <s v="Banjara Hills"/>
    <x v="1"/>
    <d v="2025-04-18T00:00:00"/>
    <s v="Friday"/>
    <d v="2025-04-18T16:00:19"/>
    <m/>
    <s v="In-Progress"/>
    <s v="Mobile"/>
    <m/>
    <m/>
  </r>
  <r>
    <s v="Z8CFA35"/>
    <s v="U3959"/>
    <n v="5"/>
    <s v="Gulab Jamun, Idli, Butter Naan, Pizza, Tandoori Chicken"/>
    <n v="550.89"/>
    <x v="9"/>
    <s v="Indiranagar"/>
    <x v="3"/>
    <d v="2025-04-14T00:00:00"/>
    <s v="Monday"/>
    <d v="2025-04-14T18:50:39"/>
    <m/>
    <s v="Cancelled"/>
    <s v="Tablet"/>
    <m/>
    <m/>
  </r>
  <r>
    <s v="Z5EDC13"/>
    <s v="U8336"/>
    <n v="5"/>
    <s v="Paneer Tikka, Chole Bhature, Pizza, Tandoori Chicken, Momos"/>
    <n v="348.33"/>
    <x v="6"/>
    <s v="HSR Layout"/>
    <x v="1"/>
    <d v="2025-04-17T00:00:00"/>
    <s v="Thursday"/>
    <d v="2025-04-17T21:44:46"/>
    <m/>
    <s v="In-Progress"/>
    <s v="Desktop"/>
    <m/>
    <m/>
  </r>
  <r>
    <s v="ZC49BBB"/>
    <s v="U1935"/>
    <n v="4"/>
    <s v="Sambar, Vada Pav, Momos, Pizza"/>
    <n v="660.57"/>
    <x v="4"/>
    <s v="Sector 18"/>
    <x v="5"/>
    <d v="2025-04-02T00:00:00"/>
    <s v="Wednesday"/>
    <d v="2025-04-02T20:47:46"/>
    <d v="2025-04-02T21:47:46"/>
    <s v="Delivered"/>
    <s v="Desktop"/>
    <n v="60"/>
    <s v="Neutral"/>
  </r>
  <r>
    <s v="Z4251D0"/>
    <s v="U1471"/>
    <n v="4"/>
    <s v="Coke, Sambar, Paneer Tikka, Gulab Jamun"/>
    <n v="380.91"/>
    <x v="7"/>
    <s v="Banjara Hills"/>
    <x v="5"/>
    <d v="2025-04-11T00:00:00"/>
    <s v="Friday"/>
    <d v="2025-04-11T13:58:01"/>
    <m/>
    <s v="Cancelled"/>
    <s v="Desktop"/>
    <m/>
    <m/>
  </r>
  <r>
    <s v="ZD0A12A"/>
    <s v="U4014"/>
    <n v="5"/>
    <s v="Paneer Tikka, Vada Pav, Sambar, Chicken Shawarma, Coke"/>
    <n v="559.45000000000005"/>
    <x v="5"/>
    <s v="Andheri"/>
    <x v="3"/>
    <d v="2025-04-08T00:00:00"/>
    <s v="Tuesday"/>
    <d v="2025-04-08T20:15:20"/>
    <m/>
    <s v="In-Progress"/>
    <s v="Tablet"/>
    <m/>
    <m/>
  </r>
  <r>
    <s v="Z8C44F3"/>
    <s v="U2684"/>
    <n v="5"/>
    <s v="Sambar, Dosa, Chicken Shawarma, Butter Naan, Paneer Tikka"/>
    <n v="372.63"/>
    <x v="1"/>
    <s v="Connaught Place"/>
    <x v="4"/>
    <d v="2025-04-14T00:00:00"/>
    <s v="Monday"/>
    <d v="2025-04-14T10:25:28"/>
    <m/>
    <s v="Cancelled"/>
    <s v="Tablet"/>
    <m/>
    <m/>
  </r>
  <r>
    <s v="ZF3DD45"/>
    <s v="U3055"/>
    <n v="5"/>
    <s v="Spring Rolls, Chole Bhature, Vada Pav, Dosa, Momos"/>
    <n v="271.29000000000002"/>
    <x v="1"/>
    <s v="Powai"/>
    <x v="1"/>
    <d v="2025-04-07T00:00:00"/>
    <s v="Monday"/>
    <d v="2025-04-07T10:56:25"/>
    <m/>
    <s v="Cancelled"/>
    <s v="Mobile"/>
    <m/>
    <m/>
  </r>
  <r>
    <s v="Z60E00B"/>
    <s v="U3274"/>
    <n v="1"/>
    <s v="Paneer Tikka"/>
    <n v="553.22"/>
    <x v="0"/>
    <s v="Powai"/>
    <x v="2"/>
    <d v="2025-04-04T00:00:00"/>
    <s v="Friday"/>
    <d v="2025-04-04T22:16:19"/>
    <d v="2025-04-04T22:55:19"/>
    <s v="Delivered"/>
    <s v="Desktop"/>
    <n v="39"/>
    <s v="Unhappy"/>
  </r>
  <r>
    <s v="Z0190B2"/>
    <s v="U1474"/>
    <n v="2"/>
    <s v="Idli, Pizza"/>
    <n v="170.85"/>
    <x v="9"/>
    <s v="Connaught Place"/>
    <x v="3"/>
    <d v="2025-04-06T00:00:00"/>
    <s v="Sunday"/>
    <d v="2025-04-06T11:42:45"/>
    <m/>
    <s v="In-Progress"/>
    <s v="Tablet"/>
    <m/>
    <m/>
  </r>
  <r>
    <s v="Z570753"/>
    <s v="U7108"/>
    <n v="5"/>
    <s v="Dosa, Tandoori Chicken, Gulab Jamun, Spring Rolls, Idli"/>
    <n v="199.12"/>
    <x v="3"/>
    <s v="Gachibowli"/>
    <x v="5"/>
    <d v="2025-04-09T00:00:00"/>
    <s v="Wednesday"/>
    <d v="2025-04-09T18:31:57"/>
    <m/>
    <s v="In-Progress"/>
    <s v="Mobile"/>
    <m/>
    <m/>
  </r>
  <r>
    <s v="ZF75B97"/>
    <s v="U9360"/>
    <n v="2"/>
    <s v="Raita, Fried Rice"/>
    <n v="197.86"/>
    <x v="7"/>
    <s v="HSR Layout"/>
    <x v="2"/>
    <d v="2025-04-11T00:00:00"/>
    <s v="Friday"/>
    <d v="2025-04-11T22:40:26"/>
    <m/>
    <s v="Cancelled"/>
    <s v="Desktop"/>
    <m/>
    <m/>
  </r>
  <r>
    <s v="ZEBD907"/>
    <s v="U8577"/>
    <n v="2"/>
    <s v="Momos, Dosa"/>
    <n v="469.19"/>
    <x v="0"/>
    <s v="HSR Layout"/>
    <x v="7"/>
    <d v="2025-04-09T00:00:00"/>
    <s v="Wednesday"/>
    <d v="2025-04-09T15:05:27"/>
    <m/>
    <s v="Cancelled"/>
    <s v="Mobile"/>
    <m/>
    <m/>
  </r>
  <r>
    <s v="Z6E9BFF"/>
    <s v="U1791"/>
    <n v="2"/>
    <s v="Momos, Pizza"/>
    <n v="116.1"/>
    <x v="8"/>
    <s v="Banjara Hills"/>
    <x v="6"/>
    <d v="2025-04-13T00:00:00"/>
    <s v="Sunday"/>
    <d v="2025-04-13T13:11:07"/>
    <m/>
    <s v="Cancelled"/>
    <s v="Desktop"/>
    <m/>
    <m/>
  </r>
  <r>
    <s v="Z7CC7E1"/>
    <s v="U1551"/>
    <n v="3"/>
    <s v="Chicken Shawarma, Gulab Jamun, Dosa"/>
    <n v="300.77999999999997"/>
    <x v="0"/>
    <s v="Gachibowli"/>
    <x v="0"/>
    <d v="2025-04-08T00:00:00"/>
    <s v="Tuesday"/>
    <d v="2025-04-08T15:06:04"/>
    <m/>
    <s v="Cancelled"/>
    <s v="Mobile"/>
    <m/>
    <m/>
  </r>
  <r>
    <s v="ZE4CBEF"/>
    <s v="U9358"/>
    <n v="1"/>
    <s v="Spring Rolls"/>
    <n v="663.47"/>
    <x v="4"/>
    <s v="Connaught Place"/>
    <x v="3"/>
    <d v="2025-04-07T00:00:00"/>
    <s v="Monday"/>
    <d v="2025-04-07T18:57:48"/>
    <m/>
    <s v="Cancelled"/>
    <s v="Desktop"/>
    <m/>
    <m/>
  </r>
  <r>
    <s v="Z7425D0"/>
    <s v="U7760"/>
    <n v="4"/>
    <s v="Biryani, Dosa, Raita, Chole Bhature"/>
    <n v="159.09"/>
    <x v="6"/>
    <s v="Connaught Place"/>
    <x v="2"/>
    <d v="2025-04-10T00:00:00"/>
    <s v="Thursday"/>
    <d v="2025-04-10T22:49:34"/>
    <m/>
    <s v="Cancelled"/>
    <s v="Tablet"/>
    <m/>
    <m/>
  </r>
  <r>
    <s v="ZFB2826"/>
    <s v="U5201"/>
    <n v="4"/>
    <s v="Chole Bhature, Tandoori Chicken, Spring Rolls, Pizza"/>
    <n v="137.47999999999999"/>
    <x v="5"/>
    <s v="Gachibowli"/>
    <x v="0"/>
    <d v="2025-04-01T00:00:00"/>
    <s v="Tuesday"/>
    <d v="2025-04-01T16:01:44"/>
    <m/>
    <s v="In-Progress"/>
    <s v="Desktop"/>
    <m/>
    <m/>
  </r>
  <r>
    <s v="ZA39246"/>
    <s v="U1814"/>
    <n v="5"/>
    <s v="Vada Pav, Momos, Butter Naan, Idli, Dosa"/>
    <n v="225.81"/>
    <x v="3"/>
    <s v="Banjara Hills"/>
    <x v="7"/>
    <d v="2025-04-08T00:00:00"/>
    <s v="Tuesday"/>
    <d v="2025-04-08T12:42:22"/>
    <d v="2025-04-08T13:25:22"/>
    <s v="Delivered"/>
    <s v="Desktop"/>
    <n v="43"/>
    <s v="Happy"/>
  </r>
  <r>
    <s v="Z493DC6"/>
    <s v="U5442"/>
    <n v="4"/>
    <s v="Butter Naan, Fried Rice, Gulab Jamun, Chicken Shawarma"/>
    <n v="419.38"/>
    <x v="2"/>
    <s v="Sector 18"/>
    <x v="3"/>
    <d v="2025-04-05T00:00:00"/>
    <s v="Saturday"/>
    <d v="2025-04-05T13:50:54"/>
    <m/>
    <s v="Cancelled"/>
    <s v="Desktop"/>
    <m/>
    <m/>
  </r>
  <r>
    <s v="Z53D004"/>
    <s v="U2212"/>
    <n v="5"/>
    <s v="Tandoori Chicken, Paneer Tikka, Pizza, Vada Pav, Idli"/>
    <n v="589.57000000000005"/>
    <x v="8"/>
    <s v="Gachibowli"/>
    <x v="4"/>
    <d v="2025-04-12T00:00:00"/>
    <s v="Saturday"/>
    <d v="2025-04-12T22:01:57"/>
    <m/>
    <s v="Cancelled"/>
    <s v="Desktop"/>
    <m/>
    <m/>
  </r>
  <r>
    <s v="Z808ABB"/>
    <s v="U1480"/>
    <n v="5"/>
    <s v="Coke, Dosa, Raita, Spring Rolls, Idli"/>
    <n v="474.9"/>
    <x v="0"/>
    <s v="HSR Layout"/>
    <x v="5"/>
    <d v="2025-04-04T00:00:00"/>
    <s v="Friday"/>
    <d v="2025-04-04T13:21:58"/>
    <m/>
    <s v="Cancelled"/>
    <s v="Mobile"/>
    <m/>
    <m/>
  </r>
  <r>
    <s v="Z1AC1EE"/>
    <s v="U6598"/>
    <n v="5"/>
    <s v="Idli, Pizza, Dosa, Coke, Spring Rolls"/>
    <n v="623.55999999999995"/>
    <x v="2"/>
    <s v="Gachibowli"/>
    <x v="0"/>
    <d v="2025-04-10T00:00:00"/>
    <s v="Thursday"/>
    <d v="2025-04-10T13:58:26"/>
    <d v="2025-04-10T14:22:26"/>
    <s v="Delivered"/>
    <s v="Tablet"/>
    <n v="24"/>
    <s v="Neutral"/>
  </r>
  <r>
    <s v="Z8E6EA2"/>
    <s v="U2942"/>
    <n v="2"/>
    <s v="Vada Pav, Butter Naan"/>
    <n v="372.75"/>
    <x v="4"/>
    <s v="HSR Layout"/>
    <x v="5"/>
    <d v="2025-04-08T00:00:00"/>
    <s v="Tuesday"/>
    <d v="2025-04-08T10:16:42"/>
    <d v="2025-04-08T10:46:42"/>
    <s v="Delivered"/>
    <s v="Desktop"/>
    <n v="30"/>
    <s v="Neutral"/>
  </r>
  <r>
    <s v="Z6AF1C6"/>
    <s v="U2081"/>
    <n v="5"/>
    <s v="Tandoori Chicken, Paneer Tikka, Sambar, Chicken Shawarma, Gulab Jamun"/>
    <n v="508.35"/>
    <x v="4"/>
    <s v="Andheri"/>
    <x v="4"/>
    <d v="2025-04-07T00:00:00"/>
    <s v="Monday"/>
    <d v="2025-04-07T19:38:11"/>
    <m/>
    <s v="In-Progress"/>
    <s v="Desktop"/>
    <m/>
    <m/>
  </r>
  <r>
    <s v="ZED31EF"/>
    <s v="U4687"/>
    <n v="4"/>
    <s v="Spring Rolls, Tandoori Chicken, Pizza, Coke"/>
    <n v="681.14"/>
    <x v="6"/>
    <s v="Indiranagar"/>
    <x v="2"/>
    <d v="2025-04-17T00:00:00"/>
    <s v="Thursday"/>
    <d v="2025-04-17T11:10:01"/>
    <d v="2025-04-17T12:05:01"/>
    <s v="Delivered"/>
    <s v="Desktop"/>
    <n v="55"/>
    <s v="Happy"/>
  </r>
  <r>
    <s v="Z7675D9"/>
    <s v="U2360"/>
    <n v="1"/>
    <s v="Butter Naan"/>
    <n v="191.12"/>
    <x v="4"/>
    <s v="Koramangala"/>
    <x v="4"/>
    <d v="2025-04-11T00:00:00"/>
    <s v="Friday"/>
    <d v="2025-04-11T22:48:02"/>
    <m/>
    <s v="In-Progress"/>
    <s v="Mobile"/>
    <m/>
    <m/>
  </r>
  <r>
    <s v="Z5655E9"/>
    <s v="U9784"/>
    <n v="2"/>
    <s v="Pizza, Biryani"/>
    <n v="572.02"/>
    <x v="6"/>
    <s v="Banjara Hills"/>
    <x v="0"/>
    <d v="2025-04-12T00:00:00"/>
    <s v="Saturday"/>
    <d v="2025-04-12T11:15:39"/>
    <m/>
    <s v="Cancelled"/>
    <s v="Desktop"/>
    <m/>
    <m/>
  </r>
  <r>
    <s v="Z49D374"/>
    <s v="U2309"/>
    <n v="2"/>
    <s v="Vada Pav, Dosa"/>
    <n v="424.79"/>
    <x v="4"/>
    <s v="Connaught Place"/>
    <x v="7"/>
    <d v="2025-04-13T00:00:00"/>
    <s v="Sunday"/>
    <d v="2025-04-13T10:13:32"/>
    <m/>
    <s v="Cancelled"/>
    <s v="Tablet"/>
    <m/>
    <m/>
  </r>
  <r>
    <s v="Z0B2DCB"/>
    <s v="U2705"/>
    <n v="1"/>
    <s v="Chole Bhature"/>
    <n v="694.83"/>
    <x v="0"/>
    <s v="Gachibowli"/>
    <x v="3"/>
    <d v="2025-04-16T00:00:00"/>
    <s v="Wednesday"/>
    <d v="2025-04-16T21:30:22"/>
    <m/>
    <s v="Cancelled"/>
    <s v="Tablet"/>
    <m/>
    <m/>
  </r>
  <r>
    <s v="ZA0A9C6"/>
    <s v="U2647"/>
    <n v="3"/>
    <s v="Momos, Coke, Idli"/>
    <n v="498.74"/>
    <x v="9"/>
    <s v="Koramangala"/>
    <x v="5"/>
    <d v="2025-04-10T00:00:00"/>
    <s v="Thursday"/>
    <d v="2025-04-10T22:17:05"/>
    <m/>
    <s v="In-Progress"/>
    <s v="Mobile"/>
    <m/>
    <m/>
  </r>
  <r>
    <s v="ZB361F4"/>
    <s v="U5811"/>
    <n v="2"/>
    <s v="Butter Naan, Dosa"/>
    <n v="455.58"/>
    <x v="7"/>
    <s v="Whitefield"/>
    <x v="5"/>
    <d v="2025-04-10T00:00:00"/>
    <s v="Thursday"/>
    <d v="2025-04-10T22:13:39"/>
    <m/>
    <s v="In-Progress"/>
    <s v="Desktop"/>
    <m/>
    <m/>
  </r>
  <r>
    <s v="Z46473B"/>
    <s v="U6623"/>
    <n v="4"/>
    <s v="Butter Naan, Sambar, Gulab Jamun, Spring Rolls"/>
    <n v="449.68"/>
    <x v="0"/>
    <s v="Connaught Place"/>
    <x v="7"/>
    <d v="2025-04-17T00:00:00"/>
    <s v="Thursday"/>
    <d v="2025-04-17T18:13:19"/>
    <m/>
    <s v="Cancelled"/>
    <s v="Mobile"/>
    <m/>
    <m/>
  </r>
  <r>
    <s v="ZEE2624"/>
    <s v="U7410"/>
    <n v="1"/>
    <s v="Raita"/>
    <n v="691.33"/>
    <x v="0"/>
    <s v="Gachibowli"/>
    <x v="3"/>
    <d v="2025-04-09T00:00:00"/>
    <s v="Wednesday"/>
    <d v="2025-04-09T14:24:06"/>
    <d v="2025-04-09T15:12:06"/>
    <s v="Delivered"/>
    <s v="Mobile"/>
    <n v="48"/>
    <s v="Happy"/>
  </r>
  <r>
    <s v="Z098B14"/>
    <s v="U4980"/>
    <n v="5"/>
    <s v="Chicken Shawarma, Chole Bhature, Coke, Spring Rolls, Vada Pav"/>
    <n v="529.67999999999995"/>
    <x v="5"/>
    <s v="Connaught Place"/>
    <x v="6"/>
    <d v="2025-04-04T00:00:00"/>
    <s v="Friday"/>
    <d v="2025-04-04T21:33:14"/>
    <m/>
    <s v="In-Progress"/>
    <s v="Desktop"/>
    <m/>
    <m/>
  </r>
  <r>
    <s v="Z2E18E7"/>
    <s v="U3716"/>
    <n v="1"/>
    <s v="Dosa"/>
    <n v="229.42"/>
    <x v="3"/>
    <s v="Indiranagar"/>
    <x v="0"/>
    <d v="2025-04-08T00:00:00"/>
    <s v="Tuesday"/>
    <d v="2025-04-08T10:02:09"/>
    <d v="2025-04-08T10:47:09"/>
    <s v="Delivered"/>
    <s v="Desktop"/>
    <n v="45"/>
    <s v="Happy"/>
  </r>
  <r>
    <s v="Z893DBC"/>
    <s v="U3338"/>
    <n v="1"/>
    <s v="Fried Rice"/>
    <n v="294.69"/>
    <x v="4"/>
    <s v="Indiranagar"/>
    <x v="7"/>
    <d v="2025-04-05T00:00:00"/>
    <s v="Saturday"/>
    <d v="2025-04-05T15:42:30"/>
    <m/>
    <s v="Cancelled"/>
    <s v="Tablet"/>
    <m/>
    <m/>
  </r>
  <r>
    <s v="ZC88F2E"/>
    <s v="U1610"/>
    <n v="5"/>
    <s v="Spring Rolls, Pizza, Idli, Paneer Tikka, Tandoori Chicken"/>
    <n v="539.19000000000005"/>
    <x v="3"/>
    <s v="Sector 18"/>
    <x v="0"/>
    <d v="2025-04-15T00:00:00"/>
    <s v="Tuesday"/>
    <d v="2025-04-15T20:49:44"/>
    <m/>
    <s v="Cancelled"/>
    <s v="Mobile"/>
    <m/>
    <m/>
  </r>
  <r>
    <s v="ZA03EEF"/>
    <s v="U6217"/>
    <n v="4"/>
    <s v="Vada Pav, Chole Bhature, Idli, Raita"/>
    <n v="636.62"/>
    <x v="4"/>
    <s v="Koramangala"/>
    <x v="3"/>
    <d v="2025-04-07T00:00:00"/>
    <s v="Monday"/>
    <d v="2025-04-07T12:30:29"/>
    <m/>
    <s v="Cancelled"/>
    <s v="Mobile"/>
    <m/>
    <m/>
  </r>
  <r>
    <s v="ZA1A9DF"/>
    <s v="U1259"/>
    <n v="5"/>
    <s v="Fried Rice, Raita, Chole Bhature, Sambar, Vada Pav"/>
    <n v="179.86"/>
    <x v="3"/>
    <s v="Banjara Hills"/>
    <x v="2"/>
    <d v="2025-04-08T00:00:00"/>
    <s v="Tuesday"/>
    <d v="2025-04-08T10:25:09"/>
    <m/>
    <s v="Cancelled"/>
    <s v="Mobile"/>
    <m/>
    <m/>
  </r>
  <r>
    <s v="Z12007E"/>
    <s v="U3717"/>
    <n v="4"/>
    <s v="Coke, Pizza, Paneer Tikka, Fried Rice"/>
    <n v="285.2"/>
    <x v="8"/>
    <s v="Whitefield"/>
    <x v="3"/>
    <d v="2025-04-07T00:00:00"/>
    <s v="Monday"/>
    <d v="2025-04-07T12:15:14"/>
    <d v="2025-04-07T12:41:14"/>
    <s v="Delivered"/>
    <s v="Mobile"/>
    <n v="26"/>
    <s v="Neutral"/>
  </r>
  <r>
    <s v="Z346A06"/>
    <s v="U9441"/>
    <n v="3"/>
    <s v="Paneer Tikka, Sambar, Chole Bhature"/>
    <n v="269.85000000000002"/>
    <x v="5"/>
    <s v="Koramangala"/>
    <x v="7"/>
    <d v="2025-04-14T00:00:00"/>
    <s v="Monday"/>
    <d v="2025-04-14T11:46:29"/>
    <m/>
    <s v="In-Progress"/>
    <s v="Tablet"/>
    <m/>
    <m/>
  </r>
  <r>
    <s v="ZB5AC0E"/>
    <s v="U5655"/>
    <n v="5"/>
    <s v="Coke, Momos, Sambar, Chicken Shawarma, Fried Rice"/>
    <n v="125.11"/>
    <x v="3"/>
    <s v="Sector 18"/>
    <x v="7"/>
    <d v="2025-04-12T00:00:00"/>
    <s v="Saturday"/>
    <d v="2025-04-12T15:36:04"/>
    <m/>
    <s v="Cancelled"/>
    <s v="Tablet"/>
    <m/>
    <m/>
  </r>
  <r>
    <s v="Z557764"/>
    <s v="U2195"/>
    <n v="4"/>
    <s v="Paneer Tikka, Momos, Butter Naan, Chicken Shawarma"/>
    <n v="506.74"/>
    <x v="8"/>
    <s v="Koramangala"/>
    <x v="2"/>
    <d v="2025-04-02T00:00:00"/>
    <s v="Wednesday"/>
    <d v="2025-04-02T15:56:39"/>
    <d v="2025-04-02T16:19:39"/>
    <s v="Delivered"/>
    <s v="Desktop"/>
    <n v="23"/>
    <s v="Unhappy"/>
  </r>
  <r>
    <s v="ZD9621A"/>
    <s v="U9691"/>
    <n v="1"/>
    <s v="Chicken Shawarma"/>
    <n v="645.5"/>
    <x v="5"/>
    <s v="Connaught Place"/>
    <x v="6"/>
    <d v="2025-04-06T00:00:00"/>
    <s v="Sunday"/>
    <d v="2025-04-06T18:36:29"/>
    <d v="2025-04-06T19:12:29"/>
    <s v="Delivered"/>
    <s v="Desktop"/>
    <n v="36"/>
    <s v="Neutral"/>
  </r>
  <r>
    <s v="Z7B2CE0"/>
    <s v="U5806"/>
    <n v="4"/>
    <s v="Gulab Jamun, Dosa, Biryani, Butter Naan"/>
    <n v="684.96"/>
    <x v="0"/>
    <s v="Connaught Place"/>
    <x v="5"/>
    <d v="2025-04-18T00:00:00"/>
    <s v="Friday"/>
    <d v="2025-04-18T14:03:36"/>
    <m/>
    <s v="In-Progress"/>
    <s v="Mobile"/>
    <m/>
    <m/>
  </r>
  <r>
    <s v="ZD99789"/>
    <s v="U5578"/>
    <n v="3"/>
    <s v="Tandoori Chicken, Butter Naan, Paneer Tikka"/>
    <n v="642.39"/>
    <x v="5"/>
    <s v="Sector 18"/>
    <x v="2"/>
    <d v="2025-04-16T00:00:00"/>
    <s v="Wednesday"/>
    <d v="2025-04-16T11:34:58"/>
    <d v="2025-04-16T12:11:58"/>
    <s v="Delivered"/>
    <s v="Desktop"/>
    <n v="37"/>
    <s v="Unhappy"/>
  </r>
  <r>
    <s v="Z068AB3"/>
    <s v="U3751"/>
    <n v="4"/>
    <s v="Biryani, Momos, Raita, Chole Bhature"/>
    <n v="364.65"/>
    <x v="1"/>
    <s v="Sector 18"/>
    <x v="4"/>
    <d v="2025-04-03T00:00:00"/>
    <s v="Thursday"/>
    <d v="2025-04-03T14:46:00"/>
    <m/>
    <s v="In-Progress"/>
    <s v="Mobile"/>
    <m/>
    <m/>
  </r>
  <r>
    <s v="Z1FC49C"/>
    <s v="U1637"/>
    <n v="1"/>
    <s v="Chole Bhature"/>
    <n v="679.29"/>
    <x v="8"/>
    <s v="Sector 18"/>
    <x v="4"/>
    <d v="2025-04-03T00:00:00"/>
    <s v="Thursday"/>
    <d v="2025-04-03T15:20:49"/>
    <m/>
    <s v="In-Progress"/>
    <s v="Tablet"/>
    <m/>
    <m/>
  </r>
  <r>
    <s v="ZA38D31"/>
    <s v="U4692"/>
    <n v="3"/>
    <s v="Dosa, Spring Rolls, Biryani"/>
    <n v="297.31"/>
    <x v="2"/>
    <s v="Powai"/>
    <x v="3"/>
    <d v="2025-04-18T00:00:00"/>
    <s v="Friday"/>
    <d v="2025-04-18T19:16:45"/>
    <d v="2025-04-18T20:01:45"/>
    <s v="Delivered"/>
    <s v="Tablet"/>
    <n v="45"/>
    <s v="Neutral"/>
  </r>
  <r>
    <s v="ZEF0C9D"/>
    <s v="U7796"/>
    <n v="5"/>
    <s v="Raita, Sambar, Chicken Shawarma, Chole Bhature, Momos"/>
    <n v="400.64"/>
    <x v="7"/>
    <s v="Andheri"/>
    <x v="1"/>
    <d v="2025-04-14T00:00:00"/>
    <s v="Monday"/>
    <d v="2025-04-14T20:31:48"/>
    <d v="2025-04-14T21:04:48"/>
    <s v="Delivered"/>
    <s v="Desktop"/>
    <n v="33"/>
    <s v="Happy"/>
  </r>
  <r>
    <s v="Z48442C"/>
    <s v="U9125"/>
    <n v="5"/>
    <s v="Biryani, Momos, Raita, Gulab Jamun, Dosa"/>
    <n v="548.46"/>
    <x v="0"/>
    <s v="HSR Layout"/>
    <x v="5"/>
    <d v="2025-04-11T00:00:00"/>
    <s v="Friday"/>
    <d v="2025-04-11T18:52:20"/>
    <m/>
    <s v="Cancelled"/>
    <s v="Mobile"/>
    <m/>
    <m/>
  </r>
  <r>
    <s v="Z9306C5"/>
    <s v="U9061"/>
    <n v="3"/>
    <s v="Gulab Jamun, Chole Bhature, Coke"/>
    <n v="449.21"/>
    <x v="0"/>
    <s v="Connaught Place"/>
    <x v="4"/>
    <d v="2025-04-03T00:00:00"/>
    <s v="Thursday"/>
    <d v="2025-04-03T11:46:13"/>
    <m/>
    <s v="Cancelled"/>
    <s v="Tablet"/>
    <m/>
    <m/>
  </r>
  <r>
    <s v="ZE6CA05"/>
    <s v="U4401"/>
    <n v="2"/>
    <s v="Biryani, Chole Bhature"/>
    <n v="508.97"/>
    <x v="0"/>
    <s v="Whitefield"/>
    <x v="0"/>
    <d v="2025-04-13T00:00:00"/>
    <s v="Sunday"/>
    <d v="2025-04-13T15:18:59"/>
    <m/>
    <s v="In-Progress"/>
    <s v="Mobile"/>
    <m/>
    <m/>
  </r>
  <r>
    <s v="ZD6A115"/>
    <s v="U8514"/>
    <n v="5"/>
    <s v="Fried Rice, Butter Naan, Spring Rolls, Pizza, Coke"/>
    <n v="128.35"/>
    <x v="6"/>
    <s v="Banjara Hills"/>
    <x v="1"/>
    <d v="2025-04-17T00:00:00"/>
    <s v="Thursday"/>
    <d v="2025-04-17T22:39:29"/>
    <d v="2025-04-17T23:11:29"/>
    <s v="Delivered"/>
    <s v="Tablet"/>
    <n v="32"/>
    <s v="Happy"/>
  </r>
  <r>
    <s v="Z32C219"/>
    <s v="U6112"/>
    <n v="2"/>
    <s v="Butter Naan, Idli"/>
    <n v="312.18"/>
    <x v="7"/>
    <s v="Banjara Hills"/>
    <x v="0"/>
    <d v="2025-04-18T00:00:00"/>
    <s v="Friday"/>
    <d v="2025-04-18T19:49:12"/>
    <m/>
    <s v="In-Progress"/>
    <s v="Tablet"/>
    <m/>
    <m/>
  </r>
  <r>
    <s v="Z1761A3"/>
    <s v="U4524"/>
    <n v="2"/>
    <s v="Butter Naan, Momos"/>
    <n v="390.92"/>
    <x v="2"/>
    <s v="Connaught Place"/>
    <x v="3"/>
    <d v="2025-04-13T00:00:00"/>
    <s v="Sunday"/>
    <d v="2025-04-13T22:11:37"/>
    <d v="2025-04-13T22:54:37"/>
    <s v="Delivered"/>
    <s v="Mobile"/>
    <n v="43"/>
    <s v="Neutral"/>
  </r>
  <r>
    <s v="ZC9B7B0"/>
    <s v="U9588"/>
    <n v="3"/>
    <s v="Spring Rolls, Coke, Fried Rice"/>
    <n v="213.93"/>
    <x v="9"/>
    <s v="HSR Layout"/>
    <x v="7"/>
    <d v="2025-04-09T00:00:00"/>
    <s v="Wednesday"/>
    <d v="2025-04-09T21:48:44"/>
    <m/>
    <s v="Cancelled"/>
    <s v="Tablet"/>
    <m/>
    <m/>
  </r>
  <r>
    <s v="Z35C69F"/>
    <s v="U6680"/>
    <n v="2"/>
    <s v="Paneer Tikka, Tandoori Chicken"/>
    <n v="265.73"/>
    <x v="9"/>
    <s v="HSR Layout"/>
    <x v="5"/>
    <d v="2025-04-14T00:00:00"/>
    <s v="Monday"/>
    <d v="2025-04-14T21:05:16"/>
    <m/>
    <s v="In-Progress"/>
    <s v="Tablet"/>
    <m/>
    <m/>
  </r>
  <r>
    <s v="Z0FBF47"/>
    <s v="U4254"/>
    <n v="2"/>
    <s v="Idli, Coke"/>
    <n v="137.83000000000001"/>
    <x v="5"/>
    <s v="Gachibowli"/>
    <x v="7"/>
    <d v="2025-04-14T00:00:00"/>
    <s v="Monday"/>
    <d v="2025-04-14T12:30:52"/>
    <m/>
    <s v="Cancelled"/>
    <s v="Desktop"/>
    <m/>
    <m/>
  </r>
  <r>
    <s v="ZF01A5F"/>
    <s v="U2312"/>
    <n v="3"/>
    <s v="Raita, Paneer Tikka, Gulab Jamun"/>
    <n v="540.1"/>
    <x v="9"/>
    <s v="Powai"/>
    <x v="6"/>
    <d v="2025-04-09T00:00:00"/>
    <s v="Wednesday"/>
    <d v="2025-04-09T14:26:53"/>
    <m/>
    <s v="In-Progress"/>
    <s v="Desktop"/>
    <m/>
    <m/>
  </r>
  <r>
    <s v="Z7929FA"/>
    <s v="U1643"/>
    <n v="5"/>
    <s v="Idli, Tandoori Chicken, Vada Pav, Gulab Jamun, Paneer Tikka"/>
    <n v="506.41"/>
    <x v="3"/>
    <s v="Indiranagar"/>
    <x v="6"/>
    <d v="2025-04-09T00:00:00"/>
    <s v="Wednesday"/>
    <d v="2025-04-09T15:25:55"/>
    <m/>
    <s v="In-Progress"/>
    <s v="Desktop"/>
    <m/>
    <m/>
  </r>
  <r>
    <s v="Z137C04"/>
    <s v="U3144"/>
    <n v="4"/>
    <s v="Pizza, Chole Bhature, Paneer Tikka, Chicken Shawarma"/>
    <n v="690.55"/>
    <x v="5"/>
    <s v="Connaught Place"/>
    <x v="4"/>
    <d v="2025-04-11T00:00:00"/>
    <s v="Friday"/>
    <d v="2025-04-11T10:52:16"/>
    <m/>
    <s v="In-Progress"/>
    <s v="Desktop"/>
    <m/>
    <m/>
  </r>
  <r>
    <s v="Z5AD4BC"/>
    <s v="U8958"/>
    <n v="1"/>
    <s v="Tandoori Chicken"/>
    <n v="420.66"/>
    <x v="0"/>
    <s v="Sector 18"/>
    <x v="1"/>
    <d v="2025-04-01T00:00:00"/>
    <s v="Tuesday"/>
    <d v="2025-04-01T19:45:31"/>
    <m/>
    <s v="In-Progress"/>
    <s v="Mobile"/>
    <m/>
    <m/>
  </r>
  <r>
    <s v="Z92705A"/>
    <s v="U8660"/>
    <n v="2"/>
    <s v="Gulab Jamun, Chole Bhature"/>
    <n v="257.7"/>
    <x v="2"/>
    <s v="Connaught Place"/>
    <x v="4"/>
    <d v="2025-04-07T00:00:00"/>
    <s v="Monday"/>
    <d v="2025-04-07T10:02:09"/>
    <m/>
    <s v="Cancelled"/>
    <s v="Tablet"/>
    <m/>
    <m/>
  </r>
  <r>
    <s v="Z3D30C6"/>
    <s v="U3791"/>
    <n v="5"/>
    <s v="Pizza, Vada Pav, Idli, Raita, Fried Rice"/>
    <n v="672.75"/>
    <x v="0"/>
    <s v="HSR Layout"/>
    <x v="4"/>
    <d v="2025-04-02T00:00:00"/>
    <s v="Wednesday"/>
    <d v="2025-04-02T12:08:28"/>
    <m/>
    <s v="Cancelled"/>
    <s v="Mobile"/>
    <m/>
    <m/>
  </r>
  <r>
    <s v="ZA85B85"/>
    <s v="U7054"/>
    <n v="3"/>
    <s v="Chole Bhature, Vada Pav, Raita"/>
    <n v="670.39"/>
    <x v="2"/>
    <s v="Andheri"/>
    <x v="0"/>
    <d v="2025-04-16T00:00:00"/>
    <s v="Wednesday"/>
    <d v="2025-04-16T10:05:05"/>
    <m/>
    <s v="In-Progress"/>
    <s v="Mobile"/>
    <m/>
    <m/>
  </r>
  <r>
    <s v="Z6FF593"/>
    <s v="U8937"/>
    <n v="3"/>
    <s v="Pizza, Biryani, Vada Pav"/>
    <n v="248.91"/>
    <x v="3"/>
    <s v="Whitefield"/>
    <x v="3"/>
    <d v="2025-04-03T00:00:00"/>
    <s v="Thursday"/>
    <d v="2025-04-03T20:07:22"/>
    <m/>
    <s v="Cancelled"/>
    <s v="Desktop"/>
    <m/>
    <m/>
  </r>
  <r>
    <s v="Z879C62"/>
    <s v="U8031"/>
    <n v="3"/>
    <s v="Raita, Gulab Jamun, Paneer Tikka"/>
    <n v="168.88"/>
    <x v="8"/>
    <s v="Gachibowli"/>
    <x v="1"/>
    <d v="2025-04-17T00:00:00"/>
    <s v="Thursday"/>
    <d v="2025-04-17T18:26:32"/>
    <m/>
    <s v="Cancelled"/>
    <s v="Desktop"/>
    <m/>
    <m/>
  </r>
  <r>
    <s v="Z105A2D"/>
    <s v="U6377"/>
    <n v="2"/>
    <s v="Raita, Gulab Jamun"/>
    <n v="390.56"/>
    <x v="7"/>
    <s v="Andheri"/>
    <x v="4"/>
    <d v="2025-04-12T00:00:00"/>
    <s v="Saturday"/>
    <d v="2025-04-12T22:33:42"/>
    <d v="2025-04-12T23:28:42"/>
    <s v="Delivered"/>
    <s v="Tablet"/>
    <n v="55"/>
    <s v="Neutral"/>
  </r>
  <r>
    <s v="Z4D6CC8"/>
    <s v="U4167"/>
    <n v="3"/>
    <s v="Gulab Jamun, Idli, Momos"/>
    <n v="270.32"/>
    <x v="7"/>
    <s v="Connaught Place"/>
    <x v="1"/>
    <d v="2025-04-06T00:00:00"/>
    <s v="Sunday"/>
    <d v="2025-04-06T18:11:34"/>
    <d v="2025-04-06T19:07:34"/>
    <s v="Delivered"/>
    <s v="Mobile"/>
    <n v="56"/>
    <s v="Unhappy"/>
  </r>
  <r>
    <s v="ZC2D91A"/>
    <s v="U7569"/>
    <n v="4"/>
    <s v="Gulab Jamun, Tandoori Chicken, Butter Naan, Biryani"/>
    <n v="445.35"/>
    <x v="9"/>
    <s v="Gachibowli"/>
    <x v="7"/>
    <d v="2025-04-01T00:00:00"/>
    <s v="Tuesday"/>
    <d v="2025-04-01T20:22:59"/>
    <d v="2025-04-01T21:08:59"/>
    <s v="Delivered"/>
    <s v="Tablet"/>
    <n v="46"/>
    <s v="Unhappy"/>
  </r>
  <r>
    <s v="Z75B6D8"/>
    <s v="U5842"/>
    <n v="4"/>
    <s v="Tandoori Chicken, Vada Pav, Pizza, Momos"/>
    <n v="533.95000000000005"/>
    <x v="2"/>
    <s v="Whitefield"/>
    <x v="3"/>
    <d v="2025-04-01T00:00:00"/>
    <s v="Tuesday"/>
    <d v="2025-04-01T13:31:36"/>
    <m/>
    <s v="Cancelled"/>
    <s v="Mobile"/>
    <m/>
    <m/>
  </r>
  <r>
    <s v="Z096772"/>
    <s v="U5802"/>
    <n v="2"/>
    <s v="Chole Bhature, Momos"/>
    <n v="651.41"/>
    <x v="2"/>
    <s v="HSR Layout"/>
    <x v="6"/>
    <d v="2025-04-04T00:00:00"/>
    <s v="Friday"/>
    <d v="2025-04-04T18:04:32"/>
    <d v="2025-04-04T18:30:32"/>
    <s v="Delivered"/>
    <s v="Mobile"/>
    <n v="26"/>
    <s v="Unhappy"/>
  </r>
  <r>
    <s v="Z248D77"/>
    <s v="U4572"/>
    <n v="5"/>
    <s v="Gulab Jamun, Chole Bhature, Momos, Paneer Tikka, Fried Rice"/>
    <n v="253.55"/>
    <x v="6"/>
    <s v="Connaught Place"/>
    <x v="3"/>
    <d v="2025-04-12T00:00:00"/>
    <s v="Saturday"/>
    <d v="2025-04-12T10:12:58"/>
    <m/>
    <s v="In-Progress"/>
    <s v="Desktop"/>
    <m/>
    <m/>
  </r>
  <r>
    <s v="Z1A2065"/>
    <s v="U2889"/>
    <n v="4"/>
    <s v="Momos, Tandoori Chicken, Chicken Shawarma, Sambar"/>
    <n v="464.02"/>
    <x v="7"/>
    <s v="Powai"/>
    <x v="5"/>
    <d v="2025-04-17T00:00:00"/>
    <s v="Thursday"/>
    <d v="2025-04-17T16:19:35"/>
    <d v="2025-04-17T16:44:35"/>
    <s v="Delivered"/>
    <s v="Tablet"/>
    <n v="25"/>
    <s v="Unhappy"/>
  </r>
  <r>
    <s v="Z509DA1"/>
    <s v="U1262"/>
    <n v="5"/>
    <s v="Idli, Raita, Dosa, Biryani, Fried Rice"/>
    <n v="173.27"/>
    <x v="0"/>
    <s v="HSR Layout"/>
    <x v="6"/>
    <d v="2025-04-10T00:00:00"/>
    <s v="Thursday"/>
    <d v="2025-04-10T20:02:44"/>
    <m/>
    <s v="Cancelled"/>
    <s v="Tablet"/>
    <m/>
    <m/>
  </r>
  <r>
    <s v="Z5F2C82"/>
    <s v="U2860"/>
    <n v="2"/>
    <s v="Tandoori Chicken, Momos"/>
    <n v="622.29999999999995"/>
    <x v="6"/>
    <s v="Andheri"/>
    <x v="1"/>
    <d v="2025-04-08T00:00:00"/>
    <s v="Tuesday"/>
    <d v="2025-04-08T12:22:09"/>
    <d v="2025-04-08T13:11:09"/>
    <s v="Delivered"/>
    <s v="Desktop"/>
    <n v="49"/>
    <s v="Happy"/>
  </r>
  <r>
    <s v="ZE8C995"/>
    <s v="U6529"/>
    <n v="5"/>
    <s v="Pizza, Tandoori Chicken, Idli, Fried Rice, Momos"/>
    <n v="410.32"/>
    <x v="3"/>
    <s v="Indiranagar"/>
    <x v="6"/>
    <d v="2025-04-18T00:00:00"/>
    <s v="Friday"/>
    <d v="2025-04-18T17:52:02"/>
    <d v="2025-04-18T18:38:02"/>
    <s v="Delivered"/>
    <s v="Mobile"/>
    <n v="46"/>
    <s v="Neutral"/>
  </r>
  <r>
    <s v="Z36D80C"/>
    <s v="U8492"/>
    <n v="3"/>
    <s v="Vada Pav, Raita, Pizza"/>
    <n v="207.86"/>
    <x v="2"/>
    <s v="Powai"/>
    <x v="5"/>
    <d v="2025-04-16T00:00:00"/>
    <s v="Wednesday"/>
    <d v="2025-04-16T12:18:24"/>
    <m/>
    <s v="Cancelled"/>
    <s v="Tablet"/>
    <m/>
    <m/>
  </r>
  <r>
    <s v="ZCA30CE"/>
    <s v="U8707"/>
    <n v="2"/>
    <s v="Coke, Sambar"/>
    <n v="232.42"/>
    <x v="0"/>
    <s v="Gachibowli"/>
    <x v="0"/>
    <d v="2025-04-09T00:00:00"/>
    <s v="Wednesday"/>
    <d v="2025-04-09T13:03:35"/>
    <m/>
    <s v="Cancelled"/>
    <s v="Desktop"/>
    <m/>
    <m/>
  </r>
  <r>
    <s v="ZA96811"/>
    <s v="U9594"/>
    <n v="1"/>
    <s v="Coke"/>
    <n v="496.96"/>
    <x v="8"/>
    <s v="Indiranagar"/>
    <x v="4"/>
    <d v="2025-04-13T00:00:00"/>
    <s v="Sunday"/>
    <d v="2025-04-13T21:41:24"/>
    <m/>
    <s v="Cancelled"/>
    <s v="Desktop"/>
    <m/>
    <m/>
  </r>
  <r>
    <s v="Z4F1437"/>
    <s v="U7525"/>
    <n v="2"/>
    <s v="Tandoori Chicken, Vada Pav"/>
    <n v="627.69000000000005"/>
    <x v="1"/>
    <s v="Indiranagar"/>
    <x v="6"/>
    <d v="2025-04-15T00:00:00"/>
    <s v="Tuesday"/>
    <d v="2025-04-15T22:20:17"/>
    <m/>
    <s v="In-Progress"/>
    <s v="Tablet"/>
    <m/>
    <m/>
  </r>
  <r>
    <s v="Z63AD9C"/>
    <s v="U6344"/>
    <n v="1"/>
    <s v="Butter Naan"/>
    <n v="495.5"/>
    <x v="9"/>
    <s v="Andheri"/>
    <x v="2"/>
    <d v="2025-04-16T00:00:00"/>
    <s v="Wednesday"/>
    <d v="2025-04-16T20:51:54"/>
    <m/>
    <s v="Cancelled"/>
    <s v="Mobile"/>
    <m/>
    <m/>
  </r>
  <r>
    <s v="ZD226AF"/>
    <s v="U2055"/>
    <n v="5"/>
    <s v="Paneer Tikka, Dosa, Gulab Jamun, Pizza, Tandoori Chicken"/>
    <n v="657.96"/>
    <x v="2"/>
    <s v="HSR Layout"/>
    <x v="4"/>
    <d v="2025-04-04T00:00:00"/>
    <s v="Friday"/>
    <d v="2025-04-04T18:37:23"/>
    <m/>
    <s v="In-Progress"/>
    <s v="Tablet"/>
    <m/>
    <m/>
  </r>
  <r>
    <s v="ZC5BDBD"/>
    <s v="U8237"/>
    <n v="1"/>
    <s v="Raita"/>
    <n v="473.73"/>
    <x v="2"/>
    <s v="Whitefield"/>
    <x v="6"/>
    <d v="2025-04-16T00:00:00"/>
    <s v="Wednesday"/>
    <d v="2025-04-16T12:19:26"/>
    <m/>
    <s v="Cancelled"/>
    <s v="Tablet"/>
    <m/>
    <m/>
  </r>
  <r>
    <s v="ZD8B772"/>
    <s v="U4846"/>
    <n v="4"/>
    <s v="Fried Rice, Vada Pav, Pizza, Gulab Jamun"/>
    <n v="157.26"/>
    <x v="1"/>
    <s v="HSR Layout"/>
    <x v="0"/>
    <d v="2025-04-10T00:00:00"/>
    <s v="Thursday"/>
    <d v="2025-04-10T14:11:33"/>
    <d v="2025-04-10T14:36:33"/>
    <s v="Delivered"/>
    <s v="Mobile"/>
    <n v="25"/>
    <s v="Unhappy"/>
  </r>
  <r>
    <s v="ZC1FE9A"/>
    <s v="U7470"/>
    <n v="1"/>
    <s v="Vada Pav"/>
    <n v="668.71"/>
    <x v="5"/>
    <s v="Gachibowli"/>
    <x v="5"/>
    <d v="2025-04-10T00:00:00"/>
    <s v="Thursday"/>
    <d v="2025-04-10T11:13:20"/>
    <m/>
    <s v="Cancelled"/>
    <s v="Desktop"/>
    <m/>
    <m/>
  </r>
  <r>
    <s v="Z4E57C3"/>
    <s v="U2980"/>
    <n v="5"/>
    <s v="Sambar, Chicken Shawarma, Fried Rice, Gulab Jamun, Vada Pav"/>
    <n v="268.14"/>
    <x v="2"/>
    <s v="Whitefield"/>
    <x v="2"/>
    <d v="2025-04-10T00:00:00"/>
    <s v="Thursday"/>
    <d v="2025-04-10T10:23:37"/>
    <m/>
    <s v="In-Progress"/>
    <s v="Mobile"/>
    <m/>
    <m/>
  </r>
  <r>
    <s v="ZF234B0"/>
    <s v="U6709"/>
    <n v="3"/>
    <s v="Spring Rolls, Vada Pav, Idli"/>
    <n v="514.95000000000005"/>
    <x v="7"/>
    <s v="Gachibowli"/>
    <x v="4"/>
    <d v="2025-04-02T00:00:00"/>
    <s v="Wednesday"/>
    <d v="2025-04-02T13:52:43"/>
    <m/>
    <s v="Cancelled"/>
    <s v="Tablet"/>
    <m/>
    <m/>
  </r>
  <r>
    <s v="Z06F087"/>
    <s v="U6929"/>
    <n v="5"/>
    <s v="Idli, Spring Rolls, Fried Rice, Biryani, Chicken Shawarma"/>
    <n v="334.96"/>
    <x v="3"/>
    <s v="Banjara Hills"/>
    <x v="3"/>
    <d v="2025-04-18T00:00:00"/>
    <s v="Friday"/>
    <d v="2025-04-18T17:30:47"/>
    <d v="2025-04-18T17:51:47"/>
    <s v="Delivered"/>
    <s v="Tablet"/>
    <n v="21"/>
    <s v="Neutral"/>
  </r>
  <r>
    <s v="Z33B843"/>
    <s v="U8445"/>
    <n v="4"/>
    <s v="Sambar, Momos, Chole Bhature, Dosa"/>
    <n v="477.63"/>
    <x v="6"/>
    <s v="Gachibowli"/>
    <x v="2"/>
    <d v="2025-04-10T00:00:00"/>
    <s v="Thursday"/>
    <d v="2025-04-10T15:24:08"/>
    <m/>
    <s v="Cancelled"/>
    <s v="Tablet"/>
    <m/>
    <m/>
  </r>
  <r>
    <s v="Z5DFFED"/>
    <s v="U2588"/>
    <n v="4"/>
    <s v="Gulab Jamun, Momos, Chole Bhature, Pizza"/>
    <n v="662.09"/>
    <x v="0"/>
    <s v="Indiranagar"/>
    <x v="7"/>
    <d v="2025-04-11T00:00:00"/>
    <s v="Friday"/>
    <d v="2025-04-11T12:55:15"/>
    <m/>
    <s v="In-Progress"/>
    <s v="Desktop"/>
    <m/>
    <m/>
  </r>
  <r>
    <s v="ZD27C67"/>
    <s v="U7491"/>
    <n v="4"/>
    <s v="Raita, Pizza, Gulab Jamun, Chole Bhature"/>
    <n v="396.06"/>
    <x v="2"/>
    <s v="Sector 18"/>
    <x v="5"/>
    <d v="2025-04-02T00:00:00"/>
    <s v="Wednesday"/>
    <d v="2025-04-02T15:39:23"/>
    <m/>
    <s v="Cancelled"/>
    <s v="Tablet"/>
    <m/>
    <m/>
  </r>
  <r>
    <s v="ZD1281F"/>
    <s v="U7910"/>
    <n v="2"/>
    <s v="Momos, Raita"/>
    <n v="477.4"/>
    <x v="8"/>
    <s v="Koramangala"/>
    <x v="5"/>
    <d v="2025-04-10T00:00:00"/>
    <s v="Thursday"/>
    <d v="2025-04-10T10:33:21"/>
    <m/>
    <s v="Cancelled"/>
    <s v="Desktop"/>
    <m/>
    <m/>
  </r>
  <r>
    <s v="Z57AF18"/>
    <s v="U6530"/>
    <n v="4"/>
    <s v="Paneer Tikka, Dosa, Sambar, Pizza"/>
    <n v="612.24"/>
    <x v="2"/>
    <s v="Sector 18"/>
    <x v="4"/>
    <d v="2025-04-02T00:00:00"/>
    <s v="Wednesday"/>
    <d v="2025-04-02T21:20:25"/>
    <d v="2025-04-02T21:48:25"/>
    <s v="Delivered"/>
    <s v="Desktop"/>
    <n v="28"/>
    <s v="Happy"/>
  </r>
  <r>
    <s v="Z21DA9C"/>
    <s v="U6577"/>
    <n v="4"/>
    <s v="Gulab Jamun, Tandoori Chicken, Pizza, Fried Rice"/>
    <n v="569.79999999999995"/>
    <x v="0"/>
    <s v="Connaught Place"/>
    <x v="0"/>
    <d v="2025-04-09T00:00:00"/>
    <s v="Wednesday"/>
    <d v="2025-04-09T11:03:51"/>
    <m/>
    <s v="Cancelled"/>
    <s v="Tablet"/>
    <m/>
    <m/>
  </r>
  <r>
    <s v="Z82E275"/>
    <s v="U9529"/>
    <n v="1"/>
    <s v="Chole Bhature"/>
    <n v="384.6"/>
    <x v="1"/>
    <s v="Koramangala"/>
    <x v="5"/>
    <d v="2025-04-06T00:00:00"/>
    <s v="Sunday"/>
    <d v="2025-04-06T12:57:48"/>
    <d v="2025-04-06T13:20:48"/>
    <s v="Delivered"/>
    <s v="Tablet"/>
    <n v="23"/>
    <s v="Unhappy"/>
  </r>
  <r>
    <s v="ZBF98C9"/>
    <s v="U2828"/>
    <n v="4"/>
    <s v="Dosa, Biryani, Momos, Fried Rice"/>
    <n v="664.1"/>
    <x v="9"/>
    <s v="Connaught Place"/>
    <x v="7"/>
    <d v="2025-04-07T00:00:00"/>
    <s v="Monday"/>
    <d v="2025-04-07T15:48:54"/>
    <m/>
    <s v="In-Progress"/>
    <s v="Mobile"/>
    <m/>
    <m/>
  </r>
  <r>
    <s v="ZF4DBC2"/>
    <s v="U9399"/>
    <n v="1"/>
    <s v="Tandoori Chicken"/>
    <n v="539.42999999999995"/>
    <x v="4"/>
    <s v="Sector 18"/>
    <x v="1"/>
    <d v="2025-04-06T00:00:00"/>
    <s v="Sunday"/>
    <d v="2025-04-06T14:36:21"/>
    <m/>
    <s v="Cancelled"/>
    <s v="Desktop"/>
    <m/>
    <m/>
  </r>
  <r>
    <s v="ZC96BA2"/>
    <s v="U5641"/>
    <n v="1"/>
    <s v="Pizza"/>
    <n v="395.11"/>
    <x v="3"/>
    <s v="Indiranagar"/>
    <x v="1"/>
    <d v="2025-04-10T00:00:00"/>
    <s v="Thursday"/>
    <d v="2025-04-10T18:07:51"/>
    <m/>
    <s v="Cancelled"/>
    <s v="Mobile"/>
    <m/>
    <m/>
  </r>
  <r>
    <s v="Z142934"/>
    <s v="U4585"/>
    <n v="4"/>
    <s v="Idli, Spring Rolls, Tandoori Chicken, Pizza"/>
    <n v="150.34"/>
    <x v="8"/>
    <s v="Powai"/>
    <x v="2"/>
    <d v="2025-04-09T00:00:00"/>
    <s v="Wednesday"/>
    <d v="2025-04-09T12:18:23"/>
    <m/>
    <s v="Cancelled"/>
    <s v="Mobile"/>
    <m/>
    <m/>
  </r>
  <r>
    <s v="Z4249E2"/>
    <s v="U8741"/>
    <n v="2"/>
    <s v="Vada Pav, Butter Naan"/>
    <n v="402.67"/>
    <x v="0"/>
    <s v="Connaught Place"/>
    <x v="1"/>
    <d v="2025-04-08T00:00:00"/>
    <s v="Tuesday"/>
    <d v="2025-04-08T21:21:31"/>
    <d v="2025-04-08T21:49:31"/>
    <s v="Delivered"/>
    <s v="Tablet"/>
    <n v="28"/>
    <s v="Happy"/>
  </r>
  <r>
    <s v="ZD64495"/>
    <s v="U3023"/>
    <n v="4"/>
    <s v="Paneer Tikka, Fried Rice, Biryani, Spring Rolls"/>
    <n v="424.1"/>
    <x v="7"/>
    <s v="Indiranagar"/>
    <x v="0"/>
    <d v="2025-04-05T00:00:00"/>
    <s v="Saturday"/>
    <d v="2025-04-05T12:07:33"/>
    <m/>
    <s v="In-Progress"/>
    <s v="Tablet"/>
    <m/>
    <m/>
  </r>
  <r>
    <s v="ZB30C64"/>
    <s v="U3363"/>
    <n v="2"/>
    <s v="Fried Rice, Sambar"/>
    <n v="211.27"/>
    <x v="3"/>
    <s v="Connaught Place"/>
    <x v="6"/>
    <d v="2025-04-09T00:00:00"/>
    <s v="Wednesday"/>
    <d v="2025-04-09T13:07:41"/>
    <m/>
    <s v="Cancelled"/>
    <s v="Mobile"/>
    <m/>
    <m/>
  </r>
  <r>
    <s v="ZB9252D"/>
    <s v="U2509"/>
    <n v="2"/>
    <s v="Chole Bhature, Gulab Jamun"/>
    <n v="477.08"/>
    <x v="9"/>
    <s v="HSR Layout"/>
    <x v="6"/>
    <d v="2025-04-07T00:00:00"/>
    <s v="Monday"/>
    <d v="2025-04-07T15:04:20"/>
    <m/>
    <s v="Cancelled"/>
    <s v="Mobile"/>
    <m/>
    <m/>
  </r>
  <r>
    <s v="Z9A0BEC"/>
    <s v="U3257"/>
    <n v="5"/>
    <s v="Butter Naan, Coke, Raita, Vada Pav, Chole Bhature"/>
    <n v="304.64999999999998"/>
    <x v="9"/>
    <s v="Whitefield"/>
    <x v="3"/>
    <d v="2025-04-13T00:00:00"/>
    <s v="Sunday"/>
    <d v="2025-04-13T20:16:34"/>
    <m/>
    <s v="In-Progress"/>
    <s v="Mobile"/>
    <m/>
    <m/>
  </r>
  <r>
    <s v="Z96DC13"/>
    <s v="U5422"/>
    <n v="1"/>
    <s v="Momos"/>
    <n v="111.91"/>
    <x v="0"/>
    <s v="Andheri"/>
    <x v="0"/>
    <d v="2025-04-15T00:00:00"/>
    <s v="Tuesday"/>
    <d v="2025-04-15T15:04:45"/>
    <m/>
    <s v="In-Progress"/>
    <s v="Mobile"/>
    <m/>
    <m/>
  </r>
  <r>
    <s v="ZA49A04"/>
    <s v="U6582"/>
    <n v="4"/>
    <s v="Vada Pav, Chole Bhature, Tandoori Chicken, Sambar"/>
    <n v="122.59"/>
    <x v="8"/>
    <s v="Gachibowli"/>
    <x v="5"/>
    <d v="2025-04-08T00:00:00"/>
    <s v="Tuesday"/>
    <d v="2025-04-08T17:19:26"/>
    <m/>
    <s v="Cancelled"/>
    <s v="Tablet"/>
    <m/>
    <m/>
  </r>
  <r>
    <s v="ZB0FAB5"/>
    <s v="U6139"/>
    <n v="2"/>
    <s v="Paneer Tikka, Raita"/>
    <n v="459.69"/>
    <x v="7"/>
    <s v="Andheri"/>
    <x v="1"/>
    <d v="2025-04-09T00:00:00"/>
    <s v="Wednesday"/>
    <d v="2025-04-09T22:15:51"/>
    <m/>
    <s v="In-Progress"/>
    <s v="Mobile"/>
    <m/>
    <m/>
  </r>
  <r>
    <s v="Z31D4B9"/>
    <s v="U5505"/>
    <n v="3"/>
    <s v="Butter Naan, Spring Rolls, Biryani"/>
    <n v="192.23"/>
    <x v="0"/>
    <s v="Sector 18"/>
    <x v="6"/>
    <d v="2025-04-05T00:00:00"/>
    <s v="Saturday"/>
    <d v="2025-04-05T14:39:52"/>
    <m/>
    <s v="Cancelled"/>
    <s v="Tablet"/>
    <m/>
    <m/>
  </r>
  <r>
    <s v="ZB3291D"/>
    <s v="U3317"/>
    <n v="5"/>
    <s v="Sambar, Raita, Fried Rice, Pizza, Spring Rolls"/>
    <n v="314.61"/>
    <x v="6"/>
    <s v="Sector 18"/>
    <x v="1"/>
    <d v="2025-04-01T00:00:00"/>
    <s v="Tuesday"/>
    <d v="2025-04-01T12:52:55"/>
    <m/>
    <s v="Cancelled"/>
    <s v="Mobile"/>
    <m/>
    <m/>
  </r>
  <r>
    <s v="Z393B8E"/>
    <s v="U5317"/>
    <n v="2"/>
    <s v="Fried Rice, Momos"/>
    <n v="506.14"/>
    <x v="4"/>
    <s v="Whitefield"/>
    <x v="5"/>
    <d v="2025-04-15T00:00:00"/>
    <s v="Tuesday"/>
    <d v="2025-04-15T14:57:29"/>
    <d v="2025-04-15T15:51:29"/>
    <s v="Delivered"/>
    <s v="Tablet"/>
    <n v="54"/>
    <s v="Happy"/>
  </r>
  <r>
    <s v="Z5D98A2"/>
    <s v="U6533"/>
    <n v="4"/>
    <s v="Coke, Chicken Shawarma, Spring Rolls, Pizza"/>
    <n v="261.7"/>
    <x v="2"/>
    <s v="Powai"/>
    <x v="3"/>
    <d v="2025-04-15T00:00:00"/>
    <s v="Tuesday"/>
    <d v="2025-04-15T10:37:03"/>
    <d v="2025-04-15T11:32:03"/>
    <s v="Delivered"/>
    <s v="Mobile"/>
    <n v="55"/>
    <s v="Neutral"/>
  </r>
  <r>
    <s v="ZA6CB72"/>
    <s v="U9301"/>
    <n v="1"/>
    <s v="Vada Pav"/>
    <n v="433.66"/>
    <x v="9"/>
    <s v="Gachibowli"/>
    <x v="1"/>
    <d v="2025-04-09T00:00:00"/>
    <s v="Wednesday"/>
    <d v="2025-04-09T13:53:58"/>
    <d v="2025-04-09T14:26:58"/>
    <s v="Delivered"/>
    <s v="Tablet"/>
    <n v="33"/>
    <s v="Unhappy"/>
  </r>
  <r>
    <s v="Z83200A"/>
    <s v="U9751"/>
    <n v="2"/>
    <s v="Sambar, Chicken Shawarma"/>
    <n v="457.88"/>
    <x v="3"/>
    <s v="Banjara Hills"/>
    <x v="3"/>
    <d v="2025-04-09T00:00:00"/>
    <s v="Wednesday"/>
    <d v="2025-04-09T18:34:16"/>
    <d v="2025-04-09T19:15:16"/>
    <s v="Delivered"/>
    <s v="Tablet"/>
    <n v="41"/>
    <s v="Unhappy"/>
  </r>
  <r>
    <s v="ZC5C08E"/>
    <s v="U9272"/>
    <n v="5"/>
    <s v="Chicken Shawarma, Tandoori Chicken, Vada Pav, Butter Naan, Coke"/>
    <n v="561.27"/>
    <x v="4"/>
    <s v="Koramangala"/>
    <x v="3"/>
    <d v="2025-04-09T00:00:00"/>
    <s v="Wednesday"/>
    <d v="2025-04-09T17:37:47"/>
    <m/>
    <s v="Cancelled"/>
    <s v="Desktop"/>
    <m/>
    <m/>
  </r>
  <r>
    <s v="Z3F410E"/>
    <s v="U4890"/>
    <n v="2"/>
    <s v="Butter Naan, Sambar"/>
    <n v="626.82000000000005"/>
    <x v="0"/>
    <s v="Whitefield"/>
    <x v="7"/>
    <d v="2025-04-09T00:00:00"/>
    <s v="Wednesday"/>
    <d v="2025-04-09T16:19:19"/>
    <d v="2025-04-09T17:06:19"/>
    <s v="Delivered"/>
    <s v="Desktop"/>
    <n v="47"/>
    <s v="Neutral"/>
  </r>
  <r>
    <s v="Z7D102B"/>
    <s v="U2551"/>
    <n v="1"/>
    <s v="Butter Naan"/>
    <n v="325.89"/>
    <x v="9"/>
    <s v="Powai"/>
    <x v="4"/>
    <d v="2025-04-17T00:00:00"/>
    <s v="Thursday"/>
    <d v="2025-04-17T12:44:36"/>
    <m/>
    <s v="In-Progress"/>
    <s v="Desktop"/>
    <m/>
    <m/>
  </r>
  <r>
    <s v="Z3E47B7"/>
    <s v="U3389"/>
    <n v="2"/>
    <s v="Paneer Tikka, Gulab Jamun"/>
    <n v="644.66999999999996"/>
    <x v="8"/>
    <s v="Connaught Place"/>
    <x v="4"/>
    <d v="2025-04-08T00:00:00"/>
    <s v="Tuesday"/>
    <d v="2025-04-08T19:21:14"/>
    <m/>
    <s v="Cancelled"/>
    <s v="Mobile"/>
    <m/>
    <m/>
  </r>
  <r>
    <s v="ZC5AE84"/>
    <s v="U6851"/>
    <n v="2"/>
    <s v="Idli, Raita"/>
    <n v="477.7"/>
    <x v="8"/>
    <s v="Whitefield"/>
    <x v="2"/>
    <d v="2025-04-17T00:00:00"/>
    <s v="Thursday"/>
    <d v="2025-04-17T21:45:08"/>
    <m/>
    <s v="Cancelled"/>
    <s v="Desktop"/>
    <m/>
    <m/>
  </r>
  <r>
    <s v="ZBA6CE9"/>
    <s v="U8132"/>
    <n v="1"/>
    <s v="Momos"/>
    <n v="577.70000000000005"/>
    <x v="8"/>
    <s v="Connaught Place"/>
    <x v="2"/>
    <d v="2025-04-17T00:00:00"/>
    <s v="Thursday"/>
    <d v="2025-04-17T12:15:24"/>
    <m/>
    <s v="Cancelled"/>
    <s v="Mobile"/>
    <m/>
    <m/>
  </r>
  <r>
    <s v="Z347DDE"/>
    <s v="U6163"/>
    <n v="5"/>
    <s v="Butter Naan, Idli, Chole Bhature, Chicken Shawarma, Biryani"/>
    <n v="285.94"/>
    <x v="5"/>
    <s v="Indiranagar"/>
    <x v="1"/>
    <d v="2025-04-04T00:00:00"/>
    <s v="Friday"/>
    <d v="2025-04-04T18:32:11"/>
    <m/>
    <s v="In-Progress"/>
    <s v="Desktop"/>
    <m/>
    <m/>
  </r>
  <r>
    <s v="ZF76F46"/>
    <s v="U7409"/>
    <n v="5"/>
    <s v="Biryani, Fried Rice, Chicken Shawarma, Butter Naan, Sambar"/>
    <n v="588.46"/>
    <x v="0"/>
    <s v="Koramangala"/>
    <x v="1"/>
    <d v="2025-04-07T00:00:00"/>
    <s v="Monday"/>
    <d v="2025-04-07T10:00:04"/>
    <m/>
    <s v="Cancelled"/>
    <s v="Mobile"/>
    <m/>
    <m/>
  </r>
  <r>
    <s v="Z931B3C"/>
    <s v="U7010"/>
    <n v="1"/>
    <s v="Tandoori Chicken"/>
    <n v="498.57"/>
    <x v="7"/>
    <s v="Koramangala"/>
    <x v="0"/>
    <d v="2025-04-05T00:00:00"/>
    <s v="Saturday"/>
    <d v="2025-04-05T16:48:31"/>
    <m/>
    <s v="In-Progress"/>
    <s v="Desktop"/>
    <m/>
    <m/>
  </r>
  <r>
    <s v="Z76400E"/>
    <s v="U1784"/>
    <n v="3"/>
    <s v="Butter Naan, Momos, Dosa"/>
    <n v="557.4"/>
    <x v="2"/>
    <s v="Powai"/>
    <x v="1"/>
    <d v="2025-04-15T00:00:00"/>
    <s v="Tuesday"/>
    <d v="2025-04-15T13:20:18"/>
    <m/>
    <s v="In-Progress"/>
    <s v="Mobile"/>
    <m/>
    <m/>
  </r>
  <r>
    <s v="ZA5E8DE"/>
    <s v="U2356"/>
    <n v="5"/>
    <s v="Spring Rolls, Chole Bhature, Vada Pav, Pizza, Raita"/>
    <n v="306.54000000000002"/>
    <x v="9"/>
    <s v="Andheri"/>
    <x v="3"/>
    <d v="2025-04-06T00:00:00"/>
    <s v="Sunday"/>
    <d v="2025-04-06T18:16:21"/>
    <d v="2025-04-06T19:16:21"/>
    <s v="Delivered"/>
    <s v="Desktop"/>
    <n v="60"/>
    <s v="Happy"/>
  </r>
  <r>
    <s v="Z184E15"/>
    <s v="U7142"/>
    <n v="4"/>
    <s v="Dosa, Sambar, Paneer Tikka, Pizza"/>
    <n v="571.54"/>
    <x v="3"/>
    <s v="Powai"/>
    <x v="7"/>
    <d v="2025-04-15T00:00:00"/>
    <s v="Tuesday"/>
    <d v="2025-04-15T22:46:27"/>
    <d v="2025-04-15T23:06:27"/>
    <s v="Delivered"/>
    <s v="Tablet"/>
    <n v="20"/>
    <s v="Neutral"/>
  </r>
  <r>
    <s v="Z2B05B0"/>
    <s v="U8750"/>
    <n v="5"/>
    <s v="Dosa, Pizza, Spring Rolls, Raita, Butter Naan"/>
    <n v="420.03"/>
    <x v="5"/>
    <s v="Gachibowli"/>
    <x v="1"/>
    <d v="2025-04-01T00:00:00"/>
    <s v="Tuesday"/>
    <d v="2025-04-01T12:01:54"/>
    <m/>
    <s v="Cancelled"/>
    <s v="Desktop"/>
    <m/>
    <m/>
  </r>
  <r>
    <s v="Z6D0AFA"/>
    <s v="U7597"/>
    <n v="4"/>
    <s v="Coke, Tandoori Chicken, Paneer Tikka, Gulab Jamun"/>
    <n v="167.82"/>
    <x v="9"/>
    <s v="Powai"/>
    <x v="1"/>
    <d v="2025-04-07T00:00:00"/>
    <s v="Monday"/>
    <d v="2025-04-07T21:04:52"/>
    <d v="2025-04-07T21:51:52"/>
    <s v="Delivered"/>
    <s v="Tablet"/>
    <n v="47"/>
    <s v="Neutral"/>
  </r>
  <r>
    <s v="Z8EB71D"/>
    <s v="U8685"/>
    <n v="2"/>
    <s v="Gulab Jamun, Biryani"/>
    <n v="501.77"/>
    <x v="7"/>
    <s v="Koramangala"/>
    <x v="2"/>
    <d v="2025-04-01T00:00:00"/>
    <s v="Tuesday"/>
    <d v="2025-04-01T15:37:16"/>
    <d v="2025-04-01T16:33:16"/>
    <s v="Delivered"/>
    <s v="Mobile"/>
    <n v="56"/>
    <s v="Unhappy"/>
  </r>
  <r>
    <s v="Z7693FF"/>
    <s v="U1272"/>
    <n v="3"/>
    <s v="Pizza, Tandoori Chicken, Raita"/>
    <n v="182.24"/>
    <x v="9"/>
    <s v="Banjara Hills"/>
    <x v="4"/>
    <d v="2025-04-09T00:00:00"/>
    <s v="Wednesday"/>
    <d v="2025-04-09T19:40:24"/>
    <d v="2025-04-09T20:07:24"/>
    <s v="Delivered"/>
    <s v="Desktop"/>
    <n v="27"/>
    <s v="Unhappy"/>
  </r>
  <r>
    <s v="ZA808B8"/>
    <s v="U1286"/>
    <n v="3"/>
    <s v="Tandoori Chicken, Gulab Jamun, Dosa"/>
    <n v="604.45000000000005"/>
    <x v="6"/>
    <s v="Connaught Place"/>
    <x v="3"/>
    <d v="2025-04-04T00:00:00"/>
    <s v="Friday"/>
    <d v="2025-04-04T15:53:26"/>
    <d v="2025-04-04T16:25:26"/>
    <s v="Delivered"/>
    <s v="Desktop"/>
    <n v="32"/>
    <s v="Happy"/>
  </r>
  <r>
    <s v="Z7996DF"/>
    <s v="U7028"/>
    <n v="1"/>
    <s v="Tandoori Chicken"/>
    <n v="452.84"/>
    <x v="1"/>
    <s v="Connaught Place"/>
    <x v="2"/>
    <d v="2025-04-02T00:00:00"/>
    <s v="Wednesday"/>
    <d v="2025-04-02T10:18:29"/>
    <m/>
    <s v="Cancelled"/>
    <s v="Tablet"/>
    <m/>
    <m/>
  </r>
  <r>
    <s v="Z7C93B6"/>
    <s v="U7327"/>
    <n v="5"/>
    <s v="Fried Rice, Coke, Gulab Jamun, Momos, Sambar"/>
    <n v="682.89"/>
    <x v="2"/>
    <s v="Sector 18"/>
    <x v="1"/>
    <d v="2025-04-09T00:00:00"/>
    <s v="Wednesday"/>
    <d v="2025-04-09T15:10:37"/>
    <d v="2025-04-09T15:30:37"/>
    <s v="Delivered"/>
    <s v="Tablet"/>
    <n v="20"/>
    <s v="Happy"/>
  </r>
  <r>
    <s v="Z6E138A"/>
    <s v="U6206"/>
    <n v="4"/>
    <s v="Vada Pav, Tandoori Chicken, Dosa, Pizza"/>
    <n v="273.18"/>
    <x v="2"/>
    <s v="Indiranagar"/>
    <x v="0"/>
    <d v="2025-04-05T00:00:00"/>
    <s v="Saturday"/>
    <d v="2025-04-05T20:48:26"/>
    <d v="2025-04-05T21:30:26"/>
    <s v="Delivered"/>
    <s v="Desktop"/>
    <n v="42"/>
    <s v="Neutral"/>
  </r>
  <r>
    <s v="ZBA792A"/>
    <s v="U7145"/>
    <n v="4"/>
    <s v="Chole Bhature, Sambar, Chicken Shawarma, Butter Naan"/>
    <n v="204.98"/>
    <x v="7"/>
    <s v="Indiranagar"/>
    <x v="2"/>
    <d v="2025-04-03T00:00:00"/>
    <s v="Thursday"/>
    <d v="2025-04-03T12:40:18"/>
    <m/>
    <s v="In-Progress"/>
    <s v="Mobile"/>
    <m/>
    <m/>
  </r>
  <r>
    <s v="Z5CD26B"/>
    <s v="U3982"/>
    <n v="5"/>
    <s v="Sambar, Pizza, Idli, Raita, Dosa"/>
    <n v="242.21"/>
    <x v="6"/>
    <s v="Sector 18"/>
    <x v="0"/>
    <d v="2025-04-14T00:00:00"/>
    <s v="Monday"/>
    <d v="2025-04-14T16:26:20"/>
    <m/>
    <s v="Cancelled"/>
    <s v="Tablet"/>
    <m/>
    <m/>
  </r>
  <r>
    <s v="Z860FD3"/>
    <s v="U4013"/>
    <n v="3"/>
    <s v="Vada Pav, Biryani, Coke"/>
    <n v="389.8"/>
    <x v="8"/>
    <s v="HSR Layout"/>
    <x v="1"/>
    <d v="2025-04-08T00:00:00"/>
    <s v="Tuesday"/>
    <d v="2025-04-08T12:14:09"/>
    <m/>
    <s v="Cancelled"/>
    <s v="Mobile"/>
    <m/>
    <m/>
  </r>
  <r>
    <s v="ZB0245E"/>
    <s v="U4414"/>
    <n v="5"/>
    <s v="Tandoori Chicken, Raita, Chole Bhature, Dosa, Biryani"/>
    <n v="599.76"/>
    <x v="8"/>
    <s v="Andheri"/>
    <x v="0"/>
    <d v="2025-04-09T00:00:00"/>
    <s v="Wednesday"/>
    <d v="2025-04-09T15:00:10"/>
    <m/>
    <s v="In-Progress"/>
    <s v="Mobile"/>
    <m/>
    <m/>
  </r>
  <r>
    <s v="ZA38A93"/>
    <s v="U8261"/>
    <n v="2"/>
    <s v="Gulab Jamun, Coke"/>
    <n v="699.87"/>
    <x v="6"/>
    <s v="Andheri"/>
    <x v="1"/>
    <d v="2025-04-17T00:00:00"/>
    <s v="Thursday"/>
    <d v="2025-04-17T20:22:32"/>
    <m/>
    <s v="In-Progress"/>
    <s v="Mobile"/>
    <m/>
    <m/>
  </r>
  <r>
    <s v="Z29632E"/>
    <s v="U5722"/>
    <n v="5"/>
    <s v="Chole Bhature, Vada Pav, Spring Rolls, Butter Naan, Fried Rice"/>
    <n v="254.19"/>
    <x v="2"/>
    <s v="HSR Layout"/>
    <x v="3"/>
    <d v="2025-04-17T00:00:00"/>
    <s v="Thursday"/>
    <d v="2025-04-17T13:46:39"/>
    <m/>
    <s v="Cancelled"/>
    <s v="Mobile"/>
    <m/>
    <m/>
  </r>
  <r>
    <s v="ZA387B4"/>
    <s v="U1558"/>
    <n v="5"/>
    <s v="Gulab Jamun, Biryani, Tandoori Chicken, Sambar, Dosa"/>
    <n v="172.24"/>
    <x v="5"/>
    <s v="Banjara Hills"/>
    <x v="7"/>
    <d v="2025-04-11T00:00:00"/>
    <s v="Friday"/>
    <d v="2025-04-11T10:29:40"/>
    <m/>
    <s v="In-Progress"/>
    <s v="Tablet"/>
    <m/>
    <m/>
  </r>
  <r>
    <s v="Z739651"/>
    <s v="U1914"/>
    <n v="3"/>
    <s v="Dosa, Biryani, Raita"/>
    <n v="389.73"/>
    <x v="4"/>
    <s v="Whitefield"/>
    <x v="3"/>
    <d v="2025-04-08T00:00:00"/>
    <s v="Tuesday"/>
    <d v="2025-04-08T16:51:14"/>
    <d v="2025-04-08T17:11:14"/>
    <s v="Delivered"/>
    <s v="Tablet"/>
    <n v="20"/>
    <s v="Happy"/>
  </r>
  <r>
    <s v="ZD9D31C"/>
    <s v="U4666"/>
    <n v="3"/>
    <s v="Vada Pav, Chicken Shawarma, Chole Bhature"/>
    <n v="350.84"/>
    <x v="2"/>
    <s v="Banjara Hills"/>
    <x v="5"/>
    <d v="2025-04-18T00:00:00"/>
    <s v="Friday"/>
    <d v="2025-04-18T21:24:49"/>
    <d v="2025-04-18T22:18:49"/>
    <s v="Delivered"/>
    <s v="Tablet"/>
    <n v="54"/>
    <s v="Happy"/>
  </r>
  <r>
    <s v="ZCF78FB"/>
    <s v="U5152"/>
    <n v="2"/>
    <s v="Momos, Chole Bhature"/>
    <n v="455.32"/>
    <x v="9"/>
    <s v="Sector 18"/>
    <x v="2"/>
    <d v="2025-04-05T00:00:00"/>
    <s v="Saturday"/>
    <d v="2025-04-05T20:42:31"/>
    <m/>
    <s v="Cancelled"/>
    <s v="Desktop"/>
    <m/>
    <m/>
  </r>
  <r>
    <s v="Z3B09EF"/>
    <s v="U9918"/>
    <n v="3"/>
    <s v="Dosa, Spring Rolls, Coke"/>
    <n v="571.78"/>
    <x v="9"/>
    <s v="Sector 18"/>
    <x v="0"/>
    <d v="2025-04-01T00:00:00"/>
    <s v="Tuesday"/>
    <d v="2025-04-01T10:11:19"/>
    <d v="2025-04-01T10:47:19"/>
    <s v="Delivered"/>
    <s v="Desktop"/>
    <n v="36"/>
    <s v="Unhappy"/>
  </r>
  <r>
    <s v="Z863299"/>
    <s v="U9301"/>
    <n v="3"/>
    <s v="Gulab Jamun, Paneer Tikka, Raita"/>
    <n v="626.05999999999995"/>
    <x v="1"/>
    <s v="Gachibowli"/>
    <x v="6"/>
    <d v="2025-04-09T00:00:00"/>
    <s v="Wednesday"/>
    <d v="2025-04-09T12:44:51"/>
    <d v="2025-04-09T13:04:51"/>
    <s v="Delivered"/>
    <s v="Mobile"/>
    <n v="20"/>
    <s v="Neutral"/>
  </r>
  <r>
    <s v="Z75149A"/>
    <s v="U6284"/>
    <n v="3"/>
    <s v="Fried Rice, Momos, Coke"/>
    <n v="491.91"/>
    <x v="5"/>
    <s v="Koramangala"/>
    <x v="3"/>
    <d v="2025-04-17T00:00:00"/>
    <s v="Thursday"/>
    <d v="2025-04-17T21:51:33"/>
    <m/>
    <s v="In-Progress"/>
    <s v="Tablet"/>
    <m/>
    <m/>
  </r>
  <r>
    <s v="Z55E162"/>
    <s v="U8285"/>
    <n v="3"/>
    <s v="Momos, Chicken Shawarma, Coke"/>
    <n v="428.62"/>
    <x v="5"/>
    <s v="Banjara Hills"/>
    <x v="7"/>
    <d v="2025-04-10T00:00:00"/>
    <s v="Thursday"/>
    <d v="2025-04-10T17:32:58"/>
    <m/>
    <s v="In-Progress"/>
    <s v="Mobile"/>
    <m/>
    <m/>
  </r>
  <r>
    <s v="Z1B0D61"/>
    <s v="U4646"/>
    <n v="2"/>
    <s v="Gulab Jamun, Dosa"/>
    <n v="191.82"/>
    <x v="5"/>
    <s v="Powai"/>
    <x v="2"/>
    <d v="2025-04-02T00:00:00"/>
    <s v="Wednesday"/>
    <d v="2025-04-02T10:03:03"/>
    <m/>
    <s v="Cancelled"/>
    <s v="Desktop"/>
    <m/>
    <m/>
  </r>
  <r>
    <s v="Z691CD2"/>
    <s v="U4778"/>
    <n v="1"/>
    <s v="Paneer Tikka"/>
    <n v="114.55"/>
    <x v="9"/>
    <s v="HSR Layout"/>
    <x v="0"/>
    <d v="2025-04-09T00:00:00"/>
    <s v="Wednesday"/>
    <d v="2025-04-09T15:03:52"/>
    <d v="2025-04-09T15:45:52"/>
    <s v="Delivered"/>
    <s v="Tablet"/>
    <n v="42"/>
    <s v="Unhappy"/>
  </r>
  <r>
    <s v="Z37F2EF"/>
    <s v="U2555"/>
    <n v="3"/>
    <s v="Butter Naan, Momos, Gulab Jamun"/>
    <n v="670.82"/>
    <x v="2"/>
    <s v="HSR Layout"/>
    <x v="7"/>
    <d v="2025-04-02T00:00:00"/>
    <s v="Wednesday"/>
    <d v="2025-04-02T17:38:56"/>
    <m/>
    <s v="Cancelled"/>
    <s v="Tablet"/>
    <m/>
    <m/>
  </r>
  <r>
    <s v="ZAD06E8"/>
    <s v="U8870"/>
    <n v="3"/>
    <s v="Spring Rolls, Butter Naan, Raita"/>
    <n v="453.1"/>
    <x v="6"/>
    <s v="Indiranagar"/>
    <x v="0"/>
    <d v="2025-04-18T00:00:00"/>
    <s v="Friday"/>
    <d v="2025-04-18T12:18:13"/>
    <m/>
    <s v="Cancelled"/>
    <s v="Desktop"/>
    <m/>
    <m/>
  </r>
  <r>
    <s v="Z7F83E7"/>
    <s v="U6232"/>
    <n v="4"/>
    <s v="Coke, Spring Rolls, Butter Naan, Fried Rice"/>
    <n v="109.5"/>
    <x v="5"/>
    <s v="Connaught Place"/>
    <x v="0"/>
    <d v="2025-04-04T00:00:00"/>
    <s v="Friday"/>
    <d v="2025-04-04T15:38:32"/>
    <m/>
    <s v="Cancelled"/>
    <s v="Tablet"/>
    <m/>
    <m/>
  </r>
  <r>
    <s v="ZB46527"/>
    <s v="U8524"/>
    <n v="5"/>
    <s v="Pizza, Paneer Tikka, Dosa, Vada Pav, Sambar"/>
    <n v="319.85000000000002"/>
    <x v="8"/>
    <s v="Koramangala"/>
    <x v="5"/>
    <d v="2025-04-08T00:00:00"/>
    <s v="Tuesday"/>
    <d v="2025-04-08T20:30:10"/>
    <m/>
    <s v="Cancelled"/>
    <s v="Mobile"/>
    <m/>
    <m/>
  </r>
  <r>
    <s v="ZFA56EB"/>
    <s v="U3726"/>
    <n v="4"/>
    <s v="Chole Bhature, Chicken Shawarma, Biryani, Spring Rolls"/>
    <n v="551.20000000000005"/>
    <x v="3"/>
    <s v="Powai"/>
    <x v="0"/>
    <d v="2025-04-06T00:00:00"/>
    <s v="Sunday"/>
    <d v="2025-04-06T22:52:59"/>
    <d v="2025-04-06T23:49:59"/>
    <s v="Delivered"/>
    <s v="Tablet"/>
    <n v="57"/>
    <s v="Neutral"/>
  </r>
  <r>
    <s v="ZFD6D9E"/>
    <s v="U1982"/>
    <n v="5"/>
    <s v="Biryani, Dosa, Idli, Chole Bhature, Spring Rolls"/>
    <n v="269.33"/>
    <x v="8"/>
    <s v="Gachibowli"/>
    <x v="6"/>
    <d v="2025-04-10T00:00:00"/>
    <s v="Thursday"/>
    <d v="2025-04-10T21:14:00"/>
    <m/>
    <s v="Cancelled"/>
    <s v="Desktop"/>
    <m/>
    <m/>
  </r>
  <r>
    <s v="ZA81D07"/>
    <s v="U8135"/>
    <n v="2"/>
    <s v="Idli, Butter Naan"/>
    <n v="680.52"/>
    <x v="6"/>
    <s v="HSR Layout"/>
    <x v="5"/>
    <d v="2025-04-08T00:00:00"/>
    <s v="Tuesday"/>
    <d v="2025-04-08T17:47:34"/>
    <m/>
    <s v="Cancelled"/>
    <s v="Tablet"/>
    <m/>
    <m/>
  </r>
  <r>
    <s v="Z61C0AB"/>
    <s v="U8077"/>
    <n v="5"/>
    <s v="Chole Bhature, Butter Naan, Coke, Momos, Chicken Shawarma"/>
    <n v="239.11"/>
    <x v="5"/>
    <s v="Whitefield"/>
    <x v="3"/>
    <d v="2025-04-03T00:00:00"/>
    <s v="Thursday"/>
    <d v="2025-04-03T19:44:36"/>
    <m/>
    <s v="Cancelled"/>
    <s v="Mobile"/>
    <m/>
    <m/>
  </r>
  <r>
    <s v="Z21CA1A"/>
    <s v="U9438"/>
    <n v="1"/>
    <s v="Paneer Tikka"/>
    <n v="487.55"/>
    <x v="2"/>
    <s v="Indiranagar"/>
    <x v="2"/>
    <d v="2025-04-04T00:00:00"/>
    <s v="Friday"/>
    <d v="2025-04-04T19:48:50"/>
    <d v="2025-04-04T20:19:50"/>
    <s v="Delivered"/>
    <s v="Desktop"/>
    <n v="31"/>
    <s v="Unhappy"/>
  </r>
  <r>
    <s v="Z2E7A5C"/>
    <s v="U6130"/>
    <n v="5"/>
    <s v="Pizza, Gulab Jamun, Sambar, Chole Bhature, Paneer Tikka"/>
    <n v="330"/>
    <x v="0"/>
    <s v="Sector 18"/>
    <x v="6"/>
    <d v="2025-04-09T00:00:00"/>
    <s v="Wednesday"/>
    <d v="2025-04-09T13:19:06"/>
    <m/>
    <s v="In-Progress"/>
    <s v="Mobile"/>
    <m/>
    <m/>
  </r>
  <r>
    <s v="ZA8525D"/>
    <s v="U8068"/>
    <n v="4"/>
    <s v="Sambar, Spring Rolls, Paneer Tikka, Momos"/>
    <n v="544.69000000000005"/>
    <x v="9"/>
    <s v="Whitefield"/>
    <x v="2"/>
    <d v="2025-04-15T00:00:00"/>
    <s v="Tuesday"/>
    <d v="2025-04-15T12:26:44"/>
    <d v="2025-04-15T13:23:44"/>
    <s v="Delivered"/>
    <s v="Desktop"/>
    <n v="57"/>
    <s v="Neutral"/>
  </r>
  <r>
    <s v="Z1FD1A0"/>
    <s v="U2007"/>
    <n v="5"/>
    <s v="Gulab Jamun, Butter Naan, Momos, Raita, Fried Rice"/>
    <n v="446.42"/>
    <x v="5"/>
    <s v="Powai"/>
    <x v="2"/>
    <d v="2025-04-03T00:00:00"/>
    <s v="Thursday"/>
    <d v="2025-04-03T13:15:48"/>
    <d v="2025-04-03T14:06:48"/>
    <s v="Delivered"/>
    <s v="Tablet"/>
    <n v="51"/>
    <s v="Unhappy"/>
  </r>
  <r>
    <s v="Z2C9648"/>
    <s v="U1644"/>
    <n v="5"/>
    <s v="Fried Rice, Spring Rolls, Biryani, Butter Naan, Idli"/>
    <n v="385.69"/>
    <x v="4"/>
    <s v="Gachibowli"/>
    <x v="7"/>
    <d v="2025-04-16T00:00:00"/>
    <s v="Wednesday"/>
    <d v="2025-04-16T11:01:18"/>
    <m/>
    <s v="In-Progress"/>
    <s v="Tablet"/>
    <m/>
    <m/>
  </r>
  <r>
    <s v="Z51F717"/>
    <s v="U9804"/>
    <n v="4"/>
    <s v="Sambar, Raita, Biryani, Coke"/>
    <n v="267.89999999999998"/>
    <x v="7"/>
    <s v="Powai"/>
    <x v="5"/>
    <d v="2025-04-05T00:00:00"/>
    <s v="Saturday"/>
    <d v="2025-04-05T17:30:06"/>
    <m/>
    <s v="In-Progress"/>
    <s v="Mobile"/>
    <m/>
    <m/>
  </r>
  <r>
    <s v="ZA74633"/>
    <s v="U5645"/>
    <n v="2"/>
    <s v="Biryani, Gulab Jamun"/>
    <n v="426.4"/>
    <x v="8"/>
    <s v="Indiranagar"/>
    <x v="3"/>
    <d v="2025-04-11T00:00:00"/>
    <s v="Friday"/>
    <d v="2025-04-11T17:09:53"/>
    <m/>
    <s v="Cancelled"/>
    <s v="Mobile"/>
    <m/>
    <m/>
  </r>
  <r>
    <s v="Z9AA31C"/>
    <s v="U3482"/>
    <n v="2"/>
    <s v="Raita, Fried Rice"/>
    <n v="455.21"/>
    <x v="3"/>
    <s v="Indiranagar"/>
    <x v="1"/>
    <d v="2025-04-06T00:00:00"/>
    <s v="Sunday"/>
    <d v="2025-04-06T18:57:30"/>
    <d v="2025-04-06T19:29:30"/>
    <s v="Delivered"/>
    <s v="Tablet"/>
    <n v="32"/>
    <s v="Happy"/>
  </r>
  <r>
    <s v="Z84BFE6"/>
    <s v="U1958"/>
    <n v="5"/>
    <s v="Fried Rice, Pizza, Coke, Biryani, Sambar"/>
    <n v="649.91999999999996"/>
    <x v="1"/>
    <s v="Whitefield"/>
    <x v="1"/>
    <d v="2025-04-16T00:00:00"/>
    <s v="Wednesday"/>
    <d v="2025-04-16T16:50:40"/>
    <m/>
    <s v="Cancelled"/>
    <s v="Mobile"/>
    <m/>
    <m/>
  </r>
  <r>
    <s v="Z30BA2F"/>
    <s v="U4419"/>
    <n v="3"/>
    <s v="Fried Rice, Chole Bhature, Gulab Jamun"/>
    <n v="574.89"/>
    <x v="2"/>
    <s v="HSR Layout"/>
    <x v="1"/>
    <d v="2025-04-12T00:00:00"/>
    <s v="Saturday"/>
    <d v="2025-04-12T21:39:17"/>
    <m/>
    <s v="In-Progress"/>
    <s v="Tablet"/>
    <m/>
    <m/>
  </r>
  <r>
    <s v="ZAEED12"/>
    <s v="U7335"/>
    <n v="1"/>
    <s v="Spring Rolls"/>
    <n v="605.82000000000005"/>
    <x v="6"/>
    <s v="Banjara Hills"/>
    <x v="7"/>
    <d v="2025-04-11T00:00:00"/>
    <s v="Friday"/>
    <d v="2025-04-11T13:12:54"/>
    <d v="2025-04-11T13:47:54"/>
    <s v="Delivered"/>
    <s v="Tablet"/>
    <n v="35"/>
    <s v="Happy"/>
  </r>
  <r>
    <s v="ZAF89B7"/>
    <s v="U7728"/>
    <n v="4"/>
    <s v="Momos, Chole Bhature, Spring Rolls, Coke"/>
    <n v="467.7"/>
    <x v="2"/>
    <s v="Connaught Place"/>
    <x v="7"/>
    <d v="2025-04-17T00:00:00"/>
    <s v="Thursday"/>
    <d v="2025-04-17T22:16:51"/>
    <d v="2025-04-17T22:46:51"/>
    <s v="Delivered"/>
    <s v="Desktop"/>
    <n v="30"/>
    <s v="Happy"/>
  </r>
  <r>
    <s v="ZB2F5E4"/>
    <s v="U8125"/>
    <n v="4"/>
    <s v="Biryani, Chole Bhature, Spring Rolls, Coke"/>
    <n v="523.41"/>
    <x v="3"/>
    <s v="Whitefield"/>
    <x v="5"/>
    <d v="2025-04-03T00:00:00"/>
    <s v="Thursday"/>
    <d v="2025-04-03T10:41:54"/>
    <m/>
    <s v="Cancelled"/>
    <s v="Mobile"/>
    <m/>
    <m/>
  </r>
  <r>
    <s v="ZB1C47C"/>
    <s v="U7839"/>
    <n v="2"/>
    <s v="Chole Bhature, Dosa"/>
    <n v="188.69"/>
    <x v="9"/>
    <s v="Powai"/>
    <x v="1"/>
    <d v="2025-04-12T00:00:00"/>
    <s v="Saturday"/>
    <d v="2025-04-12T19:49:21"/>
    <d v="2025-04-12T20:44:21"/>
    <s v="Delivered"/>
    <s v="Mobile"/>
    <n v="55"/>
    <s v="Unhappy"/>
  </r>
  <r>
    <s v="Z6A6B2C"/>
    <s v="U4457"/>
    <n v="4"/>
    <s v="Spring Rolls, Chole Bhature, Raita, Paneer Tikka"/>
    <n v="651.05999999999995"/>
    <x v="9"/>
    <s v="Powai"/>
    <x v="0"/>
    <d v="2025-04-17T00:00:00"/>
    <s v="Thursday"/>
    <d v="2025-04-17T15:47:11"/>
    <m/>
    <s v="Cancelled"/>
    <s v="Desktop"/>
    <m/>
    <m/>
  </r>
  <r>
    <s v="Z70064C"/>
    <s v="U8347"/>
    <n v="2"/>
    <s v="Fried Rice, Coke"/>
    <n v="432.33"/>
    <x v="9"/>
    <s v="Powai"/>
    <x v="5"/>
    <d v="2025-04-04T00:00:00"/>
    <s v="Friday"/>
    <d v="2025-04-04T20:42:35"/>
    <m/>
    <s v="In-Progress"/>
    <s v="Mobile"/>
    <m/>
    <m/>
  </r>
  <r>
    <s v="Z11A027"/>
    <s v="U1189"/>
    <n v="1"/>
    <s v="Spring Rolls"/>
    <n v="481.14"/>
    <x v="9"/>
    <s v="Connaught Place"/>
    <x v="4"/>
    <d v="2025-04-17T00:00:00"/>
    <s v="Thursday"/>
    <d v="2025-04-17T14:40:30"/>
    <m/>
    <s v="Cancelled"/>
    <s v="Desktop"/>
    <m/>
    <m/>
  </r>
  <r>
    <s v="Z912FB9"/>
    <s v="U5084"/>
    <n v="5"/>
    <s v="Fried Rice, Chole Bhature, Dosa, Pizza, Butter Naan"/>
    <n v="679.81"/>
    <x v="1"/>
    <s v="Powai"/>
    <x v="6"/>
    <d v="2025-04-01T00:00:00"/>
    <s v="Tuesday"/>
    <d v="2025-04-01T20:51:19"/>
    <m/>
    <s v="In-Progress"/>
    <s v="Desktop"/>
    <m/>
    <m/>
  </r>
  <r>
    <s v="ZC2380D"/>
    <s v="U9764"/>
    <n v="5"/>
    <s v="Biryani, Sambar, Momos, Coke, Paneer Tikka"/>
    <n v="259.25"/>
    <x v="9"/>
    <s v="Koramangala"/>
    <x v="2"/>
    <d v="2025-04-15T00:00:00"/>
    <s v="Tuesday"/>
    <d v="2025-04-15T21:35:14"/>
    <d v="2025-04-15T22:03:14"/>
    <s v="Delivered"/>
    <s v="Desktop"/>
    <n v="28"/>
    <s v="Unhappy"/>
  </r>
  <r>
    <s v="ZA04157"/>
    <s v="U8543"/>
    <n v="4"/>
    <s v="Gulab Jamun, Fried Rice, Spring Rolls, Butter Naan"/>
    <n v="172.53"/>
    <x v="6"/>
    <s v="Andheri"/>
    <x v="0"/>
    <d v="2025-04-11T00:00:00"/>
    <s v="Friday"/>
    <d v="2025-04-11T20:29:24"/>
    <m/>
    <s v="In-Progress"/>
    <s v="Mobile"/>
    <m/>
    <m/>
  </r>
  <r>
    <s v="Z7143D5"/>
    <s v="U6892"/>
    <n v="4"/>
    <s v="Dosa, Momos, Idli, Vada Pav"/>
    <n v="380.01"/>
    <x v="6"/>
    <s v="Whitefield"/>
    <x v="5"/>
    <d v="2025-04-01T00:00:00"/>
    <s v="Tuesday"/>
    <d v="2025-04-01T19:49:08"/>
    <d v="2025-04-01T20:33:08"/>
    <s v="Delivered"/>
    <s v="Tablet"/>
    <n v="44"/>
    <s v="Unhappy"/>
  </r>
  <r>
    <s v="Z4E0339"/>
    <s v="U6127"/>
    <n v="2"/>
    <s v="Coke, Spring Rolls"/>
    <n v="295.32"/>
    <x v="2"/>
    <s v="Powai"/>
    <x v="3"/>
    <d v="2025-04-14T00:00:00"/>
    <s v="Monday"/>
    <d v="2025-04-14T12:36:39"/>
    <m/>
    <s v="In-Progress"/>
    <s v="Tablet"/>
    <m/>
    <m/>
  </r>
  <r>
    <s v="ZE6CA08"/>
    <s v="U8250"/>
    <n v="1"/>
    <s v="Momos"/>
    <n v="495.77"/>
    <x v="7"/>
    <s v="Connaught Place"/>
    <x v="3"/>
    <d v="2025-04-14T00:00:00"/>
    <s v="Monday"/>
    <d v="2025-04-14T11:15:39"/>
    <m/>
    <s v="Cancelled"/>
    <s v="Mobile"/>
    <m/>
    <m/>
  </r>
  <r>
    <s v="Z3DAB46"/>
    <s v="U3149"/>
    <n v="5"/>
    <s v="Idli, Fried Rice, Biryani, Gulab Jamun, Chicken Shawarma"/>
    <n v="513.9"/>
    <x v="5"/>
    <s v="Banjara Hills"/>
    <x v="4"/>
    <d v="2025-04-11T00:00:00"/>
    <s v="Friday"/>
    <d v="2025-04-11T14:14:07"/>
    <d v="2025-04-11T15:07:07"/>
    <s v="Delivered"/>
    <s v="Mobile"/>
    <n v="53"/>
    <s v="Unhappy"/>
  </r>
  <r>
    <s v="Z0FE86D"/>
    <s v="U1775"/>
    <n v="2"/>
    <s v="Spring Rolls, Gulab Jamun"/>
    <n v="539.73"/>
    <x v="6"/>
    <s v="Indiranagar"/>
    <x v="7"/>
    <d v="2025-04-14T00:00:00"/>
    <s v="Monday"/>
    <d v="2025-04-14T15:53:37"/>
    <m/>
    <s v="Cancelled"/>
    <s v="Tablet"/>
    <m/>
    <m/>
  </r>
  <r>
    <s v="Z0089F4"/>
    <s v="U3577"/>
    <n v="1"/>
    <s v="Dosa"/>
    <n v="241.28"/>
    <x v="0"/>
    <s v="Gachibowli"/>
    <x v="5"/>
    <d v="2025-04-16T00:00:00"/>
    <s v="Wednesday"/>
    <d v="2025-04-16T11:41:30"/>
    <d v="2025-04-16T12:10:30"/>
    <s v="Delivered"/>
    <s v="Mobile"/>
    <n v="29"/>
    <s v="Neutral"/>
  </r>
  <r>
    <s v="ZA79CB6"/>
    <s v="U9165"/>
    <n v="5"/>
    <s v="Sambar, Biryani, Dosa, Coke, Butter Naan"/>
    <n v="526.35"/>
    <x v="7"/>
    <s v="Gachibowli"/>
    <x v="5"/>
    <d v="2025-04-18T00:00:00"/>
    <s v="Friday"/>
    <d v="2025-04-18T15:15:23"/>
    <m/>
    <s v="Cancelled"/>
    <s v="Mobile"/>
    <m/>
    <m/>
  </r>
  <r>
    <s v="ZE1F891"/>
    <s v="U5259"/>
    <n v="4"/>
    <s v="Momos, Coke, Biryani, Pizza"/>
    <n v="524.78"/>
    <x v="9"/>
    <s v="Sector 18"/>
    <x v="7"/>
    <d v="2025-04-05T00:00:00"/>
    <s v="Saturday"/>
    <d v="2025-04-05T21:21:02"/>
    <d v="2025-04-05T21:51:02"/>
    <s v="Delivered"/>
    <s v="Desktop"/>
    <n v="30"/>
    <s v="Unhappy"/>
  </r>
  <r>
    <s v="Z98E6D7"/>
    <s v="U9649"/>
    <n v="2"/>
    <s v="Butter Naan, Paneer Tikka"/>
    <n v="224.94"/>
    <x v="2"/>
    <s v="HSR Layout"/>
    <x v="0"/>
    <d v="2025-04-15T00:00:00"/>
    <s v="Tuesday"/>
    <d v="2025-04-15T22:51:12"/>
    <m/>
    <s v="In-Progress"/>
    <s v="Mobile"/>
    <m/>
    <m/>
  </r>
  <r>
    <s v="ZBDEA8F"/>
    <s v="U5337"/>
    <n v="3"/>
    <s v="Butter Naan, Coke, Fried Rice"/>
    <n v="434.66"/>
    <x v="1"/>
    <s v="Whitefield"/>
    <x v="1"/>
    <d v="2025-04-13T00:00:00"/>
    <s v="Sunday"/>
    <d v="2025-04-13T14:38:40"/>
    <m/>
    <s v="In-Progress"/>
    <s v="Desktop"/>
    <m/>
    <m/>
  </r>
  <r>
    <s v="ZA38D52"/>
    <s v="U4817"/>
    <n v="3"/>
    <s v="Paneer Tikka, Vada Pav, Gulab Jamun"/>
    <n v="472.93"/>
    <x v="6"/>
    <s v="Sector 18"/>
    <x v="4"/>
    <d v="2025-04-12T00:00:00"/>
    <s v="Saturday"/>
    <d v="2025-04-12T20:48:18"/>
    <d v="2025-04-12T21:32:18"/>
    <s v="Delivered"/>
    <s v="Desktop"/>
    <n v="44"/>
    <s v="Happy"/>
  </r>
  <r>
    <s v="ZB9CFBB"/>
    <s v="U2332"/>
    <n v="3"/>
    <s v="Fried Rice, Chicken Shawarma, Gulab Jamun"/>
    <n v="140.15"/>
    <x v="1"/>
    <s v="HSR Layout"/>
    <x v="7"/>
    <d v="2025-04-15T00:00:00"/>
    <s v="Tuesday"/>
    <d v="2025-04-15T10:46:33"/>
    <m/>
    <s v="In-Progress"/>
    <s v="Mobile"/>
    <m/>
    <m/>
  </r>
  <r>
    <s v="Z4E836A"/>
    <s v="U2219"/>
    <n v="2"/>
    <s v="Momos, Biryani"/>
    <n v="550.95000000000005"/>
    <x v="5"/>
    <s v="Gachibowli"/>
    <x v="0"/>
    <d v="2025-04-03T00:00:00"/>
    <s v="Thursday"/>
    <d v="2025-04-03T16:09:30"/>
    <m/>
    <s v="Cancelled"/>
    <s v="Desktop"/>
    <m/>
    <m/>
  </r>
  <r>
    <s v="ZC5162C"/>
    <s v="U6208"/>
    <n v="5"/>
    <s v="Tandoori Chicken, Chicken Shawarma, Idli, Fried Rice, Momos"/>
    <n v="535"/>
    <x v="1"/>
    <s v="Powai"/>
    <x v="0"/>
    <d v="2025-04-12T00:00:00"/>
    <s v="Saturday"/>
    <d v="2025-04-12T15:31:28"/>
    <d v="2025-04-12T16:12:28"/>
    <s v="Delivered"/>
    <s v="Mobile"/>
    <n v="41"/>
    <s v="Happy"/>
  </r>
  <r>
    <s v="Z215592"/>
    <s v="U8040"/>
    <n v="5"/>
    <s v="Idli, Tandoori Chicken, Sambar, Raita, Momos"/>
    <n v="457.62"/>
    <x v="3"/>
    <s v="Koramangala"/>
    <x v="1"/>
    <d v="2025-04-11T00:00:00"/>
    <s v="Friday"/>
    <d v="2025-04-11T18:02:12"/>
    <d v="2025-04-11T18:29:12"/>
    <s v="Delivered"/>
    <s v="Desktop"/>
    <n v="27"/>
    <s v="Neutral"/>
  </r>
  <r>
    <s v="Z503372"/>
    <s v="U6196"/>
    <n v="2"/>
    <s v="Paneer Tikka, Tandoori Chicken"/>
    <n v="261.27999999999997"/>
    <x v="9"/>
    <s v="Indiranagar"/>
    <x v="6"/>
    <d v="2025-04-15T00:00:00"/>
    <s v="Tuesday"/>
    <d v="2025-04-15T11:42:40"/>
    <d v="2025-04-15T12:26:40"/>
    <s v="Delivered"/>
    <s v="Desktop"/>
    <n v="44"/>
    <s v="Neutral"/>
  </r>
  <r>
    <s v="ZF73C17"/>
    <s v="U7390"/>
    <n v="5"/>
    <s v="Vada Pav, Gulab Jamun, Pizza, Butter Naan, Dosa"/>
    <n v="181.95"/>
    <x v="3"/>
    <s v="Gachibowli"/>
    <x v="7"/>
    <d v="2025-04-16T00:00:00"/>
    <s v="Wednesday"/>
    <d v="2025-04-16T13:31:01"/>
    <m/>
    <s v="Cancelled"/>
    <s v="Desktop"/>
    <m/>
    <m/>
  </r>
  <r>
    <s v="Z84E91F"/>
    <s v="U9338"/>
    <n v="1"/>
    <s v="Biryani"/>
    <n v="326.14999999999998"/>
    <x v="4"/>
    <s v="Connaught Place"/>
    <x v="1"/>
    <d v="2025-04-03T00:00:00"/>
    <s v="Thursday"/>
    <d v="2025-04-03T21:49:17"/>
    <d v="2025-04-03T22:28:17"/>
    <s v="Delivered"/>
    <s v="Tablet"/>
    <n v="39"/>
    <s v="Happy"/>
  </r>
  <r>
    <s v="ZFE36C0"/>
    <s v="U5482"/>
    <n v="2"/>
    <s v="Fried Rice, Sambar"/>
    <n v="420"/>
    <x v="2"/>
    <s v="Connaught Place"/>
    <x v="0"/>
    <d v="2025-04-15T00:00:00"/>
    <s v="Tuesday"/>
    <d v="2025-04-15T18:44:43"/>
    <d v="2025-04-15T19:15:43"/>
    <s v="Delivered"/>
    <s v="Desktop"/>
    <n v="31"/>
    <s v="Unhappy"/>
  </r>
  <r>
    <s v="Z2A9ADF"/>
    <s v="U4602"/>
    <n v="1"/>
    <s v="Momos"/>
    <n v="412.74"/>
    <x v="9"/>
    <s v="Sector 18"/>
    <x v="2"/>
    <d v="2025-04-06T00:00:00"/>
    <s v="Sunday"/>
    <d v="2025-04-06T19:39:44"/>
    <d v="2025-04-06T20:25:44"/>
    <s v="Delivered"/>
    <s v="Tablet"/>
    <n v="46"/>
    <s v="Unhappy"/>
  </r>
  <r>
    <s v="Z34B16F"/>
    <s v="U9220"/>
    <n v="3"/>
    <s v="Paneer Tikka, Biryani, Chicken Shawarma"/>
    <n v="433.94"/>
    <x v="1"/>
    <s v="Banjara Hills"/>
    <x v="6"/>
    <d v="2025-04-07T00:00:00"/>
    <s v="Monday"/>
    <d v="2025-04-07T11:12:07"/>
    <m/>
    <s v="In-Progress"/>
    <s v="Mobile"/>
    <m/>
    <m/>
  </r>
  <r>
    <s v="Z928833"/>
    <s v="U1053"/>
    <n v="4"/>
    <s v="Idli, Sambar, Pizza, Chicken Shawarma"/>
    <n v="468.25"/>
    <x v="9"/>
    <s v="Connaught Place"/>
    <x v="3"/>
    <d v="2025-04-07T00:00:00"/>
    <s v="Monday"/>
    <d v="2025-04-07T22:00:53"/>
    <m/>
    <s v="Cancelled"/>
    <s v="Tablet"/>
    <m/>
    <m/>
  </r>
  <r>
    <s v="Z5D4545"/>
    <s v="U1389"/>
    <n v="3"/>
    <s v="Biryani, Tandoori Chicken, Butter Naan"/>
    <n v="120.12"/>
    <x v="8"/>
    <s v="Indiranagar"/>
    <x v="2"/>
    <d v="2025-04-08T00:00:00"/>
    <s v="Tuesday"/>
    <d v="2025-04-08T10:05:00"/>
    <m/>
    <s v="In-Progress"/>
    <s v="Tablet"/>
    <m/>
    <m/>
  </r>
  <r>
    <s v="Z2A8B13"/>
    <s v="U8143"/>
    <n v="5"/>
    <s v="Tandoori Chicken, Dosa, Sambar, Biryani, Momos"/>
    <n v="295.54000000000002"/>
    <x v="4"/>
    <s v="Koramangala"/>
    <x v="7"/>
    <d v="2025-04-02T00:00:00"/>
    <s v="Wednesday"/>
    <d v="2025-04-02T14:37:56"/>
    <m/>
    <s v="Cancelled"/>
    <s v="Desktop"/>
    <m/>
    <m/>
  </r>
  <r>
    <s v="Z54E4B4"/>
    <s v="U5424"/>
    <n v="3"/>
    <s v="Momos, Biryani, Raita"/>
    <n v="362.66"/>
    <x v="2"/>
    <s v="Koramangala"/>
    <x v="0"/>
    <d v="2025-04-10T00:00:00"/>
    <s v="Thursday"/>
    <d v="2025-04-10T14:00:06"/>
    <m/>
    <s v="Cancelled"/>
    <s v="Desktop"/>
    <m/>
    <m/>
  </r>
  <r>
    <s v="Z104620"/>
    <s v="U9120"/>
    <n v="5"/>
    <s v="Gulab Jamun, Dosa, Butter Naan, Sambar, Momos"/>
    <n v="225.54"/>
    <x v="5"/>
    <s v="Banjara Hills"/>
    <x v="5"/>
    <d v="2025-04-13T00:00:00"/>
    <s v="Sunday"/>
    <d v="2025-04-13T12:17:43"/>
    <m/>
    <s v="Cancelled"/>
    <s v="Mobile"/>
    <m/>
    <m/>
  </r>
  <r>
    <s v="Z02A575"/>
    <s v="U6083"/>
    <n v="3"/>
    <s v="Chole Bhature, Idli, Tandoori Chicken"/>
    <n v="530.52"/>
    <x v="5"/>
    <s v="Powai"/>
    <x v="1"/>
    <d v="2025-04-16T00:00:00"/>
    <s v="Wednesday"/>
    <d v="2025-04-16T19:22:48"/>
    <d v="2025-04-16T19:49:48"/>
    <s v="Delivered"/>
    <s v="Mobile"/>
    <n v="27"/>
    <s v="Neutral"/>
  </r>
  <r>
    <s v="Z9FC3E4"/>
    <s v="U2979"/>
    <n v="1"/>
    <s v="Biryani"/>
    <n v="664.79"/>
    <x v="5"/>
    <s v="Powai"/>
    <x v="5"/>
    <d v="2025-04-11T00:00:00"/>
    <s v="Friday"/>
    <d v="2025-04-11T22:16:03"/>
    <m/>
    <s v="Cancelled"/>
    <s v="Mobile"/>
    <m/>
    <m/>
  </r>
  <r>
    <s v="ZC62FDE"/>
    <s v="U8258"/>
    <n v="5"/>
    <s v="Chicken Shawarma, Coke, Pizza, Butter Naan, Spring Rolls"/>
    <n v="378.36"/>
    <x v="9"/>
    <s v="Indiranagar"/>
    <x v="4"/>
    <d v="2025-04-08T00:00:00"/>
    <s v="Tuesday"/>
    <d v="2025-04-08T15:31:15"/>
    <d v="2025-04-08T16:17:15"/>
    <s v="Delivered"/>
    <s v="Desktop"/>
    <n v="46"/>
    <s v="Happy"/>
  </r>
  <r>
    <s v="Z6BAA4C"/>
    <s v="U4551"/>
    <n v="5"/>
    <s v="Pizza, Gulab Jamun, Paneer Tikka, Dosa, Butter Naan"/>
    <n v="650.91999999999996"/>
    <x v="9"/>
    <s v="Powai"/>
    <x v="1"/>
    <d v="2025-04-10T00:00:00"/>
    <s v="Thursday"/>
    <d v="2025-04-10T10:18:38"/>
    <m/>
    <s v="In-Progress"/>
    <s v="Tablet"/>
    <m/>
    <m/>
  </r>
  <r>
    <s v="Z1750E0"/>
    <s v="U6442"/>
    <n v="4"/>
    <s v="Coke, Tandoori Chicken, Fried Rice, Sambar"/>
    <n v="473.97"/>
    <x v="0"/>
    <s v="Indiranagar"/>
    <x v="4"/>
    <d v="2025-04-04T00:00:00"/>
    <s v="Friday"/>
    <d v="2025-04-04T17:45:13"/>
    <d v="2025-04-04T18:13:13"/>
    <s v="Delivered"/>
    <s v="Mobile"/>
    <n v="28"/>
    <s v="Happy"/>
  </r>
  <r>
    <s v="ZBBD7D0"/>
    <s v="U1913"/>
    <n v="2"/>
    <s v="Fried Rice, Chole Bhature"/>
    <n v="183.84"/>
    <x v="8"/>
    <s v="Indiranagar"/>
    <x v="6"/>
    <d v="2025-04-14T00:00:00"/>
    <s v="Monday"/>
    <d v="2025-04-14T22:34:05"/>
    <m/>
    <s v="Cancelled"/>
    <s v="Mobile"/>
    <m/>
    <m/>
  </r>
  <r>
    <s v="ZBB874E"/>
    <s v="U3801"/>
    <n v="4"/>
    <s v="Dosa, Butter Naan, Vada Pav, Spring Rolls"/>
    <n v="152.97"/>
    <x v="7"/>
    <s v="HSR Layout"/>
    <x v="2"/>
    <d v="2025-04-03T00:00:00"/>
    <s v="Thursday"/>
    <d v="2025-04-03T17:00:35"/>
    <d v="2025-04-03T17:59:35"/>
    <s v="Delivered"/>
    <s v="Desktop"/>
    <n v="59"/>
    <s v="Unhappy"/>
  </r>
  <r>
    <s v="ZE27E50"/>
    <s v="U8634"/>
    <n v="2"/>
    <s v="Gulab Jamun, Sambar"/>
    <n v="497.87"/>
    <x v="2"/>
    <s v="HSR Layout"/>
    <x v="5"/>
    <d v="2025-04-13T00:00:00"/>
    <s v="Sunday"/>
    <d v="2025-04-13T16:37:17"/>
    <m/>
    <s v="In-Progress"/>
    <s v="Desktop"/>
    <m/>
    <m/>
  </r>
  <r>
    <s v="Z4E17D8"/>
    <s v="U2010"/>
    <n v="3"/>
    <s v="Butter Naan, Fried Rice, Idli"/>
    <n v="590.12"/>
    <x v="7"/>
    <s v="HSR Layout"/>
    <x v="6"/>
    <d v="2025-04-01T00:00:00"/>
    <s v="Tuesday"/>
    <d v="2025-04-01T14:05:25"/>
    <m/>
    <s v="In-Progress"/>
    <s v="Desktop"/>
    <m/>
    <m/>
  </r>
  <r>
    <s v="ZBCEB0A"/>
    <s v="U8287"/>
    <n v="3"/>
    <s v="Sambar, Coke, Dosa"/>
    <n v="369.78"/>
    <x v="6"/>
    <s v="Gachibowli"/>
    <x v="6"/>
    <d v="2025-04-16T00:00:00"/>
    <s v="Wednesday"/>
    <d v="2025-04-16T16:03:58"/>
    <d v="2025-04-16T16:53:58"/>
    <s v="Delivered"/>
    <s v="Mobile"/>
    <n v="50"/>
    <s v="Unhappy"/>
  </r>
  <r>
    <s v="Z9A6EFB"/>
    <s v="U4608"/>
    <n v="5"/>
    <s v="Tandoori Chicken, Chicken Shawarma, Vada Pav, Raita, Pizza"/>
    <n v="449.55"/>
    <x v="4"/>
    <s v="Koramangala"/>
    <x v="6"/>
    <d v="2025-04-06T00:00:00"/>
    <s v="Sunday"/>
    <d v="2025-04-06T16:11:38"/>
    <d v="2025-04-06T16:51:38"/>
    <s v="Delivered"/>
    <s v="Tablet"/>
    <n v="40"/>
    <s v="Neutral"/>
  </r>
  <r>
    <s v="ZEC9524"/>
    <s v="U6923"/>
    <n v="3"/>
    <s v="Biryani, Chicken Shawarma, Gulab Jamun"/>
    <n v="270.27999999999997"/>
    <x v="0"/>
    <s v="HSR Layout"/>
    <x v="5"/>
    <d v="2025-04-17T00:00:00"/>
    <s v="Thursday"/>
    <d v="2025-04-17T17:42:44"/>
    <m/>
    <s v="In-Progress"/>
    <s v="Tablet"/>
    <m/>
    <m/>
  </r>
  <r>
    <s v="Z0276BA"/>
    <s v="U1993"/>
    <n v="2"/>
    <s v="Idli, Chicken Shawarma"/>
    <n v="510.63"/>
    <x v="6"/>
    <s v="Connaught Place"/>
    <x v="7"/>
    <d v="2025-04-13T00:00:00"/>
    <s v="Sunday"/>
    <d v="2025-04-13T18:51:47"/>
    <m/>
    <s v="Cancelled"/>
    <s v="Tablet"/>
    <m/>
    <m/>
  </r>
  <r>
    <s v="Z79D7FA"/>
    <s v="U2705"/>
    <n v="3"/>
    <s v="Gulab Jamun, Pizza, Butter Naan"/>
    <n v="329.76"/>
    <x v="0"/>
    <s v="Connaught Place"/>
    <x v="6"/>
    <d v="2025-04-05T00:00:00"/>
    <s v="Saturday"/>
    <d v="2025-04-05T18:33:29"/>
    <m/>
    <s v="Cancelled"/>
    <s v="Desktop"/>
    <m/>
    <m/>
  </r>
  <r>
    <s v="Z6AC0F2"/>
    <s v="U5810"/>
    <n v="1"/>
    <s v="Coke"/>
    <n v="275.3"/>
    <x v="7"/>
    <s v="HSR Layout"/>
    <x v="2"/>
    <d v="2025-04-04T00:00:00"/>
    <s v="Friday"/>
    <d v="2025-04-04T11:38:05"/>
    <m/>
    <s v="In-Progress"/>
    <s v="Tablet"/>
    <m/>
    <m/>
  </r>
  <r>
    <s v="ZA01EB7"/>
    <s v="U4208"/>
    <n v="5"/>
    <s v="Chole Bhature, Tandoori Chicken, Chicken Shawarma, Spring Rolls, Idli"/>
    <n v="650.85"/>
    <x v="4"/>
    <s v="Connaught Place"/>
    <x v="2"/>
    <d v="2025-04-09T00:00:00"/>
    <s v="Wednesday"/>
    <d v="2025-04-09T14:46:21"/>
    <m/>
    <s v="Cancelled"/>
    <s v="Mobile"/>
    <m/>
    <m/>
  </r>
  <r>
    <s v="Z14CB49"/>
    <s v="U3722"/>
    <n v="2"/>
    <s v="Gulab Jamun, Dosa"/>
    <n v="146.83000000000001"/>
    <x v="4"/>
    <s v="Powai"/>
    <x v="6"/>
    <d v="2025-04-10T00:00:00"/>
    <s v="Thursday"/>
    <d v="2025-04-10T13:21:34"/>
    <d v="2025-04-10T13:54:34"/>
    <s v="Delivered"/>
    <s v="Mobile"/>
    <n v="33"/>
    <s v="Happy"/>
  </r>
  <r>
    <s v="Z7E9965"/>
    <s v="U2568"/>
    <n v="4"/>
    <s v="Tandoori Chicken, Momos, Raita, Chicken Shawarma"/>
    <n v="576.73"/>
    <x v="4"/>
    <s v="Powai"/>
    <x v="1"/>
    <d v="2025-04-06T00:00:00"/>
    <s v="Sunday"/>
    <d v="2025-04-06T15:59:43"/>
    <m/>
    <s v="Cancelled"/>
    <s v="Desktop"/>
    <m/>
    <m/>
  </r>
  <r>
    <s v="ZA76A81"/>
    <s v="U3471"/>
    <n v="1"/>
    <s v="Coke"/>
    <n v="412.11"/>
    <x v="6"/>
    <s v="Banjara Hills"/>
    <x v="4"/>
    <d v="2025-04-13T00:00:00"/>
    <s v="Sunday"/>
    <d v="2025-04-13T20:39:21"/>
    <m/>
    <s v="Cancelled"/>
    <s v="Mobile"/>
    <m/>
    <m/>
  </r>
  <r>
    <s v="Z191A5E"/>
    <s v="U5959"/>
    <n v="4"/>
    <s v="Pizza, Sambar, Tandoori Chicken, Vada Pav"/>
    <n v="630.30999999999995"/>
    <x v="5"/>
    <s v="Andheri"/>
    <x v="7"/>
    <d v="2025-04-17T00:00:00"/>
    <s v="Thursday"/>
    <d v="2025-04-17T20:03:44"/>
    <m/>
    <s v="Cancelled"/>
    <s v="Tablet"/>
    <m/>
    <m/>
  </r>
  <r>
    <s v="Z9B71BB"/>
    <s v="U3233"/>
    <n v="5"/>
    <s v="Raita, Pizza, Idli, Sambar, Coke"/>
    <n v="557.35"/>
    <x v="1"/>
    <s v="HSR Layout"/>
    <x v="1"/>
    <d v="2025-04-03T00:00:00"/>
    <s v="Thursday"/>
    <d v="2025-04-03T14:51:41"/>
    <m/>
    <s v="Cancelled"/>
    <s v="Desktop"/>
    <m/>
    <m/>
  </r>
  <r>
    <s v="Z2919F8"/>
    <s v="U5314"/>
    <n v="4"/>
    <s v="Idli, Momos, Spring Rolls, Fried Rice"/>
    <n v="583.46"/>
    <x v="8"/>
    <s v="Banjara Hills"/>
    <x v="2"/>
    <d v="2025-04-17T00:00:00"/>
    <s v="Thursday"/>
    <d v="2025-04-17T10:35:13"/>
    <d v="2025-04-17T11:07:13"/>
    <s v="Delivered"/>
    <s v="Mobile"/>
    <n v="32"/>
    <s v="Neutral"/>
  </r>
  <r>
    <s v="ZDAE574"/>
    <s v="U8232"/>
    <n v="4"/>
    <s v="Coke, Fried Rice, Spring Rolls, Biryani"/>
    <n v="649.03"/>
    <x v="5"/>
    <s v="Whitefield"/>
    <x v="4"/>
    <d v="2025-04-01T00:00:00"/>
    <s v="Tuesday"/>
    <d v="2025-04-01T22:26:45"/>
    <d v="2025-04-01T23:20:45"/>
    <s v="Delivered"/>
    <s v="Desktop"/>
    <n v="54"/>
    <s v="Neutral"/>
  </r>
  <r>
    <s v="ZE8DC51"/>
    <s v="U1218"/>
    <n v="2"/>
    <s v="Biryani, Paneer Tikka"/>
    <n v="130.16"/>
    <x v="5"/>
    <s v="HSR Layout"/>
    <x v="6"/>
    <d v="2025-04-11T00:00:00"/>
    <s v="Friday"/>
    <d v="2025-04-11T16:44:08"/>
    <d v="2025-04-11T17:08:08"/>
    <s v="Delivered"/>
    <s v="Tablet"/>
    <n v="24"/>
    <s v="Neutral"/>
  </r>
  <r>
    <s v="Z8AFB23"/>
    <s v="U5043"/>
    <n v="2"/>
    <s v="Butter Naan, Vada Pav"/>
    <n v="566.54999999999995"/>
    <x v="6"/>
    <s v="HSR Layout"/>
    <x v="6"/>
    <d v="2025-04-15T00:00:00"/>
    <s v="Tuesday"/>
    <d v="2025-04-15T21:01:42"/>
    <m/>
    <s v="Cancelled"/>
    <s v="Mobile"/>
    <m/>
    <m/>
  </r>
  <r>
    <s v="Z2CDF34"/>
    <s v="U9911"/>
    <n v="3"/>
    <s v="Dosa, Chole Bhature, Tandoori Chicken"/>
    <n v="267.33999999999997"/>
    <x v="9"/>
    <s v="Indiranagar"/>
    <x v="1"/>
    <d v="2025-04-02T00:00:00"/>
    <s v="Wednesday"/>
    <d v="2025-04-02T17:53:49"/>
    <m/>
    <s v="Cancelled"/>
    <s v="Tablet"/>
    <m/>
    <m/>
  </r>
  <r>
    <s v="Z57BB0A"/>
    <s v="U4126"/>
    <n v="2"/>
    <s v="Pizza, Tandoori Chicken"/>
    <n v="142.75"/>
    <x v="6"/>
    <s v="Whitefield"/>
    <x v="0"/>
    <d v="2025-04-01T00:00:00"/>
    <s v="Tuesday"/>
    <d v="2025-04-01T21:43:31"/>
    <d v="2025-04-01T22:09:31"/>
    <s v="Delivered"/>
    <s v="Desktop"/>
    <n v="26"/>
    <s v="Neutral"/>
  </r>
  <r>
    <s v="ZA65D1C"/>
    <s v="U4257"/>
    <n v="4"/>
    <s v="Paneer Tikka, Idli, Gulab Jamun, Chicken Shawarma"/>
    <n v="304.54000000000002"/>
    <x v="7"/>
    <s v="Indiranagar"/>
    <x v="6"/>
    <d v="2025-04-04T00:00:00"/>
    <s v="Friday"/>
    <d v="2025-04-04T18:56:03"/>
    <d v="2025-04-04T19:23:03"/>
    <s v="Delivered"/>
    <s v="Tablet"/>
    <n v="27"/>
    <s v="Happy"/>
  </r>
  <r>
    <s v="ZB16D32"/>
    <s v="U4890"/>
    <n v="2"/>
    <s v="Chicken Shawarma, Momos"/>
    <n v="591.74"/>
    <x v="7"/>
    <s v="Connaught Place"/>
    <x v="6"/>
    <d v="2025-04-12T00:00:00"/>
    <s v="Saturday"/>
    <d v="2025-04-12T18:48:22"/>
    <m/>
    <s v="Cancelled"/>
    <s v="Tablet"/>
    <m/>
    <m/>
  </r>
  <r>
    <s v="ZB236B2"/>
    <s v="U5190"/>
    <n v="4"/>
    <s v="Vada Pav, Tandoori Chicken, Paneer Tikka, Fried Rice"/>
    <n v="279.95"/>
    <x v="1"/>
    <s v="Koramangala"/>
    <x v="2"/>
    <d v="2025-04-17T00:00:00"/>
    <s v="Thursday"/>
    <d v="2025-04-17T19:58:01"/>
    <d v="2025-04-17T20:29:01"/>
    <s v="Delivered"/>
    <s v="Tablet"/>
    <n v="31"/>
    <s v="Happy"/>
  </r>
  <r>
    <s v="Z5E4E9C"/>
    <s v="U8345"/>
    <n v="5"/>
    <s v="Dosa, Coke, Sambar, Chicken Shawarma, Momos"/>
    <n v="586.09"/>
    <x v="8"/>
    <s v="HSR Layout"/>
    <x v="1"/>
    <d v="2025-04-03T00:00:00"/>
    <s v="Thursday"/>
    <d v="2025-04-03T13:43:03"/>
    <m/>
    <s v="Cancelled"/>
    <s v="Tablet"/>
    <m/>
    <m/>
  </r>
  <r>
    <s v="ZBBF6A8"/>
    <s v="U4619"/>
    <n v="1"/>
    <s v="Spring Rolls"/>
    <n v="273.87"/>
    <x v="5"/>
    <s v="Whitefield"/>
    <x v="4"/>
    <d v="2025-04-14T00:00:00"/>
    <s v="Monday"/>
    <d v="2025-04-14T17:23:58"/>
    <m/>
    <s v="Cancelled"/>
    <s v="Desktop"/>
    <m/>
    <m/>
  </r>
  <r>
    <s v="Z04DD74"/>
    <s v="U3212"/>
    <n v="1"/>
    <s v="Raita"/>
    <n v="297.79000000000002"/>
    <x v="1"/>
    <s v="Andheri"/>
    <x v="0"/>
    <d v="2025-04-18T00:00:00"/>
    <s v="Friday"/>
    <d v="2025-04-18T18:10:17"/>
    <m/>
    <s v="Cancelled"/>
    <s v="Mobile"/>
    <m/>
    <m/>
  </r>
  <r>
    <s v="Z490D1F"/>
    <s v="U7168"/>
    <n v="3"/>
    <s v="Tandoori Chicken, Paneer Tikka, Chole Bhature"/>
    <n v="338.86"/>
    <x v="1"/>
    <s v="Gachibowli"/>
    <x v="4"/>
    <d v="2025-04-18T00:00:00"/>
    <s v="Friday"/>
    <d v="2025-04-18T12:48:10"/>
    <m/>
    <s v="Cancelled"/>
    <s v="Tablet"/>
    <m/>
    <m/>
  </r>
  <r>
    <s v="Z2CD957"/>
    <s v="U5421"/>
    <n v="3"/>
    <s v="Gulab Jamun, Biryani, Idli"/>
    <n v="557.46"/>
    <x v="3"/>
    <s v="Sector 18"/>
    <x v="4"/>
    <d v="2025-04-07T00:00:00"/>
    <s v="Monday"/>
    <d v="2025-04-07T15:54:08"/>
    <m/>
    <s v="Cancelled"/>
    <s v="Tablet"/>
    <m/>
    <m/>
  </r>
  <r>
    <s v="ZA2CF51"/>
    <s v="U9400"/>
    <n v="1"/>
    <s v="Idli"/>
    <n v="448.69"/>
    <x v="3"/>
    <s v="Indiranagar"/>
    <x v="4"/>
    <d v="2025-04-18T00:00:00"/>
    <s v="Friday"/>
    <d v="2025-04-18T10:45:04"/>
    <m/>
    <s v="In-Progress"/>
    <s v="Mobile"/>
    <m/>
    <m/>
  </r>
  <r>
    <s v="Z0F7A58"/>
    <s v="U6505"/>
    <n v="1"/>
    <s v="Tandoori Chicken"/>
    <n v="364.98"/>
    <x v="2"/>
    <s v="Indiranagar"/>
    <x v="4"/>
    <d v="2025-04-02T00:00:00"/>
    <s v="Wednesday"/>
    <d v="2025-04-02T16:19:56"/>
    <d v="2025-04-02T16:46:56"/>
    <s v="Delivered"/>
    <s v="Tablet"/>
    <n v="27"/>
    <s v="Neutral"/>
  </r>
  <r>
    <s v="Z7A1433"/>
    <s v="U6533"/>
    <n v="2"/>
    <s v="Chole Bhature, Vada Pav"/>
    <n v="139.19"/>
    <x v="1"/>
    <s v="Banjara Hills"/>
    <x v="7"/>
    <d v="2025-04-12T00:00:00"/>
    <s v="Saturday"/>
    <d v="2025-04-12T22:02:31"/>
    <d v="2025-04-12T22:43:31"/>
    <s v="Delivered"/>
    <s v="Mobile"/>
    <n v="41"/>
    <s v="Unhappy"/>
  </r>
  <r>
    <s v="ZFA4F23"/>
    <s v="U3563"/>
    <n v="3"/>
    <s v="Momos, Vada Pav, Idli"/>
    <n v="368.72"/>
    <x v="9"/>
    <s v="Andheri"/>
    <x v="1"/>
    <d v="2025-04-10T00:00:00"/>
    <s v="Thursday"/>
    <d v="2025-04-10T12:58:51"/>
    <m/>
    <s v="Cancelled"/>
    <s v="Tablet"/>
    <m/>
    <m/>
  </r>
  <r>
    <s v="Z0FE6E2"/>
    <s v="U6784"/>
    <n v="5"/>
    <s v="Momos, Gulab Jamun, Tandoori Chicken, Fried Rice, Paneer Tikka"/>
    <n v="657.99"/>
    <x v="6"/>
    <s v="Sector 18"/>
    <x v="5"/>
    <d v="2025-04-16T00:00:00"/>
    <s v="Wednesday"/>
    <d v="2025-04-16T12:04:46"/>
    <m/>
    <s v="In-Progress"/>
    <s v="Mobile"/>
    <m/>
    <m/>
  </r>
  <r>
    <s v="Z3714D2"/>
    <s v="U2998"/>
    <n v="3"/>
    <s v="Chicken Shawarma, Tandoori Chicken, Fried Rice"/>
    <n v="608.04999999999995"/>
    <x v="5"/>
    <s v="Gachibowli"/>
    <x v="4"/>
    <d v="2025-04-01T00:00:00"/>
    <s v="Tuesday"/>
    <d v="2025-04-01T13:15:14"/>
    <m/>
    <s v="Cancelled"/>
    <s v="Desktop"/>
    <m/>
    <m/>
  </r>
  <r>
    <s v="Z6A4924"/>
    <s v="U6679"/>
    <n v="5"/>
    <s v="Dosa, Coke, Sambar, Momos, Paneer Tikka"/>
    <n v="287.27999999999997"/>
    <x v="0"/>
    <s v="Andheri"/>
    <x v="6"/>
    <d v="2025-04-16T00:00:00"/>
    <s v="Wednesday"/>
    <d v="2025-04-16T10:11:04"/>
    <m/>
    <s v="Cancelled"/>
    <s v="Tablet"/>
    <m/>
    <m/>
  </r>
  <r>
    <s v="ZBBADAE"/>
    <s v="U3664"/>
    <n v="4"/>
    <s v="Spring Rolls, Vada Pav, Chicken Shawarma, Sambar"/>
    <n v="189.61"/>
    <x v="4"/>
    <s v="Connaught Place"/>
    <x v="5"/>
    <d v="2025-04-12T00:00:00"/>
    <s v="Saturday"/>
    <d v="2025-04-12T17:23:12"/>
    <m/>
    <s v="Cancelled"/>
    <s v="Tablet"/>
    <m/>
    <m/>
  </r>
  <r>
    <s v="Z5FA5DB"/>
    <s v="U1723"/>
    <n v="5"/>
    <s v="Sambar, Chole Bhature, Butter Naan, Coke, Pizza"/>
    <n v="557.71"/>
    <x v="3"/>
    <s v="Sector 18"/>
    <x v="7"/>
    <d v="2025-04-05T00:00:00"/>
    <s v="Saturday"/>
    <d v="2025-04-05T18:24:30"/>
    <m/>
    <s v="In-Progress"/>
    <s v="Tablet"/>
    <m/>
    <m/>
  </r>
  <r>
    <s v="ZF41D99"/>
    <s v="U2893"/>
    <n v="2"/>
    <s v="Spring Rolls, Pizza"/>
    <n v="262.39999999999998"/>
    <x v="4"/>
    <s v="Koramangala"/>
    <x v="3"/>
    <d v="2025-04-01T00:00:00"/>
    <s v="Tuesday"/>
    <d v="2025-04-01T19:15:52"/>
    <m/>
    <s v="In-Progress"/>
    <s v="Desktop"/>
    <m/>
    <m/>
  </r>
  <r>
    <s v="Z2AB345"/>
    <s v="U9432"/>
    <n v="4"/>
    <s v="Tandoori Chicken, Sambar, Chole Bhature, Momos"/>
    <n v="265.67"/>
    <x v="8"/>
    <s v="Indiranagar"/>
    <x v="5"/>
    <d v="2025-04-10T00:00:00"/>
    <s v="Thursday"/>
    <d v="2025-04-10T13:06:53"/>
    <m/>
    <s v="Cancelled"/>
    <s v="Desktop"/>
    <m/>
    <m/>
  </r>
  <r>
    <s v="Z3AFC4A"/>
    <s v="U1003"/>
    <n v="2"/>
    <s v="Coke, Raita"/>
    <n v="197.76"/>
    <x v="8"/>
    <s v="Banjara Hills"/>
    <x v="7"/>
    <d v="2025-04-10T00:00:00"/>
    <s v="Thursday"/>
    <d v="2025-04-10T20:08:17"/>
    <m/>
    <s v="Cancelled"/>
    <s v="Tablet"/>
    <m/>
    <m/>
  </r>
  <r>
    <s v="Z2CE9B6"/>
    <s v="U6658"/>
    <n v="3"/>
    <s v="Coke, Chicken Shawarma, Biryani"/>
    <n v="132.12"/>
    <x v="8"/>
    <s v="Banjara Hills"/>
    <x v="4"/>
    <d v="2025-04-16T00:00:00"/>
    <s v="Wednesday"/>
    <d v="2025-04-16T19:39:40"/>
    <m/>
    <s v="In-Progress"/>
    <s v="Mobile"/>
    <m/>
    <m/>
  </r>
  <r>
    <s v="Z5B095A"/>
    <s v="U7857"/>
    <n v="3"/>
    <s v="Paneer Tikka, Momos, Dosa"/>
    <n v="374.44"/>
    <x v="9"/>
    <s v="Powai"/>
    <x v="7"/>
    <d v="2025-04-17T00:00:00"/>
    <s v="Thursday"/>
    <d v="2025-04-17T14:37:36"/>
    <m/>
    <s v="In-Progress"/>
    <s v="Desktop"/>
    <m/>
    <m/>
  </r>
  <r>
    <s v="Z57AFC2"/>
    <s v="U9219"/>
    <n v="5"/>
    <s v="Fried Rice, Tandoori Chicken, Dosa, Raita, Vada Pav"/>
    <n v="439.64"/>
    <x v="7"/>
    <s v="Powai"/>
    <x v="1"/>
    <d v="2025-04-18T00:00:00"/>
    <s v="Friday"/>
    <d v="2025-04-18T22:37:35"/>
    <d v="2025-04-18T23:29:35"/>
    <s v="Delivered"/>
    <s v="Mobile"/>
    <n v="52"/>
    <s v="Neutral"/>
  </r>
  <r>
    <s v="Z56ECC3"/>
    <s v="U6040"/>
    <n v="2"/>
    <s v="Vada Pav, Idli"/>
    <n v="546"/>
    <x v="4"/>
    <s v="Gachibowli"/>
    <x v="5"/>
    <d v="2025-04-11T00:00:00"/>
    <s v="Friday"/>
    <d v="2025-04-11T19:33:09"/>
    <d v="2025-04-11T20:05:09"/>
    <s v="Delivered"/>
    <s v="Mobile"/>
    <n v="32"/>
    <s v="Neutral"/>
  </r>
  <r>
    <s v="Z383EB4"/>
    <s v="U3253"/>
    <n v="1"/>
    <s v="Tandoori Chicken"/>
    <n v="622.29"/>
    <x v="8"/>
    <s v="Sector 18"/>
    <x v="3"/>
    <d v="2025-04-03T00:00:00"/>
    <s v="Thursday"/>
    <d v="2025-04-03T18:16:59"/>
    <d v="2025-04-03T18:57:59"/>
    <s v="Delivered"/>
    <s v="Desktop"/>
    <n v="41"/>
    <s v="Neutral"/>
  </r>
  <r>
    <s v="ZDB041B"/>
    <s v="U6279"/>
    <n v="3"/>
    <s v="Biryani, Pizza, Chole Bhature"/>
    <n v="150.85"/>
    <x v="1"/>
    <s v="Powai"/>
    <x v="7"/>
    <d v="2025-04-01T00:00:00"/>
    <s v="Tuesday"/>
    <d v="2025-04-01T13:14:20"/>
    <d v="2025-04-01T13:40:20"/>
    <s v="Delivered"/>
    <s v="Tablet"/>
    <n v="26"/>
    <s v="Happy"/>
  </r>
  <r>
    <s v="Z5167C4"/>
    <s v="U4880"/>
    <n v="1"/>
    <s v="Momos"/>
    <n v="447.75"/>
    <x v="9"/>
    <s v="Andheri"/>
    <x v="2"/>
    <d v="2025-04-02T00:00:00"/>
    <s v="Wednesday"/>
    <d v="2025-04-02T19:44:22"/>
    <m/>
    <s v="Cancelled"/>
    <s v="Desktop"/>
    <m/>
    <m/>
  </r>
  <r>
    <s v="Z880035"/>
    <s v="U9245"/>
    <n v="1"/>
    <s v="Gulab Jamun"/>
    <n v="683.66"/>
    <x v="5"/>
    <s v="Connaught Place"/>
    <x v="7"/>
    <d v="2025-04-08T00:00:00"/>
    <s v="Tuesday"/>
    <d v="2025-04-08T13:04:17"/>
    <m/>
    <s v="Cancelled"/>
    <s v="Tablet"/>
    <m/>
    <m/>
  </r>
  <r>
    <s v="Z28457F"/>
    <s v="U7241"/>
    <n v="2"/>
    <s v="Biryani, Chole Bhature"/>
    <n v="181.57"/>
    <x v="4"/>
    <s v="Whitefield"/>
    <x v="2"/>
    <d v="2025-04-14T00:00:00"/>
    <s v="Monday"/>
    <d v="2025-04-14T20:46:30"/>
    <d v="2025-04-14T21:24:30"/>
    <s v="Delivered"/>
    <s v="Tablet"/>
    <n v="38"/>
    <s v="Happy"/>
  </r>
  <r>
    <s v="Z3726BD"/>
    <s v="U6321"/>
    <n v="5"/>
    <s v="Momos, Butter Naan, Chicken Shawarma, Chole Bhature, Tandoori Chicken"/>
    <n v="446.95"/>
    <x v="5"/>
    <s v="Gachibowli"/>
    <x v="6"/>
    <d v="2025-04-10T00:00:00"/>
    <s v="Thursday"/>
    <d v="2025-04-10T12:01:21"/>
    <m/>
    <s v="In-Progress"/>
    <s v="Desktop"/>
    <m/>
    <m/>
  </r>
  <r>
    <s v="Z2BB5E3"/>
    <s v="U6172"/>
    <n v="2"/>
    <s v="Tandoori Chicken, Dosa"/>
    <n v="635.63"/>
    <x v="6"/>
    <s v="Whitefield"/>
    <x v="3"/>
    <d v="2025-04-10T00:00:00"/>
    <s v="Thursday"/>
    <d v="2025-04-10T10:56:35"/>
    <m/>
    <s v="Cancelled"/>
    <s v="Desktop"/>
    <m/>
    <m/>
  </r>
  <r>
    <s v="Z6BC766"/>
    <s v="U5053"/>
    <n v="5"/>
    <s v="Chicken Shawarma, Spring Rolls, Idli, Biryani, Sambar"/>
    <n v="313.29000000000002"/>
    <x v="1"/>
    <s v="Sector 18"/>
    <x v="0"/>
    <d v="2025-04-16T00:00:00"/>
    <s v="Wednesday"/>
    <d v="2025-04-16T22:25:51"/>
    <d v="2025-04-16T22:59:51"/>
    <s v="Delivered"/>
    <s v="Desktop"/>
    <n v="34"/>
    <s v="Neutral"/>
  </r>
  <r>
    <s v="Z4C2A11"/>
    <s v="U4590"/>
    <n v="5"/>
    <s v="Sambar, Spring Rolls, Dosa, Fried Rice, Vada Pav"/>
    <n v="265.89"/>
    <x v="5"/>
    <s v="Whitefield"/>
    <x v="7"/>
    <d v="2025-04-08T00:00:00"/>
    <s v="Tuesday"/>
    <d v="2025-04-08T21:22:27"/>
    <m/>
    <s v="In-Progress"/>
    <s v="Desktop"/>
    <m/>
    <m/>
  </r>
  <r>
    <s v="Z6EDC7F"/>
    <s v="U6363"/>
    <n v="5"/>
    <s v="Chicken Shawarma, Idli, Biryani, Chole Bhature, Coke"/>
    <n v="659.11"/>
    <x v="2"/>
    <s v="Whitefield"/>
    <x v="0"/>
    <d v="2025-04-13T00:00:00"/>
    <s v="Sunday"/>
    <d v="2025-04-13T19:56:16"/>
    <m/>
    <s v="In-Progress"/>
    <s v="Mobile"/>
    <m/>
    <m/>
  </r>
  <r>
    <s v="Z63213F"/>
    <s v="U2274"/>
    <n v="1"/>
    <s v="Vada Pav"/>
    <n v="646.04"/>
    <x v="6"/>
    <s v="Koramangala"/>
    <x v="0"/>
    <d v="2025-04-10T00:00:00"/>
    <s v="Thursday"/>
    <d v="2025-04-10T11:26:05"/>
    <m/>
    <s v="Cancelled"/>
    <s v="Desktop"/>
    <m/>
    <m/>
  </r>
  <r>
    <s v="ZEE5363"/>
    <s v="U1080"/>
    <n v="3"/>
    <s v="Tandoori Chicken, Biryani, Idli"/>
    <n v="263.36"/>
    <x v="2"/>
    <s v="Gachibowli"/>
    <x v="1"/>
    <d v="2025-04-12T00:00:00"/>
    <s v="Saturday"/>
    <d v="2025-04-12T15:36:18"/>
    <m/>
    <s v="In-Progress"/>
    <s v="Mobile"/>
    <m/>
    <m/>
  </r>
  <r>
    <s v="ZFFEE37"/>
    <s v="U1546"/>
    <n v="3"/>
    <s v="Coke, Dosa, Chicken Shawarma"/>
    <n v="490.77"/>
    <x v="0"/>
    <s v="Gachibowli"/>
    <x v="0"/>
    <d v="2025-04-07T00:00:00"/>
    <s v="Monday"/>
    <d v="2025-04-07T17:42:36"/>
    <m/>
    <s v="Cancelled"/>
    <s v="Desktop"/>
    <m/>
    <m/>
  </r>
  <r>
    <s v="Z5AAF9D"/>
    <s v="U9788"/>
    <n v="1"/>
    <s v="Spring Rolls"/>
    <n v="250.87"/>
    <x v="8"/>
    <s v="Banjara Hills"/>
    <x v="6"/>
    <d v="2025-04-04T00:00:00"/>
    <s v="Friday"/>
    <d v="2025-04-04T15:44:23"/>
    <m/>
    <s v="In-Progress"/>
    <s v="Mobile"/>
    <m/>
    <m/>
  </r>
  <r>
    <s v="ZCC3110"/>
    <s v="U9244"/>
    <n v="3"/>
    <s v="Paneer Tikka, Vada Pav, Raita"/>
    <n v="637.52"/>
    <x v="1"/>
    <s v="Banjara Hills"/>
    <x v="1"/>
    <d v="2025-04-03T00:00:00"/>
    <s v="Thursday"/>
    <d v="2025-04-03T11:54:40"/>
    <d v="2025-04-03T12:46:40"/>
    <s v="Delivered"/>
    <s v="Tablet"/>
    <n v="52"/>
    <s v="Neutral"/>
  </r>
  <r>
    <s v="Z8D6794"/>
    <s v="U9658"/>
    <n v="5"/>
    <s v="Tandoori Chicken, Chicken Shawarma, Pizza, Spring Rolls, Biryani"/>
    <n v="512.25"/>
    <x v="5"/>
    <s v="Sector 18"/>
    <x v="1"/>
    <d v="2025-04-02T00:00:00"/>
    <s v="Wednesday"/>
    <d v="2025-04-02T10:33:25"/>
    <m/>
    <s v="Cancelled"/>
    <s v="Mobile"/>
    <m/>
    <m/>
  </r>
  <r>
    <s v="Z0B22BE"/>
    <s v="U5766"/>
    <n v="4"/>
    <s v="Spring Rolls, Pizza, Chole Bhature, Paneer Tikka"/>
    <n v="481.99"/>
    <x v="9"/>
    <s v="Koramangala"/>
    <x v="7"/>
    <d v="2025-04-16T00:00:00"/>
    <s v="Wednesday"/>
    <d v="2025-04-16T14:47:45"/>
    <m/>
    <s v="Cancelled"/>
    <s v="Desktop"/>
    <m/>
    <m/>
  </r>
  <r>
    <s v="ZA8A8FD"/>
    <s v="U2565"/>
    <n v="5"/>
    <s v="Idli, Tandoori Chicken, Coke, Sambar, Gulab Jamun"/>
    <n v="115.94"/>
    <x v="8"/>
    <s v="Powai"/>
    <x v="5"/>
    <d v="2025-04-18T00:00:00"/>
    <s v="Friday"/>
    <d v="2025-04-18T12:44:32"/>
    <m/>
    <s v="Cancelled"/>
    <s v="Tablet"/>
    <m/>
    <m/>
  </r>
  <r>
    <s v="ZDE3F77"/>
    <s v="U4806"/>
    <n v="3"/>
    <s v="Sambar, Paneer Tikka, Chole Bhature"/>
    <n v="537.70000000000005"/>
    <x v="2"/>
    <s v="Powai"/>
    <x v="5"/>
    <d v="2025-04-15T00:00:00"/>
    <s v="Tuesday"/>
    <d v="2025-04-15T19:11:42"/>
    <d v="2025-04-15T20:00:42"/>
    <s v="Delivered"/>
    <s v="Mobile"/>
    <n v="49"/>
    <s v="Neutral"/>
  </r>
  <r>
    <s v="ZF1FEE0"/>
    <s v="U3779"/>
    <n v="3"/>
    <s v="Chole Bhature, Butter Naan, Raita"/>
    <n v="611.35"/>
    <x v="8"/>
    <s v="Andheri"/>
    <x v="1"/>
    <d v="2025-04-12T00:00:00"/>
    <s v="Saturday"/>
    <d v="2025-04-12T15:53:18"/>
    <m/>
    <s v="In-Progress"/>
    <s v="Desktop"/>
    <m/>
    <m/>
  </r>
  <r>
    <s v="ZBA5191"/>
    <s v="U3019"/>
    <n v="5"/>
    <s v="Spring Rolls, Biryani, Idli, Chicken Shawarma, Raita"/>
    <n v="427.89"/>
    <x v="3"/>
    <s v="Banjara Hills"/>
    <x v="5"/>
    <d v="2025-04-02T00:00:00"/>
    <s v="Wednesday"/>
    <d v="2025-04-02T13:46:39"/>
    <m/>
    <s v="Cancelled"/>
    <s v="Tablet"/>
    <m/>
    <m/>
  </r>
  <r>
    <s v="Z5FE5AF"/>
    <s v="U6105"/>
    <n v="5"/>
    <s v="Idli, Vada Pav, Butter Naan, Pizza, Chicken Shawarma"/>
    <n v="580.5"/>
    <x v="8"/>
    <s v="Whitefield"/>
    <x v="3"/>
    <d v="2025-04-12T00:00:00"/>
    <s v="Saturday"/>
    <d v="2025-04-12T11:07:25"/>
    <m/>
    <s v="In-Progress"/>
    <s v="Mobile"/>
    <m/>
    <m/>
  </r>
  <r>
    <s v="Z35A1BE"/>
    <s v="U8936"/>
    <n v="3"/>
    <s v="Chole Bhature, Gulab Jamun, Idli"/>
    <n v="431.8"/>
    <x v="3"/>
    <s v="Koramangala"/>
    <x v="3"/>
    <d v="2025-04-05T00:00:00"/>
    <s v="Saturday"/>
    <d v="2025-04-05T22:25:13"/>
    <m/>
    <s v="Cancelled"/>
    <s v="Tablet"/>
    <m/>
    <m/>
  </r>
  <r>
    <s v="Z6432D5"/>
    <s v="U2256"/>
    <n v="1"/>
    <s v="Vada Pav"/>
    <n v="604.52"/>
    <x v="6"/>
    <s v="Powai"/>
    <x v="0"/>
    <d v="2025-04-15T00:00:00"/>
    <s v="Tuesday"/>
    <d v="2025-04-15T15:32:30"/>
    <m/>
    <s v="In-Progress"/>
    <s v="Mobile"/>
    <m/>
    <m/>
  </r>
  <r>
    <s v="Z47469B"/>
    <s v="U2710"/>
    <n v="1"/>
    <s v="Butter Naan"/>
    <n v="220.82"/>
    <x v="1"/>
    <s v="Banjara Hills"/>
    <x v="3"/>
    <d v="2025-04-01T00:00:00"/>
    <s v="Tuesday"/>
    <d v="2025-04-01T19:24:10"/>
    <m/>
    <s v="In-Progress"/>
    <s v="Tablet"/>
    <m/>
    <m/>
  </r>
  <r>
    <s v="Z7035DC"/>
    <s v="U1854"/>
    <n v="1"/>
    <s v="Chole Bhature"/>
    <n v="648.15"/>
    <x v="8"/>
    <s v="Gachibowli"/>
    <x v="3"/>
    <d v="2025-04-10T00:00:00"/>
    <s v="Thursday"/>
    <d v="2025-04-10T15:05:54"/>
    <m/>
    <s v="Cancelled"/>
    <s v="Tablet"/>
    <m/>
    <m/>
  </r>
  <r>
    <s v="Z91D9DD"/>
    <s v="U7421"/>
    <n v="1"/>
    <s v="Sambar"/>
    <n v="655.87"/>
    <x v="1"/>
    <s v="Koramangala"/>
    <x v="1"/>
    <d v="2025-04-12T00:00:00"/>
    <s v="Saturday"/>
    <d v="2025-04-12T10:16:23"/>
    <m/>
    <s v="In-Progress"/>
    <s v="Desktop"/>
    <m/>
    <m/>
  </r>
  <r>
    <s v="Z6F9A4A"/>
    <s v="U4648"/>
    <n v="5"/>
    <s v="Chole Bhature, Momos, Spring Rolls, Butter Naan, Tandoori Chicken"/>
    <n v="386.03"/>
    <x v="9"/>
    <s v="Andheri"/>
    <x v="3"/>
    <d v="2025-04-11T00:00:00"/>
    <s v="Friday"/>
    <d v="2025-04-11T19:25:53"/>
    <m/>
    <s v="Cancelled"/>
    <s v="Desktop"/>
    <m/>
    <m/>
  </r>
  <r>
    <s v="ZF8C724"/>
    <s v="U6747"/>
    <n v="5"/>
    <s v="Fried Rice, Tandoori Chicken, Momos, Chicken Shawarma, Spring Rolls"/>
    <n v="358.63"/>
    <x v="5"/>
    <s v="HSR Layout"/>
    <x v="4"/>
    <d v="2025-04-03T00:00:00"/>
    <s v="Thursday"/>
    <d v="2025-04-03T20:22:59"/>
    <d v="2025-04-03T20:49:59"/>
    <s v="Delivered"/>
    <s v="Mobile"/>
    <n v="27"/>
    <s v="Neutral"/>
  </r>
  <r>
    <s v="Z0B03C0"/>
    <s v="U9345"/>
    <n v="3"/>
    <s v="Vada Pav, Dosa, Raita"/>
    <n v="670.68"/>
    <x v="9"/>
    <s v="Koramangala"/>
    <x v="1"/>
    <d v="2025-04-09T00:00:00"/>
    <s v="Wednesday"/>
    <d v="2025-04-09T12:35:52"/>
    <d v="2025-04-09T13:30:52"/>
    <s v="Delivered"/>
    <s v="Mobile"/>
    <n v="55"/>
    <s v="Unhappy"/>
  </r>
  <r>
    <s v="ZCA6BBF"/>
    <s v="U7801"/>
    <n v="5"/>
    <s v="Gulab Jamun, Raita, Dosa, Fried Rice, Momos"/>
    <n v="440"/>
    <x v="4"/>
    <s v="Koramangala"/>
    <x v="5"/>
    <d v="2025-04-14T00:00:00"/>
    <s v="Monday"/>
    <d v="2025-04-14T20:19:59"/>
    <d v="2025-04-14T20:50:59"/>
    <s v="Delivered"/>
    <s v="Desktop"/>
    <n v="31"/>
    <s v="Unhappy"/>
  </r>
  <r>
    <s v="Z477168"/>
    <s v="U7617"/>
    <n v="5"/>
    <s v="Butter Naan, Chicken Shawarma, Sambar, Paneer Tikka, Coke"/>
    <n v="528.98"/>
    <x v="6"/>
    <s v="Connaught Place"/>
    <x v="1"/>
    <d v="2025-04-09T00:00:00"/>
    <s v="Wednesday"/>
    <d v="2025-04-09T19:49:18"/>
    <m/>
    <s v="Cancelled"/>
    <s v="Tablet"/>
    <m/>
    <m/>
  </r>
  <r>
    <s v="ZE70C71"/>
    <s v="U8110"/>
    <n v="4"/>
    <s v="Chicken Shawarma, Vada Pav, Gulab Jamun, Biryani"/>
    <n v="644.84"/>
    <x v="0"/>
    <s v="Indiranagar"/>
    <x v="6"/>
    <d v="2025-04-10T00:00:00"/>
    <s v="Thursday"/>
    <d v="2025-04-10T22:51:56"/>
    <d v="2025-04-10T23:48:56"/>
    <s v="Delivered"/>
    <s v="Tablet"/>
    <n v="57"/>
    <s v="Unhappy"/>
  </r>
  <r>
    <s v="Z7E34AF"/>
    <s v="U5434"/>
    <n v="2"/>
    <s v="Chole Bhature, Spring Rolls"/>
    <n v="398.66"/>
    <x v="7"/>
    <s v="Banjara Hills"/>
    <x v="6"/>
    <d v="2025-04-03T00:00:00"/>
    <s v="Thursday"/>
    <d v="2025-04-03T19:42:08"/>
    <m/>
    <s v="Cancelled"/>
    <s v="Tablet"/>
    <m/>
    <m/>
  </r>
  <r>
    <s v="ZF98EB9"/>
    <s v="U6933"/>
    <n v="4"/>
    <s v="Fried Rice, Pizza, Biryani, Spring Rolls"/>
    <n v="130.41999999999999"/>
    <x v="3"/>
    <s v="Sector 18"/>
    <x v="1"/>
    <d v="2025-04-01T00:00:00"/>
    <s v="Tuesday"/>
    <d v="2025-04-01T20:41:03"/>
    <m/>
    <s v="In-Progress"/>
    <s v="Desktop"/>
    <m/>
    <m/>
  </r>
  <r>
    <s v="ZAF0EFE"/>
    <s v="U7637"/>
    <n v="4"/>
    <s v="Dosa, Momos, Vada Pav, Coke"/>
    <n v="533.22"/>
    <x v="4"/>
    <s v="Powai"/>
    <x v="3"/>
    <d v="2025-04-09T00:00:00"/>
    <s v="Wednesday"/>
    <d v="2025-04-09T17:27:40"/>
    <m/>
    <s v="Cancelled"/>
    <s v="Tablet"/>
    <m/>
    <m/>
  </r>
  <r>
    <s v="ZA46FAB"/>
    <s v="U8454"/>
    <n v="5"/>
    <s v="Momos, Sambar, Raita, Spring Rolls, Tandoori Chicken"/>
    <n v="528.73"/>
    <x v="8"/>
    <s v="Sector 18"/>
    <x v="5"/>
    <d v="2025-04-14T00:00:00"/>
    <s v="Monday"/>
    <d v="2025-04-14T22:03:09"/>
    <m/>
    <s v="In-Progress"/>
    <s v="Tablet"/>
    <m/>
    <m/>
  </r>
  <r>
    <s v="Z9AE8B4"/>
    <s v="U7286"/>
    <n v="4"/>
    <s v="Coke, Chole Bhature, Tandoori Chicken, Chicken Shawarma"/>
    <n v="289.14999999999998"/>
    <x v="9"/>
    <s v="Powai"/>
    <x v="5"/>
    <d v="2025-04-12T00:00:00"/>
    <s v="Saturday"/>
    <d v="2025-04-12T17:44:14"/>
    <m/>
    <s v="In-Progress"/>
    <s v="Tablet"/>
    <m/>
    <m/>
  </r>
  <r>
    <s v="Z35B8F9"/>
    <s v="U9407"/>
    <n v="4"/>
    <s v="Pizza, Coke, Biryani, Butter Naan"/>
    <n v="190.79"/>
    <x v="6"/>
    <s v="Connaught Place"/>
    <x v="2"/>
    <d v="2025-04-07T00:00:00"/>
    <s v="Monday"/>
    <d v="2025-04-07T12:37:55"/>
    <m/>
    <s v="Cancelled"/>
    <s v="Mobile"/>
    <m/>
    <m/>
  </r>
  <r>
    <s v="ZDFD71C"/>
    <s v="U2521"/>
    <n v="3"/>
    <s v="Coke, Pizza, Dosa"/>
    <n v="213.48"/>
    <x v="5"/>
    <s v="Indiranagar"/>
    <x v="7"/>
    <d v="2025-04-03T00:00:00"/>
    <s v="Thursday"/>
    <d v="2025-04-03T22:06:54"/>
    <m/>
    <s v="In-Progress"/>
    <s v="Mobile"/>
    <m/>
    <m/>
  </r>
  <r>
    <s v="Z00ED80"/>
    <s v="U6290"/>
    <n v="2"/>
    <s v="Butter Naan, Gulab Jamun"/>
    <n v="675.9"/>
    <x v="5"/>
    <s v="Whitefield"/>
    <x v="0"/>
    <d v="2025-04-07T00:00:00"/>
    <s v="Monday"/>
    <d v="2025-04-07T15:28:36"/>
    <d v="2025-04-07T15:49:36"/>
    <s v="Delivered"/>
    <s v="Mobile"/>
    <n v="21"/>
    <s v="Unhappy"/>
  </r>
  <r>
    <s v="Z7726F9"/>
    <s v="U5365"/>
    <n v="2"/>
    <s v="Dosa, Coke"/>
    <n v="361.11"/>
    <x v="6"/>
    <s v="Gachibowli"/>
    <x v="6"/>
    <d v="2025-04-05T00:00:00"/>
    <s v="Saturday"/>
    <d v="2025-04-05T19:15:30"/>
    <m/>
    <s v="In-Progress"/>
    <s v="Mobile"/>
    <m/>
    <m/>
  </r>
  <r>
    <s v="Z5A451C"/>
    <s v="U3145"/>
    <n v="2"/>
    <s v="Vada Pav, Chicken Shawarma"/>
    <n v="377.21"/>
    <x v="9"/>
    <s v="Whitefield"/>
    <x v="6"/>
    <d v="2025-04-02T00:00:00"/>
    <s v="Wednesday"/>
    <d v="2025-04-02T19:22:15"/>
    <d v="2025-04-02T20:12:15"/>
    <s v="Delivered"/>
    <s v="Tablet"/>
    <n v="50"/>
    <s v="Happy"/>
  </r>
  <r>
    <s v="Z297DAA"/>
    <s v="U9856"/>
    <n v="1"/>
    <s v="Dosa"/>
    <n v="433.13"/>
    <x v="9"/>
    <s v="Sector 18"/>
    <x v="2"/>
    <d v="2025-04-17T00:00:00"/>
    <s v="Thursday"/>
    <d v="2025-04-17T16:18:02"/>
    <m/>
    <s v="Cancelled"/>
    <s v="Desktop"/>
    <m/>
    <m/>
  </r>
  <r>
    <s v="ZFF676B"/>
    <s v="U4400"/>
    <n v="4"/>
    <s v="Spring Rolls, Biryani, Paneer Tikka, Gulab Jamun"/>
    <n v="541.66999999999996"/>
    <x v="0"/>
    <s v="Indiranagar"/>
    <x v="5"/>
    <d v="2025-04-04T00:00:00"/>
    <s v="Friday"/>
    <d v="2025-04-04T21:23:29"/>
    <d v="2025-04-04T22:01:29"/>
    <s v="Delivered"/>
    <s v="Desktop"/>
    <n v="38"/>
    <s v="Neutral"/>
  </r>
  <r>
    <s v="Z13C78A"/>
    <s v="U1767"/>
    <n v="3"/>
    <s v="Tandoori Chicken, Pizza, Vada Pav"/>
    <n v="677.27"/>
    <x v="0"/>
    <s v="Gachibowli"/>
    <x v="0"/>
    <d v="2025-04-10T00:00:00"/>
    <s v="Thursday"/>
    <d v="2025-04-10T16:12:06"/>
    <m/>
    <s v="Cancelled"/>
    <s v="Tablet"/>
    <m/>
    <m/>
  </r>
  <r>
    <s v="Z8BCA0F"/>
    <s v="U5389"/>
    <n v="2"/>
    <s v="Tandoori Chicken, Spring Rolls"/>
    <n v="285.73"/>
    <x v="8"/>
    <s v="Sector 18"/>
    <x v="6"/>
    <d v="2025-04-11T00:00:00"/>
    <s v="Friday"/>
    <d v="2025-04-11T11:50:36"/>
    <m/>
    <s v="Cancelled"/>
    <s v="Desktop"/>
    <m/>
    <m/>
  </r>
  <r>
    <s v="Z7607E8"/>
    <s v="U8110"/>
    <n v="3"/>
    <s v="Coke, Butter Naan, Sambar"/>
    <n v="427.5"/>
    <x v="9"/>
    <s v="Connaught Place"/>
    <x v="7"/>
    <d v="2025-04-09T00:00:00"/>
    <s v="Wednesday"/>
    <d v="2025-04-09T18:58:04"/>
    <m/>
    <s v="In-Progress"/>
    <s v="Tablet"/>
    <m/>
    <m/>
  </r>
  <r>
    <s v="Z53F0A6"/>
    <s v="U5405"/>
    <n v="4"/>
    <s v="Dosa, Pizza, Biryani, Butter Naan"/>
    <n v="584.58000000000004"/>
    <x v="2"/>
    <s v="Connaught Place"/>
    <x v="7"/>
    <d v="2025-04-18T00:00:00"/>
    <s v="Friday"/>
    <d v="2025-04-18T15:49:58"/>
    <m/>
    <s v="In-Progress"/>
    <s v="Tablet"/>
    <m/>
    <m/>
  </r>
  <r>
    <s v="ZB8E8B6"/>
    <s v="U9395"/>
    <n v="2"/>
    <s v="Vada Pav, Paneer Tikka"/>
    <n v="189.76"/>
    <x v="7"/>
    <s v="Gachibowli"/>
    <x v="1"/>
    <d v="2025-04-09T00:00:00"/>
    <s v="Wednesday"/>
    <d v="2025-04-09T20:05:29"/>
    <m/>
    <s v="In-Progress"/>
    <s v="Mobile"/>
    <m/>
    <m/>
  </r>
  <r>
    <s v="Z86359A"/>
    <s v="U1874"/>
    <n v="3"/>
    <s v="Vada Pav, Sambar, Tandoori Chicken"/>
    <n v="136.32"/>
    <x v="8"/>
    <s v="Sector 18"/>
    <x v="3"/>
    <d v="2025-04-01T00:00:00"/>
    <s v="Tuesday"/>
    <d v="2025-04-01T22:41:02"/>
    <m/>
    <s v="In-Progress"/>
    <s v="Desktop"/>
    <m/>
    <m/>
  </r>
  <r>
    <s v="Z651C28"/>
    <s v="U1443"/>
    <n v="2"/>
    <s v="Momos, Sambar"/>
    <n v="275.93"/>
    <x v="1"/>
    <s v="Gachibowli"/>
    <x v="1"/>
    <d v="2025-04-14T00:00:00"/>
    <s v="Monday"/>
    <d v="2025-04-14T18:06:15"/>
    <d v="2025-04-14T18:26:15"/>
    <s v="Delivered"/>
    <s v="Tablet"/>
    <n v="20"/>
    <s v="Unhappy"/>
  </r>
  <r>
    <s v="Z38F48E"/>
    <s v="U5407"/>
    <n v="5"/>
    <s v="Raita, Chicken Shawarma, Pizza, Fried Rice, Sambar"/>
    <n v="295.23"/>
    <x v="3"/>
    <s v="Koramangala"/>
    <x v="3"/>
    <d v="2025-04-10T00:00:00"/>
    <s v="Thursday"/>
    <d v="2025-04-10T22:46:26"/>
    <m/>
    <s v="Cancelled"/>
    <s v="Tablet"/>
    <m/>
    <m/>
  </r>
  <r>
    <s v="ZA085E8"/>
    <s v="U2864"/>
    <n v="1"/>
    <s v="Biryani"/>
    <n v="403.03"/>
    <x v="4"/>
    <s v="HSR Layout"/>
    <x v="0"/>
    <d v="2025-04-16T00:00:00"/>
    <s v="Wednesday"/>
    <d v="2025-04-16T19:59:32"/>
    <m/>
    <s v="Cancelled"/>
    <s v="Tablet"/>
    <m/>
    <m/>
  </r>
  <r>
    <s v="Z6264DF"/>
    <s v="U3740"/>
    <n v="5"/>
    <s v="Coke, Chicken Shawarma, Momos, Butter Naan, Spring Rolls"/>
    <n v="221.87"/>
    <x v="2"/>
    <s v="HSR Layout"/>
    <x v="2"/>
    <d v="2025-04-06T00:00:00"/>
    <s v="Sunday"/>
    <d v="2025-04-06T10:06:00"/>
    <d v="2025-04-06T10:54:00"/>
    <s v="Delivered"/>
    <s v="Desktop"/>
    <n v="48"/>
    <s v="Unhappy"/>
  </r>
  <r>
    <s v="Z887063"/>
    <s v="U6130"/>
    <n v="4"/>
    <s v="Pizza, Butter Naan, Vada Pav, Raita"/>
    <n v="333.93"/>
    <x v="9"/>
    <s v="Gachibowli"/>
    <x v="5"/>
    <d v="2025-04-12T00:00:00"/>
    <s v="Saturday"/>
    <d v="2025-04-12T20:00:38"/>
    <d v="2025-04-12T20:51:38"/>
    <s v="Delivered"/>
    <s v="Desktop"/>
    <n v="51"/>
    <s v="Happy"/>
  </r>
  <r>
    <s v="Z866553"/>
    <s v="U2251"/>
    <n v="5"/>
    <s v="Vada Pav, Idli, Chole Bhature, Sambar, Raita"/>
    <n v="168.71"/>
    <x v="5"/>
    <s v="Connaught Place"/>
    <x v="7"/>
    <d v="2025-04-17T00:00:00"/>
    <s v="Thursday"/>
    <d v="2025-04-17T21:14:31"/>
    <m/>
    <s v="In-Progress"/>
    <s v="Desktop"/>
    <m/>
    <m/>
  </r>
  <r>
    <s v="Z0BE5CA"/>
    <s v="U7429"/>
    <n v="3"/>
    <s v="Dosa, Idli, Chicken Shawarma"/>
    <n v="303.77"/>
    <x v="2"/>
    <s v="Indiranagar"/>
    <x v="7"/>
    <d v="2025-04-04T00:00:00"/>
    <s v="Friday"/>
    <d v="2025-04-04T10:24:57"/>
    <m/>
    <s v="Cancelled"/>
    <s v="Tablet"/>
    <m/>
    <m/>
  </r>
  <r>
    <s v="Z355E93"/>
    <s v="U3577"/>
    <n v="4"/>
    <s v="Vada Pav, Raita, Paneer Tikka, Biryani"/>
    <n v="110.17"/>
    <x v="3"/>
    <s v="Gachibowli"/>
    <x v="4"/>
    <d v="2025-04-10T00:00:00"/>
    <s v="Thursday"/>
    <d v="2025-04-10T18:17:07"/>
    <d v="2025-04-10T18:41:07"/>
    <s v="Delivered"/>
    <s v="Desktop"/>
    <n v="24"/>
    <s v="Happy"/>
  </r>
  <r>
    <s v="Z000C81"/>
    <s v="U8020"/>
    <n v="1"/>
    <s v="Raita"/>
    <n v="562.74"/>
    <x v="2"/>
    <s v="Banjara Hills"/>
    <x v="3"/>
    <d v="2025-04-08T00:00:00"/>
    <s v="Tuesday"/>
    <d v="2025-04-08T13:51:41"/>
    <d v="2025-04-08T14:31:41"/>
    <s v="Delivered"/>
    <s v="Tablet"/>
    <n v="40"/>
    <s v="Neutral"/>
  </r>
  <r>
    <s v="Z455CF2"/>
    <s v="U4179"/>
    <n v="2"/>
    <s v="Butter Naan, Chole Bhature"/>
    <n v="550.54999999999995"/>
    <x v="5"/>
    <s v="Indiranagar"/>
    <x v="2"/>
    <d v="2025-04-10T00:00:00"/>
    <s v="Thursday"/>
    <d v="2025-04-10T21:28:12"/>
    <m/>
    <s v="In-Progress"/>
    <s v="Tablet"/>
    <m/>
    <m/>
  </r>
  <r>
    <s v="ZC93438"/>
    <s v="U9707"/>
    <n v="5"/>
    <s v="Sambar, Coke, Momos, Tandoori Chicken, Spring Rolls"/>
    <n v="232.18"/>
    <x v="6"/>
    <s v="Indiranagar"/>
    <x v="3"/>
    <d v="2025-04-03T00:00:00"/>
    <s v="Thursday"/>
    <d v="2025-04-03T12:37:50"/>
    <m/>
    <s v="In-Progress"/>
    <s v="Mobile"/>
    <m/>
    <m/>
  </r>
  <r>
    <s v="Z0C423C"/>
    <s v="U1475"/>
    <n v="4"/>
    <s v="Fried Rice, Chole Bhature, Biryani, Chicken Shawarma"/>
    <n v="130.43"/>
    <x v="6"/>
    <s v="Connaught Place"/>
    <x v="0"/>
    <d v="2025-04-12T00:00:00"/>
    <s v="Saturday"/>
    <d v="2025-04-12T20:58:30"/>
    <d v="2025-04-12T21:43:30"/>
    <s v="Delivered"/>
    <s v="Desktop"/>
    <n v="45"/>
    <s v="Unhappy"/>
  </r>
  <r>
    <s v="Z78B6C4"/>
    <s v="U1048"/>
    <n v="1"/>
    <s v="Butter Naan"/>
    <n v="268.97000000000003"/>
    <x v="5"/>
    <s v="Sector 18"/>
    <x v="1"/>
    <d v="2025-04-09T00:00:00"/>
    <s v="Wednesday"/>
    <d v="2025-04-09T12:13:10"/>
    <m/>
    <s v="Cancelled"/>
    <s v="Desktop"/>
    <m/>
    <m/>
  </r>
  <r>
    <s v="Z13713B"/>
    <s v="U5117"/>
    <n v="3"/>
    <s v="Vada Pav, Chole Bhature, Dosa"/>
    <n v="631.16999999999996"/>
    <x v="8"/>
    <s v="Whitefield"/>
    <x v="4"/>
    <d v="2025-04-11T00:00:00"/>
    <s v="Friday"/>
    <d v="2025-04-11T13:21:20"/>
    <d v="2025-04-11T14:14:20"/>
    <s v="Delivered"/>
    <s v="Mobile"/>
    <n v="53"/>
    <s v="Unhappy"/>
  </r>
  <r>
    <s v="Z2862A1"/>
    <s v="U4229"/>
    <n v="1"/>
    <s v="Butter Naan"/>
    <n v="680.01"/>
    <x v="7"/>
    <s v="Gachibowli"/>
    <x v="0"/>
    <d v="2025-04-06T00:00:00"/>
    <s v="Sunday"/>
    <d v="2025-04-06T22:47:31"/>
    <m/>
    <s v="Cancelled"/>
    <s v="Mobile"/>
    <m/>
    <m/>
  </r>
  <r>
    <s v="ZC1D681"/>
    <s v="U1447"/>
    <n v="4"/>
    <s v="Chicken Shawarma, Spring Rolls, Gulab Jamun, Sambar"/>
    <n v="152.1"/>
    <x v="6"/>
    <s v="Andheri"/>
    <x v="2"/>
    <d v="2025-04-18T00:00:00"/>
    <s v="Friday"/>
    <d v="2025-04-18T10:19:10"/>
    <m/>
    <s v="Cancelled"/>
    <s v="Desktop"/>
    <m/>
    <m/>
  </r>
  <r>
    <s v="Z66AC56"/>
    <s v="U7114"/>
    <n v="5"/>
    <s v="Butter Naan, Sambar, Fried Rice, Momos, Raita"/>
    <n v="519.37"/>
    <x v="2"/>
    <s v="Koramangala"/>
    <x v="4"/>
    <d v="2025-04-06T00:00:00"/>
    <s v="Sunday"/>
    <d v="2025-04-06T14:02:47"/>
    <m/>
    <s v="In-Progress"/>
    <s v="Tablet"/>
    <m/>
    <m/>
  </r>
  <r>
    <s v="Z8D8534"/>
    <s v="U3766"/>
    <n v="5"/>
    <s v="Coke, Pizza, Biryani, Dosa, Tandoori Chicken"/>
    <n v="115.75"/>
    <x v="4"/>
    <s v="Powai"/>
    <x v="1"/>
    <d v="2025-04-05T00:00:00"/>
    <s v="Saturday"/>
    <d v="2025-04-05T17:05:35"/>
    <d v="2025-04-05T17:50:35"/>
    <s v="Delivered"/>
    <s v="Desktop"/>
    <n v="45"/>
    <s v="Happy"/>
  </r>
  <r>
    <s v="Z86FE84"/>
    <s v="U4832"/>
    <n v="3"/>
    <s v="Paneer Tikka, Biryani, Raita"/>
    <n v="690.5"/>
    <x v="1"/>
    <s v="Koramangala"/>
    <x v="4"/>
    <d v="2025-04-08T00:00:00"/>
    <s v="Tuesday"/>
    <d v="2025-04-08T21:53:57"/>
    <m/>
    <s v="In-Progress"/>
    <s v="Desktop"/>
    <m/>
    <m/>
  </r>
  <r>
    <s v="ZBB8298"/>
    <s v="U2035"/>
    <n v="2"/>
    <s v="Spring Rolls, Dosa"/>
    <n v="146.85"/>
    <x v="0"/>
    <s v="Andheri"/>
    <x v="3"/>
    <d v="2025-04-11T00:00:00"/>
    <s v="Friday"/>
    <d v="2025-04-11T15:44:51"/>
    <m/>
    <s v="In-Progress"/>
    <s v="Desktop"/>
    <m/>
    <m/>
  </r>
  <r>
    <s v="ZE5E4F9"/>
    <s v="U2975"/>
    <n v="3"/>
    <s v="Chole Bhature, Vada Pav, Butter Naan"/>
    <n v="589.29"/>
    <x v="7"/>
    <s v="Connaught Place"/>
    <x v="1"/>
    <d v="2025-04-09T00:00:00"/>
    <s v="Wednesday"/>
    <d v="2025-04-09T22:47:49"/>
    <d v="2025-04-09T23:08:49"/>
    <s v="Delivered"/>
    <s v="Mobile"/>
    <n v="21"/>
    <s v="Neutral"/>
  </r>
  <r>
    <s v="Z01FC15"/>
    <s v="U4082"/>
    <n v="4"/>
    <s v="Sambar, Momos, Tandoori Chicken, Chole Bhature"/>
    <n v="619.67999999999995"/>
    <x v="3"/>
    <s v="Koramangala"/>
    <x v="6"/>
    <d v="2025-04-16T00:00:00"/>
    <s v="Wednesday"/>
    <d v="2025-04-16T11:38:55"/>
    <d v="2025-04-16T12:37:55"/>
    <s v="Delivered"/>
    <s v="Tablet"/>
    <n v="59"/>
    <s v="Happy"/>
  </r>
  <r>
    <s v="Z92EBA8"/>
    <s v="U8765"/>
    <n v="1"/>
    <s v="Paneer Tikka"/>
    <n v="366.3"/>
    <x v="2"/>
    <s v="Powai"/>
    <x v="7"/>
    <d v="2025-04-12T00:00:00"/>
    <s v="Saturday"/>
    <d v="2025-04-12T12:55:06"/>
    <m/>
    <s v="In-Progress"/>
    <s v="Tablet"/>
    <m/>
    <m/>
  </r>
  <r>
    <s v="ZE36B07"/>
    <s v="U8002"/>
    <n v="1"/>
    <s v="Coke"/>
    <n v="173.96"/>
    <x v="2"/>
    <s v="Powai"/>
    <x v="3"/>
    <d v="2025-04-11T00:00:00"/>
    <s v="Friday"/>
    <d v="2025-04-11T14:14:30"/>
    <m/>
    <s v="Cancelled"/>
    <s v="Tablet"/>
    <m/>
    <m/>
  </r>
  <r>
    <s v="Z2438B3"/>
    <s v="U9552"/>
    <n v="1"/>
    <s v="Coke"/>
    <n v="571.39"/>
    <x v="0"/>
    <s v="Sector 18"/>
    <x v="4"/>
    <d v="2025-04-08T00:00:00"/>
    <s v="Tuesday"/>
    <d v="2025-04-08T10:33:16"/>
    <m/>
    <s v="Cancelled"/>
    <s v="Tablet"/>
    <m/>
    <m/>
  </r>
  <r>
    <s v="ZBFE015"/>
    <s v="U7222"/>
    <n v="4"/>
    <s v="Tandoori Chicken, Sambar, Idli, Vada Pav"/>
    <n v="228.97"/>
    <x v="3"/>
    <s v="Koramangala"/>
    <x v="3"/>
    <d v="2025-04-12T00:00:00"/>
    <s v="Saturday"/>
    <d v="2025-04-12T12:43:35"/>
    <d v="2025-04-12T13:23:35"/>
    <s v="Delivered"/>
    <s v="Tablet"/>
    <n v="40"/>
    <s v="Neutral"/>
  </r>
  <r>
    <s v="ZCFC5AB"/>
    <s v="U4555"/>
    <n v="5"/>
    <s v="Spring Rolls, Sambar, Gulab Jamun, Coke, Pizza"/>
    <n v="333.92"/>
    <x v="8"/>
    <s v="Sector 18"/>
    <x v="6"/>
    <d v="2025-04-12T00:00:00"/>
    <s v="Saturday"/>
    <d v="2025-04-12T17:04:32"/>
    <m/>
    <s v="Cancelled"/>
    <s v="Tablet"/>
    <m/>
    <m/>
  </r>
  <r>
    <s v="Z35650F"/>
    <s v="U8198"/>
    <n v="4"/>
    <s v="Vada Pav, Dosa, Idli, Chicken Shawarma"/>
    <n v="124.36"/>
    <x v="7"/>
    <s v="Indiranagar"/>
    <x v="7"/>
    <d v="2025-04-11T00:00:00"/>
    <s v="Friday"/>
    <d v="2025-04-11T18:53:00"/>
    <d v="2025-04-11T19:38:00"/>
    <s v="Delivered"/>
    <s v="Desktop"/>
    <n v="45"/>
    <s v="Neutral"/>
  </r>
  <r>
    <s v="ZFA2A42"/>
    <s v="U9139"/>
    <n v="3"/>
    <s v="Gulab Jamun, Biryani, Fried Rice"/>
    <n v="226.52"/>
    <x v="8"/>
    <s v="Whitefield"/>
    <x v="0"/>
    <d v="2025-04-18T00:00:00"/>
    <s v="Friday"/>
    <d v="2025-04-18T13:03:57"/>
    <m/>
    <s v="In-Progress"/>
    <s v="Tablet"/>
    <m/>
    <m/>
  </r>
  <r>
    <s v="Z7EBD7B"/>
    <s v="U1475"/>
    <n v="5"/>
    <s v="Gulab Jamun, Butter Naan, Momos, Raita, Spring Rolls"/>
    <n v="113.25"/>
    <x v="2"/>
    <s v="Koramangala"/>
    <x v="5"/>
    <d v="2025-04-03T00:00:00"/>
    <s v="Thursday"/>
    <d v="2025-04-03T19:34:52"/>
    <m/>
    <s v="Cancelled"/>
    <s v="Tablet"/>
    <m/>
    <m/>
  </r>
  <r>
    <s v="Z4A92BF"/>
    <s v="U4657"/>
    <n v="4"/>
    <s v="Dosa, Biryani, Vada Pav, Chicken Shawarma"/>
    <n v="135.88"/>
    <x v="3"/>
    <s v="Banjara Hills"/>
    <x v="2"/>
    <d v="2025-04-12T00:00:00"/>
    <s v="Saturday"/>
    <d v="2025-04-12T10:57:08"/>
    <d v="2025-04-12T11:52:08"/>
    <s v="Delivered"/>
    <s v="Desktop"/>
    <n v="55"/>
    <s v="Neutral"/>
  </r>
  <r>
    <s v="Z07FF4A"/>
    <s v="U1429"/>
    <n v="1"/>
    <s v="Dosa"/>
    <n v="513.96"/>
    <x v="8"/>
    <s v="Banjara Hills"/>
    <x v="3"/>
    <d v="2025-04-04T00:00:00"/>
    <s v="Friday"/>
    <d v="2025-04-04T10:43:06"/>
    <d v="2025-04-04T11:35:06"/>
    <s v="Delivered"/>
    <s v="Tablet"/>
    <n v="52"/>
    <s v="Happy"/>
  </r>
  <r>
    <s v="Z5E1773"/>
    <s v="U3897"/>
    <n v="2"/>
    <s v="Chicken Shawarma, Tandoori Chicken"/>
    <n v="243.34"/>
    <x v="2"/>
    <s v="Connaught Place"/>
    <x v="1"/>
    <d v="2025-04-09T00:00:00"/>
    <s v="Wednesday"/>
    <d v="2025-04-09T19:45:19"/>
    <m/>
    <s v="In-Progress"/>
    <s v="Desktop"/>
    <m/>
    <m/>
  </r>
  <r>
    <s v="ZA3A290"/>
    <s v="U7809"/>
    <n v="3"/>
    <s v="Gulab Jamun, Sambar, Pizza"/>
    <n v="265.45"/>
    <x v="9"/>
    <s v="HSR Layout"/>
    <x v="6"/>
    <d v="2025-04-06T00:00:00"/>
    <s v="Sunday"/>
    <d v="2025-04-06T13:49:39"/>
    <d v="2025-04-06T14:24:39"/>
    <s v="Delivered"/>
    <s v="Desktop"/>
    <n v="35"/>
    <s v="Unhappy"/>
  </r>
  <r>
    <s v="Z5171AF"/>
    <s v="U8143"/>
    <n v="4"/>
    <s v="Biryani, Fried Rice, Sambar, Tandoori Chicken"/>
    <n v="406.29"/>
    <x v="7"/>
    <s v="Connaught Place"/>
    <x v="1"/>
    <d v="2025-04-17T00:00:00"/>
    <s v="Thursday"/>
    <d v="2025-04-17T18:11:39"/>
    <m/>
    <s v="Cancelled"/>
    <s v="Mobile"/>
    <m/>
    <m/>
  </r>
  <r>
    <s v="Z999B5D"/>
    <s v="U7748"/>
    <n v="4"/>
    <s v="Momos, Pizza, Chole Bhature, Butter Naan"/>
    <n v="572.04999999999995"/>
    <x v="2"/>
    <s v="Indiranagar"/>
    <x v="0"/>
    <d v="2025-04-18T00:00:00"/>
    <s v="Friday"/>
    <d v="2025-04-18T18:07:04"/>
    <m/>
    <s v="In-Progress"/>
    <s v="Tablet"/>
    <m/>
    <m/>
  </r>
  <r>
    <s v="Z87CC53"/>
    <s v="U1169"/>
    <n v="3"/>
    <s v="Spring Rolls, Raita, Vada Pav"/>
    <n v="528.63"/>
    <x v="0"/>
    <s v="Gachibowli"/>
    <x v="0"/>
    <d v="2025-04-14T00:00:00"/>
    <s v="Monday"/>
    <d v="2025-04-14T17:09:31"/>
    <d v="2025-04-14T18:02:31"/>
    <s v="Delivered"/>
    <s v="Desktop"/>
    <n v="53"/>
    <s v="Happy"/>
  </r>
  <r>
    <s v="ZD91581"/>
    <s v="U8611"/>
    <n v="3"/>
    <s v="Gulab Jamun, Momos, Coke"/>
    <n v="215.94"/>
    <x v="8"/>
    <s v="HSR Layout"/>
    <x v="6"/>
    <d v="2025-04-01T00:00:00"/>
    <s v="Tuesday"/>
    <d v="2025-04-01T19:47:47"/>
    <d v="2025-04-01T20:21:47"/>
    <s v="Delivered"/>
    <s v="Desktop"/>
    <n v="34"/>
    <s v="Neutral"/>
  </r>
  <r>
    <s v="Z506ABF"/>
    <s v="U1841"/>
    <n v="5"/>
    <s v="Spring Rolls, Vada Pav, Fried Rice, Pizza, Coke"/>
    <n v="397.59"/>
    <x v="5"/>
    <s v="Gachibowli"/>
    <x v="6"/>
    <d v="2025-04-02T00:00:00"/>
    <s v="Wednesday"/>
    <d v="2025-04-02T15:14:49"/>
    <m/>
    <s v="In-Progress"/>
    <s v="Mobile"/>
    <m/>
    <m/>
  </r>
  <r>
    <s v="ZBB0B24"/>
    <s v="U7727"/>
    <n v="3"/>
    <s v="Biryani, Spring Rolls, Paneer Tikka"/>
    <n v="366.43"/>
    <x v="3"/>
    <s v="Koramangala"/>
    <x v="5"/>
    <d v="2025-04-02T00:00:00"/>
    <s v="Wednesday"/>
    <d v="2025-04-02T16:40:28"/>
    <d v="2025-04-02T17:30:28"/>
    <s v="Delivered"/>
    <s v="Mobile"/>
    <n v="50"/>
    <s v="Neutral"/>
  </r>
  <r>
    <s v="ZE7AE9A"/>
    <s v="U5465"/>
    <n v="1"/>
    <s v="Biryani"/>
    <n v="662.27"/>
    <x v="2"/>
    <s v="Whitefield"/>
    <x v="5"/>
    <d v="2025-04-07T00:00:00"/>
    <s v="Monday"/>
    <d v="2025-04-07T13:34:51"/>
    <m/>
    <s v="In-Progress"/>
    <s v="Tablet"/>
    <m/>
    <m/>
  </r>
  <r>
    <s v="Z754D03"/>
    <s v="U6045"/>
    <n v="3"/>
    <s v="Fried Rice, Dosa, Coke"/>
    <n v="631.84"/>
    <x v="9"/>
    <s v="Sector 18"/>
    <x v="6"/>
    <d v="2025-04-13T00:00:00"/>
    <s v="Sunday"/>
    <d v="2025-04-13T13:21:04"/>
    <d v="2025-04-13T13:43:04"/>
    <s v="Delivered"/>
    <s v="Desktop"/>
    <n v="22"/>
    <s v="Happy"/>
  </r>
  <r>
    <s v="Z696712"/>
    <s v="U7543"/>
    <n v="1"/>
    <s v="Biryani"/>
    <n v="496.75"/>
    <x v="3"/>
    <s v="Sector 18"/>
    <x v="6"/>
    <d v="2025-04-03T00:00:00"/>
    <s v="Thursday"/>
    <d v="2025-04-03T18:44:42"/>
    <m/>
    <s v="Cancelled"/>
    <s v="Mobile"/>
    <m/>
    <m/>
  </r>
  <r>
    <s v="Z02F141"/>
    <s v="U8388"/>
    <n v="4"/>
    <s v="Pizza, Chicken Shawarma, Sambar, Gulab Jamun"/>
    <n v="679.49"/>
    <x v="5"/>
    <s v="Koramangala"/>
    <x v="3"/>
    <d v="2025-04-06T00:00:00"/>
    <s v="Sunday"/>
    <d v="2025-04-06T11:41:41"/>
    <d v="2025-04-06T12:41:41"/>
    <s v="Delivered"/>
    <s v="Desktop"/>
    <n v="60"/>
    <s v="Unhappy"/>
  </r>
  <r>
    <s v="Z04D135"/>
    <s v="U1449"/>
    <n v="5"/>
    <s v="Pizza, Vada Pav, Tandoori Chicken, Sambar, Biryani"/>
    <n v="693.5"/>
    <x v="7"/>
    <s v="Banjara Hills"/>
    <x v="7"/>
    <d v="2025-04-17T00:00:00"/>
    <s v="Thursday"/>
    <d v="2025-04-17T20:15:33"/>
    <d v="2025-04-17T21:02:33"/>
    <s v="Delivered"/>
    <s v="Desktop"/>
    <n v="47"/>
    <s v="Neutral"/>
  </r>
  <r>
    <s v="ZDEDB1D"/>
    <s v="U2423"/>
    <n v="3"/>
    <s v="Dosa, Butter Naan, Vada Pav"/>
    <n v="554.03"/>
    <x v="2"/>
    <s v="Gachibowli"/>
    <x v="5"/>
    <d v="2025-04-09T00:00:00"/>
    <s v="Wednesday"/>
    <d v="2025-04-09T14:33:24"/>
    <m/>
    <s v="Cancelled"/>
    <s v="Tablet"/>
    <m/>
    <m/>
  </r>
  <r>
    <s v="Z855F21"/>
    <s v="U9437"/>
    <n v="3"/>
    <s v="Fried Rice, Coke, Chicken Shawarma"/>
    <n v="326.68"/>
    <x v="7"/>
    <s v="HSR Layout"/>
    <x v="0"/>
    <d v="2025-04-13T00:00:00"/>
    <s v="Sunday"/>
    <d v="2025-04-13T21:45:34"/>
    <m/>
    <s v="In-Progress"/>
    <s v="Mobile"/>
    <m/>
    <m/>
  </r>
  <r>
    <s v="ZF70960"/>
    <s v="U7968"/>
    <n v="3"/>
    <s v="Coke, Gulab Jamun, Biryani"/>
    <n v="542.41999999999996"/>
    <x v="9"/>
    <s v="Connaught Place"/>
    <x v="5"/>
    <d v="2025-04-16T00:00:00"/>
    <s v="Wednesday"/>
    <d v="2025-04-16T11:47:25"/>
    <m/>
    <s v="In-Progress"/>
    <s v="Mobile"/>
    <m/>
    <m/>
  </r>
  <r>
    <s v="Z17E76B"/>
    <s v="U7198"/>
    <n v="1"/>
    <s v="Fried Rice"/>
    <n v="448.5"/>
    <x v="2"/>
    <s v="Powai"/>
    <x v="3"/>
    <d v="2025-04-01T00:00:00"/>
    <s v="Tuesday"/>
    <d v="2025-04-01T17:25:37"/>
    <d v="2025-04-01T18:01:37"/>
    <s v="Delivered"/>
    <s v="Tablet"/>
    <n v="36"/>
    <s v="Happy"/>
  </r>
  <r>
    <s v="Z5BAF69"/>
    <s v="U2718"/>
    <n v="1"/>
    <s v="Paneer Tikka"/>
    <n v="688.6"/>
    <x v="5"/>
    <s v="HSR Layout"/>
    <x v="5"/>
    <d v="2025-04-18T00:00:00"/>
    <s v="Friday"/>
    <d v="2025-04-18T20:16:05"/>
    <m/>
    <s v="In-Progress"/>
    <s v="Tablet"/>
    <m/>
    <m/>
  </r>
  <r>
    <s v="Z8CE921"/>
    <s v="U2741"/>
    <n v="5"/>
    <s v="Butter Naan, Paneer Tikka, Momos, Biryani, Idli"/>
    <n v="643.52"/>
    <x v="5"/>
    <s v="Connaught Place"/>
    <x v="4"/>
    <d v="2025-04-13T00:00:00"/>
    <s v="Sunday"/>
    <d v="2025-04-13T15:35:35"/>
    <m/>
    <s v="In-Progress"/>
    <s v="Tablet"/>
    <m/>
    <m/>
  </r>
  <r>
    <s v="Z025B24"/>
    <s v="U5593"/>
    <n v="3"/>
    <s v="Butter Naan, Gulab Jamun, Paneer Tikka"/>
    <n v="241.34"/>
    <x v="1"/>
    <s v="Gachibowli"/>
    <x v="3"/>
    <d v="2025-04-12T00:00:00"/>
    <s v="Saturday"/>
    <d v="2025-04-12T19:46:54"/>
    <m/>
    <s v="Cancelled"/>
    <s v="Mobile"/>
    <m/>
    <m/>
  </r>
  <r>
    <s v="ZA4D236"/>
    <s v="U2765"/>
    <n v="2"/>
    <s v="Vada Pav, Chole Bhature"/>
    <n v="180.86"/>
    <x v="6"/>
    <s v="Andheri"/>
    <x v="4"/>
    <d v="2025-04-14T00:00:00"/>
    <s v="Monday"/>
    <d v="2025-04-14T13:34:08"/>
    <m/>
    <s v="In-Progress"/>
    <s v="Mobile"/>
    <m/>
    <m/>
  </r>
  <r>
    <s v="Z929CE7"/>
    <s v="U9174"/>
    <n v="5"/>
    <s v="Momos, Tandoori Chicken, Biryani, Dosa, Pizza"/>
    <n v="367.54"/>
    <x v="1"/>
    <s v="Andheri"/>
    <x v="4"/>
    <d v="2025-04-16T00:00:00"/>
    <s v="Wednesday"/>
    <d v="2025-04-16T22:35:37"/>
    <m/>
    <s v="In-Progress"/>
    <s v="Desktop"/>
    <m/>
    <m/>
  </r>
  <r>
    <s v="Z9A08CA"/>
    <s v="U1049"/>
    <n v="2"/>
    <s v="Raita, Dosa"/>
    <n v="475.57"/>
    <x v="0"/>
    <s v="Koramangala"/>
    <x v="0"/>
    <d v="2025-04-04T00:00:00"/>
    <s v="Friday"/>
    <d v="2025-04-04T14:36:30"/>
    <d v="2025-04-04T15:34:30"/>
    <s v="Delivered"/>
    <s v="Tablet"/>
    <n v="58"/>
    <s v="Happy"/>
  </r>
  <r>
    <s v="ZA58B97"/>
    <s v="U3570"/>
    <n v="4"/>
    <s v="Sambar, Chole Bhature, Tandoori Chicken, Momos"/>
    <n v="362.92"/>
    <x v="6"/>
    <s v="Banjara Hills"/>
    <x v="4"/>
    <d v="2025-04-15T00:00:00"/>
    <s v="Tuesday"/>
    <d v="2025-04-15T13:37:20"/>
    <d v="2025-04-15T14:36:20"/>
    <s v="Delivered"/>
    <s v="Mobile"/>
    <n v="59"/>
    <s v="Unhappy"/>
  </r>
  <r>
    <s v="Z6D6E85"/>
    <s v="U4089"/>
    <n v="4"/>
    <s v="Spring Rolls, Raita, Chicken Shawarma, Vada Pav"/>
    <n v="592.02"/>
    <x v="3"/>
    <s v="Powai"/>
    <x v="0"/>
    <d v="2025-04-11T00:00:00"/>
    <s v="Friday"/>
    <d v="2025-04-11T16:56:05"/>
    <d v="2025-04-11T17:45:05"/>
    <s v="Delivered"/>
    <s v="Mobile"/>
    <n v="49"/>
    <s v="Happy"/>
  </r>
  <r>
    <s v="Z45875A"/>
    <s v="U8550"/>
    <n v="4"/>
    <s v="Dosa, Tandoori Chicken, Gulab Jamun, Coke"/>
    <n v="257.41000000000003"/>
    <x v="5"/>
    <s v="Powai"/>
    <x v="6"/>
    <d v="2025-04-12T00:00:00"/>
    <s v="Saturday"/>
    <d v="2025-04-12T16:16:03"/>
    <m/>
    <s v="Cancelled"/>
    <s v="Tablet"/>
    <m/>
    <m/>
  </r>
  <r>
    <s v="Z23F9C9"/>
    <s v="U6927"/>
    <n v="4"/>
    <s v="Spring Rolls, Paneer Tikka, Biryani, Fried Rice"/>
    <n v="354.4"/>
    <x v="2"/>
    <s v="Indiranagar"/>
    <x v="2"/>
    <d v="2025-04-05T00:00:00"/>
    <s v="Saturday"/>
    <d v="2025-04-05T11:52:22"/>
    <m/>
    <s v="In-Progress"/>
    <s v="Tablet"/>
    <m/>
    <m/>
  </r>
  <r>
    <s v="Z9E0D9B"/>
    <s v="U3499"/>
    <n v="2"/>
    <s v="Vada Pav, Spring Rolls"/>
    <n v="197.41"/>
    <x v="0"/>
    <s v="Indiranagar"/>
    <x v="5"/>
    <d v="2025-04-08T00:00:00"/>
    <s v="Tuesday"/>
    <d v="2025-04-08T11:05:01"/>
    <d v="2025-04-08T11:46:01"/>
    <s v="Delivered"/>
    <s v="Mobile"/>
    <n v="41"/>
    <s v="Happy"/>
  </r>
  <r>
    <s v="Z27842A"/>
    <s v="U1323"/>
    <n v="2"/>
    <s v="Chicken Shawarma, Gulab Jamun"/>
    <n v="357.19"/>
    <x v="5"/>
    <s v="Whitefield"/>
    <x v="1"/>
    <d v="2025-04-15T00:00:00"/>
    <s v="Tuesday"/>
    <d v="2025-04-15T15:35:33"/>
    <d v="2025-04-15T16:21:33"/>
    <s v="Delivered"/>
    <s v="Tablet"/>
    <n v="46"/>
    <s v="Unhappy"/>
  </r>
  <r>
    <s v="ZC6471E"/>
    <s v="U2719"/>
    <n v="4"/>
    <s v="Dosa, Pizza, Fried Rice, Vada Pav"/>
    <n v="566.33000000000004"/>
    <x v="8"/>
    <s v="Andheri"/>
    <x v="1"/>
    <d v="2025-04-09T00:00:00"/>
    <s v="Wednesday"/>
    <d v="2025-04-09T18:50:45"/>
    <m/>
    <s v="Cancelled"/>
    <s v="Desktop"/>
    <m/>
    <m/>
  </r>
  <r>
    <s v="ZAEC1AA"/>
    <s v="U1103"/>
    <n v="4"/>
    <s v="Momos, Chole Bhature, Fried Rice, Sambar"/>
    <n v="400.94"/>
    <x v="9"/>
    <s v="Banjara Hills"/>
    <x v="7"/>
    <d v="2025-04-03T00:00:00"/>
    <s v="Thursday"/>
    <d v="2025-04-03T19:04:22"/>
    <m/>
    <s v="Cancelled"/>
    <s v="Mobile"/>
    <m/>
    <m/>
  </r>
  <r>
    <s v="ZDFB769"/>
    <s v="U5951"/>
    <n v="2"/>
    <s v="Fried Rice, Idli"/>
    <n v="367.85"/>
    <x v="2"/>
    <s v="Indiranagar"/>
    <x v="0"/>
    <d v="2025-04-07T00:00:00"/>
    <s v="Monday"/>
    <d v="2025-04-07T11:07:24"/>
    <d v="2025-04-07T12:04:24"/>
    <s v="Delivered"/>
    <s v="Mobile"/>
    <n v="57"/>
    <s v="Unhappy"/>
  </r>
  <r>
    <s v="Z7F7F78"/>
    <s v="U3530"/>
    <n v="2"/>
    <s v="Sambar, Chicken Shawarma"/>
    <n v="378.8"/>
    <x v="0"/>
    <s v="Gachibowli"/>
    <x v="3"/>
    <d v="2025-04-07T00:00:00"/>
    <s v="Monday"/>
    <d v="2025-04-07T21:53:12"/>
    <m/>
    <s v="In-Progress"/>
    <s v="Tablet"/>
    <m/>
    <m/>
  </r>
  <r>
    <s v="Z658042"/>
    <s v="U9902"/>
    <n v="1"/>
    <s v="Momos"/>
    <n v="684"/>
    <x v="6"/>
    <s v="Gachibowli"/>
    <x v="3"/>
    <d v="2025-04-10T00:00:00"/>
    <s v="Thursday"/>
    <d v="2025-04-10T20:28:48"/>
    <m/>
    <s v="Cancelled"/>
    <s v="Tablet"/>
    <m/>
    <m/>
  </r>
  <r>
    <s v="Z7CDFD5"/>
    <s v="U4563"/>
    <n v="5"/>
    <s v="Butter Naan, Idli, Gulab Jamun, Biryani, Chole Bhature"/>
    <n v="258.54000000000002"/>
    <x v="9"/>
    <s v="Connaught Place"/>
    <x v="6"/>
    <d v="2025-04-01T00:00:00"/>
    <s v="Tuesday"/>
    <d v="2025-04-01T12:13:10"/>
    <m/>
    <s v="In-Progress"/>
    <s v="Desktop"/>
    <m/>
    <m/>
  </r>
  <r>
    <s v="ZFB48A2"/>
    <s v="U7847"/>
    <n v="2"/>
    <s v="Fried Rice, Momos"/>
    <n v="471.59"/>
    <x v="2"/>
    <s v="Banjara Hills"/>
    <x v="4"/>
    <d v="2025-04-03T00:00:00"/>
    <s v="Thursday"/>
    <d v="2025-04-03T18:37:37"/>
    <d v="2025-04-03T19:21:37"/>
    <s v="Delivered"/>
    <s v="Mobile"/>
    <n v="44"/>
    <s v="Happy"/>
  </r>
  <r>
    <s v="ZDFCD1D"/>
    <s v="U4501"/>
    <n v="5"/>
    <s v="Dosa, Pizza, Spring Rolls, Tandoori Chicken, Chole Bhature"/>
    <n v="696.5"/>
    <x v="7"/>
    <s v="Koramangala"/>
    <x v="1"/>
    <d v="2025-04-15T00:00:00"/>
    <s v="Tuesday"/>
    <d v="2025-04-15T17:33:34"/>
    <m/>
    <s v="Cancelled"/>
    <s v="Desktop"/>
    <m/>
    <m/>
  </r>
  <r>
    <s v="ZA7F2EA"/>
    <s v="U5815"/>
    <n v="5"/>
    <s v="Raita, Paneer Tikka, Vada Pav, Coke, Gulab Jamun"/>
    <n v="277.74"/>
    <x v="1"/>
    <s v="Connaught Place"/>
    <x v="2"/>
    <d v="2025-04-07T00:00:00"/>
    <s v="Monday"/>
    <d v="2025-04-07T12:04:35"/>
    <m/>
    <s v="In-Progress"/>
    <s v="Tablet"/>
    <m/>
    <m/>
  </r>
  <r>
    <s v="Z034D6F"/>
    <s v="U9708"/>
    <n v="5"/>
    <s v="Chicken Shawarma, Biryani, Chole Bhature, Sambar, Spring Rolls"/>
    <n v="438.51"/>
    <x v="0"/>
    <s v="Whitefield"/>
    <x v="6"/>
    <d v="2025-04-12T00:00:00"/>
    <s v="Saturday"/>
    <d v="2025-04-12T18:12:02"/>
    <m/>
    <s v="Cancelled"/>
    <s v="Tablet"/>
    <m/>
    <m/>
  </r>
  <r>
    <s v="ZABCDAF"/>
    <s v="U6554"/>
    <n v="5"/>
    <s v="Vada Pav, Paneer Tikka, Biryani, Spring Rolls, Sambar"/>
    <n v="323.20999999999998"/>
    <x v="4"/>
    <s v="Connaught Place"/>
    <x v="1"/>
    <d v="2025-04-02T00:00:00"/>
    <s v="Wednesday"/>
    <d v="2025-04-02T13:24:54"/>
    <d v="2025-04-02T13:46:54"/>
    <s v="Delivered"/>
    <s v="Desktop"/>
    <n v="22"/>
    <s v="Happy"/>
  </r>
  <r>
    <s v="ZCDE545"/>
    <s v="U6199"/>
    <n v="4"/>
    <s v="Chicken Shawarma, Vada Pav, Spring Rolls, Gulab Jamun"/>
    <n v="398.94"/>
    <x v="6"/>
    <s v="HSR Layout"/>
    <x v="0"/>
    <d v="2025-04-05T00:00:00"/>
    <s v="Saturday"/>
    <d v="2025-04-05T11:22:05"/>
    <d v="2025-04-05T11:45:05"/>
    <s v="Delivered"/>
    <s v="Tablet"/>
    <n v="23"/>
    <s v="Happy"/>
  </r>
  <r>
    <s v="ZF11255"/>
    <s v="U9844"/>
    <n v="3"/>
    <s v="Momos, Spring Rolls, Coke"/>
    <n v="526.28"/>
    <x v="5"/>
    <s v="Koramangala"/>
    <x v="5"/>
    <d v="2025-04-01T00:00:00"/>
    <s v="Tuesday"/>
    <d v="2025-04-01T18:04:06"/>
    <d v="2025-04-01T18:49:06"/>
    <s v="Delivered"/>
    <s v="Mobile"/>
    <n v="45"/>
    <s v="Happy"/>
  </r>
  <r>
    <s v="Z2515D0"/>
    <s v="U9314"/>
    <n v="3"/>
    <s v="Spring Rolls, Chicken Shawarma, Biryani"/>
    <n v="521.95000000000005"/>
    <x v="2"/>
    <s v="Koramangala"/>
    <x v="1"/>
    <d v="2025-04-11T00:00:00"/>
    <s v="Friday"/>
    <d v="2025-04-11T20:52:29"/>
    <d v="2025-04-11T21:18:29"/>
    <s v="Delivered"/>
    <s v="Mobile"/>
    <n v="26"/>
    <s v="Happy"/>
  </r>
  <r>
    <s v="Z9FBD08"/>
    <s v="U2285"/>
    <n v="2"/>
    <s v="Tandoori Chicken, Gulab Jamun"/>
    <n v="401.29"/>
    <x v="1"/>
    <s v="Indiranagar"/>
    <x v="3"/>
    <d v="2025-04-15T00:00:00"/>
    <s v="Tuesday"/>
    <d v="2025-04-15T17:46:48"/>
    <m/>
    <s v="Cancelled"/>
    <s v="Desktop"/>
    <m/>
    <m/>
  </r>
  <r>
    <s v="Z02F040"/>
    <s v="U7031"/>
    <n v="5"/>
    <s v="Butter Naan, Biryani, Pizza, Idli, Coke"/>
    <n v="698.06"/>
    <x v="8"/>
    <s v="Gachibowli"/>
    <x v="5"/>
    <d v="2025-04-03T00:00:00"/>
    <s v="Thursday"/>
    <d v="2025-04-03T16:08:55"/>
    <m/>
    <s v="Cancelled"/>
    <s v="Mobile"/>
    <m/>
    <m/>
  </r>
  <r>
    <s v="ZBDC8E1"/>
    <s v="U3677"/>
    <n v="2"/>
    <s v="Fried Rice, Chicken Shawarma"/>
    <n v="648.95000000000005"/>
    <x v="0"/>
    <s v="Whitefield"/>
    <x v="1"/>
    <d v="2025-04-07T00:00:00"/>
    <s v="Monday"/>
    <d v="2025-04-07T21:43:46"/>
    <m/>
    <s v="In-Progress"/>
    <s v="Tablet"/>
    <m/>
    <m/>
  </r>
  <r>
    <s v="Z697FC1"/>
    <s v="U4514"/>
    <n v="1"/>
    <s v="Biryani"/>
    <n v="405.16"/>
    <x v="9"/>
    <s v="Sector 18"/>
    <x v="7"/>
    <d v="2025-04-12T00:00:00"/>
    <s v="Saturday"/>
    <d v="2025-04-12T19:03:33"/>
    <m/>
    <s v="Cancelled"/>
    <s v="Desktop"/>
    <m/>
    <m/>
  </r>
  <r>
    <s v="ZC7F3F7"/>
    <s v="U3399"/>
    <n v="4"/>
    <s v="Pizza, Dosa, Gulab Jamun, Paneer Tikka"/>
    <n v="329.22"/>
    <x v="0"/>
    <s v="Whitefield"/>
    <x v="6"/>
    <d v="2025-04-18T00:00:00"/>
    <s v="Friday"/>
    <d v="2025-04-18T15:11:09"/>
    <d v="2025-04-18T15:58:09"/>
    <s v="Delivered"/>
    <s v="Desktop"/>
    <n v="47"/>
    <s v="Neutral"/>
  </r>
  <r>
    <s v="Z3257FA"/>
    <s v="U9367"/>
    <n v="3"/>
    <s v="Chicken Shawarma, Paneer Tikka, Idli"/>
    <n v="232.17"/>
    <x v="0"/>
    <s v="Sector 18"/>
    <x v="2"/>
    <d v="2025-04-07T00:00:00"/>
    <s v="Monday"/>
    <d v="2025-04-07T13:07:47"/>
    <m/>
    <s v="Cancelled"/>
    <s v="Desktop"/>
    <m/>
    <m/>
  </r>
  <r>
    <s v="Z4A6A96"/>
    <s v="U6578"/>
    <n v="2"/>
    <s v="Butter Naan, Tandoori Chicken"/>
    <n v="445.89"/>
    <x v="1"/>
    <s v="Andheri"/>
    <x v="4"/>
    <d v="2025-04-16T00:00:00"/>
    <s v="Wednesday"/>
    <d v="2025-04-16T20:58:40"/>
    <d v="2025-04-16T21:55:40"/>
    <s v="Delivered"/>
    <s v="Mobile"/>
    <n v="57"/>
    <s v="Happy"/>
  </r>
  <r>
    <s v="Z0E614E"/>
    <s v="U9457"/>
    <n v="2"/>
    <s v="Biryani, Coke"/>
    <n v="440.13"/>
    <x v="6"/>
    <s v="Connaught Place"/>
    <x v="7"/>
    <d v="2025-04-07T00:00:00"/>
    <s v="Monday"/>
    <d v="2025-04-07T22:43:46"/>
    <m/>
    <s v="In-Progress"/>
    <s v="Tablet"/>
    <m/>
    <m/>
  </r>
  <r>
    <s v="ZBF3C6F"/>
    <s v="U4796"/>
    <n v="5"/>
    <s v="Chole Bhature, Butter Naan, Chicken Shawarma, Momos, Coke"/>
    <n v="541.75"/>
    <x v="3"/>
    <s v="Koramangala"/>
    <x v="4"/>
    <d v="2025-04-05T00:00:00"/>
    <s v="Saturday"/>
    <d v="2025-04-05T12:40:06"/>
    <m/>
    <s v="In-Progress"/>
    <s v="Mobile"/>
    <m/>
    <m/>
  </r>
  <r>
    <s v="Z91BCBD"/>
    <s v="U4567"/>
    <n v="5"/>
    <s v="Spring Rolls, Sambar, Idli, Chole Bhature, Dosa"/>
    <n v="400.61"/>
    <x v="1"/>
    <s v="Sector 18"/>
    <x v="0"/>
    <d v="2025-04-02T00:00:00"/>
    <s v="Wednesday"/>
    <d v="2025-04-02T21:27:03"/>
    <m/>
    <s v="In-Progress"/>
    <s v="Tablet"/>
    <m/>
    <m/>
  </r>
  <r>
    <s v="ZAB5F3C"/>
    <s v="U8196"/>
    <n v="4"/>
    <s v="Vada Pav, Tandoori Chicken, Pizza, Idli"/>
    <n v="628.13"/>
    <x v="4"/>
    <s v="Banjara Hills"/>
    <x v="1"/>
    <d v="2025-04-06T00:00:00"/>
    <s v="Sunday"/>
    <d v="2025-04-06T12:33:36"/>
    <m/>
    <s v="Cancelled"/>
    <s v="Desktop"/>
    <m/>
    <m/>
  </r>
  <r>
    <s v="ZD1DB99"/>
    <s v="U5083"/>
    <n v="5"/>
    <s v="Vada Pav, Dosa, Paneer Tikka, Chicken Shawarma, Butter Naan"/>
    <n v="496.64"/>
    <x v="4"/>
    <s v="Andheri"/>
    <x v="7"/>
    <d v="2025-04-08T00:00:00"/>
    <s v="Tuesday"/>
    <d v="2025-04-08T19:32:42"/>
    <m/>
    <s v="Cancelled"/>
    <s v="Tablet"/>
    <m/>
    <m/>
  </r>
  <r>
    <s v="ZB7B7B2"/>
    <s v="U1383"/>
    <n v="3"/>
    <s v="Dosa, Biryani, Paneer Tikka"/>
    <n v="381.93"/>
    <x v="1"/>
    <s v="Koramangala"/>
    <x v="5"/>
    <d v="2025-04-03T00:00:00"/>
    <s v="Thursday"/>
    <d v="2025-04-03T16:02:43"/>
    <m/>
    <s v="In-Progress"/>
    <s v="Desktop"/>
    <m/>
    <m/>
  </r>
  <r>
    <s v="Z699489"/>
    <s v="U4287"/>
    <n v="4"/>
    <s v="Chole Bhature, Coke, Fried Rice, Pizza"/>
    <n v="190.67"/>
    <x v="0"/>
    <s v="Powai"/>
    <x v="3"/>
    <d v="2025-04-15T00:00:00"/>
    <s v="Tuesday"/>
    <d v="2025-04-15T21:22:11"/>
    <m/>
    <s v="In-Progress"/>
    <s v="Desktop"/>
    <m/>
    <m/>
  </r>
  <r>
    <s v="Z249B1A"/>
    <s v="U4439"/>
    <n v="5"/>
    <s v="Tandoori Chicken, Pizza, Idli, Chicken Shawarma, Spring Rolls"/>
    <n v="417.24"/>
    <x v="4"/>
    <s v="Connaught Place"/>
    <x v="5"/>
    <d v="2025-04-18T00:00:00"/>
    <s v="Friday"/>
    <d v="2025-04-18T11:04:32"/>
    <d v="2025-04-18T12:04:32"/>
    <s v="Delivered"/>
    <s v="Desktop"/>
    <n v="60"/>
    <s v="Neutral"/>
  </r>
  <r>
    <s v="Z5C4086"/>
    <s v="U7441"/>
    <n v="5"/>
    <s v="Chole Bhature, Gulab Jamun, Chicken Shawarma, Biryani, Idli"/>
    <n v="347.92"/>
    <x v="5"/>
    <s v="Koramangala"/>
    <x v="2"/>
    <d v="2025-04-04T00:00:00"/>
    <s v="Friday"/>
    <d v="2025-04-04T18:35:02"/>
    <d v="2025-04-04T19:30:02"/>
    <s v="Delivered"/>
    <s v="Desktop"/>
    <n v="55"/>
    <s v="Unhappy"/>
  </r>
  <r>
    <s v="ZA2BDB0"/>
    <s v="U5136"/>
    <n v="1"/>
    <s v="Sambar"/>
    <n v="517.64"/>
    <x v="8"/>
    <s v="Koramangala"/>
    <x v="6"/>
    <d v="2025-04-18T00:00:00"/>
    <s v="Friday"/>
    <d v="2025-04-18T19:45:54"/>
    <m/>
    <s v="Cancelled"/>
    <s v="Desktop"/>
    <m/>
    <m/>
  </r>
  <r>
    <s v="Z388A8D"/>
    <s v="U7496"/>
    <n v="2"/>
    <s v="Gulab Jamun, Raita"/>
    <n v="427.46"/>
    <x v="3"/>
    <s v="Connaught Place"/>
    <x v="0"/>
    <d v="2025-04-16T00:00:00"/>
    <s v="Wednesday"/>
    <d v="2025-04-16T14:29:56"/>
    <d v="2025-04-16T15:13:56"/>
    <s v="Delivered"/>
    <s v="Mobile"/>
    <n v="44"/>
    <s v="Neutral"/>
  </r>
  <r>
    <s v="Z11BAAC"/>
    <s v="U7027"/>
    <n v="3"/>
    <s v="Spring Rolls, Fried Rice, Paneer Tikka"/>
    <n v="505.85"/>
    <x v="6"/>
    <s v="Sector 18"/>
    <x v="4"/>
    <d v="2025-04-16T00:00:00"/>
    <s v="Wednesday"/>
    <d v="2025-04-16T12:19:32"/>
    <m/>
    <s v="Cancelled"/>
    <s v="Mobile"/>
    <m/>
    <m/>
  </r>
  <r>
    <s v="Z205791"/>
    <s v="U8232"/>
    <n v="3"/>
    <s v="Pizza, Idli, Momos"/>
    <n v="374.19"/>
    <x v="9"/>
    <s v="Andheri"/>
    <x v="5"/>
    <d v="2025-04-09T00:00:00"/>
    <s v="Wednesday"/>
    <d v="2025-04-09T19:22:16"/>
    <m/>
    <s v="Cancelled"/>
    <s v="Tablet"/>
    <m/>
    <m/>
  </r>
  <r>
    <s v="ZBDCAF8"/>
    <s v="U1675"/>
    <n v="4"/>
    <s v="Biryani, Tandoori Chicken, Idli, Vada Pav"/>
    <n v="536.03"/>
    <x v="8"/>
    <s v="Banjara Hills"/>
    <x v="5"/>
    <d v="2025-04-17T00:00:00"/>
    <s v="Thursday"/>
    <d v="2025-04-17T16:21:09"/>
    <d v="2025-04-17T17:09:09"/>
    <s v="Delivered"/>
    <s v="Desktop"/>
    <n v="48"/>
    <s v="Neutral"/>
  </r>
  <r>
    <s v="Z7221F0"/>
    <s v="U4075"/>
    <n v="2"/>
    <s v="Chole Bhature, Chicken Shawarma"/>
    <n v="205.86"/>
    <x v="3"/>
    <s v="Banjara Hills"/>
    <x v="5"/>
    <d v="2025-04-14T00:00:00"/>
    <s v="Monday"/>
    <d v="2025-04-14T10:31:53"/>
    <m/>
    <s v="Cancelled"/>
    <s v="Mobile"/>
    <m/>
    <m/>
  </r>
  <r>
    <s v="ZCF6FED"/>
    <s v="U7618"/>
    <n v="4"/>
    <s v="Idli, Biryani, Raita, Chicken Shawarma"/>
    <n v="609.04999999999995"/>
    <x v="4"/>
    <s v="Koramangala"/>
    <x v="7"/>
    <d v="2025-04-02T00:00:00"/>
    <s v="Wednesday"/>
    <d v="2025-04-02T19:05:37"/>
    <m/>
    <s v="Cancelled"/>
    <s v="Desktop"/>
    <m/>
    <m/>
  </r>
  <r>
    <s v="ZB93450"/>
    <s v="U2194"/>
    <n v="4"/>
    <s v="Gulab Jamun, Idli, Sambar, Paneer Tikka"/>
    <n v="263.19"/>
    <x v="0"/>
    <s v="HSR Layout"/>
    <x v="5"/>
    <d v="2025-04-03T00:00:00"/>
    <s v="Thursday"/>
    <d v="2025-04-03T21:32:39"/>
    <m/>
    <s v="Cancelled"/>
    <s v="Mobile"/>
    <m/>
    <m/>
  </r>
  <r>
    <s v="ZA4D908"/>
    <s v="U6794"/>
    <n v="2"/>
    <s v="Dosa, Gulab Jamun"/>
    <n v="470.2"/>
    <x v="1"/>
    <s v="Andheri"/>
    <x v="0"/>
    <d v="2025-04-09T00:00:00"/>
    <s v="Wednesday"/>
    <d v="2025-04-09T19:19:04"/>
    <m/>
    <s v="In-Progress"/>
    <s v="Desktop"/>
    <m/>
    <m/>
  </r>
  <r>
    <s v="ZB6FE5B"/>
    <s v="U7954"/>
    <n v="5"/>
    <s v="Chole Bhature, Biryani, Spring Rolls, Paneer Tikka, Idli"/>
    <n v="338.48"/>
    <x v="6"/>
    <s v="Whitefield"/>
    <x v="3"/>
    <d v="2025-04-16T00:00:00"/>
    <s v="Wednesday"/>
    <d v="2025-04-16T17:13:29"/>
    <m/>
    <s v="In-Progress"/>
    <s v="Tablet"/>
    <m/>
    <m/>
  </r>
  <r>
    <s v="ZD50AA3"/>
    <s v="U3630"/>
    <n v="1"/>
    <s v="Fried Rice"/>
    <n v="220.78"/>
    <x v="8"/>
    <s v="Gachibowli"/>
    <x v="3"/>
    <d v="2025-04-04T00:00:00"/>
    <s v="Friday"/>
    <d v="2025-04-04T22:08:11"/>
    <m/>
    <s v="Cancelled"/>
    <s v="Mobile"/>
    <m/>
    <m/>
  </r>
  <r>
    <s v="ZB295C1"/>
    <s v="U4272"/>
    <n v="1"/>
    <s v="Sambar"/>
    <n v="445.04"/>
    <x v="6"/>
    <s v="Banjara Hills"/>
    <x v="3"/>
    <d v="2025-04-01T00:00:00"/>
    <s v="Tuesday"/>
    <d v="2025-04-01T21:40:22"/>
    <m/>
    <s v="In-Progress"/>
    <s v="Mobile"/>
    <m/>
    <m/>
  </r>
  <r>
    <s v="Z9984BE"/>
    <s v="U6317"/>
    <n v="5"/>
    <s v="Butter Naan, Spring Rolls, Chicken Shawarma, Fried Rice, Coke"/>
    <n v="274.67"/>
    <x v="4"/>
    <s v="HSR Layout"/>
    <x v="2"/>
    <d v="2025-04-03T00:00:00"/>
    <s v="Thursday"/>
    <d v="2025-04-03T22:06:37"/>
    <m/>
    <s v="In-Progress"/>
    <s v="Mobile"/>
    <m/>
    <m/>
  </r>
  <r>
    <s v="ZF2ECE9"/>
    <s v="U6049"/>
    <n v="2"/>
    <s v="Gulab Jamun, Sambar"/>
    <n v="498.1"/>
    <x v="9"/>
    <s v="HSR Layout"/>
    <x v="1"/>
    <d v="2025-04-02T00:00:00"/>
    <s v="Wednesday"/>
    <d v="2025-04-02T20:43:29"/>
    <m/>
    <s v="Cancelled"/>
    <s v="Desktop"/>
    <m/>
    <m/>
  </r>
  <r>
    <s v="Z503CCE"/>
    <s v="U1671"/>
    <n v="1"/>
    <s v="Spring Rolls"/>
    <n v="637.35"/>
    <x v="3"/>
    <s v="Indiranagar"/>
    <x v="6"/>
    <d v="2025-04-04T00:00:00"/>
    <s v="Friday"/>
    <d v="2025-04-04T16:25:44"/>
    <m/>
    <s v="Cancelled"/>
    <s v="Tablet"/>
    <m/>
    <m/>
  </r>
  <r>
    <s v="ZAC0F42"/>
    <s v="U5067"/>
    <n v="3"/>
    <s v="Momos, Sambar, Fried Rice"/>
    <n v="475.26"/>
    <x v="0"/>
    <s v="HSR Layout"/>
    <x v="3"/>
    <d v="2025-04-16T00:00:00"/>
    <s v="Wednesday"/>
    <d v="2025-04-16T13:29:59"/>
    <m/>
    <s v="In-Progress"/>
    <s v="Desktop"/>
    <m/>
    <m/>
  </r>
  <r>
    <s v="Z029C22"/>
    <s v="U3921"/>
    <n v="4"/>
    <s v="Idli, Tandoori Chicken, Sambar, Gulab Jamun"/>
    <n v="170.2"/>
    <x v="9"/>
    <s v="Andheri"/>
    <x v="1"/>
    <d v="2025-04-13T00:00:00"/>
    <s v="Sunday"/>
    <d v="2025-04-13T21:29:47"/>
    <d v="2025-04-13T22:27:47"/>
    <s v="Delivered"/>
    <s v="Desktop"/>
    <n v="58"/>
    <s v="Neutral"/>
  </r>
  <r>
    <s v="Z4B80DE"/>
    <s v="U7609"/>
    <n v="4"/>
    <s v="Idli, Fried Rice, Pizza, Momos"/>
    <n v="180.37"/>
    <x v="4"/>
    <s v="Banjara Hills"/>
    <x v="2"/>
    <d v="2025-04-16T00:00:00"/>
    <s v="Wednesday"/>
    <d v="2025-04-16T13:50:58"/>
    <m/>
    <s v="In-Progress"/>
    <s v="Mobile"/>
    <m/>
    <m/>
  </r>
  <r>
    <s v="Z6006EA"/>
    <s v="U2405"/>
    <n v="4"/>
    <s v="Chicken Shawarma, Pizza, Gulab Jamun, Sambar"/>
    <n v="127.5"/>
    <x v="9"/>
    <s v="Connaught Place"/>
    <x v="4"/>
    <d v="2025-04-02T00:00:00"/>
    <s v="Wednesday"/>
    <d v="2025-04-02T10:04:55"/>
    <m/>
    <s v="In-Progress"/>
    <s v="Tablet"/>
    <m/>
    <m/>
  </r>
  <r>
    <s v="Z3253E3"/>
    <s v="U2392"/>
    <n v="2"/>
    <s v="Gulab Jamun, Sambar"/>
    <n v="217.04"/>
    <x v="1"/>
    <s v="Whitefield"/>
    <x v="6"/>
    <d v="2025-04-02T00:00:00"/>
    <s v="Wednesday"/>
    <d v="2025-04-02T10:26:21"/>
    <m/>
    <s v="Cancelled"/>
    <s v="Tablet"/>
    <m/>
    <m/>
  </r>
  <r>
    <s v="Z8DC8F9"/>
    <s v="U8923"/>
    <n v="5"/>
    <s v="Paneer Tikka, Vada Pav, Biryani, Gulab Jamun, Pizza"/>
    <n v="629.59"/>
    <x v="5"/>
    <s v="HSR Layout"/>
    <x v="6"/>
    <d v="2025-04-08T00:00:00"/>
    <s v="Tuesday"/>
    <d v="2025-04-08T16:00:20"/>
    <d v="2025-04-08T16:40:20"/>
    <s v="Delivered"/>
    <s v="Tablet"/>
    <n v="40"/>
    <s v="Neutral"/>
  </r>
  <r>
    <s v="Z0534B8"/>
    <s v="U7030"/>
    <n v="5"/>
    <s v="Tandoori Chicken, Spring Rolls, Idli, Dosa, Chole Bhature"/>
    <n v="656.57"/>
    <x v="3"/>
    <s v="Connaught Place"/>
    <x v="0"/>
    <d v="2025-04-14T00:00:00"/>
    <s v="Monday"/>
    <d v="2025-04-14T12:03:03"/>
    <d v="2025-04-14T13:03:03"/>
    <s v="Delivered"/>
    <s v="Desktop"/>
    <n v="60"/>
    <s v="Neutral"/>
  </r>
  <r>
    <s v="Z5CE1EE"/>
    <s v="U4072"/>
    <n v="2"/>
    <s v="Dosa, Raita"/>
    <n v="477.36"/>
    <x v="5"/>
    <s v="Banjara Hills"/>
    <x v="4"/>
    <d v="2025-04-04T00:00:00"/>
    <s v="Friday"/>
    <d v="2025-04-04T16:34:23"/>
    <m/>
    <s v="In-Progress"/>
    <s v="Tablet"/>
    <m/>
    <m/>
  </r>
  <r>
    <s v="Z977FBE"/>
    <s v="U4772"/>
    <n v="4"/>
    <s v="Tandoori Chicken, Sambar, Butter Naan, Chole Bhature"/>
    <n v="601.82000000000005"/>
    <x v="5"/>
    <s v="Banjara Hills"/>
    <x v="5"/>
    <d v="2025-04-12T00:00:00"/>
    <s v="Saturday"/>
    <d v="2025-04-12T13:35:49"/>
    <d v="2025-04-12T14:09:49"/>
    <s v="Delivered"/>
    <s v="Desktop"/>
    <n v="34"/>
    <s v="Happy"/>
  </r>
  <r>
    <s v="ZE427D6"/>
    <s v="U1327"/>
    <n v="3"/>
    <s v="Tandoori Chicken, Spring Rolls, Pizza"/>
    <n v="569.12"/>
    <x v="1"/>
    <s v="Banjara Hills"/>
    <x v="4"/>
    <d v="2025-04-08T00:00:00"/>
    <s v="Tuesday"/>
    <d v="2025-04-08T12:36:28"/>
    <m/>
    <s v="Cancelled"/>
    <s v="Mobile"/>
    <m/>
    <m/>
  </r>
  <r>
    <s v="ZC7967A"/>
    <s v="U1745"/>
    <n v="3"/>
    <s v="Momos, Raita, Chole Bhature"/>
    <n v="661.66"/>
    <x v="1"/>
    <s v="Gachibowli"/>
    <x v="7"/>
    <d v="2025-04-02T00:00:00"/>
    <s v="Wednesday"/>
    <d v="2025-04-02T22:06:22"/>
    <m/>
    <s v="In-Progress"/>
    <s v="Tablet"/>
    <m/>
    <m/>
  </r>
  <r>
    <s v="Z89349A"/>
    <s v="U7956"/>
    <n v="2"/>
    <s v="Chicken Shawarma, Vada Pav"/>
    <n v="595.21"/>
    <x v="4"/>
    <s v="Koramangala"/>
    <x v="2"/>
    <d v="2025-04-04T00:00:00"/>
    <s v="Friday"/>
    <d v="2025-04-04T15:03:24"/>
    <m/>
    <s v="Cancelled"/>
    <s v="Mobile"/>
    <m/>
    <m/>
  </r>
  <r>
    <s v="ZE6D6D1"/>
    <s v="U1785"/>
    <n v="2"/>
    <s v="Chicken Shawarma, Tandoori Chicken"/>
    <n v="547.14"/>
    <x v="2"/>
    <s v="Whitefield"/>
    <x v="4"/>
    <d v="2025-04-05T00:00:00"/>
    <s v="Saturday"/>
    <d v="2025-04-05T21:45:43"/>
    <m/>
    <s v="In-Progress"/>
    <s v="Mobile"/>
    <m/>
    <m/>
  </r>
  <r>
    <s v="Z6A38DF"/>
    <s v="U2344"/>
    <n v="1"/>
    <s v="Chole Bhature"/>
    <n v="578.13"/>
    <x v="2"/>
    <s v="Powai"/>
    <x v="1"/>
    <d v="2025-04-10T00:00:00"/>
    <s v="Thursday"/>
    <d v="2025-04-10T10:33:35"/>
    <m/>
    <s v="In-Progress"/>
    <s v="Mobile"/>
    <m/>
    <m/>
  </r>
  <r>
    <s v="ZBA40B9"/>
    <s v="U7958"/>
    <n v="3"/>
    <s v="Pizza, Coke, Chicken Shawarma"/>
    <n v="198.93"/>
    <x v="2"/>
    <s v="Powai"/>
    <x v="5"/>
    <d v="2025-04-05T00:00:00"/>
    <s v="Saturday"/>
    <d v="2025-04-05T14:01:38"/>
    <m/>
    <s v="Cancelled"/>
    <s v="Mobile"/>
    <m/>
    <m/>
  </r>
  <r>
    <s v="Z601E23"/>
    <s v="U9887"/>
    <n v="2"/>
    <s v="Chole Bhature, Butter Naan"/>
    <n v="134.16"/>
    <x v="7"/>
    <s v="Indiranagar"/>
    <x v="3"/>
    <d v="2025-04-07T00:00:00"/>
    <s v="Monday"/>
    <d v="2025-04-07T13:40:48"/>
    <m/>
    <s v="In-Progress"/>
    <s v="Desktop"/>
    <m/>
    <m/>
  </r>
  <r>
    <s v="Z49AC05"/>
    <s v="U4907"/>
    <n v="5"/>
    <s v="Raita, Chicken Shawarma, Tandoori Chicken, Sambar, Biryani"/>
    <n v="460.34"/>
    <x v="0"/>
    <s v="Andheri"/>
    <x v="4"/>
    <d v="2025-04-07T00:00:00"/>
    <s v="Monday"/>
    <d v="2025-04-07T20:14:23"/>
    <m/>
    <s v="Cancelled"/>
    <s v="Tablet"/>
    <m/>
    <m/>
  </r>
  <r>
    <s v="Z0A948D"/>
    <s v="U8869"/>
    <n v="1"/>
    <s v="Pizza"/>
    <n v="567.22"/>
    <x v="5"/>
    <s v="Koramangala"/>
    <x v="2"/>
    <d v="2025-04-11T00:00:00"/>
    <s v="Friday"/>
    <d v="2025-04-11T11:29:01"/>
    <m/>
    <s v="Cancelled"/>
    <s v="Tablet"/>
    <m/>
    <m/>
  </r>
  <r>
    <s v="Z8E9A63"/>
    <s v="U5106"/>
    <n v="5"/>
    <s v="Raita, Gulab Jamun, Butter Naan, Pizza, Idli"/>
    <n v="273.44"/>
    <x v="3"/>
    <s v="Banjara Hills"/>
    <x v="0"/>
    <d v="2025-04-03T00:00:00"/>
    <s v="Thursday"/>
    <d v="2025-04-03T14:19:11"/>
    <d v="2025-04-03T14:42:11"/>
    <s v="Delivered"/>
    <s v="Desktop"/>
    <n v="23"/>
    <s v="Unhappy"/>
  </r>
  <r>
    <s v="ZA8D95A"/>
    <s v="U7561"/>
    <n v="5"/>
    <s v="Coke, Tandoori Chicken, Gulab Jamun, Chole Bhature, Momos"/>
    <n v="599"/>
    <x v="6"/>
    <s v="Koramangala"/>
    <x v="1"/>
    <d v="2025-04-16T00:00:00"/>
    <s v="Wednesday"/>
    <d v="2025-04-16T17:45:08"/>
    <m/>
    <s v="In-Progress"/>
    <s v="Mobile"/>
    <m/>
    <m/>
  </r>
  <r>
    <s v="Z2051C6"/>
    <s v="U4286"/>
    <n v="4"/>
    <s v="Gulab Jamun, Dosa, Coke, Vada Pav"/>
    <n v="635.49"/>
    <x v="4"/>
    <s v="Banjara Hills"/>
    <x v="7"/>
    <d v="2025-04-02T00:00:00"/>
    <s v="Wednesday"/>
    <d v="2025-04-02T19:18:56"/>
    <d v="2025-04-02T19:57:56"/>
    <s v="Delivered"/>
    <s v="Mobile"/>
    <n v="39"/>
    <s v="Unhappy"/>
  </r>
  <r>
    <s v="ZCD90FE"/>
    <s v="U1773"/>
    <n v="1"/>
    <s v="Vada Pav"/>
    <n v="354.76"/>
    <x v="7"/>
    <s v="Powai"/>
    <x v="3"/>
    <d v="2025-04-08T00:00:00"/>
    <s v="Tuesday"/>
    <d v="2025-04-08T14:46:23"/>
    <d v="2025-04-08T15:20:23"/>
    <s v="Delivered"/>
    <s v="Mobile"/>
    <n v="34"/>
    <s v="Unhappy"/>
  </r>
  <r>
    <s v="Z189FC9"/>
    <s v="U9880"/>
    <n v="2"/>
    <s v="Biryani, Paneer Tikka"/>
    <n v="446"/>
    <x v="5"/>
    <s v="Sector 18"/>
    <x v="2"/>
    <d v="2025-04-02T00:00:00"/>
    <s v="Wednesday"/>
    <d v="2025-04-02T19:39:46"/>
    <m/>
    <s v="In-Progress"/>
    <s v="Desktop"/>
    <m/>
    <m/>
  </r>
  <r>
    <s v="ZE69146"/>
    <s v="U8521"/>
    <n v="1"/>
    <s v="Chole Bhature"/>
    <n v="384.96"/>
    <x v="1"/>
    <s v="Banjara Hills"/>
    <x v="0"/>
    <d v="2025-04-14T00:00:00"/>
    <s v="Monday"/>
    <d v="2025-04-14T16:24:34"/>
    <d v="2025-04-14T17:15:34"/>
    <s v="Delivered"/>
    <s v="Tablet"/>
    <n v="51"/>
    <s v="Neutral"/>
  </r>
  <r>
    <s v="Z5E1FF6"/>
    <s v="U8231"/>
    <n v="5"/>
    <s v="Chicken Shawarma, Coke, Momos, Biryani, Chole Bhature"/>
    <n v="495.23"/>
    <x v="6"/>
    <s v="Whitefield"/>
    <x v="5"/>
    <d v="2025-04-16T00:00:00"/>
    <s v="Wednesday"/>
    <d v="2025-04-16T12:11:40"/>
    <m/>
    <s v="In-Progress"/>
    <s v="Tablet"/>
    <m/>
    <m/>
  </r>
  <r>
    <s v="Z6FCB93"/>
    <s v="U1369"/>
    <n v="4"/>
    <s v="Biryani, Spring Rolls, Sambar, Fried Rice"/>
    <n v="345.47"/>
    <x v="2"/>
    <s v="Koramangala"/>
    <x v="3"/>
    <d v="2025-04-06T00:00:00"/>
    <s v="Sunday"/>
    <d v="2025-04-06T11:46:50"/>
    <m/>
    <s v="In-Progress"/>
    <s v="Tablet"/>
    <m/>
    <m/>
  </r>
  <r>
    <s v="Z4E9B0E"/>
    <s v="U7465"/>
    <n v="2"/>
    <s v="Sambar, Butter Naan"/>
    <n v="412.46"/>
    <x v="5"/>
    <s v="HSR Layout"/>
    <x v="4"/>
    <d v="2025-04-06T00:00:00"/>
    <s v="Sunday"/>
    <d v="2025-04-06T13:16:38"/>
    <m/>
    <s v="In-Progress"/>
    <s v="Tablet"/>
    <m/>
    <m/>
  </r>
  <r>
    <s v="Z8CB4B3"/>
    <s v="U8768"/>
    <n v="2"/>
    <s v="Paneer Tikka, Spring Rolls"/>
    <n v="555.19000000000005"/>
    <x v="3"/>
    <s v="Gachibowli"/>
    <x v="5"/>
    <d v="2025-04-04T00:00:00"/>
    <s v="Friday"/>
    <d v="2025-04-04T19:36:47"/>
    <m/>
    <s v="Cancelled"/>
    <s v="Mobile"/>
    <m/>
    <m/>
  </r>
  <r>
    <s v="ZDE4AAB"/>
    <s v="U3196"/>
    <n v="1"/>
    <s v="Chicken Shawarma"/>
    <n v="224.36"/>
    <x v="3"/>
    <s v="Connaught Place"/>
    <x v="0"/>
    <d v="2025-04-16T00:00:00"/>
    <s v="Wednesday"/>
    <d v="2025-04-16T16:41:30"/>
    <m/>
    <s v="Cancelled"/>
    <s v="Desktop"/>
    <m/>
    <m/>
  </r>
  <r>
    <s v="ZEEE463"/>
    <s v="U3795"/>
    <n v="3"/>
    <s v="Paneer Tikka, Coke, Gulab Jamun"/>
    <n v="180.28"/>
    <x v="2"/>
    <s v="Powai"/>
    <x v="4"/>
    <d v="2025-04-07T00:00:00"/>
    <s v="Monday"/>
    <d v="2025-04-07T12:29:41"/>
    <m/>
    <s v="In-Progress"/>
    <s v="Mobile"/>
    <m/>
    <m/>
  </r>
  <r>
    <s v="ZC02407"/>
    <s v="U6510"/>
    <n v="3"/>
    <s v="Chole Bhature, Raita, Dosa"/>
    <n v="430.04"/>
    <x v="1"/>
    <s v="HSR Layout"/>
    <x v="7"/>
    <d v="2025-04-11T00:00:00"/>
    <s v="Friday"/>
    <d v="2025-04-11T14:20:47"/>
    <m/>
    <s v="In-Progress"/>
    <s v="Mobile"/>
    <m/>
    <m/>
  </r>
  <r>
    <s v="Z708B74"/>
    <s v="U7204"/>
    <n v="2"/>
    <s v="Momos, Fried Rice"/>
    <n v="191.18"/>
    <x v="5"/>
    <s v="Whitefield"/>
    <x v="1"/>
    <d v="2025-04-14T00:00:00"/>
    <s v="Monday"/>
    <d v="2025-04-14T20:12:17"/>
    <m/>
    <s v="Cancelled"/>
    <s v="Tablet"/>
    <m/>
    <m/>
  </r>
  <r>
    <s v="Z000EB1"/>
    <s v="U5009"/>
    <n v="4"/>
    <s v="Vada Pav, Tandoori Chicken, Paneer Tikka, Biryani"/>
    <n v="551.44000000000005"/>
    <x v="1"/>
    <s v="Koramangala"/>
    <x v="1"/>
    <d v="2025-04-14T00:00:00"/>
    <s v="Monday"/>
    <d v="2025-04-14T22:23:04"/>
    <m/>
    <s v="Cancelled"/>
    <s v="Desktop"/>
    <m/>
    <m/>
  </r>
  <r>
    <s v="Z101E1F"/>
    <s v="U5224"/>
    <n v="1"/>
    <s v="Raita"/>
    <n v="303.06"/>
    <x v="0"/>
    <s v="Whitefield"/>
    <x v="3"/>
    <d v="2025-04-09T00:00:00"/>
    <s v="Wednesday"/>
    <d v="2025-04-09T18:50:28"/>
    <d v="2025-04-09T19:21:28"/>
    <s v="Delivered"/>
    <s v="Tablet"/>
    <n v="31"/>
    <s v="Neutral"/>
  </r>
  <r>
    <s v="Z56905A"/>
    <s v="U3923"/>
    <n v="5"/>
    <s v="Spring Rolls, Chole Bhature, Paneer Tikka, Chicken Shawarma, Coke"/>
    <n v="138.88"/>
    <x v="8"/>
    <s v="Banjara Hills"/>
    <x v="6"/>
    <d v="2025-04-04T00:00:00"/>
    <s v="Friday"/>
    <d v="2025-04-04T21:31:13"/>
    <m/>
    <s v="In-Progress"/>
    <s v="Desktop"/>
    <m/>
    <m/>
  </r>
  <r>
    <s v="Z059ED2"/>
    <s v="U8030"/>
    <n v="3"/>
    <s v="Pizza, Fried Rice, Chicken Shawarma"/>
    <n v="536.91999999999996"/>
    <x v="7"/>
    <s v="HSR Layout"/>
    <x v="7"/>
    <d v="2025-04-10T00:00:00"/>
    <s v="Thursday"/>
    <d v="2025-04-10T14:13:58"/>
    <m/>
    <s v="Cancelled"/>
    <s v="Tablet"/>
    <m/>
    <m/>
  </r>
  <r>
    <s v="Z5F7AC9"/>
    <s v="U3300"/>
    <n v="3"/>
    <s v="Chole Bhature, Vada Pav, Butter Naan"/>
    <n v="177.77"/>
    <x v="5"/>
    <s v="Koramangala"/>
    <x v="4"/>
    <d v="2025-04-02T00:00:00"/>
    <s v="Wednesday"/>
    <d v="2025-04-02T18:34:06"/>
    <m/>
    <s v="Cancelled"/>
    <s v="Mobile"/>
    <m/>
    <m/>
  </r>
  <r>
    <s v="Z1D3DD8"/>
    <s v="U1119"/>
    <n v="1"/>
    <s v="Tandoori Chicken"/>
    <n v="469.16"/>
    <x v="6"/>
    <s v="Sector 18"/>
    <x v="3"/>
    <d v="2025-04-12T00:00:00"/>
    <s v="Saturday"/>
    <d v="2025-04-12T21:13:02"/>
    <m/>
    <s v="Cancelled"/>
    <s v="Tablet"/>
    <m/>
    <m/>
  </r>
  <r>
    <s v="Z9ED0FA"/>
    <s v="U6510"/>
    <n v="5"/>
    <s v="Spring Rolls, Vada Pav, Raita, Momos, Butter Naan"/>
    <n v="421.14"/>
    <x v="2"/>
    <s v="Andheri"/>
    <x v="3"/>
    <d v="2025-04-14T00:00:00"/>
    <s v="Monday"/>
    <d v="2025-04-14T19:36:27"/>
    <m/>
    <s v="Cancelled"/>
    <s v="Desktop"/>
    <m/>
    <m/>
  </r>
  <r>
    <s v="ZDC57AE"/>
    <s v="U4541"/>
    <n v="3"/>
    <s v="Tandoori Chicken, Butter Naan, Chicken Shawarma"/>
    <n v="597.19000000000005"/>
    <x v="9"/>
    <s v="Powai"/>
    <x v="5"/>
    <d v="2025-04-03T00:00:00"/>
    <s v="Thursday"/>
    <d v="2025-04-03T17:44:16"/>
    <m/>
    <s v="In-Progress"/>
    <s v="Tablet"/>
    <m/>
    <m/>
  </r>
  <r>
    <s v="Z32673E"/>
    <s v="U8670"/>
    <n v="5"/>
    <s v="Sambar, Gulab Jamun, Raita, Fried Rice, Coke"/>
    <n v="326.89999999999998"/>
    <x v="4"/>
    <s v="Andheri"/>
    <x v="6"/>
    <d v="2025-04-06T00:00:00"/>
    <s v="Sunday"/>
    <d v="2025-04-06T19:29:16"/>
    <d v="2025-04-06T20:20:16"/>
    <s v="Delivered"/>
    <s v="Tablet"/>
    <n v="51"/>
    <s v="Neutral"/>
  </r>
  <r>
    <s v="Z87D92C"/>
    <s v="U1697"/>
    <n v="4"/>
    <s v="Dosa, Vada Pav, Gulab Jamun, Coke"/>
    <n v="550.74"/>
    <x v="7"/>
    <s v="Andheri"/>
    <x v="7"/>
    <d v="2025-04-06T00:00:00"/>
    <s v="Sunday"/>
    <d v="2025-04-06T10:51:08"/>
    <m/>
    <s v="In-Progress"/>
    <s v="Tablet"/>
    <m/>
    <m/>
  </r>
  <r>
    <s v="Z4F49DD"/>
    <s v="U5923"/>
    <n v="2"/>
    <s v="Gulab Jamun, Tandoori Chicken"/>
    <n v="647.4"/>
    <x v="5"/>
    <s v="Powai"/>
    <x v="4"/>
    <d v="2025-04-05T00:00:00"/>
    <s v="Saturday"/>
    <d v="2025-04-05T20:43:16"/>
    <m/>
    <s v="In-Progress"/>
    <s v="Tablet"/>
    <m/>
    <m/>
  </r>
  <r>
    <s v="Z36CE3A"/>
    <s v="U2055"/>
    <n v="4"/>
    <s v="Vada Pav, Fried Rice, Chole Bhature, Spring Rolls"/>
    <n v="440.86"/>
    <x v="0"/>
    <s v="Andheri"/>
    <x v="1"/>
    <d v="2025-04-09T00:00:00"/>
    <s v="Wednesday"/>
    <d v="2025-04-09T22:51:58"/>
    <m/>
    <s v="In-Progress"/>
    <s v="Desktop"/>
    <m/>
    <m/>
  </r>
  <r>
    <s v="ZB7CE28"/>
    <s v="U8668"/>
    <n v="4"/>
    <s v="Biryani, Fried Rice, Gulab Jamun, Chicken Shawarma"/>
    <n v="626.87"/>
    <x v="7"/>
    <s v="Sector 18"/>
    <x v="2"/>
    <d v="2025-04-18T00:00:00"/>
    <s v="Friday"/>
    <d v="2025-04-18T10:07:47"/>
    <m/>
    <s v="In-Progress"/>
    <s v="Mobile"/>
    <m/>
    <m/>
  </r>
  <r>
    <s v="ZE91636"/>
    <s v="U6667"/>
    <n v="3"/>
    <s v="Dosa, Tandoori Chicken, Chicken Shawarma"/>
    <n v="484.49"/>
    <x v="0"/>
    <s v="Connaught Place"/>
    <x v="5"/>
    <d v="2025-04-02T00:00:00"/>
    <s v="Wednesday"/>
    <d v="2025-04-02T21:57:41"/>
    <m/>
    <s v="In-Progress"/>
    <s v="Desktop"/>
    <m/>
    <m/>
  </r>
  <r>
    <s v="Z24941B"/>
    <s v="U8722"/>
    <n v="5"/>
    <s v="Biryani, Butter Naan, Dosa, Gulab Jamun, Momos"/>
    <n v="382.41"/>
    <x v="2"/>
    <s v="Gachibowli"/>
    <x v="7"/>
    <d v="2025-04-10T00:00:00"/>
    <s v="Thursday"/>
    <d v="2025-04-10T13:36:34"/>
    <m/>
    <s v="In-Progress"/>
    <s v="Desktop"/>
    <m/>
    <m/>
  </r>
  <r>
    <s v="Z8E2885"/>
    <s v="U2114"/>
    <n v="2"/>
    <s v="Sambar, Vada Pav"/>
    <n v="229.91"/>
    <x v="0"/>
    <s v="Sector 18"/>
    <x v="3"/>
    <d v="2025-04-12T00:00:00"/>
    <s v="Saturday"/>
    <d v="2025-04-12T15:54:32"/>
    <d v="2025-04-12T16:42:32"/>
    <s v="Delivered"/>
    <s v="Desktop"/>
    <n v="48"/>
    <s v="Unhappy"/>
  </r>
  <r>
    <s v="ZDA4E75"/>
    <s v="U6351"/>
    <n v="3"/>
    <s v="Momos, Coke, Raita"/>
    <n v="240.01"/>
    <x v="1"/>
    <s v="Sector 18"/>
    <x v="1"/>
    <d v="2025-04-01T00:00:00"/>
    <s v="Tuesday"/>
    <d v="2025-04-01T18:09:58"/>
    <d v="2025-04-01T18:40:58"/>
    <s v="Delivered"/>
    <s v="Tablet"/>
    <n v="31"/>
    <s v="Happy"/>
  </r>
  <r>
    <s v="ZA3E9AD"/>
    <s v="U8447"/>
    <n v="1"/>
    <s v="Paneer Tikka"/>
    <n v="608.01"/>
    <x v="3"/>
    <s v="Koramangala"/>
    <x v="3"/>
    <d v="2025-04-07T00:00:00"/>
    <s v="Monday"/>
    <d v="2025-04-07T16:49:30"/>
    <d v="2025-04-07T17:38:30"/>
    <s v="Delivered"/>
    <s v="Tablet"/>
    <n v="49"/>
    <s v="Neutral"/>
  </r>
  <r>
    <s v="ZE528EB"/>
    <s v="U9921"/>
    <n v="2"/>
    <s v="Gulab Jamun, Idli"/>
    <n v="695.74"/>
    <x v="6"/>
    <s v="Andheri"/>
    <x v="2"/>
    <d v="2025-04-07T00:00:00"/>
    <s v="Monday"/>
    <d v="2025-04-07T13:54:22"/>
    <d v="2025-04-07T14:17:22"/>
    <s v="Delivered"/>
    <s v="Desktop"/>
    <n v="23"/>
    <s v="Happy"/>
  </r>
  <r>
    <s v="ZDCF8D2"/>
    <s v="U1527"/>
    <n v="3"/>
    <s v="Butter Naan, Chole Bhature, Vada Pav"/>
    <n v="663.09"/>
    <x v="6"/>
    <s v="Andheri"/>
    <x v="3"/>
    <d v="2025-04-02T00:00:00"/>
    <s v="Wednesday"/>
    <d v="2025-04-02T22:19:23"/>
    <m/>
    <s v="Cancelled"/>
    <s v="Desktop"/>
    <m/>
    <m/>
  </r>
  <r>
    <s v="Z805415"/>
    <s v="U8425"/>
    <n v="4"/>
    <s v="Tandoori Chicken, Idli, Fried Rice, Biryani"/>
    <n v="459.17"/>
    <x v="0"/>
    <s v="Whitefield"/>
    <x v="3"/>
    <d v="2025-04-13T00:00:00"/>
    <s v="Sunday"/>
    <d v="2025-04-13T15:54:17"/>
    <m/>
    <s v="In-Progress"/>
    <s v="Mobile"/>
    <m/>
    <m/>
  </r>
  <r>
    <s v="Z83053C"/>
    <s v="U6488"/>
    <n v="2"/>
    <s v="Spring Rolls, Paneer Tikka"/>
    <n v="673"/>
    <x v="1"/>
    <s v="Sector 18"/>
    <x v="3"/>
    <d v="2025-04-05T00:00:00"/>
    <s v="Saturday"/>
    <d v="2025-04-05T19:40:22"/>
    <d v="2025-04-05T20:19:22"/>
    <s v="Delivered"/>
    <s v="Mobile"/>
    <n v="39"/>
    <s v="Happy"/>
  </r>
  <r>
    <s v="Z206745"/>
    <s v="U2737"/>
    <n v="4"/>
    <s v="Idli, Vada Pav, Paneer Tikka, Coke"/>
    <n v="619.77"/>
    <x v="4"/>
    <s v="Koramangala"/>
    <x v="6"/>
    <d v="2025-04-09T00:00:00"/>
    <s v="Wednesday"/>
    <d v="2025-04-09T13:16:42"/>
    <d v="2025-04-09T13:59:42"/>
    <s v="Delivered"/>
    <s v="Tablet"/>
    <n v="43"/>
    <s v="Unhappy"/>
  </r>
  <r>
    <s v="ZF51E2F"/>
    <s v="U9459"/>
    <n v="3"/>
    <s v="Paneer Tikka, Vada Pav, Idli"/>
    <n v="318.02999999999997"/>
    <x v="6"/>
    <s v="Whitefield"/>
    <x v="3"/>
    <d v="2025-04-07T00:00:00"/>
    <s v="Monday"/>
    <d v="2025-04-07T21:19:40"/>
    <m/>
    <s v="Cancelled"/>
    <s v="Mobile"/>
    <m/>
    <m/>
  </r>
  <r>
    <s v="Z76A5E8"/>
    <s v="U1040"/>
    <n v="4"/>
    <s v="Vada Pav, Momos, Tandoori Chicken, Idli"/>
    <n v="427.65"/>
    <x v="3"/>
    <s v="HSR Layout"/>
    <x v="0"/>
    <d v="2025-04-16T00:00:00"/>
    <s v="Wednesday"/>
    <d v="2025-04-16T16:21:15"/>
    <d v="2025-04-16T17:06:15"/>
    <s v="Delivered"/>
    <s v="Desktop"/>
    <n v="45"/>
    <s v="Happy"/>
  </r>
  <r>
    <s v="Z0C7413"/>
    <s v="U5939"/>
    <n v="2"/>
    <s v="Spring Rolls, Sambar"/>
    <n v="219.51"/>
    <x v="9"/>
    <s v="Connaught Place"/>
    <x v="3"/>
    <d v="2025-04-07T00:00:00"/>
    <s v="Monday"/>
    <d v="2025-04-07T14:42:53"/>
    <d v="2025-04-07T15:03:53"/>
    <s v="Delivered"/>
    <s v="Tablet"/>
    <n v="21"/>
    <s v="Unhappy"/>
  </r>
  <r>
    <s v="ZBE6329"/>
    <s v="U8807"/>
    <n v="1"/>
    <s v="Biryani"/>
    <n v="329.51"/>
    <x v="1"/>
    <s v="Indiranagar"/>
    <x v="6"/>
    <d v="2025-04-18T00:00:00"/>
    <s v="Friday"/>
    <d v="2025-04-18T15:28:08"/>
    <m/>
    <s v="Cancelled"/>
    <s v="Mobile"/>
    <m/>
    <m/>
  </r>
  <r>
    <s v="ZF58A72"/>
    <s v="U5846"/>
    <n v="1"/>
    <s v="Pizza"/>
    <n v="696.88"/>
    <x v="4"/>
    <s v="Gachibowli"/>
    <x v="1"/>
    <d v="2025-04-12T00:00:00"/>
    <s v="Saturday"/>
    <d v="2025-04-12T14:42:36"/>
    <m/>
    <s v="In-Progress"/>
    <s v="Mobile"/>
    <m/>
    <m/>
  </r>
  <r>
    <s v="Z26897E"/>
    <s v="U4334"/>
    <n v="3"/>
    <s v="Paneer Tikka, Vada Pav, Chicken Shawarma"/>
    <n v="493.64"/>
    <x v="2"/>
    <s v="Indiranagar"/>
    <x v="1"/>
    <d v="2025-04-13T00:00:00"/>
    <s v="Sunday"/>
    <d v="2025-04-13T16:57:14"/>
    <m/>
    <s v="In-Progress"/>
    <s v="Tablet"/>
    <m/>
    <m/>
  </r>
  <r>
    <s v="Z0A8AA6"/>
    <s v="U3644"/>
    <n v="5"/>
    <s v="Raita, Biryani, Spring Rolls, Dosa, Butter Naan"/>
    <n v="277.62"/>
    <x v="6"/>
    <s v="Koramangala"/>
    <x v="0"/>
    <d v="2025-04-15T00:00:00"/>
    <s v="Tuesday"/>
    <d v="2025-04-15T21:43:53"/>
    <d v="2025-04-15T22:40:53"/>
    <s v="Delivered"/>
    <s v="Tablet"/>
    <n v="57"/>
    <s v="Neutral"/>
  </r>
  <r>
    <s v="Z2C6F65"/>
    <s v="U3119"/>
    <n v="4"/>
    <s v="Butter Naan, Fried Rice, Biryani, Sambar"/>
    <n v="364.29"/>
    <x v="5"/>
    <s v="Indiranagar"/>
    <x v="3"/>
    <d v="2025-04-05T00:00:00"/>
    <s v="Saturday"/>
    <d v="2025-04-05T21:46:03"/>
    <m/>
    <s v="In-Progress"/>
    <s v="Desktop"/>
    <m/>
    <m/>
  </r>
  <r>
    <s v="Z08FBC7"/>
    <s v="U7661"/>
    <n v="2"/>
    <s v="Biryani, Coke"/>
    <n v="510.37"/>
    <x v="9"/>
    <s v="Whitefield"/>
    <x v="2"/>
    <d v="2025-04-01T00:00:00"/>
    <s v="Tuesday"/>
    <d v="2025-04-01T13:06:46"/>
    <m/>
    <s v="In-Progress"/>
    <s v="Tablet"/>
    <m/>
    <m/>
  </r>
  <r>
    <s v="Z5457E0"/>
    <s v="U7234"/>
    <n v="5"/>
    <s v="Dosa, Tandoori Chicken, Pizza, Butter Naan, Paneer Tikka"/>
    <n v="165.23"/>
    <x v="2"/>
    <s v="Connaught Place"/>
    <x v="6"/>
    <d v="2025-04-18T00:00:00"/>
    <s v="Friday"/>
    <d v="2025-04-18T18:40:08"/>
    <d v="2025-04-18T19:17:08"/>
    <s v="Delivered"/>
    <s v="Tablet"/>
    <n v="37"/>
    <s v="Unhappy"/>
  </r>
  <r>
    <s v="Z278DE2"/>
    <s v="U6207"/>
    <n v="2"/>
    <s v="Biryani, Sambar"/>
    <n v="662.01"/>
    <x v="8"/>
    <s v="Banjara Hills"/>
    <x v="1"/>
    <d v="2025-04-14T00:00:00"/>
    <s v="Monday"/>
    <d v="2025-04-14T22:53:26"/>
    <m/>
    <s v="In-Progress"/>
    <s v="Desktop"/>
    <m/>
    <m/>
  </r>
  <r>
    <s v="Z127326"/>
    <s v="U3234"/>
    <n v="4"/>
    <s v="Vada Pav, Biryani, Chole Bhature, Idli"/>
    <n v="562.32000000000005"/>
    <x v="1"/>
    <s v="Sector 18"/>
    <x v="2"/>
    <d v="2025-04-17T00:00:00"/>
    <s v="Thursday"/>
    <d v="2025-04-17T19:08:01"/>
    <m/>
    <s v="In-Progress"/>
    <s v="Tablet"/>
    <m/>
    <m/>
  </r>
  <r>
    <s v="Z0E8F8F"/>
    <s v="U9187"/>
    <n v="3"/>
    <s v="Chole Bhature, Vada Pav, Dosa"/>
    <n v="118.69"/>
    <x v="4"/>
    <s v="Indiranagar"/>
    <x v="1"/>
    <d v="2025-04-13T00:00:00"/>
    <s v="Sunday"/>
    <d v="2025-04-13T18:13:20"/>
    <d v="2025-04-13T19:12:20"/>
    <s v="Delivered"/>
    <s v="Tablet"/>
    <n v="59"/>
    <s v="Neutral"/>
  </r>
  <r>
    <s v="Z14F0C4"/>
    <s v="U3564"/>
    <n v="2"/>
    <s v="Coke, Dosa"/>
    <n v="517.04999999999995"/>
    <x v="4"/>
    <s v="Gachibowli"/>
    <x v="0"/>
    <d v="2025-04-05T00:00:00"/>
    <s v="Saturday"/>
    <d v="2025-04-05T16:12:28"/>
    <m/>
    <s v="In-Progress"/>
    <s v="Mobile"/>
    <m/>
    <m/>
  </r>
  <r>
    <s v="Z5734C9"/>
    <s v="U7705"/>
    <n v="5"/>
    <s v="Sambar, Paneer Tikka, Dosa, Pizza, Coke"/>
    <n v="560.37"/>
    <x v="2"/>
    <s v="Andheri"/>
    <x v="7"/>
    <d v="2025-04-01T00:00:00"/>
    <s v="Tuesday"/>
    <d v="2025-04-01T12:09:02"/>
    <m/>
    <s v="In-Progress"/>
    <s v="Tablet"/>
    <m/>
    <m/>
  </r>
  <r>
    <s v="ZEADD56"/>
    <s v="U5529"/>
    <n v="1"/>
    <s v="Dosa"/>
    <n v="266.02999999999997"/>
    <x v="7"/>
    <s v="HSR Layout"/>
    <x v="7"/>
    <d v="2025-04-14T00:00:00"/>
    <s v="Monday"/>
    <d v="2025-04-14T14:29:33"/>
    <d v="2025-04-14T15:19:33"/>
    <s v="Delivered"/>
    <s v="Tablet"/>
    <n v="50"/>
    <s v="Happy"/>
  </r>
  <r>
    <s v="Z50D414"/>
    <s v="U3007"/>
    <n v="4"/>
    <s v="Biryani, Paneer Tikka, Spring Rolls, Raita"/>
    <n v="455.4"/>
    <x v="3"/>
    <s v="Banjara Hills"/>
    <x v="2"/>
    <d v="2025-04-12T00:00:00"/>
    <s v="Saturday"/>
    <d v="2025-04-12T12:51:51"/>
    <m/>
    <s v="Cancelled"/>
    <s v="Mobile"/>
    <m/>
    <m/>
  </r>
  <r>
    <s v="ZD9A77B"/>
    <s v="U1904"/>
    <n v="2"/>
    <s v="Paneer Tikka, Pizza"/>
    <n v="278.11"/>
    <x v="4"/>
    <s v="Banjara Hills"/>
    <x v="0"/>
    <d v="2025-04-01T00:00:00"/>
    <s v="Tuesday"/>
    <d v="2025-04-01T21:40:29"/>
    <m/>
    <s v="In-Progress"/>
    <s v="Desktop"/>
    <m/>
    <m/>
  </r>
  <r>
    <s v="Z556D5E"/>
    <s v="U1223"/>
    <n v="3"/>
    <s v="Sambar, Tandoori Chicken, Dosa"/>
    <n v="448.18"/>
    <x v="2"/>
    <s v="Indiranagar"/>
    <x v="1"/>
    <d v="2025-04-05T00:00:00"/>
    <s v="Saturday"/>
    <d v="2025-04-05T11:19:13"/>
    <m/>
    <s v="Cancelled"/>
    <s v="Tablet"/>
    <m/>
    <m/>
  </r>
  <r>
    <s v="ZD188B1"/>
    <s v="U4713"/>
    <n v="1"/>
    <s v="Fried Rice"/>
    <n v="637.75"/>
    <x v="8"/>
    <s v="Andheri"/>
    <x v="5"/>
    <d v="2025-04-18T00:00:00"/>
    <s v="Friday"/>
    <d v="2025-04-18T10:06:06"/>
    <d v="2025-04-18T10:51:06"/>
    <s v="Delivered"/>
    <s v="Mobile"/>
    <n v="45"/>
    <s v="Unhappy"/>
  </r>
  <r>
    <s v="ZE6DBEC"/>
    <s v="U7953"/>
    <n v="5"/>
    <s v="Fried Rice, Dosa, Paneer Tikka, Raita, Coke"/>
    <n v="197.7"/>
    <x v="3"/>
    <s v="Andheri"/>
    <x v="0"/>
    <d v="2025-04-13T00:00:00"/>
    <s v="Sunday"/>
    <d v="2025-04-13T16:55:38"/>
    <m/>
    <s v="In-Progress"/>
    <s v="Mobile"/>
    <m/>
    <m/>
  </r>
  <r>
    <s v="ZC38F33"/>
    <s v="U9100"/>
    <n v="1"/>
    <s v="Fried Rice"/>
    <n v="232.04"/>
    <x v="9"/>
    <s v="Connaught Place"/>
    <x v="4"/>
    <d v="2025-04-04T00:00:00"/>
    <s v="Friday"/>
    <d v="2025-04-04T20:56:04"/>
    <m/>
    <s v="In-Progress"/>
    <s v="Desktop"/>
    <m/>
    <m/>
  </r>
  <r>
    <s v="Z313859"/>
    <s v="U1887"/>
    <n v="1"/>
    <s v="Idli"/>
    <n v="393.15"/>
    <x v="6"/>
    <s v="Connaught Place"/>
    <x v="0"/>
    <d v="2025-04-01T00:00:00"/>
    <s v="Tuesday"/>
    <d v="2025-04-01T11:41:45"/>
    <d v="2025-04-01T12:35:45"/>
    <s v="Delivered"/>
    <s v="Tablet"/>
    <n v="54"/>
    <s v="Neutral"/>
  </r>
  <r>
    <s v="ZB573C2"/>
    <s v="U8331"/>
    <n v="5"/>
    <s v="Chicken Shawarma, Dosa, Paneer Tikka, Biryani, Butter Naan"/>
    <n v="166.16"/>
    <x v="2"/>
    <s v="Andheri"/>
    <x v="2"/>
    <d v="2025-04-07T00:00:00"/>
    <s v="Monday"/>
    <d v="2025-04-07T11:58:37"/>
    <m/>
    <s v="Cancelled"/>
    <s v="Mobile"/>
    <m/>
    <m/>
  </r>
  <r>
    <s v="ZC1FB28"/>
    <s v="U9804"/>
    <n v="3"/>
    <s v="Momos, Chole Bhature, Gulab Jamun"/>
    <n v="553.29"/>
    <x v="6"/>
    <s v="Andheri"/>
    <x v="6"/>
    <d v="2025-04-01T00:00:00"/>
    <s v="Tuesday"/>
    <d v="2025-04-01T10:01:01"/>
    <d v="2025-04-01T10:56:01"/>
    <s v="Delivered"/>
    <s v="Tablet"/>
    <n v="55"/>
    <s v="Unhappy"/>
  </r>
  <r>
    <s v="ZBD1234"/>
    <s v="U4728"/>
    <n v="1"/>
    <s v="Gulab Jamun"/>
    <n v="537.61"/>
    <x v="5"/>
    <s v="Connaught Place"/>
    <x v="7"/>
    <d v="2025-04-03T00:00:00"/>
    <s v="Thursday"/>
    <d v="2025-04-03T11:02:53"/>
    <m/>
    <s v="Cancelled"/>
    <s v="Desktop"/>
    <m/>
    <m/>
  </r>
  <r>
    <s v="ZB53D27"/>
    <s v="U5006"/>
    <n v="4"/>
    <s v="Paneer Tikka, Spring Rolls, Fried Rice, Idli"/>
    <n v="464.2"/>
    <x v="4"/>
    <s v="Koramangala"/>
    <x v="4"/>
    <d v="2025-04-03T00:00:00"/>
    <s v="Thursday"/>
    <d v="2025-04-03T22:57:40"/>
    <d v="2025-04-03T23:31:40"/>
    <s v="Delivered"/>
    <s v="Tablet"/>
    <n v="34"/>
    <s v="Neutral"/>
  </r>
  <r>
    <s v="Z4DDABC"/>
    <s v="U1573"/>
    <n v="3"/>
    <s v="Paneer Tikka, Sambar, Fried Rice"/>
    <n v="184.38"/>
    <x v="8"/>
    <s v="Indiranagar"/>
    <x v="7"/>
    <d v="2025-04-18T00:00:00"/>
    <s v="Friday"/>
    <d v="2025-04-18T10:18:42"/>
    <m/>
    <s v="Cancelled"/>
    <s v="Mobile"/>
    <m/>
    <m/>
  </r>
  <r>
    <s v="ZC83FC9"/>
    <s v="U8290"/>
    <n v="4"/>
    <s v="Spring Rolls, Coke, Dosa, Sambar"/>
    <n v="620.79999999999995"/>
    <x v="4"/>
    <s v="Andheri"/>
    <x v="2"/>
    <d v="2025-04-06T00:00:00"/>
    <s v="Sunday"/>
    <d v="2025-04-06T22:10:55"/>
    <m/>
    <s v="In-Progress"/>
    <s v="Desktop"/>
    <m/>
    <m/>
  </r>
  <r>
    <s v="ZFFFE6A"/>
    <s v="U8939"/>
    <n v="5"/>
    <s v="Gulab Jamun, Pizza, Coke, Biryani, Fried Rice"/>
    <n v="324.95"/>
    <x v="8"/>
    <s v="Andheri"/>
    <x v="1"/>
    <d v="2025-04-05T00:00:00"/>
    <s v="Saturday"/>
    <d v="2025-04-05T19:24:14"/>
    <m/>
    <s v="In-Progress"/>
    <s v="Mobile"/>
    <m/>
    <m/>
  </r>
  <r>
    <s v="ZA1C2C5"/>
    <s v="U8324"/>
    <n v="3"/>
    <s v="Raita, Chicken Shawarma, Dosa"/>
    <n v="680.81"/>
    <x v="7"/>
    <s v="Gachibowli"/>
    <x v="5"/>
    <d v="2025-04-09T00:00:00"/>
    <s v="Wednesday"/>
    <d v="2025-04-09T14:24:14"/>
    <m/>
    <s v="In-Progress"/>
    <s v="Mobile"/>
    <m/>
    <m/>
  </r>
  <r>
    <s v="Z138246"/>
    <s v="U9928"/>
    <n v="2"/>
    <s v="Fried Rice, Chole Bhature"/>
    <n v="512.23"/>
    <x v="4"/>
    <s v="HSR Layout"/>
    <x v="7"/>
    <d v="2025-04-11T00:00:00"/>
    <s v="Friday"/>
    <d v="2025-04-11T11:30:44"/>
    <d v="2025-04-11T12:28:44"/>
    <s v="Delivered"/>
    <s v="Desktop"/>
    <n v="58"/>
    <s v="Unhappy"/>
  </r>
  <r>
    <s v="Z926040"/>
    <s v="U5422"/>
    <n v="4"/>
    <s v="Vada Pav, Tandoori Chicken, Dosa, Butter Naan"/>
    <n v="340.73"/>
    <x v="3"/>
    <s v="Koramangala"/>
    <x v="6"/>
    <d v="2025-04-13T00:00:00"/>
    <s v="Sunday"/>
    <d v="2025-04-13T10:09:28"/>
    <m/>
    <s v="Cancelled"/>
    <s v="Tablet"/>
    <m/>
    <m/>
  </r>
  <r>
    <s v="Z3D4726"/>
    <s v="U5005"/>
    <n v="3"/>
    <s v="Sambar, Dosa, Fried Rice"/>
    <n v="405.42"/>
    <x v="5"/>
    <s v="Andheri"/>
    <x v="7"/>
    <d v="2025-04-03T00:00:00"/>
    <s v="Thursday"/>
    <d v="2025-04-03T16:52:23"/>
    <d v="2025-04-03T17:13:23"/>
    <s v="Delivered"/>
    <s v="Mobile"/>
    <n v="21"/>
    <s v="Happy"/>
  </r>
  <r>
    <s v="ZD9E027"/>
    <s v="U1454"/>
    <n v="1"/>
    <s v="Fried Rice"/>
    <n v="153"/>
    <x v="5"/>
    <s v="Gachibowli"/>
    <x v="2"/>
    <d v="2025-04-01T00:00:00"/>
    <s v="Tuesday"/>
    <d v="2025-04-01T17:15:13"/>
    <m/>
    <s v="Cancelled"/>
    <s v="Tablet"/>
    <m/>
    <m/>
  </r>
  <r>
    <s v="ZFA0204"/>
    <s v="U6709"/>
    <n v="1"/>
    <s v="Momos"/>
    <n v="303.7"/>
    <x v="9"/>
    <s v="Andheri"/>
    <x v="6"/>
    <d v="2025-04-18T00:00:00"/>
    <s v="Friday"/>
    <d v="2025-04-18T18:20:42"/>
    <d v="2025-04-18T18:43:42"/>
    <s v="Delivered"/>
    <s v="Mobile"/>
    <n v="23"/>
    <s v="Happy"/>
  </r>
  <r>
    <s v="Z45D3A2"/>
    <s v="U3565"/>
    <n v="1"/>
    <s v="Coke"/>
    <n v="222.38"/>
    <x v="3"/>
    <s v="Indiranagar"/>
    <x v="5"/>
    <d v="2025-04-08T00:00:00"/>
    <s v="Tuesday"/>
    <d v="2025-04-08T15:06:17"/>
    <m/>
    <s v="Cancelled"/>
    <s v="Tablet"/>
    <m/>
    <m/>
  </r>
  <r>
    <s v="Z324FE4"/>
    <s v="U1556"/>
    <n v="2"/>
    <s v="Tandoori Chicken, Spring Rolls"/>
    <n v="558.11"/>
    <x v="8"/>
    <s v="HSR Layout"/>
    <x v="2"/>
    <d v="2025-04-14T00:00:00"/>
    <s v="Monday"/>
    <d v="2025-04-14T12:18:23"/>
    <m/>
    <s v="Cancelled"/>
    <s v="Mobile"/>
    <m/>
    <m/>
  </r>
  <r>
    <s v="Z87B108"/>
    <s v="U5776"/>
    <n v="1"/>
    <s v="Momos"/>
    <n v="499.16"/>
    <x v="1"/>
    <s v="Gachibowli"/>
    <x v="0"/>
    <d v="2025-04-18T00:00:00"/>
    <s v="Friday"/>
    <d v="2025-04-18T19:33:55"/>
    <m/>
    <s v="Cancelled"/>
    <s v="Mobile"/>
    <m/>
    <m/>
  </r>
  <r>
    <s v="Z7DABF4"/>
    <s v="U6442"/>
    <n v="4"/>
    <s v="Momos, Spring Rolls, Raita, Idli"/>
    <n v="126.66"/>
    <x v="0"/>
    <s v="Andheri"/>
    <x v="1"/>
    <d v="2025-04-04T00:00:00"/>
    <s v="Friday"/>
    <d v="2025-04-04T18:18:56"/>
    <m/>
    <s v="Cancelled"/>
    <s v="Mobile"/>
    <m/>
    <m/>
  </r>
  <r>
    <s v="Z3322F1"/>
    <s v="U2402"/>
    <n v="4"/>
    <s v="Vada Pav, Sambar, Tandoori Chicken, Idli"/>
    <n v="379.29"/>
    <x v="8"/>
    <s v="Sector 18"/>
    <x v="6"/>
    <d v="2025-04-13T00:00:00"/>
    <s v="Sunday"/>
    <d v="2025-04-13T14:55:59"/>
    <m/>
    <s v="In-Progress"/>
    <s v="Mobile"/>
    <m/>
    <m/>
  </r>
  <r>
    <s v="Z983774"/>
    <s v="U4361"/>
    <n v="4"/>
    <s v="Vada Pav, Paneer Tikka, Gulab Jamun, Momos"/>
    <n v="372.28"/>
    <x v="7"/>
    <s v="Sector 18"/>
    <x v="0"/>
    <d v="2025-04-10T00:00:00"/>
    <s v="Thursday"/>
    <d v="2025-04-10T10:25:47"/>
    <m/>
    <s v="In-Progress"/>
    <s v="Tablet"/>
    <m/>
    <m/>
  </r>
  <r>
    <s v="ZB6C866"/>
    <s v="U7521"/>
    <n v="4"/>
    <s v="Sambar, Coke, Paneer Tikka, Chicken Shawarma"/>
    <n v="238.26"/>
    <x v="6"/>
    <s v="Koramangala"/>
    <x v="0"/>
    <d v="2025-04-11T00:00:00"/>
    <s v="Friday"/>
    <d v="2025-04-11T12:32:14"/>
    <d v="2025-04-11T13:04:14"/>
    <s v="Delivered"/>
    <s v="Mobile"/>
    <n v="32"/>
    <s v="Neutral"/>
  </r>
  <r>
    <s v="Z992BC0"/>
    <s v="U5510"/>
    <n v="1"/>
    <s v="Butter Naan"/>
    <n v="426.79"/>
    <x v="2"/>
    <s v="Connaught Place"/>
    <x v="4"/>
    <d v="2025-04-02T00:00:00"/>
    <s v="Wednesday"/>
    <d v="2025-04-02T12:05:49"/>
    <m/>
    <s v="In-Progress"/>
    <s v="Mobile"/>
    <m/>
    <m/>
  </r>
  <r>
    <s v="ZE0A76B"/>
    <s v="U5007"/>
    <n v="1"/>
    <s v="Chicken Shawarma"/>
    <n v="221.37"/>
    <x v="5"/>
    <s v="Gachibowli"/>
    <x v="0"/>
    <d v="2025-04-18T00:00:00"/>
    <s v="Friday"/>
    <d v="2025-04-18T14:24:27"/>
    <d v="2025-04-18T15:01:27"/>
    <s v="Delivered"/>
    <s v="Mobile"/>
    <n v="37"/>
    <s v="Unhappy"/>
  </r>
  <r>
    <s v="Z5D9363"/>
    <s v="U6804"/>
    <n v="2"/>
    <s v="Paneer Tikka, Fried Rice"/>
    <n v="573.13"/>
    <x v="4"/>
    <s v="Sector 18"/>
    <x v="2"/>
    <d v="2025-04-11T00:00:00"/>
    <s v="Friday"/>
    <d v="2025-04-11T20:38:10"/>
    <m/>
    <s v="In-Progress"/>
    <s v="Desktop"/>
    <m/>
    <m/>
  </r>
  <r>
    <s v="ZB89943"/>
    <s v="U8703"/>
    <n v="1"/>
    <s v="Biryani"/>
    <n v="424.08"/>
    <x v="5"/>
    <s v="Powai"/>
    <x v="6"/>
    <d v="2025-04-06T00:00:00"/>
    <s v="Sunday"/>
    <d v="2025-04-06T21:46:33"/>
    <d v="2025-04-06T22:11:33"/>
    <s v="Delivered"/>
    <s v="Desktop"/>
    <n v="25"/>
    <s v="Happy"/>
  </r>
  <r>
    <s v="Z7AD65B"/>
    <s v="U7321"/>
    <n v="2"/>
    <s v="Spring Rolls, Fried Rice"/>
    <n v="631.29"/>
    <x v="2"/>
    <s v="Gachibowli"/>
    <x v="2"/>
    <d v="2025-04-16T00:00:00"/>
    <s v="Wednesday"/>
    <d v="2025-04-16T16:57:17"/>
    <d v="2025-04-16T17:39:17"/>
    <s v="Delivered"/>
    <s v="Mobile"/>
    <n v="42"/>
    <s v="Neutral"/>
  </r>
  <r>
    <s v="ZD77024"/>
    <s v="U8230"/>
    <n v="5"/>
    <s v="Tandoori Chicken, Sambar, Dosa, Fried Rice, Coke"/>
    <n v="603.59"/>
    <x v="4"/>
    <s v="Banjara Hills"/>
    <x v="1"/>
    <d v="2025-04-10T00:00:00"/>
    <s v="Thursday"/>
    <d v="2025-04-10T17:35:31"/>
    <d v="2025-04-10T17:59:31"/>
    <s v="Delivered"/>
    <s v="Desktop"/>
    <n v="24"/>
    <s v="Unhappy"/>
  </r>
  <r>
    <s v="Z390806"/>
    <s v="U8545"/>
    <n v="1"/>
    <s v="Sambar"/>
    <n v="411.9"/>
    <x v="9"/>
    <s v="Banjara Hills"/>
    <x v="0"/>
    <d v="2025-04-10T00:00:00"/>
    <s v="Thursday"/>
    <d v="2025-04-10T10:27:36"/>
    <d v="2025-04-10T11:12:36"/>
    <s v="Delivered"/>
    <s v="Tablet"/>
    <n v="45"/>
    <s v="Neutral"/>
  </r>
  <r>
    <s v="Z68C9E6"/>
    <s v="U7508"/>
    <n v="5"/>
    <s v="Momos, Chicken Shawarma, Pizza, Biryani, Tandoori Chicken"/>
    <n v="401.92"/>
    <x v="0"/>
    <s v="Indiranagar"/>
    <x v="7"/>
    <d v="2025-04-03T00:00:00"/>
    <s v="Thursday"/>
    <d v="2025-04-03T13:59:30"/>
    <m/>
    <s v="Cancelled"/>
    <s v="Desktop"/>
    <m/>
    <m/>
  </r>
  <r>
    <s v="Z5355A0"/>
    <s v="U9005"/>
    <n v="3"/>
    <s v="Raita, Sambar, Vada Pav"/>
    <n v="485.94"/>
    <x v="0"/>
    <s v="HSR Layout"/>
    <x v="0"/>
    <d v="2025-04-12T00:00:00"/>
    <s v="Saturday"/>
    <d v="2025-04-12T22:06:33"/>
    <m/>
    <s v="Cancelled"/>
    <s v="Mobile"/>
    <m/>
    <m/>
  </r>
  <r>
    <s v="ZFCDF54"/>
    <s v="U2853"/>
    <n v="5"/>
    <s v="Tandoori Chicken, Sambar, Pizza, Spring Rolls, Idli"/>
    <n v="118.17"/>
    <x v="5"/>
    <s v="Whitefield"/>
    <x v="2"/>
    <d v="2025-04-12T00:00:00"/>
    <s v="Saturday"/>
    <d v="2025-04-12T10:15:14"/>
    <m/>
    <s v="In-Progress"/>
    <s v="Mobile"/>
    <m/>
    <m/>
  </r>
  <r>
    <s v="ZA67105"/>
    <s v="U7347"/>
    <n v="3"/>
    <s v="Dosa, Spring Rolls, Chole Bhature"/>
    <n v="536.4"/>
    <x v="8"/>
    <s v="Connaught Place"/>
    <x v="0"/>
    <d v="2025-04-10T00:00:00"/>
    <s v="Thursday"/>
    <d v="2025-04-10T14:03:03"/>
    <m/>
    <s v="Cancelled"/>
    <s v="Tablet"/>
    <m/>
    <m/>
  </r>
  <r>
    <s v="Z3FC249"/>
    <s v="U7055"/>
    <n v="1"/>
    <s v="Spring Rolls"/>
    <n v="255.28"/>
    <x v="9"/>
    <s v="Indiranagar"/>
    <x v="6"/>
    <d v="2025-04-15T00:00:00"/>
    <s v="Tuesday"/>
    <d v="2025-04-15T22:26:31"/>
    <d v="2025-04-15T22:51:31"/>
    <s v="Delivered"/>
    <s v="Desktop"/>
    <n v="25"/>
    <s v="Unhappy"/>
  </r>
  <r>
    <s v="Z9A64E5"/>
    <s v="U6313"/>
    <n v="5"/>
    <s v="Spring Rolls, Coke, Chicken Shawarma, Idli, Tandoori Chicken"/>
    <n v="353.86"/>
    <x v="5"/>
    <s v="Koramangala"/>
    <x v="0"/>
    <d v="2025-04-14T00:00:00"/>
    <s v="Monday"/>
    <d v="2025-04-14T11:40:32"/>
    <d v="2025-04-14T12:19:32"/>
    <s v="Delivered"/>
    <s v="Mobile"/>
    <n v="39"/>
    <s v="Neutral"/>
  </r>
  <r>
    <s v="Z794C36"/>
    <s v="U7527"/>
    <n v="5"/>
    <s v="Spring Rolls, Momos, Raita, Fried Rice, Chicken Shawarma"/>
    <n v="330.89"/>
    <x v="5"/>
    <s v="Koramangala"/>
    <x v="0"/>
    <d v="2025-04-04T00:00:00"/>
    <s v="Friday"/>
    <d v="2025-04-04T22:46:06"/>
    <m/>
    <s v="In-Progress"/>
    <s v="Tablet"/>
    <m/>
    <m/>
  </r>
  <r>
    <s v="Z2943AE"/>
    <s v="U4238"/>
    <n v="1"/>
    <s v="Pizza"/>
    <n v="215.56"/>
    <x v="4"/>
    <s v="HSR Layout"/>
    <x v="7"/>
    <d v="2025-04-10T00:00:00"/>
    <s v="Thursday"/>
    <d v="2025-04-10T13:51:30"/>
    <m/>
    <s v="In-Progress"/>
    <s v="Tablet"/>
    <m/>
    <m/>
  </r>
  <r>
    <s v="ZEBAAE7"/>
    <s v="U2747"/>
    <n v="5"/>
    <s v="Idli, Gulab Jamun, Pizza, Sambar, Biryani"/>
    <n v="605.11"/>
    <x v="8"/>
    <s v="Indiranagar"/>
    <x v="3"/>
    <d v="2025-04-05T00:00:00"/>
    <s v="Saturday"/>
    <d v="2025-04-05T11:31:15"/>
    <m/>
    <s v="In-Progress"/>
    <s v="Mobile"/>
    <m/>
    <m/>
  </r>
  <r>
    <s v="Z4A78A1"/>
    <s v="U8507"/>
    <n v="5"/>
    <s v="Fried Rice, Paneer Tikka, Idli, Momos, Vada Pav"/>
    <n v="212.97"/>
    <x v="8"/>
    <s v="Banjara Hills"/>
    <x v="6"/>
    <d v="2025-04-06T00:00:00"/>
    <s v="Sunday"/>
    <d v="2025-04-06T21:23:29"/>
    <m/>
    <s v="In-Progress"/>
    <s v="Tablet"/>
    <m/>
    <m/>
  </r>
  <r>
    <s v="ZAF1E89"/>
    <s v="U2120"/>
    <n v="1"/>
    <s v="Butter Naan"/>
    <n v="257.82"/>
    <x v="2"/>
    <s v="HSR Layout"/>
    <x v="3"/>
    <d v="2025-04-01T00:00:00"/>
    <s v="Tuesday"/>
    <d v="2025-04-01T18:43:21"/>
    <m/>
    <s v="Cancelled"/>
    <s v="Desktop"/>
    <m/>
    <m/>
  </r>
  <r>
    <s v="Z0DE28D"/>
    <s v="U6896"/>
    <n v="5"/>
    <s v="Chicken Shawarma, Fried Rice, Dosa, Biryani, Raita"/>
    <n v="432.29"/>
    <x v="1"/>
    <s v="HSR Layout"/>
    <x v="2"/>
    <d v="2025-04-09T00:00:00"/>
    <s v="Wednesday"/>
    <d v="2025-04-09T11:55:18"/>
    <d v="2025-04-09T12:31:18"/>
    <s v="Delivered"/>
    <s v="Desktop"/>
    <n v="36"/>
    <s v="Happy"/>
  </r>
  <r>
    <s v="ZBDC724"/>
    <s v="U6535"/>
    <n v="1"/>
    <s v="Fried Rice"/>
    <n v="176.89"/>
    <x v="6"/>
    <s v="Sector 18"/>
    <x v="2"/>
    <d v="2025-04-15T00:00:00"/>
    <s v="Tuesday"/>
    <d v="2025-04-15T14:24:54"/>
    <d v="2025-04-15T15:11:54"/>
    <s v="Delivered"/>
    <s v="Desktop"/>
    <n v="47"/>
    <s v="Neutral"/>
  </r>
  <r>
    <s v="ZF75B84"/>
    <s v="U9150"/>
    <n v="2"/>
    <s v="Momos, Gulab Jamun"/>
    <n v="405.95"/>
    <x v="9"/>
    <s v="Connaught Place"/>
    <x v="7"/>
    <d v="2025-04-02T00:00:00"/>
    <s v="Wednesday"/>
    <d v="2025-04-02T10:32:16"/>
    <m/>
    <s v="In-Progress"/>
    <s v="Tablet"/>
    <m/>
    <m/>
  </r>
  <r>
    <s v="ZB4CADD"/>
    <s v="U9823"/>
    <n v="3"/>
    <s v="Fried Rice, Butter Naan, Idli"/>
    <n v="586.30999999999995"/>
    <x v="1"/>
    <s v="Gachibowli"/>
    <x v="4"/>
    <d v="2025-04-11T00:00:00"/>
    <s v="Friday"/>
    <d v="2025-04-11T14:47:46"/>
    <d v="2025-04-11T15:09:46"/>
    <s v="Delivered"/>
    <s v="Desktop"/>
    <n v="22"/>
    <s v="Unhappy"/>
  </r>
  <r>
    <s v="Z27D440"/>
    <s v="U5214"/>
    <n v="2"/>
    <s v="Spring Rolls, Sambar"/>
    <n v="678.34"/>
    <x v="1"/>
    <s v="Gachibowli"/>
    <x v="5"/>
    <d v="2025-04-14T00:00:00"/>
    <s v="Monday"/>
    <d v="2025-04-14T16:57:46"/>
    <m/>
    <s v="In-Progress"/>
    <s v="Tablet"/>
    <m/>
    <m/>
  </r>
  <r>
    <s v="ZE6DC60"/>
    <s v="U1870"/>
    <n v="5"/>
    <s v="Butter Naan, Fried Rice, Momos, Gulab Jamun, Biryani"/>
    <n v="695.04"/>
    <x v="4"/>
    <s v="Connaught Place"/>
    <x v="6"/>
    <d v="2025-04-07T00:00:00"/>
    <s v="Monday"/>
    <d v="2025-04-07T17:38:47"/>
    <m/>
    <s v="Cancelled"/>
    <s v="Mobile"/>
    <m/>
    <m/>
  </r>
  <r>
    <s v="Z1CEEB2"/>
    <s v="U3075"/>
    <n v="3"/>
    <s v="Dosa, Idli, Momos"/>
    <n v="360.64"/>
    <x v="4"/>
    <s v="Connaught Place"/>
    <x v="6"/>
    <d v="2025-04-10T00:00:00"/>
    <s v="Thursday"/>
    <d v="2025-04-10T19:34:07"/>
    <d v="2025-04-10T20:30:07"/>
    <s v="Delivered"/>
    <s v="Mobile"/>
    <n v="56"/>
    <s v="Happy"/>
  </r>
  <r>
    <s v="Z8A8E08"/>
    <s v="U5746"/>
    <n v="1"/>
    <s v="Fried Rice"/>
    <n v="544.26"/>
    <x v="1"/>
    <s v="HSR Layout"/>
    <x v="1"/>
    <d v="2025-04-14T00:00:00"/>
    <s v="Monday"/>
    <d v="2025-04-14T21:03:14"/>
    <m/>
    <s v="Cancelled"/>
    <s v="Desktop"/>
    <m/>
    <m/>
  </r>
  <r>
    <s v="Z5767BD"/>
    <s v="U4828"/>
    <n v="4"/>
    <s v="Chicken Shawarma, Idli, Spring Rolls, Vada Pav"/>
    <n v="301.82"/>
    <x v="4"/>
    <s v="Connaught Place"/>
    <x v="7"/>
    <d v="2025-04-13T00:00:00"/>
    <s v="Sunday"/>
    <d v="2025-04-13T21:58:36"/>
    <d v="2025-04-13T22:26:36"/>
    <s v="Delivered"/>
    <s v="Desktop"/>
    <n v="28"/>
    <s v="Unhappy"/>
  </r>
  <r>
    <s v="Z190D1F"/>
    <s v="U6937"/>
    <n v="5"/>
    <s v="Butter Naan, Gulab Jamun, Idli, Tandoori Chicken, Raita"/>
    <n v="654.02"/>
    <x v="8"/>
    <s v="Banjara Hills"/>
    <x v="5"/>
    <d v="2025-04-10T00:00:00"/>
    <s v="Thursday"/>
    <d v="2025-04-10T17:35:59"/>
    <m/>
    <s v="In-Progress"/>
    <s v="Desktop"/>
    <m/>
    <m/>
  </r>
  <r>
    <s v="Z7BB67C"/>
    <s v="U4963"/>
    <n v="4"/>
    <s v="Chicken Shawarma, Biryani, Gulab Jamun, Coke"/>
    <n v="205.38"/>
    <x v="7"/>
    <s v="Connaught Place"/>
    <x v="0"/>
    <d v="2025-04-17T00:00:00"/>
    <s v="Thursday"/>
    <d v="2025-04-17T18:17:03"/>
    <m/>
    <s v="Cancelled"/>
    <s v="Desktop"/>
    <m/>
    <m/>
  </r>
  <r>
    <s v="Z38A6A3"/>
    <s v="U8605"/>
    <n v="2"/>
    <s v="Idli, Dosa"/>
    <n v="128.51"/>
    <x v="9"/>
    <s v="Indiranagar"/>
    <x v="5"/>
    <d v="2025-04-07T00:00:00"/>
    <s v="Monday"/>
    <d v="2025-04-07T15:38:33"/>
    <d v="2025-04-07T16:07:33"/>
    <s v="Delivered"/>
    <s v="Tablet"/>
    <n v="29"/>
    <s v="Happy"/>
  </r>
  <r>
    <s v="ZA2E0A3"/>
    <s v="U1520"/>
    <n v="3"/>
    <s v="Paneer Tikka, Coke, Chole Bhature"/>
    <n v="448.88"/>
    <x v="3"/>
    <s v="Whitefield"/>
    <x v="3"/>
    <d v="2025-04-14T00:00:00"/>
    <s v="Monday"/>
    <d v="2025-04-14T19:02:28"/>
    <m/>
    <s v="In-Progress"/>
    <s v="Mobile"/>
    <m/>
    <m/>
  </r>
  <r>
    <s v="Z46BE2D"/>
    <s v="U8690"/>
    <n v="1"/>
    <s v="Fried Rice"/>
    <n v="548.87"/>
    <x v="6"/>
    <s v="Powai"/>
    <x v="7"/>
    <d v="2025-04-02T00:00:00"/>
    <s v="Wednesday"/>
    <d v="2025-04-02T13:15:22"/>
    <m/>
    <s v="In-Progress"/>
    <s v="Desktop"/>
    <m/>
    <m/>
  </r>
  <r>
    <s v="ZCFA79F"/>
    <s v="U2564"/>
    <n v="3"/>
    <s v="Gulab Jamun, Chole Bhature, Chicken Shawarma"/>
    <n v="480.55"/>
    <x v="2"/>
    <s v="Koramangala"/>
    <x v="0"/>
    <d v="2025-04-10T00:00:00"/>
    <s v="Thursday"/>
    <d v="2025-04-10T11:32:02"/>
    <m/>
    <s v="Cancelled"/>
    <s v="Tablet"/>
    <m/>
    <m/>
  </r>
  <r>
    <s v="Z6598C2"/>
    <s v="U6923"/>
    <n v="2"/>
    <s v="Vada Pav, Gulab Jamun"/>
    <n v="634.26"/>
    <x v="1"/>
    <s v="Koramangala"/>
    <x v="5"/>
    <d v="2025-04-06T00:00:00"/>
    <s v="Sunday"/>
    <d v="2025-04-06T19:00:00"/>
    <m/>
    <s v="In-Progress"/>
    <s v="Mobile"/>
    <m/>
    <m/>
  </r>
  <r>
    <s v="Z890FA5"/>
    <s v="U9048"/>
    <n v="5"/>
    <s v="Fried Rice, Idli, Spring Rolls, Momos, Vada Pav"/>
    <n v="509.3"/>
    <x v="5"/>
    <s v="Koramangala"/>
    <x v="1"/>
    <d v="2025-04-04T00:00:00"/>
    <s v="Friday"/>
    <d v="2025-04-04T17:00:26"/>
    <m/>
    <s v="In-Progress"/>
    <s v="Mobile"/>
    <m/>
    <m/>
  </r>
  <r>
    <s v="ZADA64A"/>
    <s v="U3176"/>
    <n v="1"/>
    <s v="Tandoori Chicken"/>
    <n v="454.23"/>
    <x v="8"/>
    <s v="Koramangala"/>
    <x v="7"/>
    <d v="2025-04-05T00:00:00"/>
    <s v="Saturday"/>
    <d v="2025-04-05T13:10:54"/>
    <m/>
    <s v="Cancelled"/>
    <s v="Tablet"/>
    <m/>
    <m/>
  </r>
  <r>
    <s v="Z0BEE13"/>
    <s v="U9317"/>
    <n v="2"/>
    <s v="Dosa, Tandoori Chicken"/>
    <n v="606.55999999999995"/>
    <x v="8"/>
    <s v="Whitefield"/>
    <x v="0"/>
    <d v="2025-04-14T00:00:00"/>
    <s v="Monday"/>
    <d v="2025-04-14T20:56:48"/>
    <d v="2025-04-14T21:31:48"/>
    <s v="Delivered"/>
    <s v="Tablet"/>
    <n v="35"/>
    <s v="Unhappy"/>
  </r>
  <r>
    <s v="ZA7E5B7"/>
    <s v="U4627"/>
    <n v="3"/>
    <s v="Paneer Tikka, Momos, Vada Pav"/>
    <n v="645.04999999999995"/>
    <x v="5"/>
    <s v="Whitefield"/>
    <x v="3"/>
    <d v="2025-04-12T00:00:00"/>
    <s v="Saturday"/>
    <d v="2025-04-12T10:35:50"/>
    <m/>
    <s v="In-Progress"/>
    <s v="Tablet"/>
    <m/>
    <m/>
  </r>
  <r>
    <s v="Z95C450"/>
    <s v="U2477"/>
    <n v="1"/>
    <s v="Butter Naan"/>
    <n v="282.04000000000002"/>
    <x v="9"/>
    <s v="Banjara Hills"/>
    <x v="7"/>
    <d v="2025-04-09T00:00:00"/>
    <s v="Wednesday"/>
    <d v="2025-04-09T16:23:23"/>
    <m/>
    <s v="In-Progress"/>
    <s v="Tablet"/>
    <m/>
    <m/>
  </r>
  <r>
    <s v="ZE8E4F6"/>
    <s v="U5021"/>
    <n v="1"/>
    <s v="Spring Rolls"/>
    <n v="384.56"/>
    <x v="3"/>
    <s v="Indiranagar"/>
    <x v="0"/>
    <d v="2025-04-03T00:00:00"/>
    <s v="Thursday"/>
    <d v="2025-04-03T11:36:55"/>
    <m/>
    <s v="Cancelled"/>
    <s v="Desktop"/>
    <m/>
    <m/>
  </r>
  <r>
    <s v="Z3C7E57"/>
    <s v="U1964"/>
    <n v="3"/>
    <s v="Raita, Vada Pav, Gulab Jamun"/>
    <n v="312.52999999999997"/>
    <x v="0"/>
    <s v="Koramangala"/>
    <x v="0"/>
    <d v="2025-04-11T00:00:00"/>
    <s v="Friday"/>
    <d v="2025-04-11T12:36:22"/>
    <m/>
    <s v="In-Progress"/>
    <s v="Desktop"/>
    <m/>
    <m/>
  </r>
  <r>
    <s v="Z10108D"/>
    <s v="U2901"/>
    <n v="4"/>
    <s v="Raita, Biryani, Sambar, Dosa"/>
    <n v="552.04999999999995"/>
    <x v="0"/>
    <s v="Gachibowli"/>
    <x v="2"/>
    <d v="2025-04-10T00:00:00"/>
    <s v="Thursday"/>
    <d v="2025-04-10T15:50:25"/>
    <m/>
    <s v="Cancelled"/>
    <s v="Tablet"/>
    <m/>
    <m/>
  </r>
  <r>
    <s v="Z372987"/>
    <s v="U1821"/>
    <n v="2"/>
    <s v="Idli, Pizza"/>
    <n v="282.87"/>
    <x v="3"/>
    <s v="Gachibowli"/>
    <x v="2"/>
    <d v="2025-04-08T00:00:00"/>
    <s v="Tuesday"/>
    <d v="2025-04-08T19:17:45"/>
    <m/>
    <s v="Cancelled"/>
    <s v="Desktop"/>
    <m/>
    <m/>
  </r>
  <r>
    <s v="ZC9EE88"/>
    <s v="U7482"/>
    <n v="3"/>
    <s v="Chicken Shawarma, Butter Naan, Idli"/>
    <n v="423.09"/>
    <x v="4"/>
    <s v="Whitefield"/>
    <x v="1"/>
    <d v="2025-04-18T00:00:00"/>
    <s v="Friday"/>
    <d v="2025-04-18T17:17:03"/>
    <m/>
    <s v="In-Progress"/>
    <s v="Tablet"/>
    <m/>
    <m/>
  </r>
  <r>
    <s v="ZD01FBC"/>
    <s v="U9241"/>
    <n v="5"/>
    <s v="Spring Rolls, Coke, Momos, Butter Naan, Tandoori Chicken"/>
    <n v="153.78"/>
    <x v="2"/>
    <s v="Powai"/>
    <x v="7"/>
    <d v="2025-04-03T00:00:00"/>
    <s v="Thursday"/>
    <d v="2025-04-03T21:35:48"/>
    <d v="2025-04-03T22:19:48"/>
    <s v="Delivered"/>
    <s v="Desktop"/>
    <n v="44"/>
    <s v="Happy"/>
  </r>
  <r>
    <s v="Z3858C3"/>
    <s v="U7396"/>
    <n v="1"/>
    <s v="Idli"/>
    <n v="500.82"/>
    <x v="0"/>
    <s v="Whitefield"/>
    <x v="2"/>
    <d v="2025-04-16T00:00:00"/>
    <s v="Wednesday"/>
    <d v="2025-04-16T14:46:12"/>
    <d v="2025-04-16T15:35:12"/>
    <s v="Delivered"/>
    <s v="Mobile"/>
    <n v="49"/>
    <s v="Neutral"/>
  </r>
  <r>
    <s v="Z79BC80"/>
    <s v="U8311"/>
    <n v="3"/>
    <s v="Chole Bhature, Biryani, Butter Naan"/>
    <n v="642.12"/>
    <x v="3"/>
    <s v="Koramangala"/>
    <x v="7"/>
    <d v="2025-04-10T00:00:00"/>
    <s v="Thursday"/>
    <d v="2025-04-10T14:00:13"/>
    <d v="2025-04-10T14:49:13"/>
    <s v="Delivered"/>
    <s v="Mobile"/>
    <n v="49"/>
    <s v="Neutral"/>
  </r>
  <r>
    <s v="ZF0C956"/>
    <s v="U1074"/>
    <n v="4"/>
    <s v="Idli, Tandoori Chicken, Raita, Gulab Jamun"/>
    <n v="481.35"/>
    <x v="9"/>
    <s v="Banjara Hills"/>
    <x v="3"/>
    <d v="2025-04-03T00:00:00"/>
    <s v="Thursday"/>
    <d v="2025-04-03T22:23:31"/>
    <m/>
    <s v="Cancelled"/>
    <s v="Mobile"/>
    <m/>
    <m/>
  </r>
  <r>
    <s v="Z5BEDEB"/>
    <s v="U1284"/>
    <n v="1"/>
    <s v="Dosa"/>
    <n v="377.22"/>
    <x v="4"/>
    <s v="Koramangala"/>
    <x v="3"/>
    <d v="2025-04-10T00:00:00"/>
    <s v="Thursday"/>
    <d v="2025-04-10T12:36:32"/>
    <m/>
    <s v="Cancelled"/>
    <s v="Tablet"/>
    <m/>
    <m/>
  </r>
  <r>
    <s v="Z8AE515"/>
    <s v="U6598"/>
    <n v="2"/>
    <s v="Chicken Shawarma, Fried Rice"/>
    <n v="383.53"/>
    <x v="1"/>
    <s v="Indiranagar"/>
    <x v="1"/>
    <d v="2025-04-14T00:00:00"/>
    <s v="Monday"/>
    <d v="2025-04-14T21:18:34"/>
    <m/>
    <s v="Cancelled"/>
    <s v="Desktop"/>
    <m/>
    <m/>
  </r>
  <r>
    <s v="Z266D02"/>
    <s v="U2056"/>
    <n v="1"/>
    <s v="Vada Pav"/>
    <n v="371.32"/>
    <x v="6"/>
    <s v="Whitefield"/>
    <x v="5"/>
    <d v="2025-04-11T00:00:00"/>
    <s v="Friday"/>
    <d v="2025-04-11T15:24:07"/>
    <m/>
    <s v="In-Progress"/>
    <s v="Desktop"/>
    <m/>
    <m/>
  </r>
  <r>
    <s v="Z459961"/>
    <s v="U2292"/>
    <n v="5"/>
    <s v="Pizza, Chicken Shawarma, Paneer Tikka, Dosa, Vada Pav"/>
    <n v="592.91999999999996"/>
    <x v="1"/>
    <s v="Whitefield"/>
    <x v="1"/>
    <d v="2025-04-09T00:00:00"/>
    <s v="Wednesday"/>
    <d v="2025-04-09T17:52:54"/>
    <d v="2025-04-09T18:43:54"/>
    <s v="Delivered"/>
    <s v="Tablet"/>
    <n v="51"/>
    <s v="Neutral"/>
  </r>
  <r>
    <s v="Z5B4B88"/>
    <s v="U4119"/>
    <n v="2"/>
    <s v="Raita, Gulab Jamun"/>
    <n v="609.15"/>
    <x v="7"/>
    <s v="Connaught Place"/>
    <x v="5"/>
    <d v="2025-04-02T00:00:00"/>
    <s v="Wednesday"/>
    <d v="2025-04-02T22:55:18"/>
    <d v="2025-04-02T23:22:18"/>
    <s v="Delivered"/>
    <s v="Desktop"/>
    <n v="27"/>
    <s v="Neutral"/>
  </r>
  <r>
    <s v="Z0A7341"/>
    <s v="U6398"/>
    <n v="2"/>
    <s v="Fried Rice, Gulab Jamun"/>
    <n v="393.31"/>
    <x v="9"/>
    <s v="Banjara Hills"/>
    <x v="2"/>
    <d v="2025-04-17T00:00:00"/>
    <s v="Thursday"/>
    <d v="2025-04-17T17:32:12"/>
    <m/>
    <s v="Cancelled"/>
    <s v="Tablet"/>
    <m/>
    <m/>
  </r>
  <r>
    <s v="Z6C8333"/>
    <s v="U9841"/>
    <n v="5"/>
    <s v="Chicken Shawarma, Coke, Vada Pav, Pizza, Spring Rolls"/>
    <n v="698.72"/>
    <x v="3"/>
    <s v="Koramangala"/>
    <x v="7"/>
    <d v="2025-04-03T00:00:00"/>
    <s v="Thursday"/>
    <d v="2025-04-03T16:51:12"/>
    <m/>
    <s v="Cancelled"/>
    <s v="Desktop"/>
    <m/>
    <m/>
  </r>
  <r>
    <s v="Z97D571"/>
    <s v="U3587"/>
    <n v="3"/>
    <s v="Biryani, Sambar, Raita"/>
    <n v="382.24"/>
    <x v="0"/>
    <s v="Banjara Hills"/>
    <x v="0"/>
    <d v="2025-04-18T00:00:00"/>
    <s v="Friday"/>
    <d v="2025-04-18T14:36:01"/>
    <m/>
    <s v="In-Progress"/>
    <s v="Desktop"/>
    <m/>
    <m/>
  </r>
  <r>
    <s v="Z244A10"/>
    <s v="U4078"/>
    <n v="2"/>
    <s v="Coke, Chole Bhature"/>
    <n v="604.95000000000005"/>
    <x v="6"/>
    <s v="Powai"/>
    <x v="3"/>
    <d v="2025-04-05T00:00:00"/>
    <s v="Saturday"/>
    <d v="2025-04-05T17:21:10"/>
    <m/>
    <s v="In-Progress"/>
    <s v="Mobile"/>
    <m/>
    <m/>
  </r>
  <r>
    <s v="ZA33335"/>
    <s v="U9941"/>
    <n v="4"/>
    <s v="Momos, Dosa, Raita, Sambar"/>
    <n v="598.97"/>
    <x v="4"/>
    <s v="Andheri"/>
    <x v="7"/>
    <d v="2025-04-14T00:00:00"/>
    <s v="Monday"/>
    <d v="2025-04-14T17:15:07"/>
    <d v="2025-04-14T18:03:07"/>
    <s v="Delivered"/>
    <s v="Tablet"/>
    <n v="48"/>
    <s v="Happy"/>
  </r>
  <r>
    <s v="ZAFCAE8"/>
    <s v="U7657"/>
    <n v="5"/>
    <s v="Raita, Spring Rolls, Tandoori Chicken, Coke, Chole Bhature"/>
    <n v="216.43"/>
    <x v="5"/>
    <s v="Koramangala"/>
    <x v="6"/>
    <d v="2025-04-05T00:00:00"/>
    <s v="Saturday"/>
    <d v="2025-04-05T10:20:41"/>
    <m/>
    <s v="In-Progress"/>
    <s v="Tablet"/>
    <m/>
    <m/>
  </r>
  <r>
    <s v="Z6EC912"/>
    <s v="U3242"/>
    <n v="3"/>
    <s v="Idli, Chicken Shawarma, Pizza"/>
    <n v="619.44000000000005"/>
    <x v="1"/>
    <s v="Indiranagar"/>
    <x v="5"/>
    <d v="2025-04-05T00:00:00"/>
    <s v="Saturday"/>
    <d v="2025-04-05T17:01:37"/>
    <m/>
    <s v="Cancelled"/>
    <s v="Tablet"/>
    <m/>
    <m/>
  </r>
  <r>
    <s v="Z8E5DB2"/>
    <s v="U8813"/>
    <n v="3"/>
    <s v="Idli, Butter Naan, Spring Rolls"/>
    <n v="685"/>
    <x v="1"/>
    <s v="Andheri"/>
    <x v="1"/>
    <d v="2025-04-06T00:00:00"/>
    <s v="Sunday"/>
    <d v="2025-04-06T16:01:38"/>
    <m/>
    <s v="Cancelled"/>
    <s v="Tablet"/>
    <m/>
    <m/>
  </r>
  <r>
    <s v="ZEF0787"/>
    <s v="U1503"/>
    <n v="2"/>
    <s v="Paneer Tikka, Fried Rice"/>
    <n v="317.38"/>
    <x v="2"/>
    <s v="Whitefield"/>
    <x v="7"/>
    <d v="2025-04-05T00:00:00"/>
    <s v="Saturday"/>
    <d v="2025-04-05T18:15:02"/>
    <m/>
    <s v="In-Progress"/>
    <s v="Desktop"/>
    <m/>
    <m/>
  </r>
  <r>
    <s v="ZE3A629"/>
    <s v="U3616"/>
    <n v="2"/>
    <s v="Paneer Tikka, Pizza"/>
    <n v="411.5"/>
    <x v="6"/>
    <s v="Powai"/>
    <x v="7"/>
    <d v="2025-04-12T00:00:00"/>
    <s v="Saturday"/>
    <d v="2025-04-12T12:12:25"/>
    <d v="2025-04-12T12:32:25"/>
    <s v="Delivered"/>
    <s v="Desktop"/>
    <n v="20"/>
    <s v="Happy"/>
  </r>
  <r>
    <s v="Z5CE109"/>
    <s v="U8685"/>
    <n v="3"/>
    <s v="Chicken Shawarma, Chole Bhature, Dosa"/>
    <n v="122.95"/>
    <x v="9"/>
    <s v="HSR Layout"/>
    <x v="6"/>
    <d v="2025-04-11T00:00:00"/>
    <s v="Friday"/>
    <d v="2025-04-11T14:47:34"/>
    <m/>
    <s v="In-Progress"/>
    <s v="Desktop"/>
    <m/>
    <m/>
  </r>
  <r>
    <s v="Z1E0CF6"/>
    <s v="U2406"/>
    <n v="2"/>
    <s v="Gulab Jamun, Paneer Tikka"/>
    <n v="463.59"/>
    <x v="3"/>
    <s v="Indiranagar"/>
    <x v="1"/>
    <d v="2025-04-14T00:00:00"/>
    <s v="Monday"/>
    <d v="2025-04-14T19:38:39"/>
    <d v="2025-04-14T20:05:39"/>
    <s v="Delivered"/>
    <s v="Tablet"/>
    <n v="27"/>
    <s v="Neutral"/>
  </r>
  <r>
    <s v="ZE6AD5F"/>
    <s v="U7574"/>
    <n v="1"/>
    <s v="Gulab Jamun"/>
    <n v="218.77"/>
    <x v="0"/>
    <s v="Indiranagar"/>
    <x v="4"/>
    <d v="2025-04-16T00:00:00"/>
    <s v="Wednesday"/>
    <d v="2025-04-16T14:27:22"/>
    <m/>
    <s v="In-Progress"/>
    <s v="Desktop"/>
    <m/>
    <m/>
  </r>
  <r>
    <s v="ZFA437B"/>
    <s v="U4044"/>
    <n v="1"/>
    <s v="Paneer Tikka"/>
    <n v="178.74"/>
    <x v="1"/>
    <s v="Gachibowli"/>
    <x v="6"/>
    <d v="2025-04-01T00:00:00"/>
    <s v="Tuesday"/>
    <d v="2025-04-01T11:24:36"/>
    <d v="2025-04-01T12:08:36"/>
    <s v="Delivered"/>
    <s v="Desktop"/>
    <n v="44"/>
    <s v="Happy"/>
  </r>
  <r>
    <s v="ZE76932"/>
    <s v="U9740"/>
    <n v="4"/>
    <s v="Vada Pav, Fried Rice, Chicken Shawarma, Gulab Jamun"/>
    <n v="692.03"/>
    <x v="6"/>
    <s v="HSR Layout"/>
    <x v="1"/>
    <d v="2025-04-10T00:00:00"/>
    <s v="Thursday"/>
    <d v="2025-04-10T18:54:24"/>
    <d v="2025-04-10T19:28:24"/>
    <s v="Delivered"/>
    <s v="Desktop"/>
    <n v="34"/>
    <s v="Happy"/>
  </r>
  <r>
    <s v="ZD90A7F"/>
    <s v="U4013"/>
    <n v="2"/>
    <s v="Dosa, Idli"/>
    <n v="646.25"/>
    <x v="2"/>
    <s v="Whitefield"/>
    <x v="2"/>
    <d v="2025-04-18T00:00:00"/>
    <s v="Friday"/>
    <d v="2025-04-18T18:58:37"/>
    <m/>
    <s v="In-Progress"/>
    <s v="Desktop"/>
    <m/>
    <m/>
  </r>
  <r>
    <s v="ZD771CD"/>
    <s v="U7689"/>
    <n v="3"/>
    <s v="Paneer Tikka, Chicken Shawarma, Sambar"/>
    <n v="548.21"/>
    <x v="8"/>
    <s v="Gachibowli"/>
    <x v="5"/>
    <d v="2025-04-03T00:00:00"/>
    <s v="Thursday"/>
    <d v="2025-04-03T11:11:23"/>
    <m/>
    <s v="Cancelled"/>
    <s v="Tablet"/>
    <m/>
    <m/>
  </r>
  <r>
    <s v="ZD2CE0D"/>
    <s v="U4216"/>
    <n v="5"/>
    <s v="Dosa, Spring Rolls, Butter Naan, Chicken Shawarma, Gulab Jamun"/>
    <n v="490.18"/>
    <x v="8"/>
    <s v="Powai"/>
    <x v="7"/>
    <d v="2025-04-07T00:00:00"/>
    <s v="Monday"/>
    <d v="2025-04-07T22:03:45"/>
    <d v="2025-04-07T22:50:45"/>
    <s v="Delivered"/>
    <s v="Tablet"/>
    <n v="47"/>
    <s v="Neutral"/>
  </r>
  <r>
    <s v="Z0F4739"/>
    <s v="U3322"/>
    <n v="2"/>
    <s v="Chicken Shawarma, Paneer Tikka"/>
    <n v="430.1"/>
    <x v="1"/>
    <s v="Gachibowli"/>
    <x v="3"/>
    <d v="2025-04-10T00:00:00"/>
    <s v="Thursday"/>
    <d v="2025-04-10T13:28:41"/>
    <d v="2025-04-10T14:08:41"/>
    <s v="Delivered"/>
    <s v="Tablet"/>
    <n v="40"/>
    <s v="Happy"/>
  </r>
  <r>
    <s v="Z2AFE2C"/>
    <s v="U8233"/>
    <n v="2"/>
    <s v="Spring Rolls, Butter Naan"/>
    <n v="216.94"/>
    <x v="4"/>
    <s v="Banjara Hills"/>
    <x v="4"/>
    <d v="2025-04-10T00:00:00"/>
    <s v="Thursday"/>
    <d v="2025-04-10T16:18:17"/>
    <d v="2025-04-10T17:09:17"/>
    <s v="Delivered"/>
    <s v="Desktop"/>
    <n v="51"/>
    <s v="Neutral"/>
  </r>
  <r>
    <s v="Z1030B4"/>
    <s v="U4633"/>
    <n v="4"/>
    <s v="Paneer Tikka, Biryani, Raita, Momos"/>
    <n v="475.29"/>
    <x v="7"/>
    <s v="Gachibowli"/>
    <x v="5"/>
    <d v="2025-04-15T00:00:00"/>
    <s v="Tuesday"/>
    <d v="2025-04-15T10:35:04"/>
    <d v="2025-04-15T11:28:04"/>
    <s v="Delivered"/>
    <s v="Desktop"/>
    <n v="53"/>
    <s v="Unhappy"/>
  </r>
  <r>
    <s v="Z0BF97E"/>
    <s v="U4127"/>
    <n v="2"/>
    <s v="Pizza, Biryani"/>
    <n v="333.59"/>
    <x v="9"/>
    <s v="Powai"/>
    <x v="2"/>
    <d v="2025-04-12T00:00:00"/>
    <s v="Saturday"/>
    <d v="2025-04-12T20:03:33"/>
    <d v="2025-04-12T21:02:33"/>
    <s v="Delivered"/>
    <s v="Tablet"/>
    <n v="59"/>
    <s v="Happy"/>
  </r>
  <r>
    <s v="Z62BDB4"/>
    <s v="U1801"/>
    <n v="2"/>
    <s v="Momos, Biryani"/>
    <n v="601.41"/>
    <x v="1"/>
    <s v="Whitefield"/>
    <x v="4"/>
    <d v="2025-04-17T00:00:00"/>
    <s v="Thursday"/>
    <d v="2025-04-17T22:35:44"/>
    <m/>
    <s v="In-Progress"/>
    <s v="Desktop"/>
    <m/>
    <m/>
  </r>
  <r>
    <s v="Z431D88"/>
    <s v="U9034"/>
    <n v="4"/>
    <s v="Sambar, Pizza, Butter Naan, Tandoori Chicken"/>
    <n v="399.47"/>
    <x v="3"/>
    <s v="Powai"/>
    <x v="1"/>
    <d v="2025-04-16T00:00:00"/>
    <s v="Wednesday"/>
    <d v="2025-04-16T14:26:53"/>
    <d v="2025-04-16T15:08:53"/>
    <s v="Delivered"/>
    <s v="Desktop"/>
    <n v="42"/>
    <s v="Happy"/>
  </r>
  <r>
    <s v="Z262601"/>
    <s v="U6594"/>
    <n v="2"/>
    <s v="Chicken Shawarma, Vada Pav"/>
    <n v="465.48"/>
    <x v="1"/>
    <s v="Andheri"/>
    <x v="6"/>
    <d v="2025-04-08T00:00:00"/>
    <s v="Tuesday"/>
    <d v="2025-04-08T10:29:24"/>
    <m/>
    <s v="Cancelled"/>
    <s v="Tablet"/>
    <m/>
    <m/>
  </r>
  <r>
    <s v="ZCAEC5B"/>
    <s v="U3238"/>
    <n v="3"/>
    <s v="Fried Rice, Dosa, Momos"/>
    <n v="417.92"/>
    <x v="0"/>
    <s v="Powai"/>
    <x v="3"/>
    <d v="2025-04-12T00:00:00"/>
    <s v="Saturday"/>
    <d v="2025-04-12T18:29:45"/>
    <m/>
    <s v="In-Progress"/>
    <s v="Desktop"/>
    <m/>
    <m/>
  </r>
  <r>
    <s v="Z2CC5E5"/>
    <s v="U5179"/>
    <n v="3"/>
    <s v="Spring Rolls, Idli, Coke"/>
    <n v="248.59"/>
    <x v="1"/>
    <s v="Powai"/>
    <x v="3"/>
    <d v="2025-04-10T00:00:00"/>
    <s v="Thursday"/>
    <d v="2025-04-10T13:45:11"/>
    <m/>
    <s v="In-Progress"/>
    <s v="Desktop"/>
    <m/>
    <m/>
  </r>
  <r>
    <s v="Z98F064"/>
    <s v="U9358"/>
    <n v="5"/>
    <s v="Paneer Tikka, Dosa, Biryani, Idli, Gulab Jamun"/>
    <n v="223.65"/>
    <x v="0"/>
    <s v="Gachibowli"/>
    <x v="6"/>
    <d v="2025-04-18T00:00:00"/>
    <s v="Friday"/>
    <d v="2025-04-18T10:19:30"/>
    <d v="2025-04-18T10:57:30"/>
    <s v="Delivered"/>
    <s v="Mobile"/>
    <n v="38"/>
    <s v="Happy"/>
  </r>
  <r>
    <s v="ZAC3B54"/>
    <s v="U7068"/>
    <n v="3"/>
    <s v="Paneer Tikka, Fried Rice, Chicken Shawarma"/>
    <n v="145.01"/>
    <x v="5"/>
    <s v="Indiranagar"/>
    <x v="0"/>
    <d v="2025-04-11T00:00:00"/>
    <s v="Friday"/>
    <d v="2025-04-11T13:04:22"/>
    <d v="2025-04-11T13:42:22"/>
    <s v="Delivered"/>
    <s v="Tablet"/>
    <n v="38"/>
    <s v="Unhappy"/>
  </r>
  <r>
    <s v="Z203A20"/>
    <s v="U3886"/>
    <n v="3"/>
    <s v="Chicken Shawarma, Tandoori Chicken, Chole Bhature"/>
    <n v="601.49"/>
    <x v="7"/>
    <s v="Gachibowli"/>
    <x v="1"/>
    <d v="2025-04-07T00:00:00"/>
    <s v="Monday"/>
    <d v="2025-04-07T14:00:14"/>
    <m/>
    <s v="Cancelled"/>
    <s v="Desktop"/>
    <m/>
    <m/>
  </r>
  <r>
    <s v="ZCEB2D6"/>
    <s v="U3026"/>
    <n v="3"/>
    <s v="Gulab Jamun, Raita, Paneer Tikka"/>
    <n v="644.29"/>
    <x v="2"/>
    <s v="Sector 18"/>
    <x v="0"/>
    <d v="2025-04-17T00:00:00"/>
    <s v="Thursday"/>
    <d v="2025-04-17T17:29:54"/>
    <m/>
    <s v="Cancelled"/>
    <s v="Tablet"/>
    <m/>
    <m/>
  </r>
  <r>
    <s v="ZF82052"/>
    <s v="U8674"/>
    <n v="5"/>
    <s v="Tandoori Chicken, Raita, Spring Rolls, Coke, Idli"/>
    <n v="453.93"/>
    <x v="0"/>
    <s v="Banjara Hills"/>
    <x v="7"/>
    <d v="2025-04-04T00:00:00"/>
    <s v="Friday"/>
    <d v="2025-04-04T20:34:43"/>
    <d v="2025-04-04T21:07:43"/>
    <s v="Delivered"/>
    <s v="Mobile"/>
    <n v="33"/>
    <s v="Unhappy"/>
  </r>
  <r>
    <s v="Z3FE156"/>
    <s v="U5432"/>
    <n v="2"/>
    <s v="Pizza, Momos"/>
    <n v="341.52"/>
    <x v="4"/>
    <s v="Banjara Hills"/>
    <x v="0"/>
    <d v="2025-04-08T00:00:00"/>
    <s v="Tuesday"/>
    <d v="2025-04-08T20:06:57"/>
    <d v="2025-04-08T20:53:57"/>
    <s v="Delivered"/>
    <s v="Tablet"/>
    <n v="47"/>
    <s v="Neutral"/>
  </r>
  <r>
    <s v="ZFB4553"/>
    <s v="U9110"/>
    <n v="1"/>
    <s v="Pizza"/>
    <n v="459.05"/>
    <x v="6"/>
    <s v="Gachibowli"/>
    <x v="1"/>
    <d v="2025-04-02T00:00:00"/>
    <s v="Wednesday"/>
    <d v="2025-04-02T11:05:20"/>
    <m/>
    <s v="In-Progress"/>
    <s v="Mobile"/>
    <m/>
    <m/>
  </r>
  <r>
    <s v="Z4BE44C"/>
    <s v="U1494"/>
    <n v="5"/>
    <s v="Raita, Dosa, Pizza, Momos, Fried Rice"/>
    <n v="279.62"/>
    <x v="7"/>
    <s v="Powai"/>
    <x v="4"/>
    <d v="2025-04-10T00:00:00"/>
    <s v="Thursday"/>
    <d v="2025-04-10T18:57:45"/>
    <d v="2025-04-10T19:45:45"/>
    <s v="Delivered"/>
    <s v="Mobile"/>
    <n v="48"/>
    <s v="Unhappy"/>
  </r>
  <r>
    <s v="Z3D5659"/>
    <s v="U9861"/>
    <n v="5"/>
    <s v="Spring Rolls, Chicken Shawarma, Momos, Vada Pav, Pizza"/>
    <n v="303.08"/>
    <x v="8"/>
    <s v="Connaught Place"/>
    <x v="5"/>
    <d v="2025-04-13T00:00:00"/>
    <s v="Sunday"/>
    <d v="2025-04-13T15:58:41"/>
    <m/>
    <s v="In-Progress"/>
    <s v="Tablet"/>
    <m/>
    <m/>
  </r>
  <r>
    <s v="ZAA24A8"/>
    <s v="U8728"/>
    <n v="2"/>
    <s v="Idli, Dosa"/>
    <n v="224.55"/>
    <x v="2"/>
    <s v="Gachibowli"/>
    <x v="4"/>
    <d v="2025-04-03T00:00:00"/>
    <s v="Thursday"/>
    <d v="2025-04-03T17:45:35"/>
    <d v="2025-04-03T18:27:35"/>
    <s v="Delivered"/>
    <s v="Desktop"/>
    <n v="42"/>
    <s v="Unhappy"/>
  </r>
  <r>
    <s v="ZCA71AB"/>
    <s v="U1121"/>
    <n v="4"/>
    <s v="Vada Pav, Spring Rolls, Tandoori Chicken, Raita"/>
    <n v="464.99"/>
    <x v="1"/>
    <s v="HSR Layout"/>
    <x v="3"/>
    <d v="2025-04-01T00:00:00"/>
    <s v="Tuesday"/>
    <d v="2025-04-01T17:45:13"/>
    <m/>
    <s v="Cancelled"/>
    <s v="Mobile"/>
    <m/>
    <m/>
  </r>
  <r>
    <s v="ZB83E9A"/>
    <s v="U5028"/>
    <n v="3"/>
    <s v="Butter Naan, Raita, Idli"/>
    <n v="221.6"/>
    <x v="3"/>
    <s v="HSR Layout"/>
    <x v="3"/>
    <d v="2025-04-05T00:00:00"/>
    <s v="Saturday"/>
    <d v="2025-04-05T17:02:38"/>
    <d v="2025-04-05T17:40:38"/>
    <s v="Delivered"/>
    <s v="Tablet"/>
    <n v="38"/>
    <s v="Happy"/>
  </r>
  <r>
    <s v="ZE5B1A9"/>
    <s v="U8577"/>
    <n v="1"/>
    <s v="Coke"/>
    <n v="676.6"/>
    <x v="4"/>
    <s v="Powai"/>
    <x v="3"/>
    <d v="2025-04-09T00:00:00"/>
    <s v="Wednesday"/>
    <d v="2025-04-09T11:27:50"/>
    <m/>
    <s v="In-Progress"/>
    <s v="Mobile"/>
    <m/>
    <m/>
  </r>
  <r>
    <s v="ZC1FD5C"/>
    <s v="U9167"/>
    <n v="4"/>
    <s v="Biryani, Butter Naan, Sambar, Spring Rolls"/>
    <n v="211.15"/>
    <x v="8"/>
    <s v="Andheri"/>
    <x v="1"/>
    <d v="2025-04-08T00:00:00"/>
    <s v="Tuesday"/>
    <d v="2025-04-08T10:44:10"/>
    <m/>
    <s v="Cancelled"/>
    <s v="Mobile"/>
    <m/>
    <m/>
  </r>
  <r>
    <s v="Z980F1D"/>
    <s v="U3536"/>
    <n v="1"/>
    <s v="Butter Naan"/>
    <n v="388.1"/>
    <x v="7"/>
    <s v="Gachibowli"/>
    <x v="4"/>
    <d v="2025-04-18T00:00:00"/>
    <s v="Friday"/>
    <d v="2025-04-18T10:59:30"/>
    <m/>
    <s v="In-Progress"/>
    <s v="Tablet"/>
    <m/>
    <m/>
  </r>
  <r>
    <s v="ZB8F08A"/>
    <s v="U1595"/>
    <n v="4"/>
    <s v="Chole Bhature, Chicken Shawarma, Spring Rolls, Tandoori Chicken"/>
    <n v="221.46"/>
    <x v="8"/>
    <s v="Gachibowli"/>
    <x v="5"/>
    <d v="2025-04-11T00:00:00"/>
    <s v="Friday"/>
    <d v="2025-04-11T15:05:09"/>
    <d v="2025-04-11T15:53:09"/>
    <s v="Delivered"/>
    <s v="Tablet"/>
    <n v="48"/>
    <s v="Happy"/>
  </r>
  <r>
    <s v="ZBACD36"/>
    <s v="U1989"/>
    <n v="2"/>
    <s v="Tandoori Chicken, Chicken Shawarma"/>
    <n v="154.08000000000001"/>
    <x v="6"/>
    <s v="Andheri"/>
    <x v="0"/>
    <d v="2025-04-05T00:00:00"/>
    <s v="Saturday"/>
    <d v="2025-04-05T10:24:11"/>
    <m/>
    <s v="In-Progress"/>
    <s v="Tablet"/>
    <m/>
    <m/>
  </r>
  <r>
    <s v="ZA2CD67"/>
    <s v="U2028"/>
    <n v="3"/>
    <s v="Chole Bhature, Idli, Coke"/>
    <n v="690.58"/>
    <x v="6"/>
    <s v="Gachibowli"/>
    <x v="6"/>
    <d v="2025-04-09T00:00:00"/>
    <s v="Wednesday"/>
    <d v="2025-04-09T19:13:59"/>
    <m/>
    <s v="Cancelled"/>
    <s v="Desktop"/>
    <m/>
    <m/>
  </r>
  <r>
    <s v="ZD6A903"/>
    <s v="U6831"/>
    <n v="3"/>
    <s v="Gulab Jamun, Pizza, Spring Rolls"/>
    <n v="195.1"/>
    <x v="6"/>
    <s v="Banjara Hills"/>
    <x v="4"/>
    <d v="2025-04-08T00:00:00"/>
    <s v="Tuesday"/>
    <d v="2025-04-08T15:41:17"/>
    <m/>
    <s v="In-Progress"/>
    <s v="Desktop"/>
    <m/>
    <m/>
  </r>
  <r>
    <s v="Z595F13"/>
    <s v="U4667"/>
    <n v="5"/>
    <s v="Tandoori Chicken, Vada Pav, Sambar, Biryani, Paneer Tikka"/>
    <n v="556.57000000000005"/>
    <x v="9"/>
    <s v="Indiranagar"/>
    <x v="7"/>
    <d v="2025-04-11T00:00:00"/>
    <s v="Friday"/>
    <d v="2025-04-11T11:16:10"/>
    <m/>
    <s v="Cancelled"/>
    <s v="Desktop"/>
    <m/>
    <m/>
  </r>
  <r>
    <s v="ZE67DAF"/>
    <s v="U7355"/>
    <n v="1"/>
    <s v="Dosa"/>
    <n v="190.53"/>
    <x v="6"/>
    <s v="Indiranagar"/>
    <x v="0"/>
    <d v="2025-04-13T00:00:00"/>
    <s v="Sunday"/>
    <d v="2025-04-13T19:20:36"/>
    <m/>
    <s v="Cancelled"/>
    <s v="Desktop"/>
    <m/>
    <m/>
  </r>
  <r>
    <s v="ZE9DE99"/>
    <s v="U2955"/>
    <n v="4"/>
    <s v="Gulab Jamun, Chole Bhature, Spring Rolls, Coke"/>
    <n v="107.82"/>
    <x v="1"/>
    <s v="Koramangala"/>
    <x v="5"/>
    <d v="2025-04-16T00:00:00"/>
    <s v="Wednesday"/>
    <d v="2025-04-16T20:42:40"/>
    <m/>
    <s v="Cancelled"/>
    <s v="Mobile"/>
    <m/>
    <m/>
  </r>
  <r>
    <s v="Z6F70DF"/>
    <s v="U7736"/>
    <n v="2"/>
    <s v="Coke, Tandoori Chicken"/>
    <n v="173.34"/>
    <x v="7"/>
    <s v="Banjara Hills"/>
    <x v="2"/>
    <d v="2025-04-12T00:00:00"/>
    <s v="Saturday"/>
    <d v="2025-04-12T12:14:41"/>
    <m/>
    <s v="In-Progress"/>
    <s v="Mobile"/>
    <m/>
    <m/>
  </r>
  <r>
    <s v="Z82BB39"/>
    <s v="U4292"/>
    <n v="2"/>
    <s v="Vada Pav, Biryani"/>
    <n v="680.22"/>
    <x v="3"/>
    <s v="Andheri"/>
    <x v="6"/>
    <d v="2025-04-11T00:00:00"/>
    <s v="Friday"/>
    <d v="2025-04-11T16:09:47"/>
    <m/>
    <s v="In-Progress"/>
    <s v="Desktop"/>
    <m/>
    <m/>
  </r>
  <r>
    <s v="Z3B1EC5"/>
    <s v="U9457"/>
    <n v="1"/>
    <s v="Paneer Tikka"/>
    <n v="256.75"/>
    <x v="4"/>
    <s v="Sector 18"/>
    <x v="4"/>
    <d v="2025-04-12T00:00:00"/>
    <s v="Saturday"/>
    <d v="2025-04-12T13:41:21"/>
    <d v="2025-04-12T14:09:21"/>
    <s v="Delivered"/>
    <s v="Tablet"/>
    <n v="28"/>
    <s v="Happy"/>
  </r>
  <r>
    <s v="Z89530A"/>
    <s v="U2317"/>
    <n v="1"/>
    <s v="Biryani"/>
    <n v="442.41"/>
    <x v="2"/>
    <s v="Andheri"/>
    <x v="2"/>
    <d v="2025-04-16T00:00:00"/>
    <s v="Wednesday"/>
    <d v="2025-04-16T14:48:33"/>
    <m/>
    <s v="In-Progress"/>
    <s v="Mobile"/>
    <m/>
    <m/>
  </r>
  <r>
    <s v="Z8D0943"/>
    <s v="U2335"/>
    <n v="5"/>
    <s v="Gulab Jamun, Spring Rolls, Butter Naan, Sambar, Dosa"/>
    <n v="259.08"/>
    <x v="8"/>
    <s v="HSR Layout"/>
    <x v="0"/>
    <d v="2025-04-08T00:00:00"/>
    <s v="Tuesday"/>
    <d v="2025-04-08T15:55:03"/>
    <m/>
    <s v="In-Progress"/>
    <s v="Mobile"/>
    <m/>
    <m/>
  </r>
  <r>
    <s v="Z679C93"/>
    <s v="U7477"/>
    <n v="1"/>
    <s v="Fried Rice"/>
    <n v="331.39"/>
    <x v="8"/>
    <s v="Powai"/>
    <x v="3"/>
    <d v="2025-04-16T00:00:00"/>
    <s v="Wednesday"/>
    <d v="2025-04-16T19:34:35"/>
    <m/>
    <s v="In-Progress"/>
    <s v="Mobile"/>
    <m/>
    <m/>
  </r>
  <r>
    <s v="ZAA3BE0"/>
    <s v="U1889"/>
    <n v="5"/>
    <s v="Spring Rolls, Coke, Vada Pav, Butter Naan, Paneer Tikka"/>
    <n v="689.43"/>
    <x v="9"/>
    <s v="Gachibowli"/>
    <x v="2"/>
    <d v="2025-04-17T00:00:00"/>
    <s v="Thursday"/>
    <d v="2025-04-17T22:33:09"/>
    <m/>
    <s v="In-Progress"/>
    <s v="Mobile"/>
    <m/>
    <m/>
  </r>
  <r>
    <s v="ZA144FD"/>
    <s v="U6031"/>
    <n v="1"/>
    <s v="Chicken Shawarma"/>
    <n v="612.17999999999995"/>
    <x v="8"/>
    <s v="Andheri"/>
    <x v="5"/>
    <d v="2025-04-12T00:00:00"/>
    <s v="Saturday"/>
    <d v="2025-04-12T19:06:18"/>
    <d v="2025-04-12T19:58:18"/>
    <s v="Delivered"/>
    <s v="Tablet"/>
    <n v="52"/>
    <s v="Happy"/>
  </r>
  <r>
    <s v="ZC9FD61"/>
    <s v="U2076"/>
    <n v="1"/>
    <s v="Tandoori Chicken"/>
    <n v="392.38"/>
    <x v="1"/>
    <s v="Koramangala"/>
    <x v="4"/>
    <d v="2025-04-09T00:00:00"/>
    <s v="Wednesday"/>
    <d v="2025-04-09T17:22:34"/>
    <m/>
    <s v="In-Progress"/>
    <s v="Mobile"/>
    <m/>
    <m/>
  </r>
  <r>
    <s v="Z471994"/>
    <s v="U7672"/>
    <n v="2"/>
    <s v="Pizza, Coke"/>
    <n v="656.81"/>
    <x v="5"/>
    <s v="Indiranagar"/>
    <x v="0"/>
    <d v="2025-04-02T00:00:00"/>
    <s v="Wednesday"/>
    <d v="2025-04-02T18:42:00"/>
    <d v="2025-04-02T19:17:00"/>
    <s v="Delivered"/>
    <s v="Desktop"/>
    <n v="35"/>
    <s v="Neutral"/>
  </r>
  <r>
    <s v="ZC512E6"/>
    <s v="U6530"/>
    <n v="5"/>
    <s v="Coke, Idli, Momos, Chicken Shawarma, Dosa"/>
    <n v="362.99"/>
    <x v="1"/>
    <s v="Andheri"/>
    <x v="4"/>
    <d v="2025-04-08T00:00:00"/>
    <s v="Tuesday"/>
    <d v="2025-04-08T17:35:06"/>
    <m/>
    <s v="In-Progress"/>
    <s v="Tablet"/>
    <m/>
    <m/>
  </r>
  <r>
    <s v="ZE606C5"/>
    <s v="U8892"/>
    <n v="3"/>
    <s v="Fried Rice, Chicken Shawarma, Paneer Tikka"/>
    <n v="325.52999999999997"/>
    <x v="2"/>
    <s v="Sector 18"/>
    <x v="4"/>
    <d v="2025-04-01T00:00:00"/>
    <s v="Tuesday"/>
    <d v="2025-04-01T11:00:18"/>
    <d v="2025-04-01T11:52:18"/>
    <s v="Delivered"/>
    <s v="Mobile"/>
    <n v="52"/>
    <s v="Happy"/>
  </r>
  <r>
    <s v="Z854692"/>
    <s v="U2020"/>
    <n v="5"/>
    <s v="Dosa, Chole Bhature, Biryani, Sambar, Idli"/>
    <n v="407.97"/>
    <x v="3"/>
    <s v="Whitefield"/>
    <x v="7"/>
    <d v="2025-04-17T00:00:00"/>
    <s v="Thursday"/>
    <d v="2025-04-17T15:02:52"/>
    <m/>
    <s v="In-Progress"/>
    <s v="Desktop"/>
    <m/>
    <m/>
  </r>
  <r>
    <s v="Z3E39C4"/>
    <s v="U6404"/>
    <n v="4"/>
    <s v="Fried Rice, Paneer Tikka, Dosa, Coke"/>
    <n v="422.81"/>
    <x v="1"/>
    <s v="Powai"/>
    <x v="4"/>
    <d v="2025-04-11T00:00:00"/>
    <s v="Friday"/>
    <d v="2025-04-11T14:54:42"/>
    <d v="2025-04-11T15:42:42"/>
    <s v="Delivered"/>
    <s v="Tablet"/>
    <n v="48"/>
    <s v="Neutral"/>
  </r>
  <r>
    <s v="Z263C64"/>
    <s v="U9470"/>
    <n v="1"/>
    <s v="Momos"/>
    <n v="132.97"/>
    <x v="2"/>
    <s v="Connaught Place"/>
    <x v="2"/>
    <d v="2025-04-13T00:00:00"/>
    <s v="Sunday"/>
    <d v="2025-04-13T10:02:59"/>
    <m/>
    <s v="In-Progress"/>
    <s v="Mobile"/>
    <m/>
    <m/>
  </r>
  <r>
    <s v="ZF42F0D"/>
    <s v="U9616"/>
    <n v="3"/>
    <s v="Sambar, Idli, Spring Rolls"/>
    <n v="564.77"/>
    <x v="3"/>
    <s v="Powai"/>
    <x v="0"/>
    <d v="2025-04-02T00:00:00"/>
    <s v="Wednesday"/>
    <d v="2025-04-02T10:05:58"/>
    <m/>
    <s v="Cancelled"/>
    <s v="Desktop"/>
    <m/>
    <m/>
  </r>
  <r>
    <s v="Z3C476E"/>
    <s v="U4620"/>
    <n v="3"/>
    <s v="Paneer Tikka, Coke, Spring Rolls"/>
    <n v="180.39"/>
    <x v="9"/>
    <s v="Andheri"/>
    <x v="4"/>
    <d v="2025-04-02T00:00:00"/>
    <s v="Wednesday"/>
    <d v="2025-04-02T12:28:34"/>
    <m/>
    <s v="In-Progress"/>
    <s v="Mobile"/>
    <m/>
    <m/>
  </r>
  <r>
    <s v="ZE72006"/>
    <s v="U7003"/>
    <n v="5"/>
    <s v="Spring Rolls, Chicken Shawarma, Dosa, Tandoori Chicken, Gulab Jamun"/>
    <n v="234.77"/>
    <x v="1"/>
    <s v="Sector 18"/>
    <x v="3"/>
    <d v="2025-04-18T00:00:00"/>
    <s v="Friday"/>
    <d v="2025-04-18T16:46:17"/>
    <m/>
    <s v="In-Progress"/>
    <s v="Desktop"/>
    <m/>
    <m/>
  </r>
  <r>
    <s v="Z2BE3D8"/>
    <s v="U3099"/>
    <n v="2"/>
    <s v="Sambar, Dosa"/>
    <n v="539.49"/>
    <x v="1"/>
    <s v="Gachibowli"/>
    <x v="1"/>
    <d v="2025-04-11T00:00:00"/>
    <s v="Friday"/>
    <d v="2025-04-11T15:47:16"/>
    <m/>
    <s v="Cancelled"/>
    <s v="Desktop"/>
    <m/>
    <m/>
  </r>
  <r>
    <s v="ZF7588A"/>
    <s v="U6770"/>
    <n v="2"/>
    <s v="Dosa, Chole Bhature"/>
    <n v="651.99"/>
    <x v="0"/>
    <s v="Banjara Hills"/>
    <x v="3"/>
    <d v="2025-04-02T00:00:00"/>
    <s v="Wednesday"/>
    <d v="2025-04-02T14:02:15"/>
    <d v="2025-04-02T14:54:15"/>
    <s v="Delivered"/>
    <s v="Mobile"/>
    <n v="52"/>
    <s v="Happy"/>
  </r>
  <r>
    <s v="Z417626"/>
    <s v="U8249"/>
    <n v="2"/>
    <s v="Butter Naan, Dosa"/>
    <n v="487.23"/>
    <x v="9"/>
    <s v="Powai"/>
    <x v="2"/>
    <d v="2025-04-16T00:00:00"/>
    <s v="Wednesday"/>
    <d v="2025-04-16T18:04:02"/>
    <m/>
    <s v="Cancelled"/>
    <s v="Desktop"/>
    <m/>
    <m/>
  </r>
  <r>
    <s v="Z28ECD8"/>
    <s v="U8919"/>
    <n v="3"/>
    <s v="Chicken Shawarma, Idli, Raita"/>
    <n v="457.63"/>
    <x v="4"/>
    <s v="Whitefield"/>
    <x v="4"/>
    <d v="2025-04-10T00:00:00"/>
    <s v="Thursday"/>
    <d v="2025-04-10T13:10:38"/>
    <m/>
    <s v="In-Progress"/>
    <s v="Tablet"/>
    <m/>
    <m/>
  </r>
  <r>
    <s v="Z8C1724"/>
    <s v="U3749"/>
    <n v="4"/>
    <s v="Chole Bhature, Dosa, Chicken Shawarma, Pizza"/>
    <n v="306.18"/>
    <x v="3"/>
    <s v="Whitefield"/>
    <x v="6"/>
    <d v="2025-04-08T00:00:00"/>
    <s v="Tuesday"/>
    <d v="2025-04-08T22:46:31"/>
    <m/>
    <s v="In-Progress"/>
    <s v="Desktop"/>
    <m/>
    <m/>
  </r>
  <r>
    <s v="Z70549A"/>
    <s v="U2135"/>
    <n v="3"/>
    <s v="Momos, Coke, Raita"/>
    <n v="662.21"/>
    <x v="6"/>
    <s v="Whitefield"/>
    <x v="0"/>
    <d v="2025-04-07T00:00:00"/>
    <s v="Monday"/>
    <d v="2025-04-07T16:04:02"/>
    <m/>
    <s v="In-Progress"/>
    <s v="Mobile"/>
    <m/>
    <m/>
  </r>
  <r>
    <s v="Z98C006"/>
    <s v="U2668"/>
    <n v="4"/>
    <s v="Gulab Jamun, Coke, Sambar, Vada Pav"/>
    <n v="337.72"/>
    <x v="3"/>
    <s v="Connaught Place"/>
    <x v="7"/>
    <d v="2025-04-15T00:00:00"/>
    <s v="Tuesday"/>
    <d v="2025-04-15T15:54:25"/>
    <m/>
    <s v="Cancelled"/>
    <s v="Tablet"/>
    <m/>
    <m/>
  </r>
  <r>
    <s v="ZAAF104"/>
    <s v="U9614"/>
    <n v="2"/>
    <s v="Biryani, Butter Naan"/>
    <n v="161.12"/>
    <x v="6"/>
    <s v="Connaught Place"/>
    <x v="4"/>
    <d v="2025-04-03T00:00:00"/>
    <s v="Thursday"/>
    <d v="2025-04-03T14:15:24"/>
    <d v="2025-04-03T15:05:24"/>
    <s v="Delivered"/>
    <s v="Mobile"/>
    <n v="50"/>
    <s v="Happy"/>
  </r>
  <r>
    <s v="Z3070D4"/>
    <s v="U7775"/>
    <n v="2"/>
    <s v="Chole Bhature, Idli"/>
    <n v="603"/>
    <x v="4"/>
    <s v="HSR Layout"/>
    <x v="3"/>
    <d v="2025-04-03T00:00:00"/>
    <s v="Thursday"/>
    <d v="2025-04-03T16:29:59"/>
    <m/>
    <s v="Cancelled"/>
    <s v="Mobile"/>
    <m/>
    <m/>
  </r>
  <r>
    <s v="ZE890A7"/>
    <s v="U6368"/>
    <n v="3"/>
    <s v="Vada Pav, Sambar, Butter Naan"/>
    <n v="135.57"/>
    <x v="2"/>
    <s v="Koramangala"/>
    <x v="7"/>
    <d v="2025-04-12T00:00:00"/>
    <s v="Saturday"/>
    <d v="2025-04-12T21:54:49"/>
    <m/>
    <s v="Cancelled"/>
    <s v="Mobile"/>
    <m/>
    <m/>
  </r>
  <r>
    <s v="ZA1A7B7"/>
    <s v="U1050"/>
    <n v="4"/>
    <s v="Dosa, Chole Bhature, Gulab Jamun, Biryani"/>
    <n v="431.32"/>
    <x v="4"/>
    <s v="Sector 18"/>
    <x v="0"/>
    <d v="2025-04-17T00:00:00"/>
    <s v="Thursday"/>
    <d v="2025-04-17T15:59:55"/>
    <m/>
    <s v="Cancelled"/>
    <s v="Tablet"/>
    <m/>
    <m/>
  </r>
  <r>
    <s v="Z12F39C"/>
    <s v="U5033"/>
    <n v="5"/>
    <s v="Vada Pav, Pizza, Butter Naan, Raita, Tandoori Chicken"/>
    <n v="278.14"/>
    <x v="1"/>
    <s v="Koramangala"/>
    <x v="3"/>
    <d v="2025-04-16T00:00:00"/>
    <s v="Wednesday"/>
    <d v="2025-04-16T19:40:32"/>
    <m/>
    <s v="Cancelled"/>
    <s v="Tablet"/>
    <m/>
    <m/>
  </r>
  <r>
    <s v="ZDD22F6"/>
    <s v="U9168"/>
    <n v="2"/>
    <s v="Vada Pav, Momos"/>
    <n v="264.57"/>
    <x v="9"/>
    <s v="Whitefield"/>
    <x v="0"/>
    <d v="2025-04-18T00:00:00"/>
    <s v="Friday"/>
    <d v="2025-04-18T19:04:05"/>
    <m/>
    <s v="In-Progress"/>
    <s v="Mobile"/>
    <m/>
    <m/>
  </r>
  <r>
    <s v="ZE72654"/>
    <s v="U4127"/>
    <n v="2"/>
    <s v="Vada Pav, Momos"/>
    <n v="282.35000000000002"/>
    <x v="4"/>
    <s v="Powai"/>
    <x v="0"/>
    <d v="2025-04-03T00:00:00"/>
    <s v="Thursday"/>
    <d v="2025-04-03T11:09:15"/>
    <d v="2025-04-03T11:31:15"/>
    <s v="Delivered"/>
    <s v="Desktop"/>
    <n v="22"/>
    <s v="Happy"/>
  </r>
  <r>
    <s v="ZA087C4"/>
    <s v="U4690"/>
    <n v="5"/>
    <s v="Raita, Sambar, Spring Rolls, Tandoori Chicken, Vada Pav"/>
    <n v="246.96"/>
    <x v="4"/>
    <s v="Indiranagar"/>
    <x v="4"/>
    <d v="2025-04-01T00:00:00"/>
    <s v="Tuesday"/>
    <d v="2025-04-01T14:56:29"/>
    <m/>
    <s v="In-Progress"/>
    <s v="Mobile"/>
    <m/>
    <m/>
  </r>
  <r>
    <s v="ZE12A8C"/>
    <s v="U2933"/>
    <n v="2"/>
    <s v="Gulab Jamun, Fried Rice"/>
    <n v="453.43"/>
    <x v="8"/>
    <s v="Gachibowli"/>
    <x v="1"/>
    <d v="2025-04-14T00:00:00"/>
    <s v="Monday"/>
    <d v="2025-04-14T11:31:13"/>
    <m/>
    <s v="In-Progress"/>
    <s v="Mobile"/>
    <m/>
    <m/>
  </r>
  <r>
    <s v="Z9283BF"/>
    <s v="U9831"/>
    <n v="5"/>
    <s v="Biryani, Chicken Shawarma, Vada Pav, Paneer Tikka, Pizza"/>
    <n v="323.31"/>
    <x v="5"/>
    <s v="Andheri"/>
    <x v="2"/>
    <d v="2025-04-18T00:00:00"/>
    <s v="Friday"/>
    <d v="2025-04-18T12:36:27"/>
    <m/>
    <s v="In-Progress"/>
    <s v="Tablet"/>
    <m/>
    <m/>
  </r>
  <r>
    <s v="Z9FB0B8"/>
    <s v="U6425"/>
    <n v="4"/>
    <s v="Vada Pav, Paneer Tikka, Chicken Shawarma, Pizza"/>
    <n v="155.94999999999999"/>
    <x v="4"/>
    <s v="Whitefield"/>
    <x v="5"/>
    <d v="2025-04-02T00:00:00"/>
    <s v="Wednesday"/>
    <d v="2025-04-02T14:11:57"/>
    <m/>
    <s v="In-Progress"/>
    <s v="Mobile"/>
    <m/>
    <m/>
  </r>
  <r>
    <s v="ZA735AF"/>
    <s v="U2790"/>
    <n v="3"/>
    <s v="Paneer Tikka, Vada Pav, Sambar"/>
    <n v="339.22"/>
    <x v="2"/>
    <s v="Powai"/>
    <x v="5"/>
    <d v="2025-04-03T00:00:00"/>
    <s v="Thursday"/>
    <d v="2025-04-03T19:44:03"/>
    <m/>
    <s v="In-Progress"/>
    <s v="Desktop"/>
    <m/>
    <m/>
  </r>
  <r>
    <s v="Z2C3B12"/>
    <s v="U5623"/>
    <n v="2"/>
    <s v="Sambar, Gulab Jamun"/>
    <n v="488.06"/>
    <x v="9"/>
    <s v="Powai"/>
    <x v="5"/>
    <d v="2025-04-07T00:00:00"/>
    <s v="Monday"/>
    <d v="2025-04-07T14:34:37"/>
    <d v="2025-04-07T15:27:37"/>
    <s v="Delivered"/>
    <s v="Desktop"/>
    <n v="53"/>
    <s v="Happy"/>
  </r>
  <r>
    <s v="Z1CA3F8"/>
    <s v="U7091"/>
    <n v="3"/>
    <s v="Tandoori Chicken, Pizza, Chole Bhature"/>
    <n v="522.66999999999996"/>
    <x v="5"/>
    <s v="Whitefield"/>
    <x v="0"/>
    <d v="2025-04-11T00:00:00"/>
    <s v="Friday"/>
    <d v="2025-04-11T12:37:38"/>
    <m/>
    <s v="In-Progress"/>
    <s v="Desktop"/>
    <m/>
    <m/>
  </r>
  <r>
    <s v="Z47123C"/>
    <s v="U9350"/>
    <n v="4"/>
    <s v="Chole Bhature, Sambar, Butter Naan, Biryani"/>
    <n v="365.9"/>
    <x v="7"/>
    <s v="Powai"/>
    <x v="2"/>
    <d v="2025-04-18T00:00:00"/>
    <s v="Friday"/>
    <d v="2025-04-18T15:01:05"/>
    <m/>
    <s v="Cancelled"/>
    <s v="Mobile"/>
    <m/>
    <m/>
  </r>
  <r>
    <s v="Z76DEAA"/>
    <s v="U5278"/>
    <n v="2"/>
    <s v="Biryani, Chicken Shawarma"/>
    <n v="433.82"/>
    <x v="6"/>
    <s v="Andheri"/>
    <x v="7"/>
    <d v="2025-04-12T00:00:00"/>
    <s v="Saturday"/>
    <d v="2025-04-12T10:53:05"/>
    <m/>
    <s v="In-Progress"/>
    <s v="Tablet"/>
    <m/>
    <m/>
  </r>
  <r>
    <s v="ZCA76C2"/>
    <s v="U8739"/>
    <n v="4"/>
    <s v="Tandoori Chicken, Vada Pav, Dosa, Paneer Tikka"/>
    <n v="542.97"/>
    <x v="5"/>
    <s v="Gachibowli"/>
    <x v="6"/>
    <d v="2025-04-15T00:00:00"/>
    <s v="Tuesday"/>
    <d v="2025-04-15T17:58:54"/>
    <m/>
    <s v="In-Progress"/>
    <s v="Tablet"/>
    <m/>
    <m/>
  </r>
  <r>
    <s v="Z592F6C"/>
    <s v="U3957"/>
    <n v="1"/>
    <s v="Butter Naan"/>
    <n v="440.03"/>
    <x v="2"/>
    <s v="Banjara Hills"/>
    <x v="3"/>
    <d v="2025-04-03T00:00:00"/>
    <s v="Thursday"/>
    <d v="2025-04-03T22:37:41"/>
    <m/>
    <s v="Cancelled"/>
    <s v="Mobile"/>
    <m/>
    <m/>
  </r>
  <r>
    <s v="Z0A941E"/>
    <s v="U4909"/>
    <n v="5"/>
    <s v="Tandoori Chicken, Sambar, Raita, Pizza, Chole Bhature"/>
    <n v="586.35"/>
    <x v="9"/>
    <s v="Gachibowli"/>
    <x v="2"/>
    <d v="2025-04-10T00:00:00"/>
    <s v="Thursday"/>
    <d v="2025-04-10T11:37:03"/>
    <m/>
    <s v="In-Progress"/>
    <s v="Mobile"/>
    <m/>
    <m/>
  </r>
  <r>
    <s v="Z6F03CE"/>
    <s v="U4708"/>
    <n v="5"/>
    <s v="Vada Pav, Paneer Tikka, Coke, Chole Bhature, Fried Rice"/>
    <n v="467.79"/>
    <x v="5"/>
    <s v="Gachibowli"/>
    <x v="1"/>
    <d v="2025-04-07T00:00:00"/>
    <s v="Monday"/>
    <d v="2025-04-07T15:48:25"/>
    <m/>
    <s v="In-Progress"/>
    <s v="Tablet"/>
    <m/>
    <m/>
  </r>
  <r>
    <s v="Z3810B5"/>
    <s v="U7899"/>
    <n v="5"/>
    <s v="Vada Pav, Chicken Shawarma, Fried Rice, Butter Naan, Idli"/>
    <n v="637.59"/>
    <x v="8"/>
    <s v="Gachibowli"/>
    <x v="5"/>
    <d v="2025-04-07T00:00:00"/>
    <s v="Monday"/>
    <d v="2025-04-07T18:23:53"/>
    <d v="2025-04-07T18:43:53"/>
    <s v="Delivered"/>
    <s v="Tablet"/>
    <n v="20"/>
    <s v="Happy"/>
  </r>
  <r>
    <s v="Z6EE139"/>
    <s v="U8103"/>
    <n v="5"/>
    <s v="Sambar, Coke, Idli, Gulab Jamun, Momos"/>
    <n v="588.4"/>
    <x v="7"/>
    <s v="Indiranagar"/>
    <x v="6"/>
    <d v="2025-04-02T00:00:00"/>
    <s v="Wednesday"/>
    <d v="2025-04-02T19:16:04"/>
    <d v="2025-04-02T19:38:04"/>
    <s v="Delivered"/>
    <s v="Desktop"/>
    <n v="22"/>
    <s v="Happy"/>
  </r>
  <r>
    <s v="Z14B976"/>
    <s v="U2794"/>
    <n v="2"/>
    <s v="Butter Naan, Raita"/>
    <n v="666.55"/>
    <x v="8"/>
    <s v="Indiranagar"/>
    <x v="5"/>
    <d v="2025-04-12T00:00:00"/>
    <s v="Saturday"/>
    <d v="2025-04-12T10:39:59"/>
    <m/>
    <s v="In-Progress"/>
    <s v="Tablet"/>
    <m/>
    <m/>
  </r>
  <r>
    <s v="Z4ADE96"/>
    <s v="U5039"/>
    <n v="2"/>
    <s v="Biryani, Coke"/>
    <n v="479.2"/>
    <x v="9"/>
    <s v="Whitefield"/>
    <x v="4"/>
    <d v="2025-04-14T00:00:00"/>
    <s v="Monday"/>
    <d v="2025-04-14T11:56:49"/>
    <d v="2025-04-14T12:38:49"/>
    <s v="Delivered"/>
    <s v="Mobile"/>
    <n v="42"/>
    <s v="Neutral"/>
  </r>
  <r>
    <s v="ZA87ED2"/>
    <s v="U6395"/>
    <n v="2"/>
    <s v="Biryani, Momos"/>
    <n v="353.22"/>
    <x v="6"/>
    <s v="HSR Layout"/>
    <x v="5"/>
    <d v="2025-04-16T00:00:00"/>
    <s v="Wednesday"/>
    <d v="2025-04-16T14:27:33"/>
    <d v="2025-04-16T15:06:33"/>
    <s v="Delivered"/>
    <s v="Tablet"/>
    <n v="39"/>
    <s v="Unhappy"/>
  </r>
  <r>
    <s v="ZDD07B7"/>
    <s v="U3559"/>
    <n v="1"/>
    <s v="Dosa"/>
    <n v="472.19"/>
    <x v="2"/>
    <s v="Gachibowli"/>
    <x v="5"/>
    <d v="2025-04-05T00:00:00"/>
    <s v="Saturday"/>
    <d v="2025-04-05T16:24:07"/>
    <m/>
    <s v="Cancelled"/>
    <s v="Tablet"/>
    <m/>
    <m/>
  </r>
  <r>
    <s v="ZB3CBCC"/>
    <s v="U1782"/>
    <n v="1"/>
    <s v="Dosa"/>
    <n v="416.62"/>
    <x v="0"/>
    <s v="Sector 18"/>
    <x v="7"/>
    <d v="2025-04-10T00:00:00"/>
    <s v="Thursday"/>
    <d v="2025-04-10T17:43:19"/>
    <m/>
    <s v="In-Progress"/>
    <s v="Desktop"/>
    <m/>
    <m/>
  </r>
  <r>
    <s v="Z57514C"/>
    <s v="U4889"/>
    <n v="3"/>
    <s v="Momos, Biryani, Chole Bhature"/>
    <n v="608.29999999999995"/>
    <x v="3"/>
    <s v="HSR Layout"/>
    <x v="1"/>
    <d v="2025-04-17T00:00:00"/>
    <s v="Thursday"/>
    <d v="2025-04-17T21:14:03"/>
    <d v="2025-04-17T22:01:03"/>
    <s v="Delivered"/>
    <s v="Tablet"/>
    <n v="47"/>
    <s v="Happy"/>
  </r>
  <r>
    <s v="ZB8FE99"/>
    <s v="U5557"/>
    <n v="1"/>
    <s v="Raita"/>
    <n v="133.81"/>
    <x v="4"/>
    <s v="HSR Layout"/>
    <x v="3"/>
    <d v="2025-04-11T00:00:00"/>
    <s v="Friday"/>
    <d v="2025-04-11T19:23:51"/>
    <m/>
    <s v="Cancelled"/>
    <s v="Desktop"/>
    <m/>
    <m/>
  </r>
  <r>
    <s v="Z63A73D"/>
    <s v="U4928"/>
    <n v="1"/>
    <s v="Chole Bhature"/>
    <n v="362.83"/>
    <x v="8"/>
    <s v="Powai"/>
    <x v="2"/>
    <d v="2025-04-12T00:00:00"/>
    <s v="Saturday"/>
    <d v="2025-04-12T15:01:33"/>
    <d v="2025-04-12T15:32:33"/>
    <s v="Delivered"/>
    <s v="Mobile"/>
    <n v="31"/>
    <s v="Unhappy"/>
  </r>
  <r>
    <s v="Z0BB458"/>
    <s v="U6115"/>
    <n v="1"/>
    <s v="Chicken Shawarma"/>
    <n v="672.39"/>
    <x v="6"/>
    <s v="Indiranagar"/>
    <x v="3"/>
    <d v="2025-04-06T00:00:00"/>
    <s v="Sunday"/>
    <d v="2025-04-06T19:37:44"/>
    <m/>
    <s v="Cancelled"/>
    <s v="Desktop"/>
    <m/>
    <m/>
  </r>
  <r>
    <s v="Z9BDBFB"/>
    <s v="U6313"/>
    <n v="2"/>
    <s v="Idli, Momos"/>
    <n v="108.64"/>
    <x v="3"/>
    <s v="Sector 18"/>
    <x v="3"/>
    <d v="2025-04-11T00:00:00"/>
    <s v="Friday"/>
    <d v="2025-04-11T16:53:49"/>
    <m/>
    <s v="Cancelled"/>
    <s v="Tablet"/>
    <m/>
    <m/>
  </r>
  <r>
    <s v="Z38AF52"/>
    <s v="U7544"/>
    <n v="5"/>
    <s v="Gulab Jamun, Fried Rice, Chicken Shawarma, Pizza, Raita"/>
    <n v="694.6"/>
    <x v="4"/>
    <s v="Connaught Place"/>
    <x v="4"/>
    <d v="2025-04-07T00:00:00"/>
    <s v="Monday"/>
    <d v="2025-04-07T15:06:37"/>
    <m/>
    <s v="Cancelled"/>
    <s v="Tablet"/>
    <m/>
    <m/>
  </r>
  <r>
    <s v="Z8F6B13"/>
    <s v="U6367"/>
    <n v="4"/>
    <s v="Chole Bhature, Butter Naan, Vada Pav, Idli"/>
    <n v="202.22"/>
    <x v="1"/>
    <s v="HSR Layout"/>
    <x v="2"/>
    <d v="2025-04-14T00:00:00"/>
    <s v="Monday"/>
    <d v="2025-04-14T13:03:20"/>
    <m/>
    <s v="Cancelled"/>
    <s v="Mobile"/>
    <m/>
    <m/>
  </r>
  <r>
    <s v="Z390799"/>
    <s v="U4002"/>
    <n v="2"/>
    <s v="Coke, Chicken Shawarma"/>
    <n v="485.87"/>
    <x v="9"/>
    <s v="Koramangala"/>
    <x v="1"/>
    <d v="2025-04-10T00:00:00"/>
    <s v="Thursday"/>
    <d v="2025-04-10T13:03:10"/>
    <m/>
    <s v="In-Progress"/>
    <s v="Mobile"/>
    <m/>
    <m/>
  </r>
  <r>
    <s v="Z20DF4C"/>
    <s v="U7948"/>
    <n v="2"/>
    <s v="Paneer Tikka, Momos"/>
    <n v="253.24"/>
    <x v="5"/>
    <s v="HSR Layout"/>
    <x v="3"/>
    <d v="2025-04-09T00:00:00"/>
    <s v="Wednesday"/>
    <d v="2025-04-09T19:31:27"/>
    <d v="2025-04-09T20:10:27"/>
    <s v="Delivered"/>
    <s v="Tablet"/>
    <n v="39"/>
    <s v="Happy"/>
  </r>
  <r>
    <s v="Z6C0B49"/>
    <s v="U1924"/>
    <n v="4"/>
    <s v="Dosa, Paneer Tikka, Sambar, Coke"/>
    <n v="679.78"/>
    <x v="2"/>
    <s v="Banjara Hills"/>
    <x v="7"/>
    <d v="2025-04-05T00:00:00"/>
    <s v="Saturday"/>
    <d v="2025-04-05T22:26:00"/>
    <m/>
    <s v="Cancelled"/>
    <s v="Mobile"/>
    <m/>
    <m/>
  </r>
  <r>
    <s v="ZD4BA9B"/>
    <s v="U3535"/>
    <n v="4"/>
    <s v="Chole Bhature, Paneer Tikka, Biryani, Spring Rolls"/>
    <n v="237.91"/>
    <x v="3"/>
    <s v="Gachibowli"/>
    <x v="0"/>
    <d v="2025-04-13T00:00:00"/>
    <s v="Sunday"/>
    <d v="2025-04-13T15:13:28"/>
    <m/>
    <s v="Cancelled"/>
    <s v="Desktop"/>
    <m/>
    <m/>
  </r>
  <r>
    <s v="ZFEFE75"/>
    <s v="U7501"/>
    <n v="1"/>
    <s v="Chole Bhature"/>
    <n v="641.16999999999996"/>
    <x v="8"/>
    <s v="HSR Layout"/>
    <x v="7"/>
    <d v="2025-04-08T00:00:00"/>
    <s v="Tuesday"/>
    <d v="2025-04-08T11:28:32"/>
    <m/>
    <s v="In-Progress"/>
    <s v="Tablet"/>
    <m/>
    <m/>
  </r>
  <r>
    <s v="ZD682B1"/>
    <s v="U2378"/>
    <n v="3"/>
    <s v="Chicken Shawarma, Dosa, Pizza"/>
    <n v="234.77"/>
    <x v="1"/>
    <s v="HSR Layout"/>
    <x v="7"/>
    <d v="2025-04-06T00:00:00"/>
    <s v="Sunday"/>
    <d v="2025-04-06T17:34:06"/>
    <d v="2025-04-06T18:10:06"/>
    <s v="Delivered"/>
    <s v="Mobile"/>
    <n v="36"/>
    <s v="Happy"/>
  </r>
  <r>
    <s v="Z9410CB"/>
    <s v="U3106"/>
    <n v="1"/>
    <s v="Vada Pav"/>
    <n v="526.62"/>
    <x v="7"/>
    <s v="Powai"/>
    <x v="2"/>
    <d v="2025-04-11T00:00:00"/>
    <s v="Friday"/>
    <d v="2025-04-11T22:24:14"/>
    <d v="2025-04-11T22:52:14"/>
    <s v="Delivered"/>
    <s v="Tablet"/>
    <n v="28"/>
    <s v="Happy"/>
  </r>
  <r>
    <s v="Z6005C4"/>
    <s v="U2036"/>
    <n v="5"/>
    <s v="Idli, Momos, Dosa, Spring Rolls, Pizza"/>
    <n v="663.12"/>
    <x v="5"/>
    <s v="Banjara Hills"/>
    <x v="5"/>
    <d v="2025-04-09T00:00:00"/>
    <s v="Wednesday"/>
    <d v="2025-04-09T21:02:38"/>
    <m/>
    <s v="Cancelled"/>
    <s v="Desktop"/>
    <m/>
    <m/>
  </r>
  <r>
    <s v="ZD11613"/>
    <s v="U9885"/>
    <n v="1"/>
    <s v="Dosa"/>
    <n v="487.88"/>
    <x v="8"/>
    <s v="Powai"/>
    <x v="1"/>
    <d v="2025-04-13T00:00:00"/>
    <s v="Sunday"/>
    <d v="2025-04-13T22:00:38"/>
    <m/>
    <s v="Cancelled"/>
    <s v="Desktop"/>
    <m/>
    <m/>
  </r>
  <r>
    <s v="Z9325F4"/>
    <s v="U5868"/>
    <n v="1"/>
    <s v="Chicken Shawarma"/>
    <n v="311.98"/>
    <x v="3"/>
    <s v="Koramangala"/>
    <x v="4"/>
    <d v="2025-04-16T00:00:00"/>
    <s v="Wednesday"/>
    <d v="2025-04-16T13:17:35"/>
    <m/>
    <s v="Cancelled"/>
    <s v="Desktop"/>
    <m/>
    <m/>
  </r>
  <r>
    <s v="Z507DCE"/>
    <s v="U8236"/>
    <n v="3"/>
    <s v="Vada Pav, Chicken Shawarma, Idli"/>
    <n v="591.87"/>
    <x v="2"/>
    <s v="Powai"/>
    <x v="7"/>
    <d v="2025-04-13T00:00:00"/>
    <s v="Sunday"/>
    <d v="2025-04-13T22:22:58"/>
    <m/>
    <s v="In-Progress"/>
    <s v="Tablet"/>
    <m/>
    <m/>
  </r>
  <r>
    <s v="ZFF0BC4"/>
    <s v="U6425"/>
    <n v="3"/>
    <s v="Dosa, Fried Rice, Idli"/>
    <n v="466.3"/>
    <x v="8"/>
    <s v="Banjara Hills"/>
    <x v="6"/>
    <d v="2025-04-04T00:00:00"/>
    <s v="Friday"/>
    <d v="2025-04-04T12:54:07"/>
    <m/>
    <s v="Cancelled"/>
    <s v="Tablet"/>
    <m/>
    <m/>
  </r>
  <r>
    <s v="Z61A779"/>
    <s v="U9740"/>
    <n v="5"/>
    <s v="Chole Bhature, Gulab Jamun, Coke, Sambar, Biryani"/>
    <n v="145.44"/>
    <x v="9"/>
    <s v="HSR Layout"/>
    <x v="7"/>
    <d v="2025-04-15T00:00:00"/>
    <s v="Tuesday"/>
    <d v="2025-04-15T22:57:05"/>
    <d v="2025-04-15T23:42:05"/>
    <s v="Delivered"/>
    <s v="Tablet"/>
    <n v="45"/>
    <s v="Unhappy"/>
  </r>
  <r>
    <s v="Z7391A6"/>
    <s v="U2188"/>
    <n v="3"/>
    <s v="Idli, Tandoori Chicken, Sambar"/>
    <n v="322.77"/>
    <x v="0"/>
    <s v="Gachibowli"/>
    <x v="1"/>
    <d v="2025-04-06T00:00:00"/>
    <s v="Sunday"/>
    <d v="2025-04-06T14:27:19"/>
    <m/>
    <s v="In-Progress"/>
    <s v="Desktop"/>
    <m/>
    <m/>
  </r>
  <r>
    <s v="Z7C94AB"/>
    <s v="U5140"/>
    <n v="3"/>
    <s v="Sambar, Raita, Spring Rolls"/>
    <n v="188.38"/>
    <x v="6"/>
    <s v="Gachibowli"/>
    <x v="4"/>
    <d v="2025-04-14T00:00:00"/>
    <s v="Monday"/>
    <d v="2025-04-14T10:54:53"/>
    <m/>
    <s v="In-Progress"/>
    <s v="Desktop"/>
    <m/>
    <m/>
  </r>
  <r>
    <s v="Z7A294F"/>
    <s v="U3595"/>
    <n v="1"/>
    <s v="Coke"/>
    <n v="410.94"/>
    <x v="5"/>
    <s v="Gachibowli"/>
    <x v="0"/>
    <d v="2025-04-13T00:00:00"/>
    <s v="Sunday"/>
    <d v="2025-04-13T18:42:14"/>
    <m/>
    <s v="In-Progress"/>
    <s v="Mobile"/>
    <m/>
    <m/>
  </r>
  <r>
    <s v="ZBA2802"/>
    <s v="U5270"/>
    <n v="4"/>
    <s v="Coke, Momos, Paneer Tikka, Dosa"/>
    <n v="548.12"/>
    <x v="7"/>
    <s v="Gachibowli"/>
    <x v="1"/>
    <d v="2025-04-06T00:00:00"/>
    <s v="Sunday"/>
    <d v="2025-04-06T22:33:09"/>
    <m/>
    <s v="In-Progress"/>
    <s v="Mobile"/>
    <m/>
    <m/>
  </r>
  <r>
    <s v="Z05FBA4"/>
    <s v="U1904"/>
    <n v="2"/>
    <s v="Spring Rolls, Butter Naan"/>
    <n v="325.52999999999997"/>
    <x v="0"/>
    <s v="Indiranagar"/>
    <x v="4"/>
    <d v="2025-04-17T00:00:00"/>
    <s v="Thursday"/>
    <d v="2025-04-17T15:35:55"/>
    <m/>
    <s v="In-Progress"/>
    <s v="Tablet"/>
    <m/>
    <m/>
  </r>
  <r>
    <s v="ZD083F5"/>
    <s v="U6194"/>
    <n v="2"/>
    <s v="Butter Naan, Fried Rice"/>
    <n v="541.86"/>
    <x v="0"/>
    <s v="HSR Layout"/>
    <x v="6"/>
    <d v="2025-04-18T00:00:00"/>
    <s v="Friday"/>
    <d v="2025-04-18T16:11:14"/>
    <d v="2025-04-18T16:47:14"/>
    <s v="Delivered"/>
    <s v="Mobile"/>
    <n v="36"/>
    <s v="Unhappy"/>
  </r>
  <r>
    <s v="Z7F9256"/>
    <s v="U7779"/>
    <n v="2"/>
    <s v="Chicken Shawarma, Tandoori Chicken"/>
    <n v="391.39"/>
    <x v="3"/>
    <s v="Gachibowli"/>
    <x v="0"/>
    <d v="2025-04-13T00:00:00"/>
    <s v="Sunday"/>
    <d v="2025-04-13T11:57:40"/>
    <m/>
    <s v="In-Progress"/>
    <s v="Tablet"/>
    <m/>
    <m/>
  </r>
  <r>
    <s v="ZFCD912"/>
    <s v="U4985"/>
    <n v="5"/>
    <s v="Pizza, Momos, Gulab Jamun, Spring Rolls, Sambar"/>
    <n v="663.66"/>
    <x v="4"/>
    <s v="Indiranagar"/>
    <x v="7"/>
    <d v="2025-04-17T00:00:00"/>
    <s v="Thursday"/>
    <d v="2025-04-17T17:19:04"/>
    <d v="2025-04-17T17:46:04"/>
    <s v="Delivered"/>
    <s v="Mobile"/>
    <n v="27"/>
    <s v="Happy"/>
  </r>
  <r>
    <s v="ZF26D35"/>
    <s v="U2535"/>
    <n v="2"/>
    <s v="Dosa, Pizza"/>
    <n v="464.39"/>
    <x v="9"/>
    <s v="Gachibowli"/>
    <x v="0"/>
    <d v="2025-04-11T00:00:00"/>
    <s v="Friday"/>
    <d v="2025-04-11T13:32:05"/>
    <d v="2025-04-11T14:21:05"/>
    <s v="Delivered"/>
    <s v="Mobile"/>
    <n v="49"/>
    <s v="Unhappy"/>
  </r>
  <r>
    <s v="ZC71813"/>
    <s v="U8012"/>
    <n v="2"/>
    <s v="Coke, Raita"/>
    <n v="625.71"/>
    <x v="8"/>
    <s v="Whitefield"/>
    <x v="7"/>
    <d v="2025-04-15T00:00:00"/>
    <s v="Tuesday"/>
    <d v="2025-04-15T10:10:44"/>
    <m/>
    <s v="Cancelled"/>
    <s v="Mobile"/>
    <m/>
    <m/>
  </r>
  <r>
    <s v="Z4C55DC"/>
    <s v="U6845"/>
    <n v="1"/>
    <s v="Raita"/>
    <n v="648.41999999999996"/>
    <x v="7"/>
    <s v="Connaught Place"/>
    <x v="6"/>
    <d v="2025-04-02T00:00:00"/>
    <s v="Wednesday"/>
    <d v="2025-04-02T17:37:35"/>
    <d v="2025-04-02T18:03:35"/>
    <s v="Delivered"/>
    <s v="Desktop"/>
    <n v="26"/>
    <s v="Happy"/>
  </r>
  <r>
    <s v="ZF1C68C"/>
    <s v="U5436"/>
    <n v="5"/>
    <s v="Fried Rice, Biryani, Idli, Chole Bhature, Tandoori Chicken"/>
    <n v="466.66"/>
    <x v="6"/>
    <s v="HSR Layout"/>
    <x v="2"/>
    <d v="2025-04-08T00:00:00"/>
    <s v="Tuesday"/>
    <d v="2025-04-08T17:08:12"/>
    <d v="2025-04-08T17:34:12"/>
    <s v="Delivered"/>
    <s v="Desktop"/>
    <n v="26"/>
    <s v="Happy"/>
  </r>
  <r>
    <s v="Z2FC138"/>
    <s v="U3858"/>
    <n v="5"/>
    <s v="Raita, Idli, Dosa, Vada Pav, Paneer Tikka"/>
    <n v="426.34"/>
    <x v="9"/>
    <s v="Andheri"/>
    <x v="4"/>
    <d v="2025-04-17T00:00:00"/>
    <s v="Thursday"/>
    <d v="2025-04-17T20:53:59"/>
    <m/>
    <s v="In-Progress"/>
    <s v="Desktop"/>
    <m/>
    <m/>
  </r>
  <r>
    <s v="Z51F41F"/>
    <s v="U2356"/>
    <n v="4"/>
    <s v="Momos, Gulab Jamun, Sambar, Paneer Tikka"/>
    <n v="249.74"/>
    <x v="9"/>
    <s v="Gachibowli"/>
    <x v="4"/>
    <d v="2025-04-15T00:00:00"/>
    <s v="Tuesday"/>
    <d v="2025-04-15T16:03:44"/>
    <d v="2025-04-15T16:44:44"/>
    <s v="Delivered"/>
    <s v="Desktop"/>
    <n v="41"/>
    <s v="Unhappy"/>
  </r>
  <r>
    <s v="Z5CAFBB"/>
    <s v="U6090"/>
    <n v="4"/>
    <s v="Tandoori Chicken, Chicken Shawarma, Coke, Spring Rolls"/>
    <n v="568.46"/>
    <x v="2"/>
    <s v="Sector 18"/>
    <x v="0"/>
    <d v="2025-04-08T00:00:00"/>
    <s v="Tuesday"/>
    <d v="2025-04-08T17:22:59"/>
    <m/>
    <s v="Cancelled"/>
    <s v="Mobile"/>
    <m/>
    <m/>
  </r>
  <r>
    <s v="ZAA2460"/>
    <s v="U7938"/>
    <n v="2"/>
    <s v="Coke, Sambar"/>
    <n v="109.55"/>
    <x v="3"/>
    <s v="Powai"/>
    <x v="6"/>
    <d v="2025-04-12T00:00:00"/>
    <s v="Saturday"/>
    <d v="2025-04-12T22:56:46"/>
    <m/>
    <s v="In-Progress"/>
    <s v="Tablet"/>
    <m/>
    <m/>
  </r>
  <r>
    <s v="Z26823B"/>
    <s v="U4226"/>
    <n v="1"/>
    <s v="Vada Pav"/>
    <n v="539.72"/>
    <x v="2"/>
    <s v="Indiranagar"/>
    <x v="6"/>
    <d v="2025-04-17T00:00:00"/>
    <s v="Thursday"/>
    <d v="2025-04-17T14:50:49"/>
    <m/>
    <s v="Cancelled"/>
    <s v="Desktop"/>
    <m/>
    <m/>
  </r>
  <r>
    <s v="Z2CF6BA"/>
    <s v="U4235"/>
    <n v="3"/>
    <s v="Dosa, Gulab Jamun, Momos"/>
    <n v="341.07"/>
    <x v="6"/>
    <s v="Powai"/>
    <x v="0"/>
    <d v="2025-04-13T00:00:00"/>
    <s v="Sunday"/>
    <d v="2025-04-13T14:26:06"/>
    <d v="2025-04-13T15:19:06"/>
    <s v="Delivered"/>
    <s v="Desktop"/>
    <n v="53"/>
    <s v="Happy"/>
  </r>
  <r>
    <s v="Z3A2F76"/>
    <s v="U6000"/>
    <n v="5"/>
    <s v="Vada Pav, Chole Bhature, Momos, Fried Rice, Biryani"/>
    <n v="515.51"/>
    <x v="8"/>
    <s v="Gachibowli"/>
    <x v="4"/>
    <d v="2025-04-17T00:00:00"/>
    <s v="Thursday"/>
    <d v="2025-04-17T10:44:54"/>
    <m/>
    <s v="Cancelled"/>
    <s v="Desktop"/>
    <m/>
    <m/>
  </r>
  <r>
    <s v="Z22FD73"/>
    <s v="U5437"/>
    <n v="4"/>
    <s v="Momos, Tandoori Chicken, Butter Naan, Chicken Shawarma"/>
    <n v="385.67"/>
    <x v="1"/>
    <s v="Indiranagar"/>
    <x v="5"/>
    <d v="2025-04-18T00:00:00"/>
    <s v="Friday"/>
    <d v="2025-04-18T19:18:27"/>
    <d v="2025-04-18T20:03:27"/>
    <s v="Delivered"/>
    <s v="Tablet"/>
    <n v="45"/>
    <s v="Neutral"/>
  </r>
  <r>
    <s v="Z8BB2F2"/>
    <s v="U6899"/>
    <n v="2"/>
    <s v="Dosa, Coke"/>
    <n v="373.59"/>
    <x v="7"/>
    <s v="Andheri"/>
    <x v="2"/>
    <d v="2025-04-02T00:00:00"/>
    <s v="Wednesday"/>
    <d v="2025-04-02T13:50:25"/>
    <m/>
    <s v="Cancelled"/>
    <s v="Tablet"/>
    <m/>
    <m/>
  </r>
  <r>
    <s v="ZEE145B"/>
    <s v="U4892"/>
    <n v="5"/>
    <s v="Tandoori Chicken, Vada Pav, Momos, Butter Naan, Sambar"/>
    <n v="634.41999999999996"/>
    <x v="4"/>
    <s v="Gachibowli"/>
    <x v="3"/>
    <d v="2025-04-08T00:00:00"/>
    <s v="Tuesday"/>
    <d v="2025-04-08T10:46:51"/>
    <m/>
    <s v="Cancelled"/>
    <s v="Mobile"/>
    <m/>
    <m/>
  </r>
  <r>
    <s v="ZF4FC19"/>
    <s v="U7140"/>
    <n v="4"/>
    <s v="Raita, Paneer Tikka, Pizza, Dosa"/>
    <n v="137.03"/>
    <x v="0"/>
    <s v="Gachibowli"/>
    <x v="3"/>
    <d v="2025-04-15T00:00:00"/>
    <s v="Tuesday"/>
    <d v="2025-04-15T17:37:48"/>
    <d v="2025-04-15T18:31:48"/>
    <s v="Delivered"/>
    <s v="Tablet"/>
    <n v="54"/>
    <s v="Neutral"/>
  </r>
  <r>
    <s v="ZF20888"/>
    <s v="U1550"/>
    <n v="4"/>
    <s v="Coke, Pizza, Dosa, Sambar"/>
    <n v="275"/>
    <x v="7"/>
    <s v="Connaught Place"/>
    <x v="0"/>
    <d v="2025-04-09T00:00:00"/>
    <s v="Wednesday"/>
    <d v="2025-04-09T16:36:01"/>
    <m/>
    <s v="Cancelled"/>
    <s v="Mobile"/>
    <m/>
    <m/>
  </r>
  <r>
    <s v="Z6F36B5"/>
    <s v="U2704"/>
    <n v="3"/>
    <s v="Chicken Shawarma, Dosa, Spring Rolls"/>
    <n v="426.73"/>
    <x v="2"/>
    <s v="Indiranagar"/>
    <x v="6"/>
    <d v="2025-04-11T00:00:00"/>
    <s v="Friday"/>
    <d v="2025-04-11T14:21:48"/>
    <m/>
    <s v="In-Progress"/>
    <s v="Desktop"/>
    <m/>
    <m/>
  </r>
  <r>
    <s v="Z330541"/>
    <s v="U8193"/>
    <n v="5"/>
    <s v="Coke, Chicken Shawarma, Biryani, Idli, Chole Bhature"/>
    <n v="565.66999999999996"/>
    <x v="1"/>
    <s v="Gachibowli"/>
    <x v="2"/>
    <d v="2025-04-11T00:00:00"/>
    <s v="Friday"/>
    <d v="2025-04-11T21:16:26"/>
    <m/>
    <s v="Cancelled"/>
    <s v="Mobile"/>
    <m/>
    <m/>
  </r>
  <r>
    <s v="Z50E73E"/>
    <s v="U2476"/>
    <n v="4"/>
    <s v="Dosa, Sambar, Chicken Shawarma, Gulab Jamun"/>
    <n v="249.77"/>
    <x v="7"/>
    <s v="Indiranagar"/>
    <x v="1"/>
    <d v="2025-04-06T00:00:00"/>
    <s v="Sunday"/>
    <d v="2025-04-06T11:13:16"/>
    <d v="2025-04-06T11:38:16"/>
    <s v="Delivered"/>
    <s v="Tablet"/>
    <n v="25"/>
    <s v="Happy"/>
  </r>
  <r>
    <s v="Z331833"/>
    <s v="U3857"/>
    <n v="2"/>
    <s v="Idli, Momos"/>
    <n v="175.78"/>
    <x v="7"/>
    <s v="Whitefield"/>
    <x v="2"/>
    <d v="2025-04-13T00:00:00"/>
    <s v="Sunday"/>
    <d v="2025-04-13T13:09:24"/>
    <d v="2025-04-13T13:34:24"/>
    <s v="Delivered"/>
    <s v="Mobile"/>
    <n v="25"/>
    <s v="Unhappy"/>
  </r>
  <r>
    <s v="ZB6628B"/>
    <s v="U4301"/>
    <n v="4"/>
    <s v="Paneer Tikka, Momos, Butter Naan, Pizza"/>
    <n v="244.4"/>
    <x v="9"/>
    <s v="Powai"/>
    <x v="7"/>
    <d v="2025-04-17T00:00:00"/>
    <s v="Thursday"/>
    <d v="2025-04-17T17:59:51"/>
    <m/>
    <s v="Cancelled"/>
    <s v="Tablet"/>
    <m/>
    <m/>
  </r>
  <r>
    <s v="Z1E472D"/>
    <s v="U9949"/>
    <n v="2"/>
    <s v="Butter Naan, Spring Rolls"/>
    <n v="132.97999999999999"/>
    <x v="8"/>
    <s v="Andheri"/>
    <x v="7"/>
    <d v="2025-04-18T00:00:00"/>
    <s v="Friday"/>
    <d v="2025-04-18T13:06:27"/>
    <m/>
    <s v="In-Progress"/>
    <s v="Tablet"/>
    <m/>
    <m/>
  </r>
  <r>
    <s v="Z1D75D8"/>
    <s v="U6428"/>
    <n v="4"/>
    <s v="Sambar, Paneer Tikka, Coke, Gulab Jamun"/>
    <n v="211.53"/>
    <x v="3"/>
    <s v="Banjara Hills"/>
    <x v="1"/>
    <d v="2025-04-03T00:00:00"/>
    <s v="Thursday"/>
    <d v="2025-04-03T17:26:30"/>
    <m/>
    <s v="Cancelled"/>
    <s v="Mobile"/>
    <m/>
    <m/>
  </r>
  <r>
    <s v="Z16AA06"/>
    <s v="U2928"/>
    <n v="4"/>
    <s v="Tandoori Chicken, Raita, Pizza, Biryani"/>
    <n v="340.03"/>
    <x v="9"/>
    <s v="Connaught Place"/>
    <x v="2"/>
    <d v="2025-04-09T00:00:00"/>
    <s v="Wednesday"/>
    <d v="2025-04-09T14:53:15"/>
    <d v="2025-04-09T15:39:15"/>
    <s v="Delivered"/>
    <s v="Tablet"/>
    <n v="46"/>
    <s v="Neutral"/>
  </r>
  <r>
    <s v="Z2A34FE"/>
    <s v="U2359"/>
    <n v="4"/>
    <s v="Chicken Shawarma, Pizza, Chole Bhature, Vada Pav"/>
    <n v="339.98"/>
    <x v="7"/>
    <s v="Connaught Place"/>
    <x v="4"/>
    <d v="2025-04-08T00:00:00"/>
    <s v="Tuesday"/>
    <d v="2025-04-08T15:18:12"/>
    <m/>
    <s v="In-Progress"/>
    <s v="Desktop"/>
    <m/>
    <m/>
  </r>
  <r>
    <s v="Z59FEFF"/>
    <s v="U2450"/>
    <n v="2"/>
    <s v="Tandoori Chicken, Paneer Tikka"/>
    <n v="216.96"/>
    <x v="8"/>
    <s v="Sector 18"/>
    <x v="7"/>
    <d v="2025-04-06T00:00:00"/>
    <s v="Sunday"/>
    <d v="2025-04-06T13:11:33"/>
    <d v="2025-04-06T13:41:33"/>
    <s v="Delivered"/>
    <s v="Tablet"/>
    <n v="30"/>
    <s v="Happy"/>
  </r>
  <r>
    <s v="Z2955ED"/>
    <s v="U2841"/>
    <n v="3"/>
    <s v="Tandoori Chicken, Chicken Shawarma, Momos"/>
    <n v="181.52"/>
    <x v="0"/>
    <s v="Powai"/>
    <x v="4"/>
    <d v="2025-04-12T00:00:00"/>
    <s v="Saturday"/>
    <d v="2025-04-12T14:07:15"/>
    <m/>
    <s v="In-Progress"/>
    <s v="Desktop"/>
    <m/>
    <m/>
  </r>
  <r>
    <s v="Z96FB3D"/>
    <s v="U8375"/>
    <n v="2"/>
    <s v="Coke, Butter Naan"/>
    <n v="103.88"/>
    <x v="9"/>
    <s v="Andheri"/>
    <x v="6"/>
    <d v="2025-04-10T00:00:00"/>
    <s v="Thursday"/>
    <d v="2025-04-10T17:04:32"/>
    <m/>
    <s v="Cancelled"/>
    <s v="Desktop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9AE895-6118-47DD-BBC3-139409D80917}" name="PivotTable4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Restaurant City">
  <location ref="A3:B12" firstHeaderRow="1" firstDataRow="1" firstDataCol="1"/>
  <pivotFields count="16">
    <pivotField dataField="1"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9">
        <item x="3"/>
        <item x="1"/>
        <item x="7"/>
        <item x="5"/>
        <item x="6"/>
        <item x="0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showAll="0"/>
    <pivotField numFmtId="22" showAll="0"/>
    <pivotField showAll="0"/>
    <pivotField showAll="0"/>
    <pivotField showAll="0"/>
    <pivotField showAll="0"/>
    <pivotField showAll="0"/>
  </pivotFields>
  <rowFields count="1">
    <field x="7"/>
  </rowFields>
  <rowItems count="9">
    <i>
      <x/>
    </i>
    <i>
      <x v="5"/>
    </i>
    <i>
      <x v="1"/>
    </i>
    <i>
      <x v="3"/>
    </i>
    <i>
      <x v="2"/>
    </i>
    <i>
      <x v="4"/>
    </i>
    <i>
      <x v="6"/>
    </i>
    <i>
      <x v="7"/>
    </i>
    <i t="grand">
      <x/>
    </i>
  </rowItems>
  <colItems count="1">
    <i/>
  </colItems>
  <dataFields count="1">
    <dataField name="No. of Orders" fld="0" subtotal="count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668A0D-FE74-4577-842C-268D8E363F80}" name="PivotTable5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Restaurant Name">
  <location ref="A2:C13" firstHeaderRow="0" firstDataRow="1" firstDataCol="1"/>
  <pivotFields count="16">
    <pivotField dataField="1" showAll="0"/>
    <pivotField showAll="0"/>
    <pivotField showAll="0"/>
    <pivotField showAll="0"/>
    <pivotField dataField="1" showAll="0"/>
    <pivotField axis="axisRow" showAll="0" sortType="descending">
      <items count="11">
        <item x="6"/>
        <item x="1"/>
        <item x="9"/>
        <item x="8"/>
        <item x="2"/>
        <item x="3"/>
        <item x="5"/>
        <item x="4"/>
        <item x="7"/>
        <item x="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numFmtId="14" showAll="0"/>
    <pivotField showAll="0"/>
    <pivotField numFmtId="22" showAll="0"/>
    <pivotField showAll="0"/>
    <pivotField showAll="0"/>
    <pivotField showAll="0"/>
    <pivotField showAll="0"/>
    <pivotField showAll="0"/>
  </pivotFields>
  <rowFields count="1">
    <field x="5"/>
  </rowFields>
  <rowItems count="11">
    <i>
      <x/>
    </i>
    <i>
      <x v="7"/>
    </i>
    <i>
      <x v="9"/>
    </i>
    <i>
      <x v="8"/>
    </i>
    <i>
      <x v="3"/>
    </i>
    <i>
      <x v="6"/>
    </i>
    <i>
      <x v="5"/>
    </i>
    <i>
      <x v="4"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No. of Orders" fld="0" subtotal="count" baseField="0" baseItem="0"/>
    <dataField name="Average of cost" fld="4" subtotal="average" baseField="5" baseItem="0" numFmtId="1"/>
  </dataFields>
  <formats count="1">
    <format dxfId="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9BEF20-9F86-48A1-AD41-6852FBAE9C83}" name="PivotTable6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:B10" firstHeaderRow="1" firstDataRow="1" firstDataCol="1"/>
  <pivotFields count="16">
    <pivotField showAll="0"/>
    <pivotField showAll="0"/>
    <pivotField showAll="0"/>
    <pivotField showAll="0"/>
    <pivotField dataField="1" showAll="0"/>
    <pivotField showAll="0"/>
    <pivotField showAll="0"/>
    <pivotField axis="axisRow" showAll="0" sortType="descending">
      <items count="9">
        <item x="4"/>
        <item x="2"/>
        <item x="0"/>
        <item x="6"/>
        <item x="5"/>
        <item x="7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showAll="0"/>
    <pivotField numFmtId="22" showAll="0"/>
    <pivotField showAll="0"/>
    <pivotField showAll="0"/>
    <pivotField showAll="0"/>
    <pivotField showAll="0"/>
    <pivotField showAll="0"/>
  </pivotFields>
  <rowFields count="1">
    <field x="7"/>
  </rowFields>
  <rowItems count="9">
    <i>
      <x v="6"/>
    </i>
    <i>
      <x v="4"/>
    </i>
    <i>
      <x v="3"/>
    </i>
    <i>
      <x v="7"/>
    </i>
    <i>
      <x v="5"/>
    </i>
    <i>
      <x/>
    </i>
    <i>
      <x v="2"/>
    </i>
    <i>
      <x v="1"/>
    </i>
    <i t="grand">
      <x/>
    </i>
  </rowItems>
  <colItems count="1">
    <i/>
  </colItems>
  <dataFields count="1">
    <dataField name="Average of cost" fld="4" subtotal="average" baseField="7" baseItem="0" numFmtId="1"/>
  </dataFields>
  <formats count="1">
    <format dxfId="4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EBB362-7808-4DC3-9B06-008D6ED7899C}" name="PivotTable8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20" firstHeaderRow="1" firstDataRow="1" firstDataCol="1"/>
  <pivotFields count="24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0">
        <item x="15"/>
        <item x="13"/>
        <item x="11"/>
        <item x="0"/>
        <item x="2"/>
        <item x="6"/>
        <item x="7"/>
        <item x="14"/>
        <item x="8"/>
        <item x="5"/>
        <item x="4"/>
        <item x="12"/>
        <item x="16"/>
        <item x="10"/>
        <item x="1"/>
        <item x="9"/>
        <item x="3"/>
        <item x="17"/>
        <item h="1" x="18"/>
        <item t="default"/>
      </items>
    </pivotField>
    <pivotField showAll="0"/>
    <pivotField showAll="0">
      <items count="1002">
        <item x="771"/>
        <item x="218"/>
        <item x="424"/>
        <item x="158"/>
        <item x="53"/>
        <item x="233"/>
        <item x="903"/>
        <item x="123"/>
        <item x="856"/>
        <item x="769"/>
        <item x="406"/>
        <item x="761"/>
        <item x="652"/>
        <item x="389"/>
        <item x="57"/>
        <item x="755"/>
        <item x="536"/>
        <item x="524"/>
        <item x="350"/>
        <item x="492"/>
        <item x="94"/>
        <item x="924"/>
        <item x="408"/>
        <item x="86"/>
        <item x="295"/>
        <item x="101"/>
        <item x="781"/>
        <item x="64"/>
        <item x="634"/>
        <item x="880"/>
        <item x="659"/>
        <item x="740"/>
        <item x="807"/>
        <item x="276"/>
        <item x="528"/>
        <item x="559"/>
        <item x="108"/>
        <item x="341"/>
        <item x="623"/>
        <item x="458"/>
        <item x="223"/>
        <item x="349"/>
        <item x="569"/>
        <item x="455"/>
        <item x="688"/>
        <item x="764"/>
        <item x="510"/>
        <item x="32"/>
        <item x="506"/>
        <item x="585"/>
        <item x="126"/>
        <item x="428"/>
        <item x="695"/>
        <item x="907"/>
        <item x="411"/>
        <item x="696"/>
        <item x="810"/>
        <item x="550"/>
        <item x="147"/>
        <item x="876"/>
        <item x="118"/>
        <item x="790"/>
        <item x="343"/>
        <item x="908"/>
        <item x="106"/>
        <item x="821"/>
        <item x="657"/>
        <item x="257"/>
        <item x="264"/>
        <item x="162"/>
        <item x="555"/>
        <item x="984"/>
        <item x="367"/>
        <item x="911"/>
        <item x="69"/>
        <item x="927"/>
        <item x="187"/>
        <item x="44"/>
        <item x="481"/>
        <item x="624"/>
        <item x="178"/>
        <item x="216"/>
        <item x="371"/>
        <item x="321"/>
        <item x="49"/>
        <item x="520"/>
        <item x="625"/>
        <item x="249"/>
        <item x="183"/>
        <item x="974"/>
        <item x="430"/>
        <item x="509"/>
        <item x="206"/>
        <item x="73"/>
        <item x="728"/>
        <item x="901"/>
        <item x="683"/>
        <item x="938"/>
        <item x="712"/>
        <item x="577"/>
        <item x="82"/>
        <item x="714"/>
        <item x="537"/>
        <item x="690"/>
        <item x="27"/>
        <item x="281"/>
        <item x="373"/>
        <item x="670"/>
        <item x="737"/>
        <item x="702"/>
        <item x="743"/>
        <item x="122"/>
        <item x="156"/>
        <item x="842"/>
        <item x="100"/>
        <item x="50"/>
        <item x="450"/>
        <item x="56"/>
        <item x="772"/>
        <item x="923"/>
        <item x="859"/>
        <item x="176"/>
        <item x="829"/>
        <item x="330"/>
        <item x="549"/>
        <item x="596"/>
        <item x="414"/>
        <item x="16"/>
        <item x="441"/>
        <item x="514"/>
        <item x="59"/>
        <item x="797"/>
        <item x="125"/>
        <item x="917"/>
        <item x="710"/>
        <item x="197"/>
        <item x="325"/>
        <item x="504"/>
        <item x="113"/>
        <item x="326"/>
        <item x="201"/>
        <item x="88"/>
        <item x="75"/>
        <item x="96"/>
        <item x="673"/>
        <item x="662"/>
        <item x="470"/>
        <item x="38"/>
        <item x="918"/>
        <item x="844"/>
        <item x="780"/>
        <item x="111"/>
        <item x="490"/>
        <item x="61"/>
        <item x="994"/>
        <item x="39"/>
        <item x="731"/>
        <item x="879"/>
        <item x="237"/>
        <item x="209"/>
        <item x="535"/>
        <item x="653"/>
        <item x="628"/>
        <item x="648"/>
        <item x="615"/>
        <item x="568"/>
        <item x="928"/>
        <item x="437"/>
        <item x="345"/>
        <item x="563"/>
        <item x="203"/>
        <item x="684"/>
        <item x="834"/>
        <item x="188"/>
        <item x="475"/>
        <item x="83"/>
        <item x="689"/>
        <item x="574"/>
        <item x="30"/>
        <item x="837"/>
        <item x="934"/>
        <item x="773"/>
        <item x="179"/>
        <item x="592"/>
        <item x="617"/>
        <item x="498"/>
        <item x="45"/>
        <item x="241"/>
        <item x="76"/>
        <item x="962"/>
        <item x="102"/>
        <item x="299"/>
        <item x="37"/>
        <item x="0"/>
        <item x="640"/>
        <item x="143"/>
        <item x="703"/>
        <item x="432"/>
        <item x="548"/>
        <item x="410"/>
        <item x="691"/>
        <item x="17"/>
        <item x="699"/>
        <item x="110"/>
        <item x="824"/>
        <item x="488"/>
        <item x="351"/>
        <item x="786"/>
        <item x="400"/>
        <item x="676"/>
        <item x="362"/>
        <item x="511"/>
        <item x="189"/>
        <item x="259"/>
        <item x="719"/>
        <item x="438"/>
        <item x="874"/>
        <item x="453"/>
        <item x="768"/>
        <item x="260"/>
        <item x="258"/>
        <item x="579"/>
        <item x="726"/>
        <item x="312"/>
        <item x="261"/>
        <item x="687"/>
        <item x="286"/>
        <item x="803"/>
        <item x="848"/>
        <item x="886"/>
        <item x="2"/>
        <item x="184"/>
        <item x="765"/>
        <item x="658"/>
        <item x="805"/>
        <item x="152"/>
        <item x="221"/>
        <item x="129"/>
        <item x="644"/>
        <item x="202"/>
        <item x="381"/>
        <item x="669"/>
        <item x="256"/>
        <item x="825"/>
        <item x="297"/>
        <item x="706"/>
        <item x="388"/>
        <item x="192"/>
        <item x="314"/>
        <item x="760"/>
        <item x="942"/>
        <item x="95"/>
        <item x="402"/>
        <item x="849"/>
        <item x="881"/>
        <item x="603"/>
        <item x="213"/>
        <item x="846"/>
        <item x="443"/>
        <item x="80"/>
        <item x="851"/>
        <item x="527"/>
        <item x="262"/>
        <item x="497"/>
        <item x="576"/>
        <item x="776"/>
        <item x="745"/>
        <item x="186"/>
        <item x="423"/>
        <item x="734"/>
        <item x="29"/>
        <item x="413"/>
        <item x="119"/>
        <item x="465"/>
        <item x="704"/>
        <item x="754"/>
        <item x="84"/>
        <item x="557"/>
        <item x="953"/>
        <item x="231"/>
        <item x="589"/>
        <item x="20"/>
        <item x="733"/>
        <item x="208"/>
        <item x="167"/>
        <item x="990"/>
        <item x="629"/>
        <item x="287"/>
        <item x="717"/>
        <item x="63"/>
        <item x="671"/>
        <item x="92"/>
        <item x="21"/>
        <item x="375"/>
        <item x="997"/>
        <item x="718"/>
        <item x="619"/>
        <item x="602"/>
        <item x="171"/>
        <item x="964"/>
        <item x="377"/>
        <item x="116"/>
        <item x="34"/>
        <item x="265"/>
        <item x="501"/>
        <item x="850"/>
        <item x="33"/>
        <item x="161"/>
        <item x="494"/>
        <item x="255"/>
        <item x="190"/>
        <item x="227"/>
        <item x="269"/>
        <item x="7"/>
        <item x="956"/>
        <item x="26"/>
        <item x="348"/>
        <item x="404"/>
        <item x="322"/>
        <item x="251"/>
        <item x="445"/>
        <item x="823"/>
        <item x="732"/>
        <item x="947"/>
        <item x="477"/>
        <item x="806"/>
        <item x="200"/>
        <item x="793"/>
        <item x="775"/>
        <item x="967"/>
        <item x="148"/>
        <item x="600"/>
        <item x="434"/>
        <item x="175"/>
        <item x="401"/>
        <item x="342"/>
        <item x="285"/>
        <item x="649"/>
        <item x="478"/>
        <item x="205"/>
        <item x="10"/>
        <item x="770"/>
        <item x="655"/>
        <item x="318"/>
        <item x="721"/>
        <item x="316"/>
        <item x="573"/>
        <item x="666"/>
        <item x="132"/>
        <item x="626"/>
        <item x="707"/>
        <item x="742"/>
        <item x="872"/>
        <item x="929"/>
        <item x="749"/>
        <item x="383"/>
        <item x="949"/>
        <item x="575"/>
        <item x="819"/>
        <item x="936"/>
        <item x="376"/>
        <item x="518"/>
        <item x="151"/>
        <item x="915"/>
        <item x="55"/>
        <item x="170"/>
        <item x="741"/>
        <item x="159"/>
        <item x="42"/>
        <item x="813"/>
        <item x="547"/>
        <item x="275"/>
        <item x="937"/>
        <item x="293"/>
        <item x="214"/>
        <item x="149"/>
        <item x="302"/>
        <item x="274"/>
        <item x="708"/>
        <item x="407"/>
        <item x="747"/>
        <item x="663"/>
        <item x="650"/>
        <item x="479"/>
        <item x="860"/>
        <item x="232"/>
        <item x="154"/>
        <item x="668"/>
        <item x="195"/>
        <item x="313"/>
        <item x="480"/>
        <item x="236"/>
        <item x="301"/>
        <item x="317"/>
        <item x="867"/>
        <item x="610"/>
        <item x="883"/>
        <item x="985"/>
        <item x="645"/>
        <item x="31"/>
        <item x="955"/>
        <item x="416"/>
        <item x="355"/>
        <item x="137"/>
        <item x="701"/>
        <item x="296"/>
        <item x="138"/>
        <item x="538"/>
        <item x="215"/>
        <item x="594"/>
        <item x="244"/>
        <item x="134"/>
        <item x="713"/>
        <item x="185"/>
        <item x="99"/>
        <item x="292"/>
        <item x="783"/>
        <item x="996"/>
        <item x="486"/>
        <item x="70"/>
        <item x="888"/>
        <item x="896"/>
        <item x="697"/>
        <item x="421"/>
        <item x="975"/>
        <item x="386"/>
        <item x="210"/>
        <item x="978"/>
        <item x="902"/>
        <item x="436"/>
        <item x="198"/>
        <item x="224"/>
        <item x="222"/>
        <item x="212"/>
        <item x="832"/>
        <item x="397"/>
        <item x="672"/>
        <item x="273"/>
        <item x="875"/>
        <item x="283"/>
        <item x="433"/>
        <item x="380"/>
        <item x="543"/>
        <item x="604"/>
        <item x="914"/>
        <item x="67"/>
        <item x="374"/>
        <item x="267"/>
        <item x="882"/>
        <item x="808"/>
        <item x="598"/>
        <item x="379"/>
        <item x="564"/>
        <item x="425"/>
        <item x="25"/>
        <item x="358"/>
        <item x="382"/>
        <item x="746"/>
        <item x="439"/>
        <item x="11"/>
        <item x="392"/>
        <item x="311"/>
        <item x="777"/>
        <item x="338"/>
        <item x="48"/>
        <item x="631"/>
        <item x="499"/>
        <item x="995"/>
        <item x="417"/>
        <item x="429"/>
        <item x="290"/>
        <item x="412"/>
        <item x="339"/>
        <item x="131"/>
        <item x="395"/>
        <item x="828"/>
        <item x="987"/>
        <item x="900"/>
        <item x="570"/>
        <item x="394"/>
        <item x="841"/>
        <item x="288"/>
        <item x="393"/>
        <item x="725"/>
        <item x="647"/>
        <item x="24"/>
        <item x="582"/>
        <item x="887"/>
        <item x="685"/>
        <item x="680"/>
        <item x="952"/>
        <item x="409"/>
        <item x="618"/>
        <item x="142"/>
        <item x="566"/>
        <item x="584"/>
        <item x="246"/>
        <item x="196"/>
        <item x="104"/>
        <item x="958"/>
        <item x="335"/>
        <item x="220"/>
        <item x="387"/>
        <item x="606"/>
        <item x="735"/>
        <item x="487"/>
        <item x="366"/>
        <item x="788"/>
        <item x="796"/>
        <item x="372"/>
        <item x="705"/>
        <item x="541"/>
        <item x="365"/>
        <item x="545"/>
        <item x="822"/>
        <item x="935"/>
        <item x="540"/>
        <item x="242"/>
        <item x="838"/>
        <item x="114"/>
        <item x="522"/>
        <item x="951"/>
        <item x="529"/>
        <item x="913"/>
        <item x="500"/>
        <item x="207"/>
        <item x="861"/>
        <item x="738"/>
        <item x="105"/>
        <item x="869"/>
        <item x="804"/>
        <item x="300"/>
        <item x="482"/>
        <item x="836"/>
        <item x="800"/>
        <item x="364"/>
        <item x="727"/>
        <item x="560"/>
        <item x="369"/>
        <item x="831"/>
        <item x="85"/>
        <item x="135"/>
        <item x="133"/>
        <item x="580"/>
        <item x="862"/>
        <item x="6"/>
        <item x="91"/>
        <item x="999"/>
        <item x="247"/>
        <item x="427"/>
        <item x="235"/>
        <item x="795"/>
        <item x="817"/>
        <item x="943"/>
        <item x="378"/>
        <item x="593"/>
        <item x="857"/>
        <item x="877"/>
        <item x="814"/>
        <item x="354"/>
        <item x="530"/>
        <item x="234"/>
        <item x="651"/>
        <item x="435"/>
        <item x="595"/>
        <item x="309"/>
        <item x="238"/>
        <item x="308"/>
        <item x="239"/>
        <item x="587"/>
        <item x="294"/>
        <item x="567"/>
        <item x="420"/>
        <item x="340"/>
        <item x="889"/>
        <item x="709"/>
        <item x="778"/>
        <item x="581"/>
        <item x="121"/>
        <item x="789"/>
        <item x="830"/>
        <item x="930"/>
        <item x="370"/>
        <item x="871"/>
        <item x="448"/>
        <item x="599"/>
        <item x="972"/>
        <item x="282"/>
        <item x="461"/>
        <item x="609"/>
        <item x="722"/>
        <item x="988"/>
        <item x="853"/>
        <item x="811"/>
        <item x="905"/>
        <item x="885"/>
        <item x="840"/>
        <item x="35"/>
        <item x="605"/>
        <item x="910"/>
        <item x="893"/>
        <item x="507"/>
        <item x="948"/>
        <item x="642"/>
        <item x="199"/>
        <item x="444"/>
        <item x="28"/>
        <item x="472"/>
        <item x="18"/>
        <item x="5"/>
        <item x="329"/>
        <item x="613"/>
        <item x="945"/>
        <item x="562"/>
        <item x="534"/>
        <item x="253"/>
        <item x="229"/>
        <item x="457"/>
        <item x="792"/>
        <item x="47"/>
        <item x="660"/>
        <item x="989"/>
        <item x="485"/>
        <item x="957"/>
        <item x="289"/>
        <item x="304"/>
        <item x="352"/>
        <item x="799"/>
        <item x="561"/>
        <item x="827"/>
        <item x="939"/>
        <item x="52"/>
        <item x="932"/>
        <item x="616"/>
        <item x="556"/>
        <item x="305"/>
        <item x="19"/>
        <item x="852"/>
        <item x="892"/>
        <item x="611"/>
        <item x="763"/>
        <item x="608"/>
        <item x="204"/>
        <item x="700"/>
        <item x="894"/>
        <item x="998"/>
        <item x="751"/>
        <item x="173"/>
        <item x="62"/>
        <item x="946"/>
        <item x="217"/>
        <item x="471"/>
        <item x="320"/>
        <item x="546"/>
        <item x="81"/>
        <item x="191"/>
        <item x="554"/>
        <item x="739"/>
        <item x="177"/>
        <item x="643"/>
        <item x="144"/>
        <item x="612"/>
        <item x="526"/>
        <item x="572"/>
        <item x="656"/>
        <item x="868"/>
        <item x="512"/>
        <item x="165"/>
        <item x="664"/>
        <item x="899"/>
        <item x="637"/>
        <item x="451"/>
        <item x="590"/>
        <item x="864"/>
        <item x="272"/>
        <item x="468"/>
        <item x="146"/>
        <item x="93"/>
        <item x="597"/>
        <item x="729"/>
        <item x="447"/>
        <item x="919"/>
        <item x="252"/>
        <item x="298"/>
        <item x="521"/>
        <item x="798"/>
        <item x="347"/>
        <item x="979"/>
        <item x="906"/>
        <item x="779"/>
        <item x="306"/>
        <item x="109"/>
        <item x="970"/>
        <item x="483"/>
        <item x="991"/>
        <item x="291"/>
        <item x="627"/>
        <item x="54"/>
        <item x="226"/>
        <item x="107"/>
        <item x="981"/>
        <item x="467"/>
        <item x="787"/>
        <item x="141"/>
        <item x="954"/>
        <item x="331"/>
        <item x="636"/>
        <item x="744"/>
        <item x="68"/>
        <item x="878"/>
        <item x="491"/>
        <item x="767"/>
        <item x="752"/>
        <item x="71"/>
        <item x="759"/>
        <item x="966"/>
        <item x="496"/>
        <item x="145"/>
        <item x="890"/>
        <item x="544"/>
        <item x="117"/>
        <item x="384"/>
        <item x="502"/>
        <item x="72"/>
        <item x="693"/>
        <item x="359"/>
        <item x="632"/>
        <item x="816"/>
        <item x="959"/>
        <item x="334"/>
        <item x="961"/>
        <item x="284"/>
        <item x="682"/>
        <item x="36"/>
        <item x="965"/>
        <item x="460"/>
        <item x="925"/>
        <item x="802"/>
        <item x="219"/>
        <item x="319"/>
        <item x="940"/>
        <item x="698"/>
        <item x="271"/>
        <item x="784"/>
        <item x="337"/>
        <item x="459"/>
        <item x="950"/>
        <item x="638"/>
        <item x="762"/>
        <item x="13"/>
        <item x="157"/>
        <item x="462"/>
        <item x="715"/>
        <item x="415"/>
        <item x="812"/>
        <item x="622"/>
        <item x="847"/>
        <item x="515"/>
        <item x="586"/>
        <item x="163"/>
        <item x="172"/>
        <item x="279"/>
        <item x="820"/>
        <item x="730"/>
        <item x="854"/>
        <item x="723"/>
        <item x="565"/>
        <item x="328"/>
        <item x="539"/>
        <item x="826"/>
        <item x="815"/>
        <item x="336"/>
        <item x="839"/>
        <item x="225"/>
        <item x="571"/>
        <item x="724"/>
        <item x="489"/>
        <item x="193"/>
        <item x="757"/>
        <item x="240"/>
        <item x="973"/>
        <item x="863"/>
        <item x="391"/>
        <item x="469"/>
        <item x="139"/>
        <item x="473"/>
        <item x="4"/>
        <item x="440"/>
        <item x="245"/>
        <item x="1"/>
        <item x="403"/>
        <item x="641"/>
        <item x="809"/>
        <item x="46"/>
        <item x="390"/>
        <item x="385"/>
        <item x="558"/>
        <item x="646"/>
        <item x="120"/>
        <item x="916"/>
        <item x="977"/>
        <item x="51"/>
        <item x="168"/>
        <item x="89"/>
        <item x="98"/>
        <item x="174"/>
        <item x="654"/>
        <item x="228"/>
        <item x="166"/>
        <item x="986"/>
        <item x="79"/>
        <item x="661"/>
        <item x="933"/>
        <item x="476"/>
        <item x="15"/>
        <item x="23"/>
        <item x="553"/>
        <item x="130"/>
        <item x="315"/>
        <item x="250"/>
        <item x="508"/>
        <item x="78"/>
        <item x="674"/>
        <item x="9"/>
        <item x="456"/>
        <item x="124"/>
        <item x="753"/>
        <item x="169"/>
        <item x="268"/>
        <item x="360"/>
        <item x="801"/>
        <item x="405"/>
        <item x="466"/>
        <item x="963"/>
        <item x="344"/>
        <item x="525"/>
        <item x="160"/>
        <item x="442"/>
        <item x="324"/>
        <item x="607"/>
        <item x="463"/>
        <item x="633"/>
        <item x="266"/>
        <item x="523"/>
        <item x="103"/>
        <item x="716"/>
        <item x="357"/>
        <item x="363"/>
        <item x="679"/>
        <item x="14"/>
        <item x="40"/>
        <item x="194"/>
        <item x="960"/>
        <item x="692"/>
        <item x="474"/>
        <item x="694"/>
        <item x="866"/>
        <item x="855"/>
        <item x="941"/>
        <item x="678"/>
        <item x="835"/>
        <item x="551"/>
        <item x="895"/>
        <item x="87"/>
        <item x="12"/>
        <item x="493"/>
        <item x="748"/>
        <item x="720"/>
        <item x="136"/>
        <item x="446"/>
        <item x="794"/>
        <item x="686"/>
        <item x="711"/>
        <item x="912"/>
        <item x="484"/>
        <item x="897"/>
        <item x="531"/>
        <item x="921"/>
        <item x="588"/>
        <item x="891"/>
        <item x="361"/>
        <item x="667"/>
        <item x="155"/>
        <item x="90"/>
        <item x="307"/>
        <item x="115"/>
        <item x="542"/>
        <item x="639"/>
        <item x="128"/>
        <item x="211"/>
        <item x="505"/>
        <item x="982"/>
        <item x="303"/>
        <item x="181"/>
        <item x="180"/>
        <item x="399"/>
        <item x="396"/>
        <item x="419"/>
        <item x="532"/>
        <item x="454"/>
        <item x="8"/>
        <item x="980"/>
        <item x="112"/>
        <item x="904"/>
        <item x="277"/>
        <item x="968"/>
        <item x="452"/>
        <item x="920"/>
        <item x="164"/>
        <item x="578"/>
        <item x="353"/>
        <item x="681"/>
        <item x="270"/>
        <item x="243"/>
        <item x="22"/>
        <item x="230"/>
        <item x="971"/>
        <item x="248"/>
        <item x="873"/>
        <item x="843"/>
        <item x="495"/>
        <item x="992"/>
        <item x="620"/>
        <item x="310"/>
        <item x="818"/>
        <item x="346"/>
        <item x="758"/>
        <item x="263"/>
        <item x="182"/>
        <item x="513"/>
        <item x="503"/>
        <item x="630"/>
        <item x="418"/>
        <item x="97"/>
        <item x="976"/>
        <item x="3"/>
        <item x="944"/>
        <item x="591"/>
        <item x="280"/>
        <item x="398"/>
        <item x="426"/>
        <item x="43"/>
        <item x="60"/>
        <item x="449"/>
        <item x="898"/>
        <item x="41"/>
        <item x="865"/>
        <item x="332"/>
        <item x="766"/>
        <item x="736"/>
        <item x="774"/>
        <item x="601"/>
        <item x="870"/>
        <item x="519"/>
        <item x="884"/>
        <item x="675"/>
        <item x="153"/>
        <item x="431"/>
        <item x="926"/>
        <item x="552"/>
        <item x="517"/>
        <item x="127"/>
        <item x="614"/>
        <item x="993"/>
        <item x="58"/>
        <item x="323"/>
        <item x="791"/>
        <item x="845"/>
        <item x="931"/>
        <item x="665"/>
        <item x="464"/>
        <item x="74"/>
        <item x="750"/>
        <item x="583"/>
        <item x="278"/>
        <item x="969"/>
        <item x="140"/>
        <item x="909"/>
        <item x="833"/>
        <item x="368"/>
        <item x="356"/>
        <item x="621"/>
        <item x="516"/>
        <item x="782"/>
        <item x="150"/>
        <item x="756"/>
        <item x="858"/>
        <item x="922"/>
        <item x="327"/>
        <item x="983"/>
        <item x="65"/>
        <item x="785"/>
        <item x="77"/>
        <item x="677"/>
        <item x="333"/>
        <item x="254"/>
        <item x="635"/>
        <item x="66"/>
        <item x="422"/>
        <item x="533"/>
        <item x="1000"/>
        <item t="default"/>
      </items>
    </pivotField>
    <pivotField showAll="0">
      <items count="326">
        <item x="67"/>
        <item x="133"/>
        <item x="249"/>
        <item x="46"/>
        <item x="296"/>
        <item x="277"/>
        <item x="248"/>
        <item x="174"/>
        <item x="28"/>
        <item x="25"/>
        <item x="126"/>
        <item x="207"/>
        <item x="236"/>
        <item x="217"/>
        <item x="202"/>
        <item x="145"/>
        <item x="108"/>
        <item x="166"/>
        <item x="164"/>
        <item x="35"/>
        <item x="43"/>
        <item x="215"/>
        <item x="82"/>
        <item x="298"/>
        <item x="99"/>
        <item x="169"/>
        <item x="78"/>
        <item x="203"/>
        <item x="315"/>
        <item x="54"/>
        <item x="295"/>
        <item x="303"/>
        <item x="230"/>
        <item x="184"/>
        <item x="90"/>
        <item x="115"/>
        <item x="273"/>
        <item x="17"/>
        <item x="300"/>
        <item x="51"/>
        <item x="177"/>
        <item x="5"/>
        <item x="139"/>
        <item x="229"/>
        <item x="299"/>
        <item x="32"/>
        <item x="22"/>
        <item x="252"/>
        <item x="159"/>
        <item x="290"/>
        <item x="173"/>
        <item x="214"/>
        <item x="179"/>
        <item x="57"/>
        <item x="269"/>
        <item x="153"/>
        <item x="10"/>
        <item x="250"/>
        <item x="52"/>
        <item x="199"/>
        <item x="14"/>
        <item x="23"/>
        <item x="31"/>
        <item x="12"/>
        <item x="208"/>
        <item x="128"/>
        <item x="158"/>
        <item x="109"/>
        <item x="167"/>
        <item x="222"/>
        <item x="137"/>
        <item x="84"/>
        <item x="287"/>
        <item x="83"/>
        <item x="185"/>
        <item x="91"/>
        <item x="55"/>
        <item x="216"/>
        <item x="36"/>
        <item x="69"/>
        <item x="291"/>
        <item x="193"/>
        <item x="85"/>
        <item x="239"/>
        <item x="130"/>
        <item x="148"/>
        <item x="34"/>
        <item x="187"/>
        <item x="321"/>
        <item x="7"/>
        <item x="63"/>
        <item x="205"/>
        <item x="116"/>
        <item x="324"/>
        <item x="200"/>
        <item x="49"/>
        <item x="161"/>
        <item x="309"/>
        <item x="9"/>
        <item x="107"/>
        <item x="100"/>
        <item x="123"/>
        <item x="80"/>
        <item x="140"/>
        <item x="234"/>
        <item x="155"/>
        <item x="256"/>
        <item x="61"/>
        <item x="136"/>
        <item x="213"/>
        <item x="98"/>
        <item x="238"/>
        <item x="242"/>
        <item x="301"/>
        <item x="183"/>
        <item x="267"/>
        <item x="237"/>
        <item x="302"/>
        <item x="44"/>
        <item x="125"/>
        <item x="279"/>
        <item x="72"/>
        <item x="59"/>
        <item x="94"/>
        <item x="97"/>
        <item x="73"/>
        <item x="211"/>
        <item x="111"/>
        <item x="92"/>
        <item x="65"/>
        <item x="190"/>
        <item x="231"/>
        <item x="56"/>
        <item x="157"/>
        <item x="226"/>
        <item x="131"/>
        <item x="316"/>
        <item x="60"/>
        <item x="64"/>
        <item x="89"/>
        <item x="288"/>
        <item x="117"/>
        <item x="20"/>
        <item x="262"/>
        <item x="134"/>
        <item x="180"/>
        <item x="240"/>
        <item x="3"/>
        <item x="120"/>
        <item x="96"/>
        <item x="129"/>
        <item x="323"/>
        <item x="135"/>
        <item x="38"/>
        <item x="122"/>
        <item x="272"/>
        <item x="121"/>
        <item x="233"/>
        <item x="127"/>
        <item x="308"/>
        <item x="41"/>
        <item x="76"/>
        <item x="194"/>
        <item x="259"/>
        <item x="162"/>
        <item x="280"/>
        <item x="93"/>
        <item x="113"/>
        <item x="271"/>
        <item x="281"/>
        <item x="258"/>
        <item x="77"/>
        <item x="189"/>
        <item x="278"/>
        <item x="289"/>
        <item x="265"/>
        <item x="74"/>
        <item x="75"/>
        <item x="182"/>
        <item x="251"/>
        <item x="254"/>
        <item x="286"/>
        <item x="141"/>
        <item x="192"/>
        <item x="314"/>
        <item x="146"/>
        <item x="264"/>
        <item x="297"/>
        <item x="292"/>
        <item x="165"/>
        <item x="210"/>
        <item x="151"/>
        <item x="197"/>
        <item x="172"/>
        <item x="15"/>
        <item x="71"/>
        <item x="218"/>
        <item x="310"/>
        <item x="198"/>
        <item x="6"/>
        <item x="275"/>
        <item x="196"/>
        <item x="62"/>
        <item x="293"/>
        <item x="228"/>
        <item x="50"/>
        <item x="307"/>
        <item x="150"/>
        <item x="66"/>
        <item x="235"/>
        <item x="294"/>
        <item x="143"/>
        <item x="188"/>
        <item x="283"/>
        <item x="27"/>
        <item x="149"/>
        <item x="191"/>
        <item x="42"/>
        <item x="170"/>
        <item x="106"/>
        <item x="322"/>
        <item x="204"/>
        <item x="16"/>
        <item x="318"/>
        <item x="245"/>
        <item x="21"/>
        <item x="266"/>
        <item x="225"/>
        <item x="105"/>
        <item x="11"/>
        <item x="68"/>
        <item x="261"/>
        <item x="304"/>
        <item x="227"/>
        <item x="88"/>
        <item x="246"/>
        <item x="45"/>
        <item x="232"/>
        <item x="201"/>
        <item x="274"/>
        <item x="186"/>
        <item x="48"/>
        <item x="276"/>
        <item x="181"/>
        <item x="103"/>
        <item x="175"/>
        <item x="268"/>
        <item x="282"/>
        <item x="119"/>
        <item x="39"/>
        <item x="152"/>
        <item x="138"/>
        <item x="1"/>
        <item x="209"/>
        <item x="263"/>
        <item x="118"/>
        <item x="212"/>
        <item x="317"/>
        <item x="26"/>
        <item x="30"/>
        <item x="70"/>
        <item x="320"/>
        <item x="154"/>
        <item x="178"/>
        <item x="8"/>
        <item x="37"/>
        <item x="24"/>
        <item x="79"/>
        <item x="144"/>
        <item x="86"/>
        <item x="243"/>
        <item x="260"/>
        <item x="124"/>
        <item x="311"/>
        <item x="47"/>
        <item x="147"/>
        <item x="101"/>
        <item x="195"/>
        <item x="13"/>
        <item x="58"/>
        <item x="305"/>
        <item x="284"/>
        <item x="223"/>
        <item x="270"/>
        <item x="4"/>
        <item x="160"/>
        <item x="241"/>
        <item x="257"/>
        <item x="156"/>
        <item x="220"/>
        <item x="33"/>
        <item x="176"/>
        <item x="163"/>
        <item x="95"/>
        <item x="2"/>
        <item x="110"/>
        <item x="224"/>
        <item x="87"/>
        <item x="313"/>
        <item x="53"/>
        <item x="168"/>
        <item x="206"/>
        <item x="29"/>
        <item x="306"/>
        <item x="19"/>
        <item x="142"/>
        <item x="104"/>
        <item x="247"/>
        <item x="285"/>
        <item x="221"/>
        <item x="18"/>
        <item x="255"/>
        <item x="219"/>
        <item x="312"/>
        <item x="40"/>
        <item x="114"/>
        <item x="112"/>
        <item x="253"/>
        <item x="244"/>
        <item x="102"/>
        <item x="319"/>
        <item x="81"/>
        <item x="132"/>
        <item x="171"/>
        <item x="0"/>
        <item t="default"/>
      </items>
    </pivotField>
    <pivotField showAll="0"/>
    <pivotField showAll="0"/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</pivotFields>
  <rowFields count="1">
    <field x="8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Count of order_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ABCAD6-F46C-4824-85A0-16060480CBBA}" name="PivotTable10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:B5" firstHeaderRow="1" firstDataRow="1" firstDataCol="1"/>
  <pivotFields count="2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002">
        <item x="771"/>
        <item x="218"/>
        <item x="424"/>
        <item x="158"/>
        <item x="53"/>
        <item x="233"/>
        <item x="903"/>
        <item x="123"/>
        <item x="856"/>
        <item x="769"/>
        <item x="406"/>
        <item x="761"/>
        <item x="652"/>
        <item x="389"/>
        <item x="57"/>
        <item x="755"/>
        <item x="536"/>
        <item x="524"/>
        <item x="350"/>
        <item x="492"/>
        <item x="94"/>
        <item x="924"/>
        <item x="408"/>
        <item x="86"/>
        <item x="295"/>
        <item x="101"/>
        <item x="781"/>
        <item x="64"/>
        <item x="634"/>
        <item x="880"/>
        <item x="659"/>
        <item x="740"/>
        <item x="807"/>
        <item x="276"/>
        <item x="528"/>
        <item x="559"/>
        <item x="108"/>
        <item x="341"/>
        <item x="623"/>
        <item x="458"/>
        <item x="223"/>
        <item x="349"/>
        <item x="569"/>
        <item x="455"/>
        <item x="688"/>
        <item x="764"/>
        <item x="510"/>
        <item x="32"/>
        <item x="506"/>
        <item x="585"/>
        <item x="126"/>
        <item x="428"/>
        <item x="695"/>
        <item x="907"/>
        <item x="411"/>
        <item x="696"/>
        <item x="810"/>
        <item x="550"/>
        <item x="147"/>
        <item x="876"/>
        <item x="118"/>
        <item x="790"/>
        <item x="343"/>
        <item x="908"/>
        <item x="106"/>
        <item x="821"/>
        <item x="657"/>
        <item x="257"/>
        <item x="264"/>
        <item x="162"/>
        <item x="555"/>
        <item x="984"/>
        <item x="367"/>
        <item x="911"/>
        <item x="69"/>
        <item x="927"/>
        <item x="187"/>
        <item x="44"/>
        <item x="481"/>
        <item x="624"/>
        <item x="178"/>
        <item x="216"/>
        <item x="371"/>
        <item x="321"/>
        <item x="49"/>
        <item x="520"/>
        <item x="625"/>
        <item x="249"/>
        <item x="183"/>
        <item x="974"/>
        <item x="430"/>
        <item x="509"/>
        <item x="206"/>
        <item x="73"/>
        <item x="728"/>
        <item x="901"/>
        <item x="683"/>
        <item x="938"/>
        <item x="712"/>
        <item x="577"/>
        <item x="82"/>
        <item x="714"/>
        <item x="537"/>
        <item x="690"/>
        <item x="27"/>
        <item x="281"/>
        <item x="373"/>
        <item x="670"/>
        <item x="737"/>
        <item x="702"/>
        <item x="743"/>
        <item x="122"/>
        <item x="156"/>
        <item x="842"/>
        <item x="100"/>
        <item x="50"/>
        <item x="450"/>
        <item x="56"/>
        <item x="772"/>
        <item x="923"/>
        <item x="859"/>
        <item x="176"/>
        <item x="829"/>
        <item x="330"/>
        <item x="549"/>
        <item x="596"/>
        <item x="414"/>
        <item x="16"/>
        <item x="441"/>
        <item x="514"/>
        <item x="59"/>
        <item x="797"/>
        <item x="125"/>
        <item x="917"/>
        <item x="710"/>
        <item x="197"/>
        <item x="325"/>
        <item x="504"/>
        <item x="113"/>
        <item x="326"/>
        <item x="201"/>
        <item x="88"/>
        <item x="75"/>
        <item x="96"/>
        <item x="673"/>
        <item x="662"/>
        <item x="470"/>
        <item x="38"/>
        <item x="918"/>
        <item x="844"/>
        <item x="780"/>
        <item x="111"/>
        <item x="490"/>
        <item x="61"/>
        <item x="994"/>
        <item x="39"/>
        <item x="731"/>
        <item x="879"/>
        <item x="237"/>
        <item x="209"/>
        <item x="535"/>
        <item x="653"/>
        <item x="628"/>
        <item x="648"/>
        <item x="615"/>
        <item x="568"/>
        <item x="928"/>
        <item x="437"/>
        <item x="345"/>
        <item x="563"/>
        <item x="203"/>
        <item x="684"/>
        <item x="834"/>
        <item x="188"/>
        <item x="475"/>
        <item x="83"/>
        <item x="689"/>
        <item x="574"/>
        <item x="30"/>
        <item x="837"/>
        <item x="934"/>
        <item x="773"/>
        <item x="179"/>
        <item x="592"/>
        <item x="617"/>
        <item x="498"/>
        <item x="45"/>
        <item x="241"/>
        <item x="76"/>
        <item x="962"/>
        <item x="102"/>
        <item x="299"/>
        <item x="37"/>
        <item x="0"/>
        <item x="640"/>
        <item x="143"/>
        <item x="703"/>
        <item x="432"/>
        <item x="548"/>
        <item x="410"/>
        <item x="691"/>
        <item x="17"/>
        <item x="699"/>
        <item x="110"/>
        <item x="824"/>
        <item x="488"/>
        <item x="351"/>
        <item x="786"/>
        <item x="400"/>
        <item x="676"/>
        <item x="362"/>
        <item x="511"/>
        <item x="189"/>
        <item x="259"/>
        <item x="719"/>
        <item x="438"/>
        <item x="874"/>
        <item x="453"/>
        <item x="768"/>
        <item x="260"/>
        <item x="258"/>
        <item x="579"/>
        <item x="726"/>
        <item x="312"/>
        <item x="261"/>
        <item x="687"/>
        <item x="286"/>
        <item x="803"/>
        <item x="848"/>
        <item x="886"/>
        <item x="2"/>
        <item x="184"/>
        <item x="765"/>
        <item x="658"/>
        <item x="805"/>
        <item x="152"/>
        <item x="221"/>
        <item x="129"/>
        <item x="644"/>
        <item x="202"/>
        <item x="381"/>
        <item x="669"/>
        <item x="256"/>
        <item x="825"/>
        <item x="297"/>
        <item x="706"/>
        <item x="388"/>
        <item x="192"/>
        <item x="314"/>
        <item x="760"/>
        <item x="942"/>
        <item x="95"/>
        <item x="402"/>
        <item x="849"/>
        <item x="881"/>
        <item x="603"/>
        <item x="213"/>
        <item x="846"/>
        <item x="443"/>
        <item x="80"/>
        <item x="851"/>
        <item x="527"/>
        <item x="262"/>
        <item x="497"/>
        <item x="576"/>
        <item x="776"/>
        <item x="745"/>
        <item x="186"/>
        <item x="423"/>
        <item x="734"/>
        <item x="29"/>
        <item x="413"/>
        <item x="119"/>
        <item x="465"/>
        <item x="704"/>
        <item x="754"/>
        <item x="84"/>
        <item x="557"/>
        <item x="953"/>
        <item x="231"/>
        <item x="589"/>
        <item x="20"/>
        <item x="733"/>
        <item x="208"/>
        <item x="167"/>
        <item x="990"/>
        <item x="629"/>
        <item x="287"/>
        <item x="717"/>
        <item x="63"/>
        <item x="671"/>
        <item x="92"/>
        <item x="21"/>
        <item x="375"/>
        <item x="997"/>
        <item x="718"/>
        <item x="619"/>
        <item x="602"/>
        <item x="171"/>
        <item x="964"/>
        <item x="377"/>
        <item x="116"/>
        <item x="34"/>
        <item x="265"/>
        <item x="501"/>
        <item x="850"/>
        <item x="33"/>
        <item x="161"/>
        <item x="494"/>
        <item x="255"/>
        <item x="190"/>
        <item x="227"/>
        <item x="269"/>
        <item x="7"/>
        <item x="956"/>
        <item x="26"/>
        <item x="348"/>
        <item x="404"/>
        <item x="322"/>
        <item x="251"/>
        <item x="445"/>
        <item x="823"/>
        <item x="732"/>
        <item x="947"/>
        <item x="477"/>
        <item x="806"/>
        <item x="200"/>
        <item x="793"/>
        <item x="775"/>
        <item x="967"/>
        <item x="148"/>
        <item x="600"/>
        <item x="434"/>
        <item x="175"/>
        <item x="401"/>
        <item x="342"/>
        <item x="285"/>
        <item x="649"/>
        <item x="478"/>
        <item x="205"/>
        <item x="10"/>
        <item x="770"/>
        <item x="655"/>
        <item x="318"/>
        <item x="721"/>
        <item x="316"/>
        <item x="573"/>
        <item x="666"/>
        <item x="132"/>
        <item x="626"/>
        <item x="707"/>
        <item x="742"/>
        <item x="872"/>
        <item x="929"/>
        <item x="749"/>
        <item x="383"/>
        <item x="949"/>
        <item x="575"/>
        <item x="819"/>
        <item x="936"/>
        <item x="376"/>
        <item x="518"/>
        <item x="151"/>
        <item x="915"/>
        <item x="55"/>
        <item x="170"/>
        <item x="741"/>
        <item x="159"/>
        <item x="42"/>
        <item x="813"/>
        <item x="547"/>
        <item x="275"/>
        <item x="937"/>
        <item x="293"/>
        <item x="214"/>
        <item x="149"/>
        <item x="302"/>
        <item x="274"/>
        <item x="708"/>
        <item x="407"/>
        <item x="747"/>
        <item x="663"/>
        <item x="650"/>
        <item x="479"/>
        <item x="860"/>
        <item x="232"/>
        <item x="154"/>
        <item x="668"/>
        <item x="195"/>
        <item x="313"/>
        <item x="480"/>
        <item x="236"/>
        <item x="301"/>
        <item x="317"/>
        <item x="867"/>
        <item x="610"/>
        <item x="883"/>
        <item x="985"/>
        <item x="645"/>
        <item x="31"/>
        <item x="955"/>
        <item x="416"/>
        <item x="355"/>
        <item x="137"/>
        <item x="701"/>
        <item x="296"/>
        <item x="138"/>
        <item x="538"/>
        <item x="215"/>
        <item x="594"/>
        <item x="244"/>
        <item x="134"/>
        <item x="713"/>
        <item x="185"/>
        <item x="99"/>
        <item x="292"/>
        <item x="783"/>
        <item x="996"/>
        <item x="486"/>
        <item x="70"/>
        <item x="888"/>
        <item x="896"/>
        <item x="697"/>
        <item x="421"/>
        <item x="975"/>
        <item x="386"/>
        <item x="210"/>
        <item x="978"/>
        <item x="902"/>
        <item x="436"/>
        <item x="198"/>
        <item x="224"/>
        <item x="222"/>
        <item x="212"/>
        <item x="832"/>
        <item x="397"/>
        <item x="672"/>
        <item x="273"/>
        <item x="875"/>
        <item x="283"/>
        <item x="433"/>
        <item x="380"/>
        <item x="543"/>
        <item x="604"/>
        <item x="914"/>
        <item x="67"/>
        <item x="374"/>
        <item x="267"/>
        <item x="882"/>
        <item x="808"/>
        <item x="598"/>
        <item x="379"/>
        <item x="564"/>
        <item x="425"/>
        <item x="25"/>
        <item x="358"/>
        <item x="382"/>
        <item x="746"/>
        <item x="439"/>
        <item x="11"/>
        <item x="392"/>
        <item x="311"/>
        <item x="777"/>
        <item x="338"/>
        <item x="48"/>
        <item x="631"/>
        <item x="499"/>
        <item x="995"/>
        <item x="417"/>
        <item x="429"/>
        <item x="290"/>
        <item x="412"/>
        <item x="339"/>
        <item x="131"/>
        <item x="395"/>
        <item x="828"/>
        <item x="987"/>
        <item x="900"/>
        <item x="570"/>
        <item x="394"/>
        <item x="841"/>
        <item x="288"/>
        <item x="393"/>
        <item x="725"/>
        <item x="647"/>
        <item x="24"/>
        <item x="582"/>
        <item x="887"/>
        <item x="685"/>
        <item x="680"/>
        <item x="952"/>
        <item x="409"/>
        <item x="618"/>
        <item x="142"/>
        <item x="566"/>
        <item x="584"/>
        <item x="246"/>
        <item x="196"/>
        <item x="104"/>
        <item x="958"/>
        <item x="335"/>
        <item x="220"/>
        <item x="387"/>
        <item x="606"/>
        <item x="735"/>
        <item x="487"/>
        <item x="366"/>
        <item x="788"/>
        <item x="796"/>
        <item x="372"/>
        <item x="705"/>
        <item x="541"/>
        <item x="365"/>
        <item x="545"/>
        <item x="822"/>
        <item x="935"/>
        <item x="540"/>
        <item x="242"/>
        <item x="838"/>
        <item x="114"/>
        <item x="522"/>
        <item x="951"/>
        <item x="529"/>
        <item x="913"/>
        <item x="500"/>
        <item x="207"/>
        <item x="861"/>
        <item x="738"/>
        <item x="105"/>
        <item x="869"/>
        <item x="804"/>
        <item x="300"/>
        <item x="482"/>
        <item x="836"/>
        <item x="800"/>
        <item x="364"/>
        <item x="727"/>
        <item x="560"/>
        <item x="369"/>
        <item x="831"/>
        <item x="85"/>
        <item x="135"/>
        <item x="133"/>
        <item x="580"/>
        <item x="862"/>
        <item x="6"/>
        <item x="91"/>
        <item x="999"/>
        <item x="247"/>
        <item x="427"/>
        <item x="235"/>
        <item x="795"/>
        <item x="817"/>
        <item x="943"/>
        <item x="378"/>
        <item x="593"/>
        <item x="857"/>
        <item x="877"/>
        <item x="814"/>
        <item x="354"/>
        <item x="530"/>
        <item x="234"/>
        <item x="651"/>
        <item x="435"/>
        <item x="595"/>
        <item x="309"/>
        <item x="238"/>
        <item x="308"/>
        <item x="239"/>
        <item x="587"/>
        <item x="294"/>
        <item x="567"/>
        <item x="420"/>
        <item x="340"/>
        <item x="889"/>
        <item x="709"/>
        <item x="778"/>
        <item x="581"/>
        <item x="121"/>
        <item x="789"/>
        <item x="830"/>
        <item x="930"/>
        <item x="370"/>
        <item x="871"/>
        <item x="448"/>
        <item x="599"/>
        <item x="972"/>
        <item x="282"/>
        <item x="461"/>
        <item x="609"/>
        <item x="722"/>
        <item x="988"/>
        <item x="853"/>
        <item x="811"/>
        <item x="905"/>
        <item x="885"/>
        <item x="840"/>
        <item x="35"/>
        <item x="605"/>
        <item x="910"/>
        <item x="893"/>
        <item x="507"/>
        <item x="948"/>
        <item x="642"/>
        <item x="199"/>
        <item x="444"/>
        <item x="28"/>
        <item x="472"/>
        <item x="18"/>
        <item x="5"/>
        <item x="329"/>
        <item x="613"/>
        <item x="945"/>
        <item x="562"/>
        <item x="534"/>
        <item x="253"/>
        <item x="229"/>
        <item x="457"/>
        <item x="792"/>
        <item x="47"/>
        <item x="660"/>
        <item x="989"/>
        <item x="485"/>
        <item x="957"/>
        <item x="289"/>
        <item x="304"/>
        <item x="352"/>
        <item x="799"/>
        <item x="561"/>
        <item x="827"/>
        <item x="939"/>
        <item x="52"/>
        <item x="932"/>
        <item x="616"/>
        <item x="556"/>
        <item x="305"/>
        <item x="19"/>
        <item x="852"/>
        <item x="892"/>
        <item x="611"/>
        <item x="763"/>
        <item x="608"/>
        <item x="204"/>
        <item x="700"/>
        <item x="894"/>
        <item x="998"/>
        <item x="751"/>
        <item x="173"/>
        <item x="62"/>
        <item x="946"/>
        <item x="217"/>
        <item x="471"/>
        <item x="320"/>
        <item x="546"/>
        <item x="81"/>
        <item x="191"/>
        <item x="554"/>
        <item x="739"/>
        <item x="177"/>
        <item x="643"/>
        <item x="144"/>
        <item x="612"/>
        <item x="526"/>
        <item x="572"/>
        <item x="656"/>
        <item x="868"/>
        <item x="512"/>
        <item x="165"/>
        <item x="664"/>
        <item x="899"/>
        <item x="637"/>
        <item x="451"/>
        <item x="590"/>
        <item x="864"/>
        <item x="272"/>
        <item x="468"/>
        <item x="146"/>
        <item x="93"/>
        <item x="597"/>
        <item x="729"/>
        <item x="447"/>
        <item x="919"/>
        <item x="252"/>
        <item x="298"/>
        <item x="521"/>
        <item x="798"/>
        <item x="347"/>
        <item x="979"/>
        <item x="906"/>
        <item x="779"/>
        <item x="306"/>
        <item x="109"/>
        <item x="970"/>
        <item x="483"/>
        <item x="991"/>
        <item x="291"/>
        <item x="627"/>
        <item x="54"/>
        <item x="226"/>
        <item x="107"/>
        <item x="981"/>
        <item x="467"/>
        <item x="787"/>
        <item x="141"/>
        <item x="954"/>
        <item x="331"/>
        <item x="636"/>
        <item x="744"/>
        <item x="68"/>
        <item x="878"/>
        <item x="491"/>
        <item x="767"/>
        <item x="752"/>
        <item x="71"/>
        <item x="759"/>
        <item x="966"/>
        <item x="496"/>
        <item x="145"/>
        <item x="890"/>
        <item x="544"/>
        <item x="117"/>
        <item x="384"/>
        <item x="502"/>
        <item x="72"/>
        <item x="693"/>
        <item x="359"/>
        <item x="632"/>
        <item x="816"/>
        <item x="959"/>
        <item x="334"/>
        <item x="961"/>
        <item x="284"/>
        <item x="682"/>
        <item x="36"/>
        <item x="965"/>
        <item x="460"/>
        <item x="925"/>
        <item x="802"/>
        <item x="219"/>
        <item x="319"/>
        <item x="940"/>
        <item x="698"/>
        <item x="271"/>
        <item x="784"/>
        <item x="337"/>
        <item x="459"/>
        <item x="950"/>
        <item x="638"/>
        <item x="762"/>
        <item x="13"/>
        <item x="157"/>
        <item x="462"/>
        <item x="715"/>
        <item x="415"/>
        <item x="812"/>
        <item x="622"/>
        <item x="847"/>
        <item x="515"/>
        <item x="586"/>
        <item x="163"/>
        <item x="172"/>
        <item x="279"/>
        <item x="820"/>
        <item x="730"/>
        <item x="854"/>
        <item x="723"/>
        <item x="565"/>
        <item x="328"/>
        <item x="539"/>
        <item x="826"/>
        <item x="815"/>
        <item x="336"/>
        <item x="839"/>
        <item x="225"/>
        <item x="571"/>
        <item x="724"/>
        <item x="489"/>
        <item x="193"/>
        <item x="757"/>
        <item x="240"/>
        <item x="973"/>
        <item x="863"/>
        <item x="391"/>
        <item x="469"/>
        <item x="139"/>
        <item x="473"/>
        <item x="4"/>
        <item x="440"/>
        <item x="245"/>
        <item x="1"/>
        <item x="403"/>
        <item x="641"/>
        <item x="809"/>
        <item x="46"/>
        <item x="390"/>
        <item x="385"/>
        <item x="558"/>
        <item x="646"/>
        <item x="120"/>
        <item x="916"/>
        <item x="977"/>
        <item x="51"/>
        <item x="168"/>
        <item x="89"/>
        <item x="98"/>
        <item x="174"/>
        <item x="654"/>
        <item x="228"/>
        <item x="166"/>
        <item x="986"/>
        <item x="79"/>
        <item x="661"/>
        <item x="933"/>
        <item x="476"/>
        <item x="15"/>
        <item x="23"/>
        <item x="553"/>
        <item x="130"/>
        <item x="315"/>
        <item x="250"/>
        <item x="508"/>
        <item x="78"/>
        <item x="674"/>
        <item x="9"/>
        <item x="456"/>
        <item x="124"/>
        <item x="753"/>
        <item x="169"/>
        <item x="268"/>
        <item x="360"/>
        <item x="801"/>
        <item x="405"/>
        <item x="466"/>
        <item x="963"/>
        <item x="344"/>
        <item x="525"/>
        <item x="160"/>
        <item x="442"/>
        <item x="324"/>
        <item x="607"/>
        <item x="463"/>
        <item x="633"/>
        <item x="266"/>
        <item x="523"/>
        <item x="103"/>
        <item x="716"/>
        <item x="357"/>
        <item x="363"/>
        <item x="679"/>
        <item x="14"/>
        <item x="40"/>
        <item x="194"/>
        <item x="960"/>
        <item x="692"/>
        <item x="474"/>
        <item x="694"/>
        <item x="866"/>
        <item x="855"/>
        <item x="941"/>
        <item x="678"/>
        <item x="835"/>
        <item x="551"/>
        <item x="895"/>
        <item x="87"/>
        <item x="12"/>
        <item x="493"/>
        <item x="748"/>
        <item x="720"/>
        <item x="136"/>
        <item x="446"/>
        <item x="794"/>
        <item x="686"/>
        <item x="711"/>
        <item x="912"/>
        <item x="484"/>
        <item x="897"/>
        <item x="531"/>
        <item x="921"/>
        <item x="588"/>
        <item x="891"/>
        <item x="361"/>
        <item x="667"/>
        <item x="155"/>
        <item x="90"/>
        <item x="307"/>
        <item x="115"/>
        <item x="542"/>
        <item x="639"/>
        <item x="128"/>
        <item x="211"/>
        <item x="505"/>
        <item x="982"/>
        <item x="303"/>
        <item x="181"/>
        <item x="180"/>
        <item x="399"/>
        <item x="396"/>
        <item x="419"/>
        <item x="532"/>
        <item x="454"/>
        <item x="8"/>
        <item x="980"/>
        <item x="112"/>
        <item x="904"/>
        <item x="277"/>
        <item x="968"/>
        <item x="452"/>
        <item x="920"/>
        <item x="164"/>
        <item x="578"/>
        <item x="353"/>
        <item x="681"/>
        <item x="270"/>
        <item x="243"/>
        <item x="22"/>
        <item x="230"/>
        <item x="971"/>
        <item x="248"/>
        <item x="873"/>
        <item x="843"/>
        <item x="495"/>
        <item x="992"/>
        <item x="620"/>
        <item x="310"/>
        <item x="818"/>
        <item x="346"/>
        <item x="758"/>
        <item x="263"/>
        <item x="182"/>
        <item x="513"/>
        <item x="503"/>
        <item x="630"/>
        <item x="418"/>
        <item x="97"/>
        <item x="976"/>
        <item x="3"/>
        <item x="944"/>
        <item x="591"/>
        <item x="280"/>
        <item x="398"/>
        <item x="426"/>
        <item x="43"/>
        <item x="60"/>
        <item x="449"/>
        <item x="898"/>
        <item x="41"/>
        <item x="865"/>
        <item x="332"/>
        <item x="766"/>
        <item x="736"/>
        <item x="774"/>
        <item x="601"/>
        <item x="870"/>
        <item x="519"/>
        <item x="884"/>
        <item x="675"/>
        <item x="153"/>
        <item x="431"/>
        <item x="926"/>
        <item x="552"/>
        <item x="517"/>
        <item x="127"/>
        <item x="614"/>
        <item x="993"/>
        <item x="58"/>
        <item x="323"/>
        <item x="791"/>
        <item x="845"/>
        <item x="931"/>
        <item x="665"/>
        <item x="464"/>
        <item x="74"/>
        <item x="750"/>
        <item x="583"/>
        <item x="278"/>
        <item x="969"/>
        <item x="140"/>
        <item x="909"/>
        <item x="833"/>
        <item x="368"/>
        <item x="356"/>
        <item x="621"/>
        <item x="516"/>
        <item x="782"/>
        <item x="150"/>
        <item x="756"/>
        <item x="858"/>
        <item x="922"/>
        <item x="327"/>
        <item x="983"/>
        <item x="65"/>
        <item x="785"/>
        <item x="77"/>
        <item x="677"/>
        <item x="333"/>
        <item x="254"/>
        <item x="635"/>
        <item x="66"/>
        <item x="422"/>
        <item x="533"/>
        <item x="1000"/>
        <item t="default"/>
      </items>
    </pivotField>
    <pivotField showAll="0">
      <items count="326">
        <item x="67"/>
        <item x="133"/>
        <item x="249"/>
        <item x="46"/>
        <item x="296"/>
        <item x="277"/>
        <item x="248"/>
        <item x="174"/>
        <item x="28"/>
        <item x="25"/>
        <item x="126"/>
        <item x="207"/>
        <item x="236"/>
        <item x="217"/>
        <item x="202"/>
        <item x="145"/>
        <item x="108"/>
        <item x="166"/>
        <item x="164"/>
        <item x="35"/>
        <item x="43"/>
        <item x="215"/>
        <item x="82"/>
        <item x="298"/>
        <item x="99"/>
        <item x="169"/>
        <item x="78"/>
        <item x="203"/>
        <item x="315"/>
        <item x="54"/>
        <item x="295"/>
        <item x="303"/>
        <item x="230"/>
        <item x="184"/>
        <item x="90"/>
        <item x="115"/>
        <item x="273"/>
        <item x="17"/>
        <item x="300"/>
        <item x="51"/>
        <item x="177"/>
        <item x="5"/>
        <item x="139"/>
        <item x="229"/>
        <item x="299"/>
        <item x="32"/>
        <item x="22"/>
        <item x="252"/>
        <item x="159"/>
        <item x="290"/>
        <item x="173"/>
        <item x="214"/>
        <item x="179"/>
        <item x="57"/>
        <item x="269"/>
        <item x="153"/>
        <item x="10"/>
        <item x="250"/>
        <item x="52"/>
        <item x="199"/>
        <item x="14"/>
        <item x="23"/>
        <item x="31"/>
        <item x="12"/>
        <item x="208"/>
        <item x="128"/>
        <item x="158"/>
        <item x="109"/>
        <item x="167"/>
        <item x="222"/>
        <item x="137"/>
        <item x="84"/>
        <item x="287"/>
        <item x="83"/>
        <item x="185"/>
        <item x="91"/>
        <item x="55"/>
        <item x="216"/>
        <item x="36"/>
        <item x="69"/>
        <item x="291"/>
        <item x="193"/>
        <item x="85"/>
        <item x="239"/>
        <item x="130"/>
        <item x="148"/>
        <item x="34"/>
        <item x="187"/>
        <item x="321"/>
        <item x="7"/>
        <item x="63"/>
        <item x="205"/>
        <item x="116"/>
        <item x="324"/>
        <item x="200"/>
        <item x="49"/>
        <item x="161"/>
        <item x="309"/>
        <item x="9"/>
        <item x="107"/>
        <item x="100"/>
        <item x="123"/>
        <item x="80"/>
        <item x="140"/>
        <item x="234"/>
        <item x="155"/>
        <item x="256"/>
        <item x="61"/>
        <item x="136"/>
        <item x="213"/>
        <item x="98"/>
        <item x="238"/>
        <item x="242"/>
        <item x="301"/>
        <item x="183"/>
        <item x="267"/>
        <item x="237"/>
        <item x="302"/>
        <item x="44"/>
        <item x="125"/>
        <item x="279"/>
        <item x="72"/>
        <item x="59"/>
        <item x="94"/>
        <item x="97"/>
        <item x="73"/>
        <item x="211"/>
        <item x="111"/>
        <item x="92"/>
        <item x="65"/>
        <item x="190"/>
        <item x="231"/>
        <item x="56"/>
        <item x="157"/>
        <item x="226"/>
        <item x="131"/>
        <item x="316"/>
        <item x="60"/>
        <item x="64"/>
        <item x="89"/>
        <item x="288"/>
        <item x="117"/>
        <item x="20"/>
        <item x="262"/>
        <item x="134"/>
        <item x="180"/>
        <item x="240"/>
        <item x="3"/>
        <item x="120"/>
        <item x="96"/>
        <item x="129"/>
        <item x="323"/>
        <item x="135"/>
        <item x="38"/>
        <item x="122"/>
        <item x="272"/>
        <item x="121"/>
        <item x="233"/>
        <item x="127"/>
        <item x="308"/>
        <item x="41"/>
        <item x="76"/>
        <item x="194"/>
        <item x="259"/>
        <item x="162"/>
        <item x="280"/>
        <item x="93"/>
        <item x="113"/>
        <item x="271"/>
        <item x="281"/>
        <item x="258"/>
        <item x="77"/>
        <item x="189"/>
        <item x="278"/>
        <item x="289"/>
        <item x="265"/>
        <item x="74"/>
        <item x="75"/>
        <item x="182"/>
        <item x="251"/>
        <item x="254"/>
        <item x="286"/>
        <item x="141"/>
        <item x="192"/>
        <item x="314"/>
        <item x="146"/>
        <item x="264"/>
        <item x="297"/>
        <item x="292"/>
        <item x="165"/>
        <item x="210"/>
        <item x="151"/>
        <item x="197"/>
        <item x="172"/>
        <item x="15"/>
        <item x="71"/>
        <item x="218"/>
        <item x="310"/>
        <item x="198"/>
        <item x="6"/>
        <item x="275"/>
        <item x="196"/>
        <item x="62"/>
        <item x="293"/>
        <item x="228"/>
        <item x="50"/>
        <item x="307"/>
        <item x="150"/>
        <item x="66"/>
        <item x="235"/>
        <item x="294"/>
        <item x="143"/>
        <item x="188"/>
        <item x="283"/>
        <item x="27"/>
        <item x="149"/>
        <item x="191"/>
        <item x="42"/>
        <item x="170"/>
        <item x="106"/>
        <item x="322"/>
        <item x="204"/>
        <item x="16"/>
        <item x="318"/>
        <item x="245"/>
        <item x="21"/>
        <item x="266"/>
        <item x="225"/>
        <item x="105"/>
        <item x="11"/>
        <item x="68"/>
        <item x="261"/>
        <item x="304"/>
        <item x="227"/>
        <item x="88"/>
        <item x="246"/>
        <item x="45"/>
        <item x="232"/>
        <item x="201"/>
        <item x="274"/>
        <item x="186"/>
        <item x="48"/>
        <item x="276"/>
        <item x="181"/>
        <item x="103"/>
        <item x="175"/>
        <item x="268"/>
        <item x="282"/>
        <item x="119"/>
        <item x="39"/>
        <item x="152"/>
        <item x="138"/>
        <item x="1"/>
        <item x="209"/>
        <item x="263"/>
        <item x="118"/>
        <item x="212"/>
        <item x="317"/>
        <item x="26"/>
        <item x="30"/>
        <item x="70"/>
        <item x="320"/>
        <item x="154"/>
        <item x="178"/>
        <item x="8"/>
        <item x="37"/>
        <item x="24"/>
        <item x="79"/>
        <item x="144"/>
        <item x="86"/>
        <item x="243"/>
        <item x="260"/>
        <item x="124"/>
        <item x="311"/>
        <item x="47"/>
        <item x="147"/>
        <item x="101"/>
        <item x="195"/>
        <item x="13"/>
        <item x="58"/>
        <item x="305"/>
        <item x="284"/>
        <item x="223"/>
        <item x="270"/>
        <item x="4"/>
        <item x="160"/>
        <item x="241"/>
        <item x="257"/>
        <item x="156"/>
        <item x="220"/>
        <item x="33"/>
        <item x="176"/>
        <item x="163"/>
        <item x="95"/>
        <item x="2"/>
        <item x="110"/>
        <item x="224"/>
        <item x="87"/>
        <item x="313"/>
        <item x="53"/>
        <item x="168"/>
        <item x="206"/>
        <item x="29"/>
        <item x="306"/>
        <item x="19"/>
        <item x="142"/>
        <item x="104"/>
        <item x="247"/>
        <item x="285"/>
        <item x="221"/>
        <item x="18"/>
        <item x="255"/>
        <item x="219"/>
        <item x="312"/>
        <item x="40"/>
        <item x="114"/>
        <item x="112"/>
        <item x="253"/>
        <item x="244"/>
        <item x="102"/>
        <item x="319"/>
        <item x="81"/>
        <item x="132"/>
        <item x="171"/>
        <item x="0"/>
        <item t="default"/>
      </items>
    </pivotField>
    <pivotField showAll="0"/>
    <pivotField axis="axisRow" showAll="0">
      <items count="5">
        <item x="1"/>
        <item x="0"/>
        <item x="2"/>
        <item h="1" x="3"/>
        <item t="default"/>
      </items>
    </pivotField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</pivotFields>
  <rowFields count="1">
    <field x="1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order_id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25C5C6-62D8-4A1D-B345-8C8E7E15788A}" name="PivotTable4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5">
  <location ref="A2:B6" firstHeaderRow="1" firstDataRow="1" firstDataCol="1"/>
  <pivotFields count="2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002">
        <item x="771"/>
        <item x="218"/>
        <item x="424"/>
        <item x="158"/>
        <item x="53"/>
        <item x="233"/>
        <item x="903"/>
        <item x="123"/>
        <item x="856"/>
        <item x="769"/>
        <item x="406"/>
        <item x="761"/>
        <item x="652"/>
        <item x="389"/>
        <item x="57"/>
        <item x="755"/>
        <item x="536"/>
        <item x="524"/>
        <item x="350"/>
        <item x="492"/>
        <item x="94"/>
        <item x="924"/>
        <item x="408"/>
        <item x="86"/>
        <item x="295"/>
        <item x="101"/>
        <item x="781"/>
        <item x="64"/>
        <item x="634"/>
        <item x="880"/>
        <item x="659"/>
        <item x="740"/>
        <item x="807"/>
        <item x="276"/>
        <item x="528"/>
        <item x="559"/>
        <item x="108"/>
        <item x="341"/>
        <item x="623"/>
        <item x="458"/>
        <item x="223"/>
        <item x="349"/>
        <item x="569"/>
        <item x="455"/>
        <item x="688"/>
        <item x="764"/>
        <item x="510"/>
        <item x="32"/>
        <item x="506"/>
        <item x="585"/>
        <item x="126"/>
        <item x="428"/>
        <item x="695"/>
        <item x="907"/>
        <item x="411"/>
        <item x="696"/>
        <item x="810"/>
        <item x="550"/>
        <item x="147"/>
        <item x="876"/>
        <item x="118"/>
        <item x="790"/>
        <item x="343"/>
        <item x="908"/>
        <item x="106"/>
        <item x="821"/>
        <item x="657"/>
        <item x="257"/>
        <item x="264"/>
        <item x="162"/>
        <item x="555"/>
        <item x="984"/>
        <item x="367"/>
        <item x="911"/>
        <item x="69"/>
        <item x="927"/>
        <item x="187"/>
        <item x="44"/>
        <item x="481"/>
        <item x="624"/>
        <item x="178"/>
        <item x="216"/>
        <item x="371"/>
        <item x="321"/>
        <item x="49"/>
        <item x="520"/>
        <item x="625"/>
        <item x="249"/>
        <item x="183"/>
        <item x="974"/>
        <item x="430"/>
        <item x="509"/>
        <item x="206"/>
        <item x="73"/>
        <item x="728"/>
        <item x="901"/>
        <item x="683"/>
        <item x="938"/>
        <item x="712"/>
        <item x="577"/>
        <item x="82"/>
        <item x="714"/>
        <item x="537"/>
        <item x="690"/>
        <item x="27"/>
        <item x="281"/>
        <item x="373"/>
        <item x="670"/>
        <item x="737"/>
        <item x="702"/>
        <item x="743"/>
        <item x="122"/>
        <item x="156"/>
        <item x="842"/>
        <item x="100"/>
        <item x="50"/>
        <item x="450"/>
        <item x="56"/>
        <item x="772"/>
        <item x="923"/>
        <item x="859"/>
        <item x="176"/>
        <item x="829"/>
        <item x="330"/>
        <item x="549"/>
        <item x="596"/>
        <item x="414"/>
        <item x="16"/>
        <item x="441"/>
        <item x="514"/>
        <item x="59"/>
        <item x="797"/>
        <item x="125"/>
        <item x="917"/>
        <item x="710"/>
        <item x="197"/>
        <item x="325"/>
        <item x="504"/>
        <item x="113"/>
        <item x="326"/>
        <item x="201"/>
        <item x="88"/>
        <item x="75"/>
        <item x="96"/>
        <item x="673"/>
        <item x="662"/>
        <item x="470"/>
        <item x="38"/>
        <item x="918"/>
        <item x="844"/>
        <item x="780"/>
        <item x="111"/>
        <item x="490"/>
        <item x="61"/>
        <item x="994"/>
        <item x="39"/>
        <item x="731"/>
        <item x="879"/>
        <item x="237"/>
        <item x="209"/>
        <item x="535"/>
        <item x="653"/>
        <item x="628"/>
        <item x="648"/>
        <item x="615"/>
        <item x="568"/>
        <item x="928"/>
        <item x="437"/>
        <item x="345"/>
        <item x="563"/>
        <item x="203"/>
        <item x="684"/>
        <item x="834"/>
        <item x="188"/>
        <item x="475"/>
        <item x="83"/>
        <item x="689"/>
        <item x="574"/>
        <item x="30"/>
        <item x="837"/>
        <item x="934"/>
        <item x="773"/>
        <item x="179"/>
        <item x="592"/>
        <item x="617"/>
        <item x="498"/>
        <item x="45"/>
        <item x="241"/>
        <item x="76"/>
        <item x="962"/>
        <item x="102"/>
        <item x="299"/>
        <item x="37"/>
        <item x="0"/>
        <item x="640"/>
        <item x="143"/>
        <item x="703"/>
        <item x="432"/>
        <item x="548"/>
        <item x="410"/>
        <item x="691"/>
        <item x="17"/>
        <item x="699"/>
        <item x="110"/>
        <item x="824"/>
        <item x="488"/>
        <item x="351"/>
        <item x="786"/>
        <item x="400"/>
        <item x="676"/>
        <item x="362"/>
        <item x="511"/>
        <item x="189"/>
        <item x="259"/>
        <item x="719"/>
        <item x="438"/>
        <item x="874"/>
        <item x="453"/>
        <item x="768"/>
        <item x="260"/>
        <item x="258"/>
        <item x="579"/>
        <item x="726"/>
        <item x="312"/>
        <item x="261"/>
        <item x="687"/>
        <item x="286"/>
        <item x="803"/>
        <item x="848"/>
        <item x="886"/>
        <item x="2"/>
        <item x="184"/>
        <item x="765"/>
        <item x="658"/>
        <item x="805"/>
        <item x="152"/>
        <item x="221"/>
        <item x="129"/>
        <item x="644"/>
        <item x="202"/>
        <item x="381"/>
        <item x="669"/>
        <item x="256"/>
        <item x="825"/>
        <item x="297"/>
        <item x="706"/>
        <item x="388"/>
        <item x="192"/>
        <item x="314"/>
        <item x="760"/>
        <item x="942"/>
        <item x="95"/>
        <item x="402"/>
        <item x="849"/>
        <item x="881"/>
        <item x="603"/>
        <item x="213"/>
        <item x="846"/>
        <item x="443"/>
        <item x="80"/>
        <item x="851"/>
        <item x="527"/>
        <item x="262"/>
        <item x="497"/>
        <item x="576"/>
        <item x="776"/>
        <item x="745"/>
        <item x="186"/>
        <item x="423"/>
        <item x="734"/>
        <item x="29"/>
        <item x="413"/>
        <item x="119"/>
        <item x="465"/>
        <item x="704"/>
        <item x="754"/>
        <item x="84"/>
        <item x="557"/>
        <item x="953"/>
        <item x="231"/>
        <item x="589"/>
        <item x="20"/>
        <item x="733"/>
        <item x="208"/>
        <item x="167"/>
        <item x="990"/>
        <item x="629"/>
        <item x="287"/>
        <item x="717"/>
        <item x="63"/>
        <item x="671"/>
        <item x="92"/>
        <item x="21"/>
        <item x="375"/>
        <item x="997"/>
        <item x="718"/>
        <item x="619"/>
        <item x="602"/>
        <item x="171"/>
        <item x="964"/>
        <item x="377"/>
        <item x="116"/>
        <item x="34"/>
        <item x="265"/>
        <item x="501"/>
        <item x="850"/>
        <item x="33"/>
        <item x="161"/>
        <item x="494"/>
        <item x="255"/>
        <item x="190"/>
        <item x="227"/>
        <item x="269"/>
        <item x="7"/>
        <item x="956"/>
        <item x="26"/>
        <item x="348"/>
        <item x="404"/>
        <item x="322"/>
        <item x="251"/>
        <item x="445"/>
        <item x="823"/>
        <item x="732"/>
        <item x="947"/>
        <item x="477"/>
        <item x="806"/>
        <item x="200"/>
        <item x="793"/>
        <item x="775"/>
        <item x="967"/>
        <item x="148"/>
        <item x="600"/>
        <item x="434"/>
        <item x="175"/>
        <item x="401"/>
        <item x="342"/>
        <item x="285"/>
        <item x="649"/>
        <item x="478"/>
        <item x="205"/>
        <item x="10"/>
        <item x="770"/>
        <item x="655"/>
        <item x="318"/>
        <item x="721"/>
        <item x="316"/>
        <item x="573"/>
        <item x="666"/>
        <item x="132"/>
        <item x="626"/>
        <item x="707"/>
        <item x="742"/>
        <item x="872"/>
        <item x="929"/>
        <item x="749"/>
        <item x="383"/>
        <item x="949"/>
        <item x="575"/>
        <item x="819"/>
        <item x="936"/>
        <item x="376"/>
        <item x="518"/>
        <item x="151"/>
        <item x="915"/>
        <item x="55"/>
        <item x="170"/>
        <item x="741"/>
        <item x="159"/>
        <item x="42"/>
        <item x="813"/>
        <item x="547"/>
        <item x="275"/>
        <item x="937"/>
        <item x="293"/>
        <item x="214"/>
        <item x="149"/>
        <item x="302"/>
        <item x="274"/>
        <item x="708"/>
        <item x="407"/>
        <item x="747"/>
        <item x="663"/>
        <item x="650"/>
        <item x="479"/>
        <item x="860"/>
        <item x="232"/>
        <item x="154"/>
        <item x="668"/>
        <item x="195"/>
        <item x="313"/>
        <item x="480"/>
        <item x="236"/>
        <item x="301"/>
        <item x="317"/>
        <item x="867"/>
        <item x="610"/>
        <item x="883"/>
        <item x="985"/>
        <item x="645"/>
        <item x="31"/>
        <item x="955"/>
        <item x="416"/>
        <item x="355"/>
        <item x="137"/>
        <item x="701"/>
        <item x="296"/>
        <item x="138"/>
        <item x="538"/>
        <item x="215"/>
        <item x="594"/>
        <item x="244"/>
        <item x="134"/>
        <item x="713"/>
        <item x="185"/>
        <item x="99"/>
        <item x="292"/>
        <item x="783"/>
        <item x="996"/>
        <item x="486"/>
        <item x="70"/>
        <item x="888"/>
        <item x="896"/>
        <item x="697"/>
        <item x="421"/>
        <item x="975"/>
        <item x="386"/>
        <item x="210"/>
        <item x="978"/>
        <item x="902"/>
        <item x="436"/>
        <item x="198"/>
        <item x="224"/>
        <item x="222"/>
        <item x="212"/>
        <item x="832"/>
        <item x="397"/>
        <item x="672"/>
        <item x="273"/>
        <item x="875"/>
        <item x="283"/>
        <item x="433"/>
        <item x="380"/>
        <item x="543"/>
        <item x="604"/>
        <item x="914"/>
        <item x="67"/>
        <item x="374"/>
        <item x="267"/>
        <item x="882"/>
        <item x="808"/>
        <item x="598"/>
        <item x="379"/>
        <item x="564"/>
        <item x="425"/>
        <item x="25"/>
        <item x="358"/>
        <item x="382"/>
        <item x="746"/>
        <item x="439"/>
        <item x="11"/>
        <item x="392"/>
        <item x="311"/>
        <item x="777"/>
        <item x="338"/>
        <item x="48"/>
        <item x="631"/>
        <item x="499"/>
        <item x="995"/>
        <item x="417"/>
        <item x="429"/>
        <item x="290"/>
        <item x="412"/>
        <item x="339"/>
        <item x="131"/>
        <item x="395"/>
        <item x="828"/>
        <item x="987"/>
        <item x="900"/>
        <item x="570"/>
        <item x="394"/>
        <item x="841"/>
        <item x="288"/>
        <item x="393"/>
        <item x="725"/>
        <item x="647"/>
        <item x="24"/>
        <item x="582"/>
        <item x="887"/>
        <item x="685"/>
        <item x="680"/>
        <item x="952"/>
        <item x="409"/>
        <item x="618"/>
        <item x="142"/>
        <item x="566"/>
        <item x="584"/>
        <item x="246"/>
        <item x="196"/>
        <item x="104"/>
        <item x="958"/>
        <item x="335"/>
        <item x="220"/>
        <item x="387"/>
        <item x="606"/>
        <item x="735"/>
        <item x="487"/>
        <item x="366"/>
        <item x="788"/>
        <item x="796"/>
        <item x="372"/>
        <item x="705"/>
        <item x="541"/>
        <item x="365"/>
        <item x="545"/>
        <item x="822"/>
        <item x="935"/>
        <item x="540"/>
        <item x="242"/>
        <item x="838"/>
        <item x="114"/>
        <item x="522"/>
        <item x="951"/>
        <item x="529"/>
        <item x="913"/>
        <item x="500"/>
        <item x="207"/>
        <item x="861"/>
        <item x="738"/>
        <item x="105"/>
        <item x="869"/>
        <item x="804"/>
        <item x="300"/>
        <item x="482"/>
        <item x="836"/>
        <item x="800"/>
        <item x="364"/>
        <item x="727"/>
        <item x="560"/>
        <item x="369"/>
        <item x="831"/>
        <item x="85"/>
        <item x="135"/>
        <item x="133"/>
        <item x="580"/>
        <item x="862"/>
        <item x="6"/>
        <item x="91"/>
        <item x="999"/>
        <item x="247"/>
        <item x="427"/>
        <item x="235"/>
        <item x="795"/>
        <item x="817"/>
        <item x="943"/>
        <item x="378"/>
        <item x="593"/>
        <item x="857"/>
        <item x="877"/>
        <item x="814"/>
        <item x="354"/>
        <item x="530"/>
        <item x="234"/>
        <item x="651"/>
        <item x="435"/>
        <item x="595"/>
        <item x="309"/>
        <item x="238"/>
        <item x="308"/>
        <item x="239"/>
        <item x="587"/>
        <item x="294"/>
        <item x="567"/>
        <item x="420"/>
        <item x="340"/>
        <item x="889"/>
        <item x="709"/>
        <item x="778"/>
        <item x="581"/>
        <item x="121"/>
        <item x="789"/>
        <item x="830"/>
        <item x="930"/>
        <item x="370"/>
        <item x="871"/>
        <item x="448"/>
        <item x="599"/>
        <item x="972"/>
        <item x="282"/>
        <item x="461"/>
        <item x="609"/>
        <item x="722"/>
        <item x="988"/>
        <item x="853"/>
        <item x="811"/>
        <item x="905"/>
        <item x="885"/>
        <item x="840"/>
        <item x="35"/>
        <item x="605"/>
        <item x="910"/>
        <item x="893"/>
        <item x="507"/>
        <item x="948"/>
        <item x="642"/>
        <item x="199"/>
        <item x="444"/>
        <item x="28"/>
        <item x="472"/>
        <item x="18"/>
        <item x="5"/>
        <item x="329"/>
        <item x="613"/>
        <item x="945"/>
        <item x="562"/>
        <item x="534"/>
        <item x="253"/>
        <item x="229"/>
        <item x="457"/>
        <item x="792"/>
        <item x="47"/>
        <item x="660"/>
        <item x="989"/>
        <item x="485"/>
        <item x="957"/>
        <item x="289"/>
        <item x="304"/>
        <item x="352"/>
        <item x="799"/>
        <item x="561"/>
        <item x="827"/>
        <item x="939"/>
        <item x="52"/>
        <item x="932"/>
        <item x="616"/>
        <item x="556"/>
        <item x="305"/>
        <item x="19"/>
        <item x="852"/>
        <item x="892"/>
        <item x="611"/>
        <item x="763"/>
        <item x="608"/>
        <item x="204"/>
        <item x="700"/>
        <item x="894"/>
        <item x="998"/>
        <item x="751"/>
        <item x="173"/>
        <item x="62"/>
        <item x="946"/>
        <item x="217"/>
        <item x="471"/>
        <item x="320"/>
        <item x="546"/>
        <item x="81"/>
        <item x="191"/>
        <item x="554"/>
        <item x="739"/>
        <item x="177"/>
        <item x="643"/>
        <item x="144"/>
        <item x="612"/>
        <item x="526"/>
        <item x="572"/>
        <item x="656"/>
        <item x="868"/>
        <item x="512"/>
        <item x="165"/>
        <item x="664"/>
        <item x="899"/>
        <item x="637"/>
        <item x="451"/>
        <item x="590"/>
        <item x="864"/>
        <item x="272"/>
        <item x="468"/>
        <item x="146"/>
        <item x="93"/>
        <item x="597"/>
        <item x="729"/>
        <item x="447"/>
        <item x="919"/>
        <item x="252"/>
        <item x="298"/>
        <item x="521"/>
        <item x="798"/>
        <item x="347"/>
        <item x="979"/>
        <item x="906"/>
        <item x="779"/>
        <item x="306"/>
        <item x="109"/>
        <item x="970"/>
        <item x="483"/>
        <item x="991"/>
        <item x="291"/>
        <item x="627"/>
        <item x="54"/>
        <item x="226"/>
        <item x="107"/>
        <item x="981"/>
        <item x="467"/>
        <item x="787"/>
        <item x="141"/>
        <item x="954"/>
        <item x="331"/>
        <item x="636"/>
        <item x="744"/>
        <item x="68"/>
        <item x="878"/>
        <item x="491"/>
        <item x="767"/>
        <item x="752"/>
        <item x="71"/>
        <item x="759"/>
        <item x="966"/>
        <item x="496"/>
        <item x="145"/>
        <item x="890"/>
        <item x="544"/>
        <item x="117"/>
        <item x="384"/>
        <item x="502"/>
        <item x="72"/>
        <item x="693"/>
        <item x="359"/>
        <item x="632"/>
        <item x="816"/>
        <item x="959"/>
        <item x="334"/>
        <item x="961"/>
        <item x="284"/>
        <item x="682"/>
        <item x="36"/>
        <item x="965"/>
        <item x="460"/>
        <item x="925"/>
        <item x="802"/>
        <item x="219"/>
        <item x="319"/>
        <item x="940"/>
        <item x="698"/>
        <item x="271"/>
        <item x="784"/>
        <item x="337"/>
        <item x="459"/>
        <item x="950"/>
        <item x="638"/>
        <item x="762"/>
        <item x="13"/>
        <item x="157"/>
        <item x="462"/>
        <item x="715"/>
        <item x="415"/>
        <item x="812"/>
        <item x="622"/>
        <item x="847"/>
        <item x="515"/>
        <item x="586"/>
        <item x="163"/>
        <item x="172"/>
        <item x="279"/>
        <item x="820"/>
        <item x="730"/>
        <item x="854"/>
        <item x="723"/>
        <item x="565"/>
        <item x="328"/>
        <item x="539"/>
        <item x="826"/>
        <item x="815"/>
        <item x="336"/>
        <item x="839"/>
        <item x="225"/>
        <item x="571"/>
        <item x="724"/>
        <item x="489"/>
        <item x="193"/>
        <item x="757"/>
        <item x="240"/>
        <item x="973"/>
        <item x="863"/>
        <item x="391"/>
        <item x="469"/>
        <item x="139"/>
        <item x="473"/>
        <item x="4"/>
        <item x="440"/>
        <item x="245"/>
        <item x="1"/>
        <item x="403"/>
        <item x="641"/>
        <item x="809"/>
        <item x="46"/>
        <item x="390"/>
        <item x="385"/>
        <item x="558"/>
        <item x="646"/>
        <item x="120"/>
        <item x="916"/>
        <item x="977"/>
        <item x="51"/>
        <item x="168"/>
        <item x="89"/>
        <item x="98"/>
        <item x="174"/>
        <item x="654"/>
        <item x="228"/>
        <item x="166"/>
        <item x="986"/>
        <item x="79"/>
        <item x="661"/>
        <item x="933"/>
        <item x="476"/>
        <item x="15"/>
        <item x="23"/>
        <item x="553"/>
        <item x="130"/>
        <item x="315"/>
        <item x="250"/>
        <item x="508"/>
        <item x="78"/>
        <item x="674"/>
        <item x="9"/>
        <item x="456"/>
        <item x="124"/>
        <item x="753"/>
        <item x="169"/>
        <item x="268"/>
        <item x="360"/>
        <item x="801"/>
        <item x="405"/>
        <item x="466"/>
        <item x="963"/>
        <item x="344"/>
        <item x="525"/>
        <item x="160"/>
        <item x="442"/>
        <item x="324"/>
        <item x="607"/>
        <item x="463"/>
        <item x="633"/>
        <item x="266"/>
        <item x="523"/>
        <item x="103"/>
        <item x="716"/>
        <item x="357"/>
        <item x="363"/>
        <item x="679"/>
        <item x="14"/>
        <item x="40"/>
        <item x="194"/>
        <item x="960"/>
        <item x="692"/>
        <item x="474"/>
        <item x="694"/>
        <item x="866"/>
        <item x="855"/>
        <item x="941"/>
        <item x="678"/>
        <item x="835"/>
        <item x="551"/>
        <item x="895"/>
        <item x="87"/>
        <item x="12"/>
        <item x="493"/>
        <item x="748"/>
        <item x="720"/>
        <item x="136"/>
        <item x="446"/>
        <item x="794"/>
        <item x="686"/>
        <item x="711"/>
        <item x="912"/>
        <item x="484"/>
        <item x="897"/>
        <item x="531"/>
        <item x="921"/>
        <item x="588"/>
        <item x="891"/>
        <item x="361"/>
        <item x="667"/>
        <item x="155"/>
        <item x="90"/>
        <item x="307"/>
        <item x="115"/>
        <item x="542"/>
        <item x="639"/>
        <item x="128"/>
        <item x="211"/>
        <item x="505"/>
        <item x="982"/>
        <item x="303"/>
        <item x="181"/>
        <item x="180"/>
        <item x="399"/>
        <item x="396"/>
        <item x="419"/>
        <item x="532"/>
        <item x="454"/>
        <item x="8"/>
        <item x="980"/>
        <item x="112"/>
        <item x="904"/>
        <item x="277"/>
        <item x="968"/>
        <item x="452"/>
        <item x="920"/>
        <item x="164"/>
        <item x="578"/>
        <item x="353"/>
        <item x="681"/>
        <item x="270"/>
        <item x="243"/>
        <item x="22"/>
        <item x="230"/>
        <item x="971"/>
        <item x="248"/>
        <item x="873"/>
        <item x="843"/>
        <item x="495"/>
        <item x="992"/>
        <item x="620"/>
        <item x="310"/>
        <item x="818"/>
        <item x="346"/>
        <item x="758"/>
        <item x="263"/>
        <item x="182"/>
        <item x="513"/>
        <item x="503"/>
        <item x="630"/>
        <item x="418"/>
        <item x="97"/>
        <item x="976"/>
        <item x="3"/>
        <item x="944"/>
        <item x="591"/>
        <item x="280"/>
        <item x="398"/>
        <item x="426"/>
        <item x="43"/>
        <item x="60"/>
        <item x="449"/>
        <item x="898"/>
        <item x="41"/>
        <item x="865"/>
        <item x="332"/>
        <item x="766"/>
        <item x="736"/>
        <item x="774"/>
        <item x="601"/>
        <item x="870"/>
        <item x="519"/>
        <item x="884"/>
        <item x="675"/>
        <item x="153"/>
        <item x="431"/>
        <item x="926"/>
        <item x="552"/>
        <item x="517"/>
        <item x="127"/>
        <item x="614"/>
        <item x="993"/>
        <item x="58"/>
        <item x="323"/>
        <item x="791"/>
        <item x="845"/>
        <item x="931"/>
        <item x="665"/>
        <item x="464"/>
        <item x="74"/>
        <item x="750"/>
        <item x="583"/>
        <item x="278"/>
        <item x="969"/>
        <item x="140"/>
        <item x="909"/>
        <item x="833"/>
        <item x="368"/>
        <item x="356"/>
        <item x="621"/>
        <item x="516"/>
        <item x="782"/>
        <item x="150"/>
        <item x="756"/>
        <item x="858"/>
        <item x="922"/>
        <item x="327"/>
        <item x="983"/>
        <item x="65"/>
        <item x="785"/>
        <item x="77"/>
        <item x="677"/>
        <item x="333"/>
        <item x="254"/>
        <item x="635"/>
        <item x="66"/>
        <item x="422"/>
        <item x="533"/>
        <item x="1000"/>
        <item t="default"/>
      </items>
    </pivotField>
    <pivotField showAll="0">
      <items count="326">
        <item x="67"/>
        <item x="133"/>
        <item x="249"/>
        <item x="46"/>
        <item x="296"/>
        <item x="277"/>
        <item x="248"/>
        <item x="174"/>
        <item x="28"/>
        <item x="25"/>
        <item x="126"/>
        <item x="207"/>
        <item x="236"/>
        <item x="217"/>
        <item x="202"/>
        <item x="145"/>
        <item x="108"/>
        <item x="166"/>
        <item x="164"/>
        <item x="35"/>
        <item x="43"/>
        <item x="215"/>
        <item x="82"/>
        <item x="298"/>
        <item x="99"/>
        <item x="169"/>
        <item x="78"/>
        <item x="203"/>
        <item x="315"/>
        <item x="54"/>
        <item x="295"/>
        <item x="303"/>
        <item x="230"/>
        <item x="184"/>
        <item x="90"/>
        <item x="115"/>
        <item x="273"/>
        <item x="17"/>
        <item x="300"/>
        <item x="51"/>
        <item x="177"/>
        <item x="5"/>
        <item x="139"/>
        <item x="229"/>
        <item x="299"/>
        <item x="32"/>
        <item x="22"/>
        <item x="252"/>
        <item x="159"/>
        <item x="290"/>
        <item x="173"/>
        <item x="214"/>
        <item x="179"/>
        <item x="57"/>
        <item x="269"/>
        <item x="153"/>
        <item x="10"/>
        <item x="250"/>
        <item x="52"/>
        <item x="199"/>
        <item x="14"/>
        <item x="23"/>
        <item x="31"/>
        <item x="12"/>
        <item x="208"/>
        <item x="128"/>
        <item x="158"/>
        <item x="109"/>
        <item x="167"/>
        <item x="222"/>
        <item x="137"/>
        <item x="84"/>
        <item x="287"/>
        <item x="83"/>
        <item x="185"/>
        <item x="91"/>
        <item x="55"/>
        <item x="216"/>
        <item x="36"/>
        <item x="69"/>
        <item x="291"/>
        <item x="193"/>
        <item x="85"/>
        <item x="239"/>
        <item x="130"/>
        <item x="148"/>
        <item x="34"/>
        <item x="187"/>
        <item x="321"/>
        <item x="7"/>
        <item x="63"/>
        <item x="205"/>
        <item x="116"/>
        <item x="324"/>
        <item x="200"/>
        <item x="49"/>
        <item x="161"/>
        <item x="309"/>
        <item x="9"/>
        <item x="107"/>
        <item x="100"/>
        <item x="123"/>
        <item x="80"/>
        <item x="140"/>
        <item x="234"/>
        <item x="155"/>
        <item x="256"/>
        <item x="61"/>
        <item x="136"/>
        <item x="213"/>
        <item x="98"/>
        <item x="238"/>
        <item x="242"/>
        <item x="301"/>
        <item x="183"/>
        <item x="267"/>
        <item x="237"/>
        <item x="302"/>
        <item x="44"/>
        <item x="125"/>
        <item x="279"/>
        <item x="72"/>
        <item x="59"/>
        <item x="94"/>
        <item x="97"/>
        <item x="73"/>
        <item x="211"/>
        <item x="111"/>
        <item x="92"/>
        <item x="65"/>
        <item x="190"/>
        <item x="231"/>
        <item x="56"/>
        <item x="157"/>
        <item x="226"/>
        <item x="131"/>
        <item x="316"/>
        <item x="60"/>
        <item x="64"/>
        <item x="89"/>
        <item x="288"/>
        <item x="117"/>
        <item x="20"/>
        <item x="262"/>
        <item x="134"/>
        <item x="180"/>
        <item x="240"/>
        <item x="3"/>
        <item x="120"/>
        <item x="96"/>
        <item x="129"/>
        <item x="323"/>
        <item x="135"/>
        <item x="38"/>
        <item x="122"/>
        <item x="272"/>
        <item x="121"/>
        <item x="233"/>
        <item x="127"/>
        <item x="308"/>
        <item x="41"/>
        <item x="76"/>
        <item x="194"/>
        <item x="259"/>
        <item x="162"/>
        <item x="280"/>
        <item x="93"/>
        <item x="113"/>
        <item x="271"/>
        <item x="281"/>
        <item x="258"/>
        <item x="77"/>
        <item x="189"/>
        <item x="278"/>
        <item x="289"/>
        <item x="265"/>
        <item x="74"/>
        <item x="75"/>
        <item x="182"/>
        <item x="251"/>
        <item x="254"/>
        <item x="286"/>
        <item x="141"/>
        <item x="192"/>
        <item x="314"/>
        <item x="146"/>
        <item x="264"/>
        <item x="297"/>
        <item x="292"/>
        <item x="165"/>
        <item x="210"/>
        <item x="151"/>
        <item x="197"/>
        <item x="172"/>
        <item x="15"/>
        <item x="71"/>
        <item x="218"/>
        <item x="310"/>
        <item x="198"/>
        <item x="6"/>
        <item x="275"/>
        <item x="196"/>
        <item x="62"/>
        <item x="293"/>
        <item x="228"/>
        <item x="50"/>
        <item x="307"/>
        <item x="150"/>
        <item x="66"/>
        <item x="235"/>
        <item x="294"/>
        <item x="143"/>
        <item x="188"/>
        <item x="283"/>
        <item x="27"/>
        <item x="149"/>
        <item x="191"/>
        <item x="42"/>
        <item x="170"/>
        <item x="106"/>
        <item x="322"/>
        <item x="204"/>
        <item x="16"/>
        <item x="318"/>
        <item x="245"/>
        <item x="21"/>
        <item x="266"/>
        <item x="225"/>
        <item x="105"/>
        <item x="11"/>
        <item x="68"/>
        <item x="261"/>
        <item x="304"/>
        <item x="227"/>
        <item x="88"/>
        <item x="246"/>
        <item x="45"/>
        <item x="232"/>
        <item x="201"/>
        <item x="274"/>
        <item x="186"/>
        <item x="48"/>
        <item x="276"/>
        <item x="181"/>
        <item x="103"/>
        <item x="175"/>
        <item x="268"/>
        <item x="282"/>
        <item x="119"/>
        <item x="39"/>
        <item x="152"/>
        <item x="138"/>
        <item x="1"/>
        <item x="209"/>
        <item x="263"/>
        <item x="118"/>
        <item x="212"/>
        <item x="317"/>
        <item x="26"/>
        <item x="30"/>
        <item x="70"/>
        <item x="320"/>
        <item x="154"/>
        <item x="178"/>
        <item x="8"/>
        <item x="37"/>
        <item x="24"/>
        <item x="79"/>
        <item x="144"/>
        <item x="86"/>
        <item x="243"/>
        <item x="260"/>
        <item x="124"/>
        <item x="311"/>
        <item x="47"/>
        <item x="147"/>
        <item x="101"/>
        <item x="195"/>
        <item x="13"/>
        <item x="58"/>
        <item x="305"/>
        <item x="284"/>
        <item x="223"/>
        <item x="270"/>
        <item x="4"/>
        <item x="160"/>
        <item x="241"/>
        <item x="257"/>
        <item x="156"/>
        <item x="220"/>
        <item x="33"/>
        <item x="176"/>
        <item x="163"/>
        <item x="95"/>
        <item x="2"/>
        <item x="110"/>
        <item x="224"/>
        <item x="87"/>
        <item x="313"/>
        <item x="53"/>
        <item x="168"/>
        <item x="206"/>
        <item x="29"/>
        <item x="306"/>
        <item x="19"/>
        <item x="142"/>
        <item x="104"/>
        <item x="247"/>
        <item x="285"/>
        <item x="221"/>
        <item x="18"/>
        <item x="255"/>
        <item x="219"/>
        <item x="312"/>
        <item x="40"/>
        <item x="114"/>
        <item x="112"/>
        <item x="253"/>
        <item x="244"/>
        <item x="102"/>
        <item x="319"/>
        <item x="81"/>
        <item x="132"/>
        <item x="171"/>
        <item x="0"/>
        <item t="default"/>
      </items>
    </pivotField>
    <pivotField axis="axisRow" showAll="0">
      <items count="5">
        <item x="2"/>
        <item x="1"/>
        <item sd="0" x="0"/>
        <item h="1" x="3"/>
        <item t="default"/>
      </items>
    </pivotField>
    <pivotField showAll="0"/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order_id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BA1193-625D-4FEA-B2F9-3C7E7DFA3CE3}" name="PivotTable5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2:A11" firstHeaderRow="1" firstDataRow="1" firstDataCol="1"/>
  <pivotFields count="24">
    <pivotField showAll="0"/>
    <pivotField showAll="0"/>
    <pivotField showAll="0"/>
    <pivotField showAll="0"/>
    <pivotField showAll="0"/>
    <pivotField showAll="0">
      <items count="12">
        <item x="6"/>
        <item x="1"/>
        <item x="9"/>
        <item x="8"/>
        <item x="2"/>
        <item x="3"/>
        <item x="5"/>
        <item x="4"/>
        <item x="7"/>
        <item x="0"/>
        <item x="10"/>
        <item t="default"/>
      </items>
    </pivotField>
    <pivotField showAll="0">
      <items count="12">
        <item sd="0" x="2"/>
        <item x="5"/>
        <item x="8"/>
        <item x="7"/>
        <item x="3"/>
        <item x="1"/>
        <item x="6"/>
        <item x="0"/>
        <item x="4"/>
        <item x="9"/>
        <item x="10"/>
        <item t="default"/>
      </items>
    </pivotField>
    <pivotField axis="axisRow" showAll="0">
      <items count="10">
        <item x="4"/>
        <item x="2"/>
        <item x="0"/>
        <item x="6"/>
        <item x="5"/>
        <item x="7"/>
        <item x="1"/>
        <item x="3"/>
        <item h="1" x="8"/>
        <item t="default"/>
      </items>
    </pivotField>
    <pivotField showAll="0"/>
    <pivotField showAll="0"/>
    <pivotField showAll="0">
      <items count="1002">
        <item x="771"/>
        <item x="218"/>
        <item x="424"/>
        <item x="158"/>
        <item x="53"/>
        <item x="233"/>
        <item x="903"/>
        <item x="123"/>
        <item x="856"/>
        <item x="769"/>
        <item x="406"/>
        <item x="761"/>
        <item x="652"/>
        <item x="389"/>
        <item x="57"/>
        <item x="755"/>
        <item x="536"/>
        <item x="524"/>
        <item x="350"/>
        <item x="492"/>
        <item x="94"/>
        <item x="924"/>
        <item x="408"/>
        <item x="86"/>
        <item x="295"/>
        <item x="101"/>
        <item x="781"/>
        <item x="64"/>
        <item x="634"/>
        <item x="880"/>
        <item x="659"/>
        <item x="740"/>
        <item x="807"/>
        <item x="276"/>
        <item x="528"/>
        <item x="559"/>
        <item x="108"/>
        <item x="341"/>
        <item x="623"/>
        <item x="458"/>
        <item x="223"/>
        <item x="349"/>
        <item x="569"/>
        <item x="455"/>
        <item x="688"/>
        <item x="764"/>
        <item x="510"/>
        <item x="32"/>
        <item x="506"/>
        <item x="585"/>
        <item x="126"/>
        <item x="428"/>
        <item x="695"/>
        <item x="907"/>
        <item x="411"/>
        <item x="696"/>
        <item x="810"/>
        <item x="550"/>
        <item x="147"/>
        <item x="876"/>
        <item x="118"/>
        <item x="790"/>
        <item x="343"/>
        <item x="908"/>
        <item x="106"/>
        <item x="821"/>
        <item x="657"/>
        <item x="257"/>
        <item x="264"/>
        <item x="162"/>
        <item x="555"/>
        <item x="984"/>
        <item x="367"/>
        <item x="911"/>
        <item x="69"/>
        <item x="927"/>
        <item x="187"/>
        <item x="44"/>
        <item x="481"/>
        <item x="624"/>
        <item x="178"/>
        <item x="216"/>
        <item x="371"/>
        <item x="321"/>
        <item x="49"/>
        <item x="520"/>
        <item x="625"/>
        <item x="249"/>
        <item x="183"/>
        <item x="974"/>
        <item x="430"/>
        <item x="509"/>
        <item x="206"/>
        <item x="73"/>
        <item x="728"/>
        <item x="901"/>
        <item x="683"/>
        <item x="938"/>
        <item x="712"/>
        <item x="577"/>
        <item x="82"/>
        <item x="714"/>
        <item x="537"/>
        <item x="690"/>
        <item x="27"/>
        <item x="281"/>
        <item x="373"/>
        <item x="670"/>
        <item x="737"/>
        <item x="702"/>
        <item x="743"/>
        <item x="122"/>
        <item x="156"/>
        <item x="842"/>
        <item x="100"/>
        <item x="50"/>
        <item x="450"/>
        <item x="56"/>
        <item x="772"/>
        <item x="923"/>
        <item x="859"/>
        <item x="176"/>
        <item x="829"/>
        <item x="330"/>
        <item x="549"/>
        <item x="596"/>
        <item x="414"/>
        <item x="16"/>
        <item x="441"/>
        <item x="514"/>
        <item x="59"/>
        <item x="797"/>
        <item x="125"/>
        <item x="917"/>
        <item x="710"/>
        <item x="197"/>
        <item x="325"/>
        <item x="504"/>
        <item x="113"/>
        <item x="326"/>
        <item x="201"/>
        <item x="88"/>
        <item x="75"/>
        <item x="96"/>
        <item x="673"/>
        <item x="662"/>
        <item x="470"/>
        <item x="38"/>
        <item x="918"/>
        <item x="844"/>
        <item x="780"/>
        <item x="111"/>
        <item x="490"/>
        <item x="61"/>
        <item x="994"/>
        <item x="39"/>
        <item x="731"/>
        <item x="879"/>
        <item x="237"/>
        <item x="209"/>
        <item x="535"/>
        <item x="653"/>
        <item x="628"/>
        <item x="648"/>
        <item x="615"/>
        <item x="568"/>
        <item x="928"/>
        <item x="437"/>
        <item x="345"/>
        <item x="563"/>
        <item x="203"/>
        <item x="684"/>
        <item x="834"/>
        <item x="188"/>
        <item x="475"/>
        <item x="83"/>
        <item x="689"/>
        <item x="574"/>
        <item x="30"/>
        <item x="837"/>
        <item x="934"/>
        <item x="773"/>
        <item x="179"/>
        <item x="592"/>
        <item x="617"/>
        <item x="498"/>
        <item x="45"/>
        <item x="241"/>
        <item x="76"/>
        <item x="962"/>
        <item x="102"/>
        <item x="299"/>
        <item x="37"/>
        <item x="0"/>
        <item x="640"/>
        <item x="143"/>
        <item x="703"/>
        <item x="432"/>
        <item x="548"/>
        <item x="410"/>
        <item x="691"/>
        <item x="17"/>
        <item x="699"/>
        <item x="110"/>
        <item x="824"/>
        <item x="488"/>
        <item x="351"/>
        <item x="786"/>
        <item x="400"/>
        <item x="676"/>
        <item x="362"/>
        <item x="511"/>
        <item x="189"/>
        <item x="259"/>
        <item x="719"/>
        <item x="438"/>
        <item x="874"/>
        <item x="453"/>
        <item x="768"/>
        <item x="260"/>
        <item x="258"/>
        <item x="579"/>
        <item x="726"/>
        <item x="312"/>
        <item x="261"/>
        <item x="687"/>
        <item x="286"/>
        <item x="803"/>
        <item x="848"/>
        <item x="886"/>
        <item x="2"/>
        <item x="184"/>
        <item x="765"/>
        <item x="658"/>
        <item x="805"/>
        <item x="152"/>
        <item x="221"/>
        <item x="129"/>
        <item x="644"/>
        <item x="202"/>
        <item x="381"/>
        <item x="669"/>
        <item x="256"/>
        <item x="825"/>
        <item x="297"/>
        <item x="706"/>
        <item x="388"/>
        <item x="192"/>
        <item x="314"/>
        <item x="760"/>
        <item x="942"/>
        <item x="95"/>
        <item x="402"/>
        <item x="849"/>
        <item x="881"/>
        <item x="603"/>
        <item x="213"/>
        <item x="846"/>
        <item x="443"/>
        <item x="80"/>
        <item x="851"/>
        <item x="527"/>
        <item x="262"/>
        <item x="497"/>
        <item x="576"/>
        <item x="776"/>
        <item x="745"/>
        <item x="186"/>
        <item x="423"/>
        <item x="734"/>
        <item x="29"/>
        <item x="413"/>
        <item x="119"/>
        <item x="465"/>
        <item x="704"/>
        <item x="754"/>
        <item x="84"/>
        <item x="557"/>
        <item x="953"/>
        <item x="231"/>
        <item x="589"/>
        <item x="20"/>
        <item x="733"/>
        <item x="208"/>
        <item x="167"/>
        <item x="990"/>
        <item x="629"/>
        <item x="287"/>
        <item x="717"/>
        <item x="63"/>
        <item x="671"/>
        <item x="92"/>
        <item x="21"/>
        <item x="375"/>
        <item x="997"/>
        <item x="718"/>
        <item x="619"/>
        <item x="602"/>
        <item x="171"/>
        <item x="964"/>
        <item x="377"/>
        <item x="116"/>
        <item x="34"/>
        <item x="265"/>
        <item x="501"/>
        <item x="850"/>
        <item x="33"/>
        <item x="161"/>
        <item x="494"/>
        <item x="255"/>
        <item x="190"/>
        <item x="227"/>
        <item x="269"/>
        <item x="7"/>
        <item x="956"/>
        <item x="26"/>
        <item x="348"/>
        <item x="404"/>
        <item x="322"/>
        <item x="251"/>
        <item x="445"/>
        <item x="823"/>
        <item x="732"/>
        <item x="947"/>
        <item x="477"/>
        <item x="806"/>
        <item x="200"/>
        <item x="793"/>
        <item x="775"/>
        <item x="967"/>
        <item x="148"/>
        <item x="600"/>
        <item x="434"/>
        <item x="175"/>
        <item x="401"/>
        <item x="342"/>
        <item x="285"/>
        <item x="649"/>
        <item x="478"/>
        <item x="205"/>
        <item x="10"/>
        <item x="770"/>
        <item x="655"/>
        <item x="318"/>
        <item x="721"/>
        <item x="316"/>
        <item x="573"/>
        <item x="666"/>
        <item x="132"/>
        <item x="626"/>
        <item x="707"/>
        <item x="742"/>
        <item x="872"/>
        <item x="929"/>
        <item x="749"/>
        <item x="383"/>
        <item x="949"/>
        <item x="575"/>
        <item x="819"/>
        <item x="936"/>
        <item x="376"/>
        <item x="518"/>
        <item x="151"/>
        <item x="915"/>
        <item x="55"/>
        <item x="170"/>
        <item x="741"/>
        <item x="159"/>
        <item x="42"/>
        <item x="813"/>
        <item x="547"/>
        <item x="275"/>
        <item x="937"/>
        <item x="293"/>
        <item x="214"/>
        <item x="149"/>
        <item x="302"/>
        <item x="274"/>
        <item x="708"/>
        <item x="407"/>
        <item x="747"/>
        <item x="663"/>
        <item x="650"/>
        <item x="479"/>
        <item x="860"/>
        <item x="232"/>
        <item x="154"/>
        <item x="668"/>
        <item x="195"/>
        <item x="313"/>
        <item x="480"/>
        <item x="236"/>
        <item x="301"/>
        <item x="317"/>
        <item x="867"/>
        <item x="610"/>
        <item x="883"/>
        <item x="985"/>
        <item x="645"/>
        <item x="31"/>
        <item x="955"/>
        <item x="416"/>
        <item x="355"/>
        <item x="137"/>
        <item x="701"/>
        <item x="296"/>
        <item x="138"/>
        <item x="538"/>
        <item x="215"/>
        <item x="594"/>
        <item x="244"/>
        <item x="134"/>
        <item x="713"/>
        <item x="185"/>
        <item x="99"/>
        <item x="292"/>
        <item x="783"/>
        <item x="996"/>
        <item x="486"/>
        <item x="70"/>
        <item x="888"/>
        <item x="896"/>
        <item x="697"/>
        <item x="421"/>
        <item x="975"/>
        <item x="386"/>
        <item x="210"/>
        <item x="978"/>
        <item x="902"/>
        <item x="436"/>
        <item x="198"/>
        <item x="224"/>
        <item x="222"/>
        <item x="212"/>
        <item x="832"/>
        <item x="397"/>
        <item x="672"/>
        <item x="273"/>
        <item x="875"/>
        <item x="283"/>
        <item x="433"/>
        <item x="380"/>
        <item x="543"/>
        <item x="604"/>
        <item x="914"/>
        <item x="67"/>
        <item x="374"/>
        <item x="267"/>
        <item x="882"/>
        <item x="808"/>
        <item x="598"/>
        <item x="379"/>
        <item x="564"/>
        <item x="425"/>
        <item x="25"/>
        <item x="358"/>
        <item x="382"/>
        <item x="746"/>
        <item x="439"/>
        <item x="11"/>
        <item x="392"/>
        <item x="311"/>
        <item x="777"/>
        <item x="338"/>
        <item x="48"/>
        <item x="631"/>
        <item x="499"/>
        <item x="995"/>
        <item x="417"/>
        <item x="429"/>
        <item x="290"/>
        <item x="412"/>
        <item x="339"/>
        <item x="131"/>
        <item x="395"/>
        <item x="828"/>
        <item x="987"/>
        <item x="900"/>
        <item x="570"/>
        <item x="394"/>
        <item x="841"/>
        <item x="288"/>
        <item x="393"/>
        <item x="725"/>
        <item x="647"/>
        <item x="24"/>
        <item x="582"/>
        <item x="887"/>
        <item x="685"/>
        <item x="680"/>
        <item x="952"/>
        <item x="409"/>
        <item x="618"/>
        <item x="142"/>
        <item x="566"/>
        <item x="584"/>
        <item x="246"/>
        <item x="196"/>
        <item x="104"/>
        <item x="958"/>
        <item x="335"/>
        <item x="220"/>
        <item x="387"/>
        <item x="606"/>
        <item x="735"/>
        <item x="487"/>
        <item x="366"/>
        <item x="788"/>
        <item x="796"/>
        <item x="372"/>
        <item x="705"/>
        <item x="541"/>
        <item x="365"/>
        <item x="545"/>
        <item x="822"/>
        <item x="935"/>
        <item x="540"/>
        <item x="242"/>
        <item x="838"/>
        <item x="114"/>
        <item x="522"/>
        <item x="951"/>
        <item x="529"/>
        <item x="913"/>
        <item x="500"/>
        <item x="207"/>
        <item x="861"/>
        <item x="738"/>
        <item x="105"/>
        <item x="869"/>
        <item x="804"/>
        <item x="300"/>
        <item x="482"/>
        <item x="836"/>
        <item x="800"/>
        <item x="364"/>
        <item x="727"/>
        <item x="560"/>
        <item x="369"/>
        <item x="831"/>
        <item x="85"/>
        <item x="135"/>
        <item x="133"/>
        <item x="580"/>
        <item x="862"/>
        <item x="6"/>
        <item x="91"/>
        <item x="999"/>
        <item x="247"/>
        <item x="427"/>
        <item x="235"/>
        <item x="795"/>
        <item x="817"/>
        <item x="943"/>
        <item x="378"/>
        <item x="593"/>
        <item x="857"/>
        <item x="877"/>
        <item x="814"/>
        <item x="354"/>
        <item x="530"/>
        <item x="234"/>
        <item x="651"/>
        <item x="435"/>
        <item x="595"/>
        <item x="309"/>
        <item x="238"/>
        <item x="308"/>
        <item x="239"/>
        <item x="587"/>
        <item x="294"/>
        <item x="567"/>
        <item x="420"/>
        <item x="340"/>
        <item x="889"/>
        <item x="709"/>
        <item x="778"/>
        <item x="581"/>
        <item x="121"/>
        <item x="789"/>
        <item x="830"/>
        <item x="930"/>
        <item x="370"/>
        <item x="871"/>
        <item x="448"/>
        <item x="599"/>
        <item x="972"/>
        <item x="282"/>
        <item x="461"/>
        <item x="609"/>
        <item x="722"/>
        <item x="988"/>
        <item x="853"/>
        <item x="811"/>
        <item x="905"/>
        <item x="885"/>
        <item x="840"/>
        <item x="35"/>
        <item x="605"/>
        <item x="910"/>
        <item x="893"/>
        <item x="507"/>
        <item x="948"/>
        <item x="642"/>
        <item x="199"/>
        <item x="444"/>
        <item x="28"/>
        <item x="472"/>
        <item x="18"/>
        <item x="5"/>
        <item x="329"/>
        <item x="613"/>
        <item x="945"/>
        <item x="562"/>
        <item x="534"/>
        <item x="253"/>
        <item x="229"/>
        <item x="457"/>
        <item x="792"/>
        <item x="47"/>
        <item x="660"/>
        <item x="989"/>
        <item x="485"/>
        <item x="957"/>
        <item x="289"/>
        <item x="304"/>
        <item x="352"/>
        <item x="799"/>
        <item x="561"/>
        <item x="827"/>
        <item x="939"/>
        <item x="52"/>
        <item x="932"/>
        <item x="616"/>
        <item x="556"/>
        <item x="305"/>
        <item x="19"/>
        <item x="852"/>
        <item x="892"/>
        <item x="611"/>
        <item x="763"/>
        <item x="608"/>
        <item x="204"/>
        <item x="700"/>
        <item x="894"/>
        <item x="998"/>
        <item x="751"/>
        <item x="173"/>
        <item x="62"/>
        <item x="946"/>
        <item x="217"/>
        <item x="471"/>
        <item x="320"/>
        <item x="546"/>
        <item x="81"/>
        <item x="191"/>
        <item x="554"/>
        <item x="739"/>
        <item x="177"/>
        <item x="643"/>
        <item x="144"/>
        <item x="612"/>
        <item x="526"/>
        <item x="572"/>
        <item x="656"/>
        <item x="868"/>
        <item x="512"/>
        <item x="165"/>
        <item x="664"/>
        <item x="899"/>
        <item x="637"/>
        <item x="451"/>
        <item x="590"/>
        <item x="864"/>
        <item x="272"/>
        <item x="468"/>
        <item x="146"/>
        <item x="93"/>
        <item x="597"/>
        <item x="729"/>
        <item x="447"/>
        <item x="919"/>
        <item x="252"/>
        <item x="298"/>
        <item x="521"/>
        <item x="798"/>
        <item x="347"/>
        <item x="979"/>
        <item x="906"/>
        <item x="779"/>
        <item x="306"/>
        <item x="109"/>
        <item x="970"/>
        <item x="483"/>
        <item x="991"/>
        <item x="291"/>
        <item x="627"/>
        <item x="54"/>
        <item x="226"/>
        <item x="107"/>
        <item x="981"/>
        <item x="467"/>
        <item x="787"/>
        <item x="141"/>
        <item x="954"/>
        <item x="331"/>
        <item x="636"/>
        <item x="744"/>
        <item x="68"/>
        <item x="878"/>
        <item x="491"/>
        <item x="767"/>
        <item x="752"/>
        <item x="71"/>
        <item x="759"/>
        <item x="966"/>
        <item x="496"/>
        <item x="145"/>
        <item x="890"/>
        <item x="544"/>
        <item x="117"/>
        <item x="384"/>
        <item x="502"/>
        <item x="72"/>
        <item x="693"/>
        <item x="359"/>
        <item x="632"/>
        <item x="816"/>
        <item x="959"/>
        <item x="334"/>
        <item x="961"/>
        <item x="284"/>
        <item x="682"/>
        <item x="36"/>
        <item x="965"/>
        <item x="460"/>
        <item x="925"/>
        <item x="802"/>
        <item x="219"/>
        <item x="319"/>
        <item x="940"/>
        <item x="698"/>
        <item x="271"/>
        <item x="784"/>
        <item x="337"/>
        <item x="459"/>
        <item x="950"/>
        <item x="638"/>
        <item x="762"/>
        <item x="13"/>
        <item x="157"/>
        <item x="462"/>
        <item x="715"/>
        <item x="415"/>
        <item x="812"/>
        <item x="622"/>
        <item x="847"/>
        <item x="515"/>
        <item x="586"/>
        <item x="163"/>
        <item x="172"/>
        <item x="279"/>
        <item x="820"/>
        <item x="730"/>
        <item x="854"/>
        <item x="723"/>
        <item x="565"/>
        <item x="328"/>
        <item x="539"/>
        <item x="826"/>
        <item x="815"/>
        <item x="336"/>
        <item x="839"/>
        <item x="225"/>
        <item x="571"/>
        <item x="724"/>
        <item x="489"/>
        <item x="193"/>
        <item x="757"/>
        <item x="240"/>
        <item x="973"/>
        <item x="863"/>
        <item x="391"/>
        <item x="469"/>
        <item x="139"/>
        <item x="473"/>
        <item x="4"/>
        <item x="440"/>
        <item x="245"/>
        <item x="1"/>
        <item x="403"/>
        <item x="641"/>
        <item x="809"/>
        <item x="46"/>
        <item x="390"/>
        <item x="385"/>
        <item x="558"/>
        <item x="646"/>
        <item x="120"/>
        <item x="916"/>
        <item x="977"/>
        <item x="51"/>
        <item x="168"/>
        <item x="89"/>
        <item x="98"/>
        <item x="174"/>
        <item x="654"/>
        <item x="228"/>
        <item x="166"/>
        <item x="986"/>
        <item x="79"/>
        <item x="661"/>
        <item x="933"/>
        <item x="476"/>
        <item x="15"/>
        <item x="23"/>
        <item x="553"/>
        <item x="130"/>
        <item x="315"/>
        <item x="250"/>
        <item x="508"/>
        <item x="78"/>
        <item x="674"/>
        <item x="9"/>
        <item x="456"/>
        <item x="124"/>
        <item x="753"/>
        <item x="169"/>
        <item x="268"/>
        <item x="360"/>
        <item x="801"/>
        <item x="405"/>
        <item x="466"/>
        <item x="963"/>
        <item x="344"/>
        <item x="525"/>
        <item x="160"/>
        <item x="442"/>
        <item x="324"/>
        <item x="607"/>
        <item x="463"/>
        <item x="633"/>
        <item x="266"/>
        <item x="523"/>
        <item x="103"/>
        <item x="716"/>
        <item x="357"/>
        <item x="363"/>
        <item x="679"/>
        <item x="14"/>
        <item x="40"/>
        <item x="194"/>
        <item x="960"/>
        <item x="692"/>
        <item x="474"/>
        <item x="694"/>
        <item x="866"/>
        <item x="855"/>
        <item x="941"/>
        <item x="678"/>
        <item x="835"/>
        <item x="551"/>
        <item x="895"/>
        <item x="87"/>
        <item x="12"/>
        <item x="493"/>
        <item x="748"/>
        <item x="720"/>
        <item x="136"/>
        <item x="446"/>
        <item x="794"/>
        <item x="686"/>
        <item x="711"/>
        <item x="912"/>
        <item x="484"/>
        <item x="897"/>
        <item x="531"/>
        <item x="921"/>
        <item x="588"/>
        <item x="891"/>
        <item x="361"/>
        <item x="667"/>
        <item x="155"/>
        <item x="90"/>
        <item x="307"/>
        <item x="115"/>
        <item x="542"/>
        <item x="639"/>
        <item x="128"/>
        <item x="211"/>
        <item x="505"/>
        <item x="982"/>
        <item x="303"/>
        <item x="181"/>
        <item x="180"/>
        <item x="399"/>
        <item x="396"/>
        <item x="419"/>
        <item x="532"/>
        <item x="454"/>
        <item x="8"/>
        <item x="980"/>
        <item x="112"/>
        <item x="904"/>
        <item x="277"/>
        <item x="968"/>
        <item x="452"/>
        <item x="920"/>
        <item x="164"/>
        <item x="578"/>
        <item x="353"/>
        <item x="681"/>
        <item x="270"/>
        <item x="243"/>
        <item x="22"/>
        <item x="230"/>
        <item x="971"/>
        <item x="248"/>
        <item x="873"/>
        <item x="843"/>
        <item x="495"/>
        <item x="992"/>
        <item x="620"/>
        <item x="310"/>
        <item x="818"/>
        <item x="346"/>
        <item x="758"/>
        <item x="263"/>
        <item x="182"/>
        <item x="513"/>
        <item x="503"/>
        <item x="630"/>
        <item x="418"/>
        <item x="97"/>
        <item x="976"/>
        <item x="3"/>
        <item x="944"/>
        <item x="591"/>
        <item x="280"/>
        <item x="398"/>
        <item x="426"/>
        <item x="43"/>
        <item x="60"/>
        <item x="449"/>
        <item x="898"/>
        <item x="41"/>
        <item x="865"/>
        <item x="332"/>
        <item x="766"/>
        <item x="736"/>
        <item x="774"/>
        <item x="601"/>
        <item x="870"/>
        <item x="519"/>
        <item x="884"/>
        <item x="675"/>
        <item x="153"/>
        <item x="431"/>
        <item x="926"/>
        <item x="552"/>
        <item x="517"/>
        <item x="127"/>
        <item x="614"/>
        <item x="993"/>
        <item x="58"/>
        <item x="323"/>
        <item x="791"/>
        <item x="845"/>
        <item x="931"/>
        <item x="665"/>
        <item x="464"/>
        <item x="74"/>
        <item x="750"/>
        <item x="583"/>
        <item x="278"/>
        <item x="969"/>
        <item x="140"/>
        <item x="909"/>
        <item x="833"/>
        <item x="368"/>
        <item x="356"/>
        <item x="621"/>
        <item x="516"/>
        <item x="782"/>
        <item x="150"/>
        <item x="756"/>
        <item x="858"/>
        <item x="922"/>
        <item x="327"/>
        <item x="983"/>
        <item x="65"/>
        <item x="785"/>
        <item x="77"/>
        <item x="677"/>
        <item x="333"/>
        <item x="254"/>
        <item x="635"/>
        <item x="66"/>
        <item x="422"/>
        <item x="533"/>
        <item x="1000"/>
        <item t="default"/>
      </items>
    </pivotField>
    <pivotField showAll="0">
      <items count="326">
        <item x="67"/>
        <item x="133"/>
        <item x="249"/>
        <item x="46"/>
        <item x="296"/>
        <item x="277"/>
        <item x="248"/>
        <item x="174"/>
        <item x="28"/>
        <item x="25"/>
        <item x="126"/>
        <item x="207"/>
        <item x="236"/>
        <item x="217"/>
        <item x="202"/>
        <item x="145"/>
        <item x="108"/>
        <item x="166"/>
        <item x="164"/>
        <item x="35"/>
        <item x="43"/>
        <item x="215"/>
        <item x="82"/>
        <item x="298"/>
        <item x="99"/>
        <item x="169"/>
        <item x="78"/>
        <item x="203"/>
        <item x="315"/>
        <item x="54"/>
        <item x="295"/>
        <item x="303"/>
        <item x="230"/>
        <item x="184"/>
        <item x="90"/>
        <item x="115"/>
        <item x="273"/>
        <item x="17"/>
        <item x="300"/>
        <item x="51"/>
        <item x="177"/>
        <item x="5"/>
        <item x="139"/>
        <item x="229"/>
        <item x="299"/>
        <item x="32"/>
        <item x="22"/>
        <item x="252"/>
        <item x="159"/>
        <item x="290"/>
        <item x="173"/>
        <item x="214"/>
        <item x="179"/>
        <item x="57"/>
        <item x="269"/>
        <item x="153"/>
        <item x="10"/>
        <item x="250"/>
        <item x="52"/>
        <item x="199"/>
        <item x="14"/>
        <item x="23"/>
        <item x="31"/>
        <item x="12"/>
        <item x="208"/>
        <item x="128"/>
        <item x="158"/>
        <item x="109"/>
        <item x="167"/>
        <item x="222"/>
        <item x="137"/>
        <item x="84"/>
        <item x="287"/>
        <item x="83"/>
        <item x="185"/>
        <item x="91"/>
        <item x="55"/>
        <item x="216"/>
        <item x="36"/>
        <item x="69"/>
        <item x="291"/>
        <item x="193"/>
        <item x="85"/>
        <item x="239"/>
        <item x="130"/>
        <item x="148"/>
        <item x="34"/>
        <item x="187"/>
        <item x="321"/>
        <item x="7"/>
        <item x="63"/>
        <item x="205"/>
        <item x="116"/>
        <item x="324"/>
        <item x="200"/>
        <item x="49"/>
        <item x="161"/>
        <item x="309"/>
        <item x="9"/>
        <item x="107"/>
        <item x="100"/>
        <item x="123"/>
        <item x="80"/>
        <item x="140"/>
        <item x="234"/>
        <item x="155"/>
        <item x="256"/>
        <item x="61"/>
        <item x="136"/>
        <item x="213"/>
        <item x="98"/>
        <item x="238"/>
        <item x="242"/>
        <item x="301"/>
        <item x="183"/>
        <item x="267"/>
        <item x="237"/>
        <item x="302"/>
        <item x="44"/>
        <item x="125"/>
        <item x="279"/>
        <item x="72"/>
        <item x="59"/>
        <item x="94"/>
        <item x="97"/>
        <item x="73"/>
        <item x="211"/>
        <item x="111"/>
        <item x="92"/>
        <item x="65"/>
        <item x="190"/>
        <item x="231"/>
        <item x="56"/>
        <item x="157"/>
        <item x="226"/>
        <item x="131"/>
        <item x="316"/>
        <item x="60"/>
        <item x="64"/>
        <item x="89"/>
        <item x="288"/>
        <item x="117"/>
        <item x="20"/>
        <item x="262"/>
        <item x="134"/>
        <item x="180"/>
        <item x="240"/>
        <item x="3"/>
        <item x="120"/>
        <item x="96"/>
        <item x="129"/>
        <item x="323"/>
        <item x="135"/>
        <item x="38"/>
        <item x="122"/>
        <item x="272"/>
        <item x="121"/>
        <item x="233"/>
        <item x="127"/>
        <item x="308"/>
        <item x="41"/>
        <item x="76"/>
        <item x="194"/>
        <item x="259"/>
        <item x="162"/>
        <item x="280"/>
        <item x="93"/>
        <item x="113"/>
        <item x="271"/>
        <item x="281"/>
        <item x="258"/>
        <item x="77"/>
        <item x="189"/>
        <item x="278"/>
        <item x="289"/>
        <item x="265"/>
        <item x="74"/>
        <item x="75"/>
        <item x="182"/>
        <item x="251"/>
        <item x="254"/>
        <item x="286"/>
        <item x="141"/>
        <item x="192"/>
        <item x="314"/>
        <item x="146"/>
        <item x="264"/>
        <item x="297"/>
        <item x="292"/>
        <item x="165"/>
        <item x="210"/>
        <item x="151"/>
        <item x="197"/>
        <item x="172"/>
        <item x="15"/>
        <item x="71"/>
        <item x="218"/>
        <item x="310"/>
        <item x="198"/>
        <item x="6"/>
        <item x="275"/>
        <item x="196"/>
        <item x="62"/>
        <item x="293"/>
        <item x="228"/>
        <item x="50"/>
        <item x="307"/>
        <item x="150"/>
        <item x="66"/>
        <item x="235"/>
        <item x="294"/>
        <item x="143"/>
        <item x="188"/>
        <item x="283"/>
        <item x="27"/>
        <item x="149"/>
        <item x="191"/>
        <item x="42"/>
        <item x="170"/>
        <item x="106"/>
        <item x="322"/>
        <item x="204"/>
        <item x="16"/>
        <item x="318"/>
        <item x="245"/>
        <item x="21"/>
        <item x="266"/>
        <item x="225"/>
        <item x="105"/>
        <item x="11"/>
        <item x="68"/>
        <item x="261"/>
        <item x="304"/>
        <item x="227"/>
        <item x="88"/>
        <item x="246"/>
        <item x="45"/>
        <item x="232"/>
        <item x="201"/>
        <item x="274"/>
        <item x="186"/>
        <item x="48"/>
        <item x="276"/>
        <item x="181"/>
        <item x="103"/>
        <item x="175"/>
        <item x="268"/>
        <item x="282"/>
        <item x="119"/>
        <item x="39"/>
        <item x="152"/>
        <item x="138"/>
        <item x="1"/>
        <item x="209"/>
        <item x="263"/>
        <item x="118"/>
        <item x="212"/>
        <item x="317"/>
        <item x="26"/>
        <item x="30"/>
        <item x="70"/>
        <item x="320"/>
        <item x="154"/>
        <item x="178"/>
        <item x="8"/>
        <item x="37"/>
        <item x="24"/>
        <item x="79"/>
        <item x="144"/>
        <item x="86"/>
        <item x="243"/>
        <item x="260"/>
        <item x="124"/>
        <item x="311"/>
        <item x="47"/>
        <item x="147"/>
        <item x="101"/>
        <item x="195"/>
        <item x="13"/>
        <item x="58"/>
        <item x="305"/>
        <item x="284"/>
        <item x="223"/>
        <item x="270"/>
        <item x="4"/>
        <item x="160"/>
        <item x="241"/>
        <item x="257"/>
        <item x="156"/>
        <item x="220"/>
        <item x="33"/>
        <item x="176"/>
        <item x="163"/>
        <item x="95"/>
        <item x="2"/>
        <item x="110"/>
        <item x="224"/>
        <item x="87"/>
        <item x="313"/>
        <item x="53"/>
        <item x="168"/>
        <item x="206"/>
        <item x="29"/>
        <item x="306"/>
        <item x="19"/>
        <item x="142"/>
        <item x="104"/>
        <item x="247"/>
        <item x="285"/>
        <item x="221"/>
        <item x="18"/>
        <item x="255"/>
        <item x="219"/>
        <item x="312"/>
        <item x="40"/>
        <item x="114"/>
        <item x="112"/>
        <item x="253"/>
        <item x="244"/>
        <item x="102"/>
        <item x="319"/>
        <item x="81"/>
        <item x="132"/>
        <item x="171"/>
        <item x="0"/>
        <item t="default"/>
      </items>
    </pivotField>
    <pivotField showAll="0"/>
    <pivotField showAll="0"/>
    <pivotField showAll="0"/>
    <pivotField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 minSubtotal="1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min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4D5A68-362E-492B-A69D-81AD8E631FBD}" name="PivotTable6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2:B6" firstHeaderRow="1" firstDataRow="1" firstDataCol="1"/>
  <pivotFields count="2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002">
        <item x="771"/>
        <item x="218"/>
        <item x="424"/>
        <item x="158"/>
        <item x="53"/>
        <item x="233"/>
        <item x="903"/>
        <item x="123"/>
        <item x="856"/>
        <item x="769"/>
        <item x="406"/>
        <item x="761"/>
        <item x="652"/>
        <item x="389"/>
        <item x="57"/>
        <item x="755"/>
        <item x="536"/>
        <item x="524"/>
        <item x="350"/>
        <item x="492"/>
        <item x="94"/>
        <item x="924"/>
        <item x="408"/>
        <item x="86"/>
        <item x="295"/>
        <item x="101"/>
        <item x="781"/>
        <item x="64"/>
        <item x="634"/>
        <item x="880"/>
        <item x="659"/>
        <item x="740"/>
        <item x="807"/>
        <item x="276"/>
        <item x="528"/>
        <item x="559"/>
        <item x="108"/>
        <item x="341"/>
        <item x="623"/>
        <item x="458"/>
        <item x="223"/>
        <item x="349"/>
        <item x="569"/>
        <item x="455"/>
        <item x="688"/>
        <item x="764"/>
        <item x="510"/>
        <item x="32"/>
        <item x="506"/>
        <item x="585"/>
        <item x="126"/>
        <item x="428"/>
        <item x="695"/>
        <item x="907"/>
        <item x="411"/>
        <item x="696"/>
        <item x="810"/>
        <item x="550"/>
        <item x="147"/>
        <item x="876"/>
        <item x="118"/>
        <item x="790"/>
        <item x="343"/>
        <item x="908"/>
        <item x="106"/>
        <item x="821"/>
        <item x="657"/>
        <item x="257"/>
        <item x="264"/>
        <item x="162"/>
        <item x="555"/>
        <item x="984"/>
        <item x="367"/>
        <item x="911"/>
        <item x="69"/>
        <item x="927"/>
        <item x="187"/>
        <item x="44"/>
        <item x="481"/>
        <item x="624"/>
        <item x="178"/>
        <item x="216"/>
        <item x="371"/>
        <item x="321"/>
        <item x="49"/>
        <item x="520"/>
        <item x="625"/>
        <item x="249"/>
        <item x="183"/>
        <item x="974"/>
        <item x="430"/>
        <item x="509"/>
        <item x="206"/>
        <item x="73"/>
        <item x="728"/>
        <item x="901"/>
        <item x="683"/>
        <item x="938"/>
        <item x="712"/>
        <item x="577"/>
        <item x="82"/>
        <item x="714"/>
        <item x="537"/>
        <item x="690"/>
        <item x="27"/>
        <item x="281"/>
        <item x="373"/>
        <item x="670"/>
        <item x="737"/>
        <item x="702"/>
        <item x="743"/>
        <item x="122"/>
        <item x="156"/>
        <item x="842"/>
        <item x="100"/>
        <item x="50"/>
        <item x="450"/>
        <item x="56"/>
        <item x="772"/>
        <item x="923"/>
        <item x="859"/>
        <item x="176"/>
        <item x="829"/>
        <item x="330"/>
        <item x="549"/>
        <item x="596"/>
        <item x="414"/>
        <item x="16"/>
        <item x="441"/>
        <item x="514"/>
        <item x="59"/>
        <item x="797"/>
        <item x="125"/>
        <item x="917"/>
        <item x="710"/>
        <item x="197"/>
        <item x="325"/>
        <item x="504"/>
        <item x="113"/>
        <item x="326"/>
        <item x="201"/>
        <item x="88"/>
        <item x="75"/>
        <item x="96"/>
        <item x="673"/>
        <item x="662"/>
        <item x="470"/>
        <item x="38"/>
        <item x="918"/>
        <item x="844"/>
        <item x="780"/>
        <item x="111"/>
        <item x="490"/>
        <item x="61"/>
        <item x="994"/>
        <item x="39"/>
        <item x="731"/>
        <item x="879"/>
        <item x="237"/>
        <item x="209"/>
        <item x="535"/>
        <item x="653"/>
        <item x="628"/>
        <item x="648"/>
        <item x="615"/>
        <item x="568"/>
        <item x="928"/>
        <item x="437"/>
        <item x="345"/>
        <item x="563"/>
        <item x="203"/>
        <item x="684"/>
        <item x="834"/>
        <item x="188"/>
        <item x="475"/>
        <item x="83"/>
        <item x="689"/>
        <item x="574"/>
        <item x="30"/>
        <item x="837"/>
        <item x="934"/>
        <item x="773"/>
        <item x="179"/>
        <item x="592"/>
        <item x="617"/>
        <item x="498"/>
        <item x="45"/>
        <item x="241"/>
        <item x="76"/>
        <item x="962"/>
        <item x="102"/>
        <item x="299"/>
        <item x="37"/>
        <item x="0"/>
        <item x="640"/>
        <item x="143"/>
        <item x="703"/>
        <item x="432"/>
        <item x="548"/>
        <item x="410"/>
        <item x="691"/>
        <item x="17"/>
        <item x="699"/>
        <item x="110"/>
        <item x="824"/>
        <item x="488"/>
        <item x="351"/>
        <item x="786"/>
        <item x="400"/>
        <item x="676"/>
        <item x="362"/>
        <item x="511"/>
        <item x="189"/>
        <item x="259"/>
        <item x="719"/>
        <item x="438"/>
        <item x="874"/>
        <item x="453"/>
        <item x="768"/>
        <item x="260"/>
        <item x="258"/>
        <item x="579"/>
        <item x="726"/>
        <item x="312"/>
        <item x="261"/>
        <item x="687"/>
        <item x="286"/>
        <item x="803"/>
        <item x="848"/>
        <item x="886"/>
        <item x="2"/>
        <item x="184"/>
        <item x="765"/>
        <item x="658"/>
        <item x="805"/>
        <item x="152"/>
        <item x="221"/>
        <item x="129"/>
        <item x="644"/>
        <item x="202"/>
        <item x="381"/>
        <item x="669"/>
        <item x="256"/>
        <item x="825"/>
        <item x="297"/>
        <item x="706"/>
        <item x="388"/>
        <item x="192"/>
        <item x="314"/>
        <item x="760"/>
        <item x="942"/>
        <item x="95"/>
        <item x="402"/>
        <item x="849"/>
        <item x="881"/>
        <item x="603"/>
        <item x="213"/>
        <item x="846"/>
        <item x="443"/>
        <item x="80"/>
        <item x="851"/>
        <item x="527"/>
        <item x="262"/>
        <item x="497"/>
        <item x="576"/>
        <item x="776"/>
        <item x="745"/>
        <item x="186"/>
        <item x="423"/>
        <item x="734"/>
        <item x="29"/>
        <item x="413"/>
        <item x="119"/>
        <item x="465"/>
        <item x="704"/>
        <item x="754"/>
        <item x="84"/>
        <item x="557"/>
        <item x="953"/>
        <item x="231"/>
        <item x="589"/>
        <item x="20"/>
        <item x="733"/>
        <item x="208"/>
        <item x="167"/>
        <item x="990"/>
        <item x="629"/>
        <item x="287"/>
        <item x="717"/>
        <item x="63"/>
        <item x="671"/>
        <item x="92"/>
        <item x="21"/>
        <item x="375"/>
        <item x="997"/>
        <item x="718"/>
        <item x="619"/>
        <item x="602"/>
        <item x="171"/>
        <item x="964"/>
        <item x="377"/>
        <item x="116"/>
        <item x="34"/>
        <item x="265"/>
        <item x="501"/>
        <item x="850"/>
        <item x="33"/>
        <item x="161"/>
        <item x="494"/>
        <item x="255"/>
        <item x="190"/>
        <item x="227"/>
        <item x="269"/>
        <item x="7"/>
        <item x="956"/>
        <item x="26"/>
        <item x="348"/>
        <item x="404"/>
        <item x="322"/>
        <item x="251"/>
        <item x="445"/>
        <item x="823"/>
        <item x="732"/>
        <item x="947"/>
        <item x="477"/>
        <item x="806"/>
        <item x="200"/>
        <item x="793"/>
        <item x="775"/>
        <item x="967"/>
        <item x="148"/>
        <item x="600"/>
        <item x="434"/>
        <item x="175"/>
        <item x="401"/>
        <item x="342"/>
        <item x="285"/>
        <item x="649"/>
        <item x="478"/>
        <item x="205"/>
        <item x="10"/>
        <item x="770"/>
        <item x="655"/>
        <item x="318"/>
        <item x="721"/>
        <item x="316"/>
        <item x="573"/>
        <item x="666"/>
        <item x="132"/>
        <item x="626"/>
        <item x="707"/>
        <item x="742"/>
        <item x="872"/>
        <item x="929"/>
        <item x="749"/>
        <item x="383"/>
        <item x="949"/>
        <item x="575"/>
        <item x="819"/>
        <item x="936"/>
        <item x="376"/>
        <item x="518"/>
        <item x="151"/>
        <item x="915"/>
        <item x="55"/>
        <item x="170"/>
        <item x="741"/>
        <item x="159"/>
        <item x="42"/>
        <item x="813"/>
        <item x="547"/>
        <item x="275"/>
        <item x="937"/>
        <item x="293"/>
        <item x="214"/>
        <item x="149"/>
        <item x="302"/>
        <item x="274"/>
        <item x="708"/>
        <item x="407"/>
        <item x="747"/>
        <item x="663"/>
        <item x="650"/>
        <item x="479"/>
        <item x="860"/>
        <item x="232"/>
        <item x="154"/>
        <item x="668"/>
        <item x="195"/>
        <item x="313"/>
        <item x="480"/>
        <item x="236"/>
        <item x="301"/>
        <item x="317"/>
        <item x="867"/>
        <item x="610"/>
        <item x="883"/>
        <item x="985"/>
        <item x="645"/>
        <item x="31"/>
        <item x="955"/>
        <item x="416"/>
        <item x="355"/>
        <item x="137"/>
        <item x="701"/>
        <item x="296"/>
        <item x="138"/>
        <item x="538"/>
        <item x="215"/>
        <item x="594"/>
        <item x="244"/>
        <item x="134"/>
        <item x="713"/>
        <item x="185"/>
        <item x="99"/>
        <item x="292"/>
        <item x="783"/>
        <item x="996"/>
        <item x="486"/>
        <item x="70"/>
        <item x="888"/>
        <item x="896"/>
        <item x="697"/>
        <item x="421"/>
        <item x="975"/>
        <item x="386"/>
        <item x="210"/>
        <item x="978"/>
        <item x="902"/>
        <item x="436"/>
        <item x="198"/>
        <item x="224"/>
        <item x="222"/>
        <item x="212"/>
        <item x="832"/>
        <item x="397"/>
        <item x="672"/>
        <item x="273"/>
        <item x="875"/>
        <item x="283"/>
        <item x="433"/>
        <item x="380"/>
        <item x="543"/>
        <item x="604"/>
        <item x="914"/>
        <item x="67"/>
        <item x="374"/>
        <item x="267"/>
        <item x="882"/>
        <item x="808"/>
        <item x="598"/>
        <item x="379"/>
        <item x="564"/>
        <item x="425"/>
        <item x="25"/>
        <item x="358"/>
        <item x="382"/>
        <item x="746"/>
        <item x="439"/>
        <item x="11"/>
        <item x="392"/>
        <item x="311"/>
        <item x="777"/>
        <item x="338"/>
        <item x="48"/>
        <item x="631"/>
        <item x="499"/>
        <item x="995"/>
        <item x="417"/>
        <item x="429"/>
        <item x="290"/>
        <item x="412"/>
        <item x="339"/>
        <item x="131"/>
        <item x="395"/>
        <item x="828"/>
        <item x="987"/>
        <item x="900"/>
        <item x="570"/>
        <item x="394"/>
        <item x="841"/>
        <item x="288"/>
        <item x="393"/>
        <item x="725"/>
        <item x="647"/>
        <item x="24"/>
        <item x="582"/>
        <item x="887"/>
        <item x="685"/>
        <item x="680"/>
        <item x="952"/>
        <item x="409"/>
        <item x="618"/>
        <item x="142"/>
        <item x="566"/>
        <item x="584"/>
        <item x="246"/>
        <item x="196"/>
        <item x="104"/>
        <item x="958"/>
        <item x="335"/>
        <item x="220"/>
        <item x="387"/>
        <item x="606"/>
        <item x="735"/>
        <item x="487"/>
        <item x="366"/>
        <item x="788"/>
        <item x="796"/>
        <item x="372"/>
        <item x="705"/>
        <item x="541"/>
        <item x="365"/>
        <item x="545"/>
        <item x="822"/>
        <item x="935"/>
        <item x="540"/>
        <item x="242"/>
        <item x="838"/>
        <item x="114"/>
        <item x="522"/>
        <item x="951"/>
        <item x="529"/>
        <item x="913"/>
        <item x="500"/>
        <item x="207"/>
        <item x="861"/>
        <item x="738"/>
        <item x="105"/>
        <item x="869"/>
        <item x="804"/>
        <item x="300"/>
        <item x="482"/>
        <item x="836"/>
        <item x="800"/>
        <item x="364"/>
        <item x="727"/>
        <item x="560"/>
        <item x="369"/>
        <item x="831"/>
        <item x="85"/>
        <item x="135"/>
        <item x="133"/>
        <item x="580"/>
        <item x="862"/>
        <item x="6"/>
        <item x="91"/>
        <item x="999"/>
        <item x="247"/>
        <item x="427"/>
        <item x="235"/>
        <item x="795"/>
        <item x="817"/>
        <item x="943"/>
        <item x="378"/>
        <item x="593"/>
        <item x="857"/>
        <item x="877"/>
        <item x="814"/>
        <item x="354"/>
        <item x="530"/>
        <item x="234"/>
        <item x="651"/>
        <item x="435"/>
        <item x="595"/>
        <item x="309"/>
        <item x="238"/>
        <item x="308"/>
        <item x="239"/>
        <item x="587"/>
        <item x="294"/>
        <item x="567"/>
        <item x="420"/>
        <item x="340"/>
        <item x="889"/>
        <item x="709"/>
        <item x="778"/>
        <item x="581"/>
        <item x="121"/>
        <item x="789"/>
        <item x="830"/>
        <item x="930"/>
        <item x="370"/>
        <item x="871"/>
        <item x="448"/>
        <item x="599"/>
        <item x="972"/>
        <item x="282"/>
        <item x="461"/>
        <item x="609"/>
        <item x="722"/>
        <item x="988"/>
        <item x="853"/>
        <item x="811"/>
        <item x="905"/>
        <item x="885"/>
        <item x="840"/>
        <item x="35"/>
        <item x="605"/>
        <item x="910"/>
        <item x="893"/>
        <item x="507"/>
        <item x="948"/>
        <item x="642"/>
        <item x="199"/>
        <item x="444"/>
        <item x="28"/>
        <item x="472"/>
        <item x="18"/>
        <item x="5"/>
        <item x="329"/>
        <item x="613"/>
        <item x="945"/>
        <item x="562"/>
        <item x="534"/>
        <item x="253"/>
        <item x="229"/>
        <item x="457"/>
        <item x="792"/>
        <item x="47"/>
        <item x="660"/>
        <item x="989"/>
        <item x="485"/>
        <item x="957"/>
        <item x="289"/>
        <item x="304"/>
        <item x="352"/>
        <item x="799"/>
        <item x="561"/>
        <item x="827"/>
        <item x="939"/>
        <item x="52"/>
        <item x="932"/>
        <item x="616"/>
        <item x="556"/>
        <item x="305"/>
        <item x="19"/>
        <item x="852"/>
        <item x="892"/>
        <item x="611"/>
        <item x="763"/>
        <item x="608"/>
        <item x="204"/>
        <item x="700"/>
        <item x="894"/>
        <item x="998"/>
        <item x="751"/>
        <item x="173"/>
        <item x="62"/>
        <item x="946"/>
        <item x="217"/>
        <item x="471"/>
        <item x="320"/>
        <item x="546"/>
        <item x="81"/>
        <item x="191"/>
        <item x="554"/>
        <item x="739"/>
        <item x="177"/>
        <item x="643"/>
        <item x="144"/>
        <item x="612"/>
        <item x="526"/>
        <item x="572"/>
        <item x="656"/>
        <item x="868"/>
        <item x="512"/>
        <item x="165"/>
        <item x="664"/>
        <item x="899"/>
        <item x="637"/>
        <item x="451"/>
        <item x="590"/>
        <item x="864"/>
        <item x="272"/>
        <item x="468"/>
        <item x="146"/>
        <item x="93"/>
        <item x="597"/>
        <item x="729"/>
        <item x="447"/>
        <item x="919"/>
        <item x="252"/>
        <item x="298"/>
        <item x="521"/>
        <item x="798"/>
        <item x="347"/>
        <item x="979"/>
        <item x="906"/>
        <item x="779"/>
        <item x="306"/>
        <item x="109"/>
        <item x="970"/>
        <item x="483"/>
        <item x="991"/>
        <item x="291"/>
        <item x="627"/>
        <item x="54"/>
        <item x="226"/>
        <item x="107"/>
        <item x="981"/>
        <item x="467"/>
        <item x="787"/>
        <item x="141"/>
        <item x="954"/>
        <item x="331"/>
        <item x="636"/>
        <item x="744"/>
        <item x="68"/>
        <item x="878"/>
        <item x="491"/>
        <item x="767"/>
        <item x="752"/>
        <item x="71"/>
        <item x="759"/>
        <item x="966"/>
        <item x="496"/>
        <item x="145"/>
        <item x="890"/>
        <item x="544"/>
        <item x="117"/>
        <item x="384"/>
        <item x="502"/>
        <item x="72"/>
        <item x="693"/>
        <item x="359"/>
        <item x="632"/>
        <item x="816"/>
        <item x="959"/>
        <item x="334"/>
        <item x="961"/>
        <item x="284"/>
        <item x="682"/>
        <item x="36"/>
        <item x="965"/>
        <item x="460"/>
        <item x="925"/>
        <item x="802"/>
        <item x="219"/>
        <item x="319"/>
        <item x="940"/>
        <item x="698"/>
        <item x="271"/>
        <item x="784"/>
        <item x="337"/>
        <item x="459"/>
        <item x="950"/>
        <item x="638"/>
        <item x="762"/>
        <item x="13"/>
        <item x="157"/>
        <item x="462"/>
        <item x="715"/>
        <item x="415"/>
        <item x="812"/>
        <item x="622"/>
        <item x="847"/>
        <item x="515"/>
        <item x="586"/>
        <item x="163"/>
        <item x="172"/>
        <item x="279"/>
        <item x="820"/>
        <item x="730"/>
        <item x="854"/>
        <item x="723"/>
        <item x="565"/>
        <item x="328"/>
        <item x="539"/>
        <item x="826"/>
        <item x="815"/>
        <item x="336"/>
        <item x="839"/>
        <item x="225"/>
        <item x="571"/>
        <item x="724"/>
        <item x="489"/>
        <item x="193"/>
        <item x="757"/>
        <item x="240"/>
        <item x="973"/>
        <item x="863"/>
        <item x="391"/>
        <item x="469"/>
        <item x="139"/>
        <item x="473"/>
        <item x="4"/>
        <item x="440"/>
        <item x="245"/>
        <item x="1"/>
        <item x="403"/>
        <item x="641"/>
        <item x="809"/>
        <item x="46"/>
        <item x="390"/>
        <item x="385"/>
        <item x="558"/>
        <item x="646"/>
        <item x="120"/>
        <item x="916"/>
        <item x="977"/>
        <item x="51"/>
        <item x="168"/>
        <item x="89"/>
        <item x="98"/>
        <item x="174"/>
        <item x="654"/>
        <item x="228"/>
        <item x="166"/>
        <item x="986"/>
        <item x="79"/>
        <item x="661"/>
        <item x="933"/>
        <item x="476"/>
        <item x="15"/>
        <item x="23"/>
        <item x="553"/>
        <item x="130"/>
        <item x="315"/>
        <item x="250"/>
        <item x="508"/>
        <item x="78"/>
        <item x="674"/>
        <item x="9"/>
        <item x="456"/>
        <item x="124"/>
        <item x="753"/>
        <item x="169"/>
        <item x="268"/>
        <item x="360"/>
        <item x="801"/>
        <item x="405"/>
        <item x="466"/>
        <item x="963"/>
        <item x="344"/>
        <item x="525"/>
        <item x="160"/>
        <item x="442"/>
        <item x="324"/>
        <item x="607"/>
        <item x="463"/>
        <item x="633"/>
        <item x="266"/>
        <item x="523"/>
        <item x="103"/>
        <item x="716"/>
        <item x="357"/>
        <item x="363"/>
        <item x="679"/>
        <item x="14"/>
        <item x="40"/>
        <item x="194"/>
        <item x="960"/>
        <item x="692"/>
        <item x="474"/>
        <item x="694"/>
        <item x="866"/>
        <item x="855"/>
        <item x="941"/>
        <item x="678"/>
        <item x="835"/>
        <item x="551"/>
        <item x="895"/>
        <item x="87"/>
        <item x="12"/>
        <item x="493"/>
        <item x="748"/>
        <item x="720"/>
        <item x="136"/>
        <item x="446"/>
        <item x="794"/>
        <item x="686"/>
        <item x="711"/>
        <item x="912"/>
        <item x="484"/>
        <item x="897"/>
        <item x="531"/>
        <item x="921"/>
        <item x="588"/>
        <item x="891"/>
        <item x="361"/>
        <item x="667"/>
        <item x="155"/>
        <item x="90"/>
        <item x="307"/>
        <item x="115"/>
        <item x="542"/>
        <item x="639"/>
        <item x="128"/>
        <item x="211"/>
        <item x="505"/>
        <item x="982"/>
        <item x="303"/>
        <item x="181"/>
        <item x="180"/>
        <item x="399"/>
        <item x="396"/>
        <item x="419"/>
        <item x="532"/>
        <item x="454"/>
        <item x="8"/>
        <item x="980"/>
        <item x="112"/>
        <item x="904"/>
        <item x="277"/>
        <item x="968"/>
        <item x="452"/>
        <item x="920"/>
        <item x="164"/>
        <item x="578"/>
        <item x="353"/>
        <item x="681"/>
        <item x="270"/>
        <item x="243"/>
        <item x="22"/>
        <item x="230"/>
        <item x="971"/>
        <item x="248"/>
        <item x="873"/>
        <item x="843"/>
        <item x="495"/>
        <item x="992"/>
        <item x="620"/>
        <item x="310"/>
        <item x="818"/>
        <item x="346"/>
        <item x="758"/>
        <item x="263"/>
        <item x="182"/>
        <item x="513"/>
        <item x="503"/>
        <item x="630"/>
        <item x="418"/>
        <item x="97"/>
        <item x="976"/>
        <item x="3"/>
        <item x="944"/>
        <item x="591"/>
        <item x="280"/>
        <item x="398"/>
        <item x="426"/>
        <item x="43"/>
        <item x="60"/>
        <item x="449"/>
        <item x="898"/>
        <item x="41"/>
        <item x="865"/>
        <item x="332"/>
        <item x="766"/>
        <item x="736"/>
        <item x="774"/>
        <item x="601"/>
        <item x="870"/>
        <item x="519"/>
        <item x="884"/>
        <item x="675"/>
        <item x="153"/>
        <item x="431"/>
        <item x="926"/>
        <item x="552"/>
        <item x="517"/>
        <item x="127"/>
        <item x="614"/>
        <item x="993"/>
        <item x="58"/>
        <item x="323"/>
        <item x="791"/>
        <item x="845"/>
        <item x="931"/>
        <item x="665"/>
        <item x="464"/>
        <item x="74"/>
        <item x="750"/>
        <item x="583"/>
        <item x="278"/>
        <item x="969"/>
        <item x="140"/>
        <item x="909"/>
        <item x="833"/>
        <item x="368"/>
        <item x="356"/>
        <item x="621"/>
        <item x="516"/>
        <item x="782"/>
        <item x="150"/>
        <item x="756"/>
        <item x="858"/>
        <item x="922"/>
        <item x="327"/>
        <item x="983"/>
        <item x="65"/>
        <item x="785"/>
        <item x="77"/>
        <item x="677"/>
        <item x="333"/>
        <item x="254"/>
        <item x="635"/>
        <item x="66"/>
        <item x="422"/>
        <item x="533"/>
        <item x="1000"/>
        <item t="default"/>
      </items>
    </pivotField>
    <pivotField showAll="0">
      <items count="326">
        <item x="67"/>
        <item x="133"/>
        <item x="249"/>
        <item x="46"/>
        <item x="296"/>
        <item x="277"/>
        <item x="248"/>
        <item x="174"/>
        <item x="28"/>
        <item x="25"/>
        <item x="126"/>
        <item x="207"/>
        <item x="236"/>
        <item x="217"/>
        <item x="202"/>
        <item x="145"/>
        <item x="108"/>
        <item x="166"/>
        <item x="164"/>
        <item x="35"/>
        <item x="43"/>
        <item x="215"/>
        <item x="82"/>
        <item x="298"/>
        <item x="99"/>
        <item x="169"/>
        <item x="78"/>
        <item x="203"/>
        <item x="315"/>
        <item x="54"/>
        <item x="295"/>
        <item x="303"/>
        <item x="230"/>
        <item x="184"/>
        <item x="90"/>
        <item x="115"/>
        <item x="273"/>
        <item x="17"/>
        <item x="300"/>
        <item x="51"/>
        <item x="177"/>
        <item x="5"/>
        <item x="139"/>
        <item x="229"/>
        <item x="299"/>
        <item x="32"/>
        <item x="22"/>
        <item x="252"/>
        <item x="159"/>
        <item x="290"/>
        <item x="173"/>
        <item x="214"/>
        <item x="179"/>
        <item x="57"/>
        <item x="269"/>
        <item x="153"/>
        <item x="10"/>
        <item x="250"/>
        <item x="52"/>
        <item x="199"/>
        <item x="14"/>
        <item x="23"/>
        <item x="31"/>
        <item x="12"/>
        <item x="208"/>
        <item x="128"/>
        <item x="158"/>
        <item x="109"/>
        <item x="167"/>
        <item x="222"/>
        <item x="137"/>
        <item x="84"/>
        <item x="287"/>
        <item x="83"/>
        <item x="185"/>
        <item x="91"/>
        <item x="55"/>
        <item x="216"/>
        <item x="36"/>
        <item x="69"/>
        <item x="291"/>
        <item x="193"/>
        <item x="85"/>
        <item x="239"/>
        <item x="130"/>
        <item x="148"/>
        <item x="34"/>
        <item x="187"/>
        <item x="321"/>
        <item x="7"/>
        <item x="63"/>
        <item x="205"/>
        <item x="116"/>
        <item x="324"/>
        <item x="200"/>
        <item x="49"/>
        <item x="161"/>
        <item x="309"/>
        <item x="9"/>
        <item x="107"/>
        <item x="100"/>
        <item x="123"/>
        <item x="80"/>
        <item x="140"/>
        <item x="234"/>
        <item x="155"/>
        <item x="256"/>
        <item x="61"/>
        <item x="136"/>
        <item x="213"/>
        <item x="98"/>
        <item x="238"/>
        <item x="242"/>
        <item x="301"/>
        <item x="183"/>
        <item x="267"/>
        <item x="237"/>
        <item x="302"/>
        <item x="44"/>
        <item x="125"/>
        <item x="279"/>
        <item x="72"/>
        <item x="59"/>
        <item x="94"/>
        <item x="97"/>
        <item x="73"/>
        <item x="211"/>
        <item x="111"/>
        <item x="92"/>
        <item x="65"/>
        <item x="190"/>
        <item x="231"/>
        <item x="56"/>
        <item x="157"/>
        <item x="226"/>
        <item x="131"/>
        <item x="316"/>
        <item x="60"/>
        <item x="64"/>
        <item x="89"/>
        <item x="288"/>
        <item x="117"/>
        <item x="20"/>
        <item x="262"/>
        <item x="134"/>
        <item x="180"/>
        <item x="240"/>
        <item x="3"/>
        <item x="120"/>
        <item x="96"/>
        <item x="129"/>
        <item x="323"/>
        <item x="135"/>
        <item x="38"/>
        <item x="122"/>
        <item x="272"/>
        <item x="121"/>
        <item x="233"/>
        <item x="127"/>
        <item x="308"/>
        <item x="41"/>
        <item x="76"/>
        <item x="194"/>
        <item x="259"/>
        <item x="162"/>
        <item x="280"/>
        <item x="93"/>
        <item x="113"/>
        <item x="271"/>
        <item x="281"/>
        <item x="258"/>
        <item x="77"/>
        <item x="189"/>
        <item x="278"/>
        <item x="289"/>
        <item x="265"/>
        <item x="74"/>
        <item x="75"/>
        <item x="182"/>
        <item x="251"/>
        <item x="254"/>
        <item x="286"/>
        <item x="141"/>
        <item x="192"/>
        <item x="314"/>
        <item x="146"/>
        <item x="264"/>
        <item x="297"/>
        <item x="292"/>
        <item x="165"/>
        <item x="210"/>
        <item x="151"/>
        <item x="197"/>
        <item x="172"/>
        <item x="15"/>
        <item x="71"/>
        <item x="218"/>
        <item x="310"/>
        <item x="198"/>
        <item x="6"/>
        <item x="275"/>
        <item x="196"/>
        <item x="62"/>
        <item x="293"/>
        <item x="228"/>
        <item x="50"/>
        <item x="307"/>
        <item x="150"/>
        <item x="66"/>
        <item x="235"/>
        <item x="294"/>
        <item x="143"/>
        <item x="188"/>
        <item x="283"/>
        <item x="27"/>
        <item x="149"/>
        <item x="191"/>
        <item x="42"/>
        <item x="170"/>
        <item x="106"/>
        <item x="322"/>
        <item x="204"/>
        <item x="16"/>
        <item x="318"/>
        <item x="245"/>
        <item x="21"/>
        <item x="266"/>
        <item x="225"/>
        <item x="105"/>
        <item x="11"/>
        <item x="68"/>
        <item x="261"/>
        <item x="304"/>
        <item x="227"/>
        <item x="88"/>
        <item x="246"/>
        <item x="45"/>
        <item x="232"/>
        <item x="201"/>
        <item x="274"/>
        <item x="186"/>
        <item x="48"/>
        <item x="276"/>
        <item x="181"/>
        <item x="103"/>
        <item x="175"/>
        <item x="268"/>
        <item x="282"/>
        <item x="119"/>
        <item x="39"/>
        <item x="152"/>
        <item x="138"/>
        <item x="1"/>
        <item x="209"/>
        <item x="263"/>
        <item x="118"/>
        <item x="212"/>
        <item x="317"/>
        <item x="26"/>
        <item x="30"/>
        <item x="70"/>
        <item x="320"/>
        <item x="154"/>
        <item x="178"/>
        <item x="8"/>
        <item x="37"/>
        <item x="24"/>
        <item x="79"/>
        <item x="144"/>
        <item x="86"/>
        <item x="243"/>
        <item x="260"/>
        <item x="124"/>
        <item x="311"/>
        <item x="47"/>
        <item x="147"/>
        <item x="101"/>
        <item x="195"/>
        <item x="13"/>
        <item x="58"/>
        <item x="305"/>
        <item x="284"/>
        <item x="223"/>
        <item x="270"/>
        <item x="4"/>
        <item x="160"/>
        <item x="241"/>
        <item x="257"/>
        <item x="156"/>
        <item x="220"/>
        <item x="33"/>
        <item x="176"/>
        <item x="163"/>
        <item x="95"/>
        <item x="2"/>
        <item x="110"/>
        <item x="224"/>
        <item x="87"/>
        <item x="313"/>
        <item x="53"/>
        <item x="168"/>
        <item x="206"/>
        <item x="29"/>
        <item x="306"/>
        <item x="19"/>
        <item x="142"/>
        <item x="104"/>
        <item x="247"/>
        <item x="285"/>
        <item x="221"/>
        <item x="18"/>
        <item x="255"/>
        <item x="219"/>
        <item x="312"/>
        <item x="40"/>
        <item x="114"/>
        <item x="112"/>
        <item x="253"/>
        <item x="244"/>
        <item x="102"/>
        <item x="319"/>
        <item x="81"/>
        <item x="132"/>
        <item x="171"/>
        <item x="0"/>
        <item t="default"/>
      </items>
    </pivotField>
    <pivotField showAll="0"/>
    <pivotField showAll="0"/>
    <pivotField showAll="0"/>
    <pivotField axis="axisRow" showAll="0">
      <items count="5">
        <item x="3"/>
        <item x="1"/>
        <item x="2"/>
        <item h="1" x="0"/>
        <item t="default"/>
      </items>
    </pivotField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</pivotFields>
  <rowFields count="1">
    <field x="1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order_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67ECECD-B2A9-4B86-B1C2-1F96D7CD0F66}" name="Table3" displayName="Table3" ref="A1:P1001" totalsRowShown="0">
  <autoFilter ref="A1:P1001" xr:uid="{C67ECECD-B2A9-4B86-B1C2-1F96D7CD0F66}"/>
  <tableColumns count="16">
    <tableColumn id="1" xr3:uid="{5A4E8815-2797-4FBF-ABA4-A0FBE629470F}" name="order_id"/>
    <tableColumn id="2" xr3:uid="{647F77AF-E805-45C9-B148-0D893D05030A}" name="user_id"/>
    <tableColumn id="3" xr3:uid="{07A68675-153B-4BA0-9B15-23445D83B9DE}" name="number_of_items"/>
    <tableColumn id="4" xr3:uid="{1B575F91-EF62-40EB-8FCD-285A74FC470E}" name="items_ordered"/>
    <tableColumn id="5" xr3:uid="{E5CD7D62-7018-46DF-A286-64D59D787537}" name="cost"/>
    <tableColumn id="6" xr3:uid="{07DBB2D1-522E-48FF-9DC3-A83FDABFA4AD}" name="restaurant_name"/>
    <tableColumn id="7" xr3:uid="{6E0F0AB0-6DC2-4622-BD9A-CC8FE113D9FE}" name="restaurant_location"/>
    <tableColumn id="8" xr3:uid="{D685D962-B442-4EFC-9899-322508376C9E}" name="restaurant_city"/>
    <tableColumn id="9" xr3:uid="{07CAD839-DE05-4BF5-A7DD-6E08D6904BF9}" name="order_date" dataDxfId="2"/>
    <tableColumn id="10" xr3:uid="{C9E1EA12-4B30-4CF8-BE73-B19ED10F70C2}" name="order_day_of_week" dataDxfId="1">
      <calculatedColumnFormula>TEXT(I2,"dddd")</calculatedColumnFormula>
    </tableColumn>
    <tableColumn id="11" xr3:uid="{97056785-433E-4847-B040-97789E3B18D0}" name="order_timestamp" dataDxfId="0"/>
    <tableColumn id="12" xr3:uid="{1934D293-3371-4915-AF78-DCAE5BC7D1E6}" name="delivery_timestamp"/>
    <tableColumn id="13" xr3:uid="{E785CF4C-7E69-4BBC-B00A-4ED85C5CA369}" name="order_status"/>
    <tableColumn id="14" xr3:uid="{BC8E91C3-6D44-413B-A130-9FA9585B9555}" name="device_type"/>
    <tableColumn id="15" xr3:uid="{BC1B8DD7-86DC-4A5A-A8E4-9A3F46E65E17}" name="delivery_time_minutes"/>
    <tableColumn id="16" xr3:uid="{7421800F-32BD-4C11-8BDB-0FBCC888FD21}" name="feedbac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83BC0-ABFD-40F4-83BB-0F45B998DB4A}">
  <dimension ref="A1:P1002"/>
  <sheetViews>
    <sheetView zoomScale="70" zoomScaleNormal="70" workbookViewId="0">
      <selection activeCell="D26" sqref="D26"/>
    </sheetView>
  </sheetViews>
  <sheetFormatPr defaultRowHeight="14.4" x14ac:dyDescent="0.3"/>
  <cols>
    <col min="1" max="1" width="11.6640625" customWidth="1"/>
    <col min="2" max="2" width="9" customWidth="1"/>
    <col min="3" max="3" width="17.44140625" customWidth="1"/>
    <col min="4" max="4" width="62.109375" bestFit="1" customWidth="1"/>
    <col min="6" max="6" width="17" customWidth="1"/>
    <col min="7" max="7" width="19.21875" customWidth="1"/>
    <col min="8" max="8" width="15.21875" customWidth="1"/>
    <col min="9" max="9" width="11.88671875" customWidth="1"/>
    <col min="10" max="10" width="18.77734375" customWidth="1"/>
    <col min="11" max="11" width="17.109375" customWidth="1"/>
    <col min="12" max="12" width="18.88671875" customWidth="1"/>
    <col min="13" max="13" width="13.44140625" customWidth="1"/>
    <col min="14" max="14" width="12.6640625" bestFit="1" customWidth="1"/>
    <col min="15" max="15" width="21.21875" bestFit="1" customWidth="1"/>
    <col min="16" max="16" width="10.664062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2760</v>
      </c>
      <c r="I1" t="s">
        <v>7</v>
      </c>
      <c r="J1" t="s">
        <v>2770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 x14ac:dyDescent="0.3">
      <c r="A2" t="s">
        <v>14</v>
      </c>
      <c r="B2" t="s">
        <v>15</v>
      </c>
      <c r="C2">
        <v>4</v>
      </c>
      <c r="D2" t="s">
        <v>16</v>
      </c>
      <c r="E2">
        <v>159.51</v>
      </c>
      <c r="F2" t="s">
        <v>17</v>
      </c>
      <c r="G2" t="s">
        <v>18</v>
      </c>
      <c r="H2" t="s">
        <v>19</v>
      </c>
      <c r="I2" s="1">
        <v>45751</v>
      </c>
      <c r="J2" s="1" t="str">
        <f>TEXT(I2,"dddd")</f>
        <v>Friday</v>
      </c>
      <c r="K2" s="2">
        <v>45751.60125</v>
      </c>
      <c r="M2" t="s">
        <v>20</v>
      </c>
      <c r="N2" t="s">
        <v>21</v>
      </c>
    </row>
    <row r="3" spans="1:16" x14ac:dyDescent="0.3">
      <c r="A3" t="s">
        <v>22</v>
      </c>
      <c r="B3" t="s">
        <v>23</v>
      </c>
      <c r="C3">
        <v>2</v>
      </c>
      <c r="D3" t="s">
        <v>24</v>
      </c>
      <c r="E3">
        <v>347.76</v>
      </c>
      <c r="F3" t="s">
        <v>25</v>
      </c>
      <c r="G3" t="s">
        <v>26</v>
      </c>
      <c r="H3" t="s">
        <v>27</v>
      </c>
      <c r="I3" s="1">
        <v>45762</v>
      </c>
      <c r="J3" s="1" t="str">
        <f t="shared" ref="J3:J66" si="0">TEXT(I3,"dddd")</f>
        <v>Tuesday</v>
      </c>
      <c r="K3" s="2">
        <v>45762.532372685186</v>
      </c>
      <c r="L3" s="2">
        <v>45762.565706018519</v>
      </c>
      <c r="M3" t="s">
        <v>28</v>
      </c>
      <c r="N3" t="s">
        <v>29</v>
      </c>
      <c r="O3">
        <v>48</v>
      </c>
      <c r="P3" t="s">
        <v>30</v>
      </c>
    </row>
    <row r="4" spans="1:16" x14ac:dyDescent="0.3">
      <c r="A4" t="s">
        <v>31</v>
      </c>
      <c r="B4" t="s">
        <v>32</v>
      </c>
      <c r="C4">
        <v>4</v>
      </c>
      <c r="D4" t="s">
        <v>33</v>
      </c>
      <c r="E4">
        <v>399.7</v>
      </c>
      <c r="F4" t="s">
        <v>17</v>
      </c>
      <c r="G4" t="s">
        <v>34</v>
      </c>
      <c r="H4" t="s">
        <v>19</v>
      </c>
      <c r="I4" s="1">
        <v>45752</v>
      </c>
      <c r="J4" s="1" t="str">
        <f t="shared" si="0"/>
        <v>Saturday</v>
      </c>
      <c r="K4" s="2">
        <v>45752.445185185185</v>
      </c>
      <c r="M4" t="s">
        <v>35</v>
      </c>
      <c r="N4" t="s">
        <v>36</v>
      </c>
    </row>
    <row r="5" spans="1:16" x14ac:dyDescent="0.3">
      <c r="A5" t="s">
        <v>37</v>
      </c>
      <c r="B5" t="s">
        <v>38</v>
      </c>
      <c r="C5">
        <v>5</v>
      </c>
      <c r="D5" t="s">
        <v>39</v>
      </c>
      <c r="E5">
        <v>353.01</v>
      </c>
      <c r="F5" t="s">
        <v>40</v>
      </c>
      <c r="G5" t="s">
        <v>26</v>
      </c>
      <c r="H5" t="s">
        <v>41</v>
      </c>
      <c r="I5" s="1">
        <v>45764</v>
      </c>
      <c r="J5" s="1" t="str">
        <f t="shared" si="0"/>
        <v>Thursday</v>
      </c>
      <c r="K5" s="2">
        <v>45764.882627314815</v>
      </c>
      <c r="M5" t="s">
        <v>20</v>
      </c>
      <c r="N5" t="s">
        <v>29</v>
      </c>
    </row>
    <row r="6" spans="1:16" x14ac:dyDescent="0.3">
      <c r="A6" t="s">
        <v>42</v>
      </c>
      <c r="B6" t="s">
        <v>43</v>
      </c>
      <c r="C6">
        <v>5</v>
      </c>
      <c r="D6" t="s">
        <v>44</v>
      </c>
      <c r="E6">
        <v>398.95</v>
      </c>
      <c r="F6" t="s">
        <v>45</v>
      </c>
      <c r="G6" t="s">
        <v>46</v>
      </c>
      <c r="H6" t="s">
        <v>47</v>
      </c>
      <c r="I6" s="1">
        <v>45762</v>
      </c>
      <c r="J6" s="1" t="str">
        <f t="shared" si="0"/>
        <v>Tuesday</v>
      </c>
      <c r="K6" s="2">
        <v>45762.518252314818</v>
      </c>
      <c r="M6" t="s">
        <v>20</v>
      </c>
      <c r="N6" t="s">
        <v>21</v>
      </c>
    </row>
    <row r="7" spans="1:16" x14ac:dyDescent="0.3">
      <c r="A7" t="s">
        <v>48</v>
      </c>
      <c r="B7" t="s">
        <v>49</v>
      </c>
      <c r="C7">
        <v>2</v>
      </c>
      <c r="D7" t="s">
        <v>50</v>
      </c>
      <c r="E7">
        <v>553.41</v>
      </c>
      <c r="F7" t="s">
        <v>51</v>
      </c>
      <c r="G7" t="s">
        <v>46</v>
      </c>
      <c r="H7" t="s">
        <v>19</v>
      </c>
      <c r="I7" s="1">
        <v>45758</v>
      </c>
      <c r="J7" s="1" t="str">
        <f t="shared" si="0"/>
        <v>Friday</v>
      </c>
      <c r="K7" s="2">
        <v>45758.780057870368</v>
      </c>
      <c r="M7" t="s">
        <v>35</v>
      </c>
      <c r="N7" t="s">
        <v>36</v>
      </c>
    </row>
    <row r="8" spans="1:16" x14ac:dyDescent="0.3">
      <c r="A8" t="s">
        <v>52</v>
      </c>
      <c r="B8" t="s">
        <v>53</v>
      </c>
      <c r="C8">
        <v>4</v>
      </c>
      <c r="D8" t="s">
        <v>54</v>
      </c>
      <c r="E8">
        <v>492.19</v>
      </c>
      <c r="F8" t="s">
        <v>51</v>
      </c>
      <c r="G8" t="s">
        <v>46</v>
      </c>
      <c r="H8" t="s">
        <v>55</v>
      </c>
      <c r="I8" s="1">
        <v>45757</v>
      </c>
      <c r="J8" s="1" t="str">
        <f t="shared" si="0"/>
        <v>Thursday</v>
      </c>
      <c r="K8" s="2">
        <v>45757.683576388888</v>
      </c>
      <c r="M8" t="s">
        <v>35</v>
      </c>
      <c r="N8" t="s">
        <v>29</v>
      </c>
    </row>
    <row r="9" spans="1:16" x14ac:dyDescent="0.3">
      <c r="A9" t="s">
        <v>56</v>
      </c>
      <c r="B9" t="s">
        <v>57</v>
      </c>
      <c r="C9">
        <v>4</v>
      </c>
      <c r="D9" t="s">
        <v>58</v>
      </c>
      <c r="E9">
        <v>486</v>
      </c>
      <c r="F9" t="s">
        <v>59</v>
      </c>
      <c r="G9" t="s">
        <v>60</v>
      </c>
      <c r="H9" t="s">
        <v>19</v>
      </c>
      <c r="I9" s="1">
        <v>45753</v>
      </c>
      <c r="J9" s="1" t="str">
        <f t="shared" si="0"/>
        <v>Sunday</v>
      </c>
      <c r="K9" s="2">
        <v>45753.717824074076</v>
      </c>
      <c r="M9" t="s">
        <v>35</v>
      </c>
      <c r="N9" t="s">
        <v>36</v>
      </c>
    </row>
    <row r="10" spans="1:16" x14ac:dyDescent="0.3">
      <c r="A10" t="s">
        <v>61</v>
      </c>
      <c r="B10" t="s">
        <v>62</v>
      </c>
      <c r="C10">
        <v>5</v>
      </c>
      <c r="D10" t="s">
        <v>63</v>
      </c>
      <c r="E10">
        <v>650.14</v>
      </c>
      <c r="F10" t="s">
        <v>40</v>
      </c>
      <c r="G10" t="s">
        <v>64</v>
      </c>
      <c r="H10" t="s">
        <v>55</v>
      </c>
      <c r="I10" s="1">
        <v>45764</v>
      </c>
      <c r="J10" s="1" t="str">
        <f t="shared" si="0"/>
        <v>Thursday</v>
      </c>
      <c r="K10" s="2">
        <v>45764.614374999997</v>
      </c>
      <c r="L10" s="2">
        <v>45764.63590277778</v>
      </c>
      <c r="M10" t="s">
        <v>28</v>
      </c>
      <c r="N10" t="s">
        <v>29</v>
      </c>
      <c r="O10">
        <v>31</v>
      </c>
      <c r="P10" t="s">
        <v>65</v>
      </c>
    </row>
    <row r="11" spans="1:16" x14ac:dyDescent="0.3">
      <c r="A11" t="s">
        <v>66</v>
      </c>
      <c r="B11" t="s">
        <v>67</v>
      </c>
      <c r="C11">
        <v>3</v>
      </c>
      <c r="D11" t="s">
        <v>68</v>
      </c>
      <c r="E11">
        <v>509.48</v>
      </c>
      <c r="F11" t="s">
        <v>69</v>
      </c>
      <c r="G11" t="s">
        <v>64</v>
      </c>
      <c r="H11" t="s">
        <v>70</v>
      </c>
      <c r="I11" s="1">
        <v>45762</v>
      </c>
      <c r="J11" s="1" t="str">
        <f t="shared" si="0"/>
        <v>Tuesday</v>
      </c>
      <c r="K11" s="2">
        <v>45762.891655092593</v>
      </c>
      <c r="M11" t="s">
        <v>20</v>
      </c>
      <c r="N11" t="s">
        <v>36</v>
      </c>
    </row>
    <row r="12" spans="1:16" x14ac:dyDescent="0.3">
      <c r="A12" t="s">
        <v>71</v>
      </c>
      <c r="B12" t="s">
        <v>72</v>
      </c>
      <c r="C12">
        <v>5</v>
      </c>
      <c r="D12" t="s">
        <v>73</v>
      </c>
      <c r="E12">
        <v>584.04999999999995</v>
      </c>
      <c r="F12" t="s">
        <v>40</v>
      </c>
      <c r="G12" t="s">
        <v>26</v>
      </c>
      <c r="H12" t="s">
        <v>74</v>
      </c>
      <c r="I12" s="1">
        <v>45754</v>
      </c>
      <c r="J12" s="1" t="str">
        <f t="shared" si="0"/>
        <v>Monday</v>
      </c>
      <c r="K12" s="2">
        <v>45754.492175925923</v>
      </c>
      <c r="M12" t="s">
        <v>20</v>
      </c>
      <c r="N12" t="s">
        <v>21</v>
      </c>
    </row>
    <row r="13" spans="1:16" x14ac:dyDescent="0.3">
      <c r="A13" t="s">
        <v>75</v>
      </c>
      <c r="B13" t="s">
        <v>76</v>
      </c>
      <c r="C13">
        <v>2</v>
      </c>
      <c r="D13" t="s">
        <v>24</v>
      </c>
      <c r="E13">
        <v>258.39999999999998</v>
      </c>
      <c r="F13" t="s">
        <v>51</v>
      </c>
      <c r="G13" t="s">
        <v>60</v>
      </c>
      <c r="H13" t="s">
        <v>19</v>
      </c>
      <c r="I13" s="1">
        <v>45756</v>
      </c>
      <c r="J13" s="1" t="str">
        <f t="shared" si="0"/>
        <v>Wednesday</v>
      </c>
      <c r="K13" s="2">
        <v>45756.567256944443</v>
      </c>
      <c r="L13" s="2">
        <v>45756.585312499999</v>
      </c>
      <c r="M13" t="s">
        <v>28</v>
      </c>
      <c r="N13" t="s">
        <v>29</v>
      </c>
      <c r="O13">
        <v>26</v>
      </c>
      <c r="P13" t="s">
        <v>30</v>
      </c>
    </row>
    <row r="14" spans="1:16" x14ac:dyDescent="0.3">
      <c r="A14" t="s">
        <v>77</v>
      </c>
      <c r="B14" t="s">
        <v>78</v>
      </c>
      <c r="C14">
        <v>1</v>
      </c>
      <c r="D14" t="s">
        <v>79</v>
      </c>
      <c r="E14">
        <v>156.08000000000001</v>
      </c>
      <c r="F14" t="s">
        <v>25</v>
      </c>
      <c r="G14" t="s">
        <v>60</v>
      </c>
      <c r="H14" t="s">
        <v>80</v>
      </c>
      <c r="I14" s="1">
        <v>45763</v>
      </c>
      <c r="J14" s="1" t="str">
        <f t="shared" si="0"/>
        <v>Wednesday</v>
      </c>
      <c r="K14" s="2">
        <v>45763.66070601852</v>
      </c>
      <c r="L14" s="2">
        <v>45763.685706018521</v>
      </c>
      <c r="M14" t="s">
        <v>28</v>
      </c>
      <c r="N14" t="s">
        <v>36</v>
      </c>
      <c r="O14">
        <v>36</v>
      </c>
      <c r="P14" t="s">
        <v>30</v>
      </c>
    </row>
    <row r="15" spans="1:16" x14ac:dyDescent="0.3">
      <c r="A15" t="s">
        <v>81</v>
      </c>
      <c r="B15" t="s">
        <v>82</v>
      </c>
      <c r="C15">
        <v>1</v>
      </c>
      <c r="D15" t="s">
        <v>83</v>
      </c>
      <c r="E15">
        <v>289.45</v>
      </c>
      <c r="F15" t="s">
        <v>45</v>
      </c>
      <c r="G15" t="s">
        <v>26</v>
      </c>
      <c r="H15" t="s">
        <v>80</v>
      </c>
      <c r="I15" s="1">
        <v>45761</v>
      </c>
      <c r="J15" s="1" t="str">
        <f t="shared" si="0"/>
        <v>Monday</v>
      </c>
      <c r="K15" s="2">
        <v>45761.609884259262</v>
      </c>
      <c r="M15" t="s">
        <v>20</v>
      </c>
      <c r="N15" t="s">
        <v>36</v>
      </c>
    </row>
    <row r="16" spans="1:16" x14ac:dyDescent="0.3">
      <c r="A16" t="s">
        <v>84</v>
      </c>
      <c r="B16" t="s">
        <v>85</v>
      </c>
      <c r="C16">
        <v>4</v>
      </c>
      <c r="D16" t="s">
        <v>86</v>
      </c>
      <c r="E16">
        <v>501</v>
      </c>
      <c r="F16" t="s">
        <v>45</v>
      </c>
      <c r="G16" t="s">
        <v>60</v>
      </c>
      <c r="H16" t="s">
        <v>80</v>
      </c>
      <c r="I16" s="1">
        <v>45763</v>
      </c>
      <c r="J16" s="1" t="str">
        <f t="shared" si="0"/>
        <v>Wednesday</v>
      </c>
      <c r="K16" s="2">
        <v>45763.514560185184</v>
      </c>
      <c r="M16" t="s">
        <v>20</v>
      </c>
      <c r="N16" t="s">
        <v>29</v>
      </c>
    </row>
    <row r="17" spans="1:16" x14ac:dyDescent="0.3">
      <c r="A17" t="s">
        <v>87</v>
      </c>
      <c r="B17" t="s">
        <v>88</v>
      </c>
      <c r="C17">
        <v>1</v>
      </c>
      <c r="D17" t="s">
        <v>89</v>
      </c>
      <c r="E17">
        <v>545.80999999999995</v>
      </c>
      <c r="F17" t="s">
        <v>45</v>
      </c>
      <c r="G17" t="s">
        <v>18</v>
      </c>
      <c r="H17" t="s">
        <v>55</v>
      </c>
      <c r="I17" s="1">
        <v>45762</v>
      </c>
      <c r="J17" s="1" t="str">
        <f t="shared" si="0"/>
        <v>Tuesday</v>
      </c>
      <c r="K17" s="2">
        <v>45762.793564814812</v>
      </c>
      <c r="M17" t="s">
        <v>20</v>
      </c>
      <c r="N17" t="s">
        <v>36</v>
      </c>
    </row>
    <row r="18" spans="1:16" x14ac:dyDescent="0.3">
      <c r="A18" t="s">
        <v>90</v>
      </c>
      <c r="B18" t="s">
        <v>91</v>
      </c>
      <c r="C18">
        <v>5</v>
      </c>
      <c r="D18" t="s">
        <v>92</v>
      </c>
      <c r="E18">
        <v>530.92999999999995</v>
      </c>
      <c r="F18" t="s">
        <v>25</v>
      </c>
      <c r="G18" t="s">
        <v>60</v>
      </c>
      <c r="H18" t="s">
        <v>70</v>
      </c>
      <c r="I18" s="1">
        <v>45750</v>
      </c>
      <c r="J18" s="1" t="str">
        <f t="shared" si="0"/>
        <v>Thursday</v>
      </c>
      <c r="K18" s="2">
        <v>45750.528807870367</v>
      </c>
      <c r="L18" s="2">
        <v>45750.550335648149</v>
      </c>
      <c r="M18" t="s">
        <v>28</v>
      </c>
      <c r="N18" t="s">
        <v>36</v>
      </c>
      <c r="O18">
        <v>31</v>
      </c>
      <c r="P18" t="s">
        <v>93</v>
      </c>
    </row>
    <row r="19" spans="1:16" x14ac:dyDescent="0.3">
      <c r="A19" t="s">
        <v>94</v>
      </c>
      <c r="B19" t="s">
        <v>95</v>
      </c>
      <c r="C19">
        <v>5</v>
      </c>
      <c r="D19" t="s">
        <v>96</v>
      </c>
      <c r="E19">
        <v>489.93</v>
      </c>
      <c r="F19" t="s">
        <v>17</v>
      </c>
      <c r="G19" t="s">
        <v>60</v>
      </c>
      <c r="H19" t="s">
        <v>70</v>
      </c>
      <c r="I19" s="1">
        <v>45751</v>
      </c>
      <c r="J19" s="1" t="str">
        <f t="shared" si="0"/>
        <v>Friday</v>
      </c>
      <c r="K19" s="2">
        <v>45751.685879629629</v>
      </c>
      <c r="M19" t="s">
        <v>20</v>
      </c>
      <c r="N19" t="s">
        <v>36</v>
      </c>
    </row>
    <row r="20" spans="1:16" x14ac:dyDescent="0.3">
      <c r="A20" t="s">
        <v>97</v>
      </c>
      <c r="B20" t="s">
        <v>98</v>
      </c>
      <c r="C20">
        <v>4</v>
      </c>
      <c r="D20" t="s">
        <v>99</v>
      </c>
      <c r="E20">
        <v>352.9</v>
      </c>
      <c r="F20" t="s">
        <v>51</v>
      </c>
      <c r="G20" t="s">
        <v>34</v>
      </c>
      <c r="H20" t="s">
        <v>74</v>
      </c>
      <c r="I20" s="1">
        <v>45758</v>
      </c>
      <c r="J20" s="1" t="str">
        <f t="shared" si="0"/>
        <v>Friday</v>
      </c>
      <c r="K20" s="2">
        <v>45758.762488425928</v>
      </c>
      <c r="M20" t="s">
        <v>35</v>
      </c>
      <c r="N20" t="s">
        <v>29</v>
      </c>
    </row>
    <row r="21" spans="1:16" x14ac:dyDescent="0.3">
      <c r="A21" t="s">
        <v>100</v>
      </c>
      <c r="B21" t="s">
        <v>101</v>
      </c>
      <c r="C21">
        <v>4</v>
      </c>
      <c r="D21" t="s">
        <v>102</v>
      </c>
      <c r="E21">
        <v>246.18</v>
      </c>
      <c r="F21" t="s">
        <v>59</v>
      </c>
      <c r="G21" t="s">
        <v>60</v>
      </c>
      <c r="H21" t="s">
        <v>70</v>
      </c>
      <c r="I21" s="1">
        <v>45759</v>
      </c>
      <c r="J21" s="1" t="str">
        <f t="shared" si="0"/>
        <v>Saturday</v>
      </c>
      <c r="K21" s="2">
        <v>45759.472175925926</v>
      </c>
      <c r="L21" s="2">
        <v>45759.501342592594</v>
      </c>
      <c r="M21" t="s">
        <v>28</v>
      </c>
      <c r="N21" t="s">
        <v>21</v>
      </c>
      <c r="O21">
        <v>42</v>
      </c>
      <c r="P21" t="s">
        <v>93</v>
      </c>
    </row>
    <row r="22" spans="1:16" x14ac:dyDescent="0.3">
      <c r="A22" t="s">
        <v>103</v>
      </c>
      <c r="B22" t="s">
        <v>104</v>
      </c>
      <c r="C22">
        <v>3</v>
      </c>
      <c r="D22" t="s">
        <v>105</v>
      </c>
      <c r="E22">
        <v>126.39</v>
      </c>
      <c r="F22" t="s">
        <v>40</v>
      </c>
      <c r="G22" t="s">
        <v>106</v>
      </c>
      <c r="H22" t="s">
        <v>41</v>
      </c>
      <c r="I22" s="1">
        <v>45753</v>
      </c>
      <c r="J22" s="1" t="str">
        <f t="shared" si="0"/>
        <v>Sunday</v>
      </c>
      <c r="K22" s="2">
        <v>45753.451006944444</v>
      </c>
      <c r="L22" s="2">
        <v>45753.48642361111</v>
      </c>
      <c r="M22" t="s">
        <v>28</v>
      </c>
      <c r="N22" t="s">
        <v>29</v>
      </c>
      <c r="O22">
        <v>51</v>
      </c>
      <c r="P22" t="s">
        <v>65</v>
      </c>
    </row>
    <row r="23" spans="1:16" x14ac:dyDescent="0.3">
      <c r="A23" t="s">
        <v>107</v>
      </c>
      <c r="B23" t="s">
        <v>108</v>
      </c>
      <c r="C23">
        <v>1</v>
      </c>
      <c r="D23" t="s">
        <v>109</v>
      </c>
      <c r="E23">
        <v>390.19</v>
      </c>
      <c r="F23" t="s">
        <v>17</v>
      </c>
      <c r="G23" t="s">
        <v>64</v>
      </c>
      <c r="H23" t="s">
        <v>55</v>
      </c>
      <c r="I23" s="1">
        <v>45753</v>
      </c>
      <c r="J23" s="1" t="str">
        <f t="shared" si="0"/>
        <v>Sunday</v>
      </c>
      <c r="K23" s="2">
        <v>45753.535787037035</v>
      </c>
      <c r="M23" t="s">
        <v>20</v>
      </c>
      <c r="N23" t="s">
        <v>21</v>
      </c>
    </row>
    <row r="24" spans="1:16" x14ac:dyDescent="0.3">
      <c r="A24" t="s">
        <v>110</v>
      </c>
      <c r="B24" t="s">
        <v>111</v>
      </c>
      <c r="C24">
        <v>2</v>
      </c>
      <c r="D24" t="s">
        <v>112</v>
      </c>
      <c r="E24">
        <v>650.86</v>
      </c>
      <c r="F24" t="s">
        <v>40</v>
      </c>
      <c r="G24" t="s">
        <v>60</v>
      </c>
      <c r="H24" t="s">
        <v>27</v>
      </c>
      <c r="I24" s="1">
        <v>45764</v>
      </c>
      <c r="J24" s="1" t="str">
        <f t="shared" si="0"/>
        <v>Thursday</v>
      </c>
      <c r="K24" s="2">
        <v>45764.710520833331</v>
      </c>
      <c r="M24" t="s">
        <v>35</v>
      </c>
      <c r="N24" t="s">
        <v>29</v>
      </c>
    </row>
    <row r="25" spans="1:16" x14ac:dyDescent="0.3">
      <c r="A25" t="s">
        <v>113</v>
      </c>
      <c r="B25" t="s">
        <v>114</v>
      </c>
      <c r="C25">
        <v>4</v>
      </c>
      <c r="D25" t="s">
        <v>115</v>
      </c>
      <c r="E25">
        <v>323.14</v>
      </c>
      <c r="F25" t="s">
        <v>25</v>
      </c>
      <c r="G25" t="s">
        <v>34</v>
      </c>
      <c r="H25" t="s">
        <v>55</v>
      </c>
      <c r="I25" s="1">
        <v>45762</v>
      </c>
      <c r="J25" s="1" t="str">
        <f t="shared" si="0"/>
        <v>Tuesday</v>
      </c>
      <c r="K25" s="2">
        <v>45762.797696759262</v>
      </c>
      <c r="L25" s="2">
        <v>45762.8358912037</v>
      </c>
      <c r="M25" t="s">
        <v>28</v>
      </c>
      <c r="N25" t="s">
        <v>36</v>
      </c>
      <c r="O25">
        <v>55</v>
      </c>
      <c r="P25" t="s">
        <v>93</v>
      </c>
    </row>
    <row r="26" spans="1:16" x14ac:dyDescent="0.3">
      <c r="A26" t="s">
        <v>116</v>
      </c>
      <c r="B26" t="s">
        <v>117</v>
      </c>
      <c r="C26">
        <v>4</v>
      </c>
      <c r="D26" t="s">
        <v>118</v>
      </c>
      <c r="E26">
        <v>465.24</v>
      </c>
      <c r="F26" t="s">
        <v>119</v>
      </c>
      <c r="G26" t="s">
        <v>64</v>
      </c>
      <c r="H26" t="s">
        <v>41</v>
      </c>
      <c r="I26" s="1">
        <v>45756</v>
      </c>
      <c r="J26" s="1" t="str">
        <f t="shared" si="0"/>
        <v>Wednesday</v>
      </c>
      <c r="K26" s="2">
        <v>45756.785393518519</v>
      </c>
      <c r="M26" t="s">
        <v>35</v>
      </c>
      <c r="N26" t="s">
        <v>29</v>
      </c>
    </row>
    <row r="27" spans="1:16" x14ac:dyDescent="0.3">
      <c r="A27" t="s">
        <v>120</v>
      </c>
      <c r="B27" t="s">
        <v>121</v>
      </c>
      <c r="C27">
        <v>4</v>
      </c>
      <c r="D27" t="s">
        <v>122</v>
      </c>
      <c r="E27">
        <v>171.04</v>
      </c>
      <c r="F27" t="s">
        <v>45</v>
      </c>
      <c r="G27" t="s">
        <v>123</v>
      </c>
      <c r="H27" t="s">
        <v>80</v>
      </c>
      <c r="I27" s="1">
        <v>45756</v>
      </c>
      <c r="J27" s="1" t="str">
        <f t="shared" si="0"/>
        <v>Wednesday</v>
      </c>
      <c r="K27" s="2">
        <v>45756.531574074077</v>
      </c>
      <c r="M27" t="s">
        <v>35</v>
      </c>
      <c r="N27" t="s">
        <v>29</v>
      </c>
    </row>
    <row r="28" spans="1:16" x14ac:dyDescent="0.3">
      <c r="A28" t="s">
        <v>124</v>
      </c>
      <c r="B28" t="s">
        <v>125</v>
      </c>
      <c r="C28">
        <v>2</v>
      </c>
      <c r="D28" t="s">
        <v>126</v>
      </c>
      <c r="E28">
        <v>512.36</v>
      </c>
      <c r="F28" t="s">
        <v>51</v>
      </c>
      <c r="G28" t="s">
        <v>18</v>
      </c>
      <c r="H28" t="s">
        <v>55</v>
      </c>
      <c r="I28" s="1">
        <v>45753</v>
      </c>
      <c r="J28" s="1" t="str">
        <f t="shared" si="0"/>
        <v>Sunday</v>
      </c>
      <c r="K28" s="2">
        <v>45753.750474537039</v>
      </c>
      <c r="L28" s="2">
        <v>45753.787974537037</v>
      </c>
      <c r="M28" t="s">
        <v>28</v>
      </c>
      <c r="N28" t="s">
        <v>21</v>
      </c>
      <c r="O28">
        <v>54</v>
      </c>
      <c r="P28" t="s">
        <v>30</v>
      </c>
    </row>
    <row r="29" spans="1:16" x14ac:dyDescent="0.3">
      <c r="A29" t="s">
        <v>127</v>
      </c>
      <c r="B29" t="s">
        <v>128</v>
      </c>
      <c r="C29">
        <v>3</v>
      </c>
      <c r="D29" t="s">
        <v>129</v>
      </c>
      <c r="E29">
        <v>498.17</v>
      </c>
      <c r="F29" t="s">
        <v>40</v>
      </c>
      <c r="G29" t="s">
        <v>130</v>
      </c>
      <c r="H29" t="s">
        <v>74</v>
      </c>
      <c r="I29" s="1">
        <v>45749</v>
      </c>
      <c r="J29" s="1" t="str">
        <f t="shared" si="0"/>
        <v>Wednesday</v>
      </c>
      <c r="K29" s="2">
        <v>45749.86377314815</v>
      </c>
      <c r="M29" t="s">
        <v>20</v>
      </c>
      <c r="N29" t="s">
        <v>36</v>
      </c>
    </row>
    <row r="30" spans="1:16" x14ac:dyDescent="0.3">
      <c r="A30" t="s">
        <v>131</v>
      </c>
      <c r="B30" t="s">
        <v>132</v>
      </c>
      <c r="C30">
        <v>1</v>
      </c>
      <c r="D30" t="s">
        <v>133</v>
      </c>
      <c r="E30">
        <v>296.97000000000003</v>
      </c>
      <c r="F30" t="s">
        <v>69</v>
      </c>
      <c r="G30" t="s">
        <v>26</v>
      </c>
      <c r="H30" t="s">
        <v>41</v>
      </c>
      <c r="I30" s="1">
        <v>45758</v>
      </c>
      <c r="J30" s="1" t="str">
        <f t="shared" si="0"/>
        <v>Friday</v>
      </c>
      <c r="K30" s="2">
        <v>45758.730752314812</v>
      </c>
      <c r="M30" t="s">
        <v>20</v>
      </c>
      <c r="N30" t="s">
        <v>36</v>
      </c>
    </row>
    <row r="31" spans="1:16" x14ac:dyDescent="0.3">
      <c r="A31" t="s">
        <v>134</v>
      </c>
      <c r="B31" t="s">
        <v>135</v>
      </c>
      <c r="C31">
        <v>2</v>
      </c>
      <c r="D31" t="s">
        <v>136</v>
      </c>
      <c r="E31">
        <v>282.83999999999997</v>
      </c>
      <c r="F31" t="s">
        <v>69</v>
      </c>
      <c r="G31" t="s">
        <v>64</v>
      </c>
      <c r="H31" t="s">
        <v>47</v>
      </c>
      <c r="I31" s="1">
        <v>45752</v>
      </c>
      <c r="J31" s="1" t="str">
        <f t="shared" si="0"/>
        <v>Saturday</v>
      </c>
      <c r="K31" s="2">
        <v>45752.865972222222</v>
      </c>
      <c r="M31" t="s">
        <v>35</v>
      </c>
      <c r="N31" t="s">
        <v>29</v>
      </c>
    </row>
    <row r="32" spans="1:16" x14ac:dyDescent="0.3">
      <c r="A32" t="s">
        <v>137</v>
      </c>
      <c r="B32" t="s">
        <v>138</v>
      </c>
      <c r="C32">
        <v>1</v>
      </c>
      <c r="D32" t="s">
        <v>79</v>
      </c>
      <c r="E32">
        <v>230.6</v>
      </c>
      <c r="F32" t="s">
        <v>139</v>
      </c>
      <c r="G32" t="s">
        <v>123</v>
      </c>
      <c r="H32" t="s">
        <v>47</v>
      </c>
      <c r="I32" s="1">
        <v>45750</v>
      </c>
      <c r="J32" s="1" t="str">
        <f t="shared" si="0"/>
        <v>Thursday</v>
      </c>
      <c r="K32" s="2">
        <v>45750.926192129627</v>
      </c>
      <c r="L32" s="2">
        <v>45750.943553240744</v>
      </c>
      <c r="M32" t="s">
        <v>28</v>
      </c>
      <c r="N32" t="s">
        <v>21</v>
      </c>
      <c r="O32">
        <v>25</v>
      </c>
      <c r="P32" t="s">
        <v>30</v>
      </c>
    </row>
    <row r="33" spans="1:16" x14ac:dyDescent="0.3">
      <c r="A33" t="s">
        <v>140</v>
      </c>
      <c r="B33" t="s">
        <v>141</v>
      </c>
      <c r="C33">
        <v>2</v>
      </c>
      <c r="D33" t="s">
        <v>142</v>
      </c>
      <c r="E33">
        <v>602.03</v>
      </c>
      <c r="F33" t="s">
        <v>139</v>
      </c>
      <c r="G33" t="s">
        <v>106</v>
      </c>
      <c r="H33" t="s">
        <v>55</v>
      </c>
      <c r="I33" s="1">
        <v>45755</v>
      </c>
      <c r="J33" s="1" t="str">
        <f t="shared" si="0"/>
        <v>Tuesday</v>
      </c>
      <c r="K33" s="2">
        <v>45755.471030092594</v>
      </c>
      <c r="M33" t="s">
        <v>20</v>
      </c>
      <c r="N33" t="s">
        <v>29</v>
      </c>
    </row>
    <row r="34" spans="1:16" x14ac:dyDescent="0.3">
      <c r="A34" t="s">
        <v>143</v>
      </c>
      <c r="B34" t="s">
        <v>144</v>
      </c>
      <c r="C34">
        <v>2</v>
      </c>
      <c r="D34" t="s">
        <v>145</v>
      </c>
      <c r="E34">
        <v>539.54</v>
      </c>
      <c r="F34" t="s">
        <v>69</v>
      </c>
      <c r="G34" t="s">
        <v>34</v>
      </c>
      <c r="H34" t="s">
        <v>19</v>
      </c>
      <c r="I34" s="1">
        <v>45748</v>
      </c>
      <c r="J34" s="1" t="str">
        <f t="shared" si="0"/>
        <v>Tuesday</v>
      </c>
      <c r="K34" s="2">
        <v>45748.916377314818</v>
      </c>
      <c r="M34" t="s">
        <v>20</v>
      </c>
      <c r="N34" t="s">
        <v>21</v>
      </c>
    </row>
    <row r="35" spans="1:16" x14ac:dyDescent="0.3">
      <c r="A35" t="s">
        <v>146</v>
      </c>
      <c r="B35" t="s">
        <v>147</v>
      </c>
      <c r="C35">
        <v>5</v>
      </c>
      <c r="D35" t="s">
        <v>148</v>
      </c>
      <c r="E35">
        <v>229.85</v>
      </c>
      <c r="F35" t="s">
        <v>17</v>
      </c>
      <c r="G35" t="s">
        <v>60</v>
      </c>
      <c r="H35" t="s">
        <v>70</v>
      </c>
      <c r="I35" s="1">
        <v>45753</v>
      </c>
      <c r="J35" s="1" t="str">
        <f t="shared" si="0"/>
        <v>Sunday</v>
      </c>
      <c r="K35" s="2">
        <v>45753.670451388891</v>
      </c>
      <c r="M35" t="s">
        <v>35</v>
      </c>
      <c r="N35" t="s">
        <v>29</v>
      </c>
    </row>
    <row r="36" spans="1:16" x14ac:dyDescent="0.3">
      <c r="A36" t="s">
        <v>149</v>
      </c>
      <c r="B36" t="s">
        <v>150</v>
      </c>
      <c r="C36">
        <v>4</v>
      </c>
      <c r="D36" t="s">
        <v>151</v>
      </c>
      <c r="E36">
        <v>296.85000000000002</v>
      </c>
      <c r="F36" t="s">
        <v>45</v>
      </c>
      <c r="G36" t="s">
        <v>34</v>
      </c>
      <c r="H36" t="s">
        <v>80</v>
      </c>
      <c r="I36" s="1">
        <v>45753</v>
      </c>
      <c r="J36" s="1" t="str">
        <f t="shared" si="0"/>
        <v>Sunday</v>
      </c>
      <c r="K36" s="2">
        <v>45753.6409375</v>
      </c>
      <c r="M36" t="s">
        <v>20</v>
      </c>
      <c r="N36" t="s">
        <v>36</v>
      </c>
    </row>
    <row r="37" spans="1:16" x14ac:dyDescent="0.3">
      <c r="A37" t="s">
        <v>152</v>
      </c>
      <c r="B37" t="s">
        <v>153</v>
      </c>
      <c r="C37">
        <v>4</v>
      </c>
      <c r="D37" t="s">
        <v>154</v>
      </c>
      <c r="E37">
        <v>631.14</v>
      </c>
      <c r="F37" t="s">
        <v>119</v>
      </c>
      <c r="G37" t="s">
        <v>34</v>
      </c>
      <c r="H37" t="s">
        <v>19</v>
      </c>
      <c r="I37" s="1">
        <v>45758</v>
      </c>
      <c r="J37" s="1" t="str">
        <f t="shared" si="0"/>
        <v>Friday</v>
      </c>
      <c r="K37" s="2">
        <v>45758.645219907405</v>
      </c>
      <c r="M37" t="s">
        <v>20</v>
      </c>
      <c r="N37" t="s">
        <v>21</v>
      </c>
    </row>
    <row r="38" spans="1:16" x14ac:dyDescent="0.3">
      <c r="A38" t="s">
        <v>155</v>
      </c>
      <c r="B38" t="s">
        <v>156</v>
      </c>
      <c r="C38">
        <v>1</v>
      </c>
      <c r="D38" t="s">
        <v>157</v>
      </c>
      <c r="E38">
        <v>624.99</v>
      </c>
      <c r="F38" t="s">
        <v>139</v>
      </c>
      <c r="G38" t="s">
        <v>18</v>
      </c>
      <c r="H38" t="s">
        <v>27</v>
      </c>
      <c r="I38" s="1">
        <v>45761</v>
      </c>
      <c r="J38" s="1" t="str">
        <f t="shared" si="0"/>
        <v>Monday</v>
      </c>
      <c r="K38" s="2">
        <v>45761.448078703703</v>
      </c>
      <c r="L38" s="2">
        <v>45761.479328703703</v>
      </c>
      <c r="M38" t="s">
        <v>28</v>
      </c>
      <c r="N38" t="s">
        <v>36</v>
      </c>
      <c r="O38">
        <v>45</v>
      </c>
      <c r="P38" t="s">
        <v>30</v>
      </c>
    </row>
    <row r="39" spans="1:16" x14ac:dyDescent="0.3">
      <c r="A39" t="s">
        <v>158</v>
      </c>
      <c r="B39" t="s">
        <v>159</v>
      </c>
      <c r="C39">
        <v>2</v>
      </c>
      <c r="D39" t="s">
        <v>160</v>
      </c>
      <c r="E39">
        <v>576.49</v>
      </c>
      <c r="F39" t="s">
        <v>139</v>
      </c>
      <c r="G39" t="s">
        <v>18</v>
      </c>
      <c r="H39" t="s">
        <v>19</v>
      </c>
      <c r="I39" s="1">
        <v>45751</v>
      </c>
      <c r="J39" s="1" t="str">
        <f t="shared" si="0"/>
        <v>Friday</v>
      </c>
      <c r="K39" s="2">
        <v>45751.557546296295</v>
      </c>
      <c r="L39" s="2">
        <v>45751.593657407408</v>
      </c>
      <c r="M39" t="s">
        <v>28</v>
      </c>
      <c r="N39" t="s">
        <v>36</v>
      </c>
      <c r="O39">
        <v>52</v>
      </c>
      <c r="P39" t="s">
        <v>65</v>
      </c>
    </row>
    <row r="40" spans="1:16" x14ac:dyDescent="0.3">
      <c r="A40" t="s">
        <v>161</v>
      </c>
      <c r="B40" t="s">
        <v>162</v>
      </c>
      <c r="C40">
        <v>3</v>
      </c>
      <c r="D40" t="s">
        <v>163</v>
      </c>
      <c r="E40">
        <v>618.29999999999995</v>
      </c>
      <c r="F40" t="s">
        <v>139</v>
      </c>
      <c r="G40" t="s">
        <v>130</v>
      </c>
      <c r="H40" t="s">
        <v>47</v>
      </c>
      <c r="I40" s="1">
        <v>45750</v>
      </c>
      <c r="J40" s="1" t="str">
        <f t="shared" si="0"/>
        <v>Thursday</v>
      </c>
      <c r="K40" s="2">
        <v>45750.681296296294</v>
      </c>
      <c r="M40" t="s">
        <v>20</v>
      </c>
      <c r="N40" t="s">
        <v>21</v>
      </c>
    </row>
    <row r="41" spans="1:16" x14ac:dyDescent="0.3">
      <c r="A41" t="s">
        <v>164</v>
      </c>
      <c r="B41" t="s">
        <v>165</v>
      </c>
      <c r="C41">
        <v>5</v>
      </c>
      <c r="D41" t="s">
        <v>166</v>
      </c>
      <c r="E41">
        <v>470.17</v>
      </c>
      <c r="F41" t="s">
        <v>167</v>
      </c>
      <c r="G41" t="s">
        <v>60</v>
      </c>
      <c r="H41" t="s">
        <v>47</v>
      </c>
      <c r="I41" s="1">
        <v>45750</v>
      </c>
      <c r="J41" s="1" t="str">
        <f t="shared" si="0"/>
        <v>Thursday</v>
      </c>
      <c r="K41" s="2">
        <v>45750.730856481481</v>
      </c>
      <c r="M41" t="s">
        <v>20</v>
      </c>
      <c r="N41" t="s">
        <v>21</v>
      </c>
    </row>
    <row r="42" spans="1:16" x14ac:dyDescent="0.3">
      <c r="A42" t="s">
        <v>168</v>
      </c>
      <c r="B42" t="s">
        <v>169</v>
      </c>
      <c r="C42">
        <v>5</v>
      </c>
      <c r="D42" t="s">
        <v>170</v>
      </c>
      <c r="E42">
        <v>410.28</v>
      </c>
      <c r="F42" t="s">
        <v>139</v>
      </c>
      <c r="G42" t="s">
        <v>18</v>
      </c>
      <c r="H42" t="s">
        <v>41</v>
      </c>
      <c r="I42" s="1">
        <v>45763</v>
      </c>
      <c r="J42" s="1" t="str">
        <f t="shared" si="0"/>
        <v>Wednesday</v>
      </c>
      <c r="K42" s="2">
        <v>45763.516446759262</v>
      </c>
      <c r="L42" s="2">
        <v>45763.55672453704</v>
      </c>
      <c r="M42" t="s">
        <v>28</v>
      </c>
      <c r="N42" t="s">
        <v>36</v>
      </c>
      <c r="O42">
        <v>58</v>
      </c>
      <c r="P42" t="s">
        <v>65</v>
      </c>
    </row>
    <row r="43" spans="1:16" x14ac:dyDescent="0.3">
      <c r="A43" t="s">
        <v>171</v>
      </c>
      <c r="B43" t="s">
        <v>172</v>
      </c>
      <c r="C43">
        <v>1</v>
      </c>
      <c r="D43" t="s">
        <v>173</v>
      </c>
      <c r="E43">
        <v>423.86</v>
      </c>
      <c r="F43" t="s">
        <v>17</v>
      </c>
      <c r="G43" t="s">
        <v>64</v>
      </c>
      <c r="H43" t="s">
        <v>41</v>
      </c>
      <c r="I43" s="1">
        <v>45764</v>
      </c>
      <c r="J43" s="1" t="str">
        <f t="shared" si="0"/>
        <v>Thursday</v>
      </c>
      <c r="K43" s="2">
        <v>45764.940960648149</v>
      </c>
      <c r="M43" t="s">
        <v>35</v>
      </c>
      <c r="N43" t="s">
        <v>29</v>
      </c>
    </row>
    <row r="44" spans="1:16" x14ac:dyDescent="0.3">
      <c r="A44" t="s">
        <v>174</v>
      </c>
      <c r="B44" t="s">
        <v>175</v>
      </c>
      <c r="C44">
        <v>4</v>
      </c>
      <c r="D44" t="s">
        <v>176</v>
      </c>
      <c r="E44">
        <v>636.23</v>
      </c>
      <c r="F44" t="s">
        <v>45</v>
      </c>
      <c r="G44" t="s">
        <v>60</v>
      </c>
      <c r="H44" t="s">
        <v>74</v>
      </c>
      <c r="I44" s="1">
        <v>45754</v>
      </c>
      <c r="J44" s="1" t="str">
        <f t="shared" si="0"/>
        <v>Monday</v>
      </c>
      <c r="K44" s="2">
        <v>45754.729016203702</v>
      </c>
      <c r="M44" t="s">
        <v>35</v>
      </c>
      <c r="N44" t="s">
        <v>36</v>
      </c>
    </row>
    <row r="45" spans="1:16" x14ac:dyDescent="0.3">
      <c r="A45" t="s">
        <v>177</v>
      </c>
      <c r="B45" t="s">
        <v>178</v>
      </c>
      <c r="C45">
        <v>3</v>
      </c>
      <c r="D45" t="s">
        <v>179</v>
      </c>
      <c r="E45">
        <v>167.11</v>
      </c>
      <c r="F45" t="s">
        <v>40</v>
      </c>
      <c r="G45" t="s">
        <v>106</v>
      </c>
      <c r="H45" t="s">
        <v>19</v>
      </c>
      <c r="I45" s="1">
        <v>45764</v>
      </c>
      <c r="J45" s="1" t="str">
        <f t="shared" si="0"/>
        <v>Thursday</v>
      </c>
      <c r="K45" s="2">
        <v>45764.915833333333</v>
      </c>
      <c r="M45" t="s">
        <v>20</v>
      </c>
      <c r="N45" t="s">
        <v>36</v>
      </c>
    </row>
    <row r="46" spans="1:16" x14ac:dyDescent="0.3">
      <c r="A46" t="s">
        <v>180</v>
      </c>
      <c r="B46" t="s">
        <v>181</v>
      </c>
      <c r="C46">
        <v>1</v>
      </c>
      <c r="D46" t="s">
        <v>182</v>
      </c>
      <c r="E46">
        <v>437.9</v>
      </c>
      <c r="F46" t="s">
        <v>25</v>
      </c>
      <c r="G46" t="s">
        <v>130</v>
      </c>
      <c r="H46" t="s">
        <v>80</v>
      </c>
      <c r="I46" s="1">
        <v>45749</v>
      </c>
      <c r="J46" s="1" t="str">
        <f t="shared" si="0"/>
        <v>Wednesday</v>
      </c>
      <c r="K46" s="2">
        <v>45749.602708333332</v>
      </c>
      <c r="M46" t="s">
        <v>20</v>
      </c>
      <c r="N46" t="s">
        <v>21</v>
      </c>
    </row>
    <row r="47" spans="1:16" x14ac:dyDescent="0.3">
      <c r="A47" t="s">
        <v>183</v>
      </c>
      <c r="B47" t="s">
        <v>184</v>
      </c>
      <c r="C47">
        <v>2</v>
      </c>
      <c r="D47" t="s">
        <v>185</v>
      </c>
      <c r="E47">
        <v>460.19</v>
      </c>
      <c r="F47" t="s">
        <v>45</v>
      </c>
      <c r="G47" t="s">
        <v>130</v>
      </c>
      <c r="H47" t="s">
        <v>74</v>
      </c>
      <c r="I47" s="1">
        <v>45751</v>
      </c>
      <c r="J47" s="1" t="str">
        <f t="shared" si="0"/>
        <v>Friday</v>
      </c>
      <c r="K47" s="2">
        <v>45751.497106481482</v>
      </c>
      <c r="L47" s="2">
        <v>45751.527662037035</v>
      </c>
      <c r="M47" t="s">
        <v>28</v>
      </c>
      <c r="N47" t="s">
        <v>21</v>
      </c>
      <c r="O47">
        <v>44</v>
      </c>
      <c r="P47" t="s">
        <v>93</v>
      </c>
    </row>
    <row r="48" spans="1:16" x14ac:dyDescent="0.3">
      <c r="A48" t="s">
        <v>186</v>
      </c>
      <c r="B48" t="s">
        <v>187</v>
      </c>
      <c r="C48">
        <v>5</v>
      </c>
      <c r="D48" t="s">
        <v>188</v>
      </c>
      <c r="E48">
        <v>378.65</v>
      </c>
      <c r="F48" t="s">
        <v>139</v>
      </c>
      <c r="G48" t="s">
        <v>18</v>
      </c>
      <c r="H48" t="s">
        <v>70</v>
      </c>
      <c r="I48" s="1">
        <v>45762</v>
      </c>
      <c r="J48" s="1" t="str">
        <f t="shared" si="0"/>
        <v>Tuesday</v>
      </c>
      <c r="K48" s="2">
        <v>45762.622199074074</v>
      </c>
      <c r="M48" t="s">
        <v>35</v>
      </c>
      <c r="N48" t="s">
        <v>21</v>
      </c>
    </row>
    <row r="49" spans="1:16" x14ac:dyDescent="0.3">
      <c r="A49" t="s">
        <v>189</v>
      </c>
      <c r="B49" t="s">
        <v>190</v>
      </c>
      <c r="C49">
        <v>3</v>
      </c>
      <c r="D49" t="s">
        <v>191</v>
      </c>
      <c r="E49">
        <v>449.96</v>
      </c>
      <c r="F49" t="s">
        <v>69</v>
      </c>
      <c r="G49" t="s">
        <v>34</v>
      </c>
      <c r="H49" t="s">
        <v>74</v>
      </c>
      <c r="I49" s="1">
        <v>45758</v>
      </c>
      <c r="J49" s="1" t="str">
        <f t="shared" si="0"/>
        <v>Friday</v>
      </c>
      <c r="K49" s="2">
        <v>45758.865266203706</v>
      </c>
      <c r="L49" s="2">
        <v>45758.881238425929</v>
      </c>
      <c r="M49" t="s">
        <v>28</v>
      </c>
      <c r="N49" t="s">
        <v>29</v>
      </c>
      <c r="O49">
        <v>23</v>
      </c>
      <c r="P49" t="s">
        <v>30</v>
      </c>
    </row>
    <row r="50" spans="1:16" x14ac:dyDescent="0.3">
      <c r="A50" t="s">
        <v>192</v>
      </c>
      <c r="B50" t="s">
        <v>193</v>
      </c>
      <c r="C50">
        <v>1</v>
      </c>
      <c r="D50" t="s">
        <v>133</v>
      </c>
      <c r="E50">
        <v>106.56</v>
      </c>
      <c r="F50" t="s">
        <v>59</v>
      </c>
      <c r="G50" t="s">
        <v>130</v>
      </c>
      <c r="H50" t="s">
        <v>55</v>
      </c>
      <c r="I50" s="1">
        <v>45756</v>
      </c>
      <c r="J50" s="1" t="str">
        <f t="shared" si="0"/>
        <v>Wednesday</v>
      </c>
      <c r="K50" s="2">
        <v>45756.604930555557</v>
      </c>
      <c r="M50" t="s">
        <v>35</v>
      </c>
      <c r="N50" t="s">
        <v>36</v>
      </c>
    </row>
    <row r="51" spans="1:16" x14ac:dyDescent="0.3">
      <c r="A51" t="s">
        <v>194</v>
      </c>
      <c r="B51" t="s">
        <v>195</v>
      </c>
      <c r="C51">
        <v>5</v>
      </c>
      <c r="D51" t="s">
        <v>196</v>
      </c>
      <c r="E51">
        <v>540.80999999999995</v>
      </c>
      <c r="F51" t="s">
        <v>17</v>
      </c>
      <c r="G51" t="s">
        <v>197</v>
      </c>
      <c r="H51" t="s">
        <v>55</v>
      </c>
      <c r="I51" s="1">
        <v>45749</v>
      </c>
      <c r="J51" s="1" t="str">
        <f t="shared" si="0"/>
        <v>Wednesday</v>
      </c>
      <c r="K51" s="2">
        <v>45749.673472222225</v>
      </c>
      <c r="M51" t="s">
        <v>35</v>
      </c>
      <c r="N51" t="s">
        <v>21</v>
      </c>
    </row>
    <row r="52" spans="1:16" x14ac:dyDescent="0.3">
      <c r="A52" t="s">
        <v>198</v>
      </c>
      <c r="B52" t="s">
        <v>199</v>
      </c>
      <c r="C52">
        <v>5</v>
      </c>
      <c r="D52" t="s">
        <v>200</v>
      </c>
      <c r="E52">
        <v>431.46</v>
      </c>
      <c r="F52" t="s">
        <v>17</v>
      </c>
      <c r="G52" t="s">
        <v>60</v>
      </c>
      <c r="H52" t="s">
        <v>27</v>
      </c>
      <c r="I52" s="1">
        <v>45750</v>
      </c>
      <c r="J52" s="1" t="str">
        <f t="shared" si="0"/>
        <v>Thursday</v>
      </c>
      <c r="K52" s="2">
        <v>45750.426898148151</v>
      </c>
      <c r="M52" t="s">
        <v>35</v>
      </c>
      <c r="N52" t="s">
        <v>29</v>
      </c>
    </row>
    <row r="53" spans="1:16" x14ac:dyDescent="0.3">
      <c r="A53" t="s">
        <v>201</v>
      </c>
      <c r="B53" t="s">
        <v>202</v>
      </c>
      <c r="C53">
        <v>2</v>
      </c>
      <c r="D53" t="s">
        <v>203</v>
      </c>
      <c r="E53">
        <v>369.69</v>
      </c>
      <c r="F53" t="s">
        <v>25</v>
      </c>
      <c r="G53" t="s">
        <v>106</v>
      </c>
      <c r="H53" t="s">
        <v>74</v>
      </c>
      <c r="I53" s="1">
        <v>45762</v>
      </c>
      <c r="J53" s="1" t="str">
        <f t="shared" si="0"/>
        <v>Tuesday</v>
      </c>
      <c r="K53" s="2">
        <v>45762.67528935185</v>
      </c>
      <c r="M53" t="s">
        <v>35</v>
      </c>
      <c r="N53" t="s">
        <v>36</v>
      </c>
    </row>
    <row r="54" spans="1:16" x14ac:dyDescent="0.3">
      <c r="A54" t="s">
        <v>204</v>
      </c>
      <c r="B54" t="s">
        <v>205</v>
      </c>
      <c r="C54">
        <v>3</v>
      </c>
      <c r="D54" t="s">
        <v>206</v>
      </c>
      <c r="E54">
        <v>659.46</v>
      </c>
      <c r="F54" t="s">
        <v>119</v>
      </c>
      <c r="G54" t="s">
        <v>18</v>
      </c>
      <c r="H54" t="s">
        <v>80</v>
      </c>
      <c r="I54" s="1">
        <v>45759</v>
      </c>
      <c r="J54" s="1" t="str">
        <f t="shared" si="0"/>
        <v>Saturday</v>
      </c>
      <c r="K54" s="2">
        <v>45759.451932870368</v>
      </c>
      <c r="M54" t="s">
        <v>35</v>
      </c>
      <c r="N54" t="s">
        <v>21</v>
      </c>
    </row>
    <row r="55" spans="1:16" x14ac:dyDescent="0.3">
      <c r="A55" t="s">
        <v>207</v>
      </c>
      <c r="B55" t="s">
        <v>208</v>
      </c>
      <c r="C55">
        <v>1</v>
      </c>
      <c r="D55" t="s">
        <v>109</v>
      </c>
      <c r="E55">
        <v>590.01</v>
      </c>
      <c r="F55" t="s">
        <v>17</v>
      </c>
      <c r="G55" t="s">
        <v>197</v>
      </c>
      <c r="H55" t="s">
        <v>19</v>
      </c>
      <c r="I55" s="1">
        <v>45748</v>
      </c>
      <c r="J55" s="1" t="str">
        <f t="shared" si="0"/>
        <v>Tuesday</v>
      </c>
      <c r="K55" s="2">
        <v>45748.431400462963</v>
      </c>
      <c r="M55" t="s">
        <v>20</v>
      </c>
      <c r="N55" t="s">
        <v>36</v>
      </c>
    </row>
    <row r="56" spans="1:16" x14ac:dyDescent="0.3">
      <c r="A56" t="s">
        <v>209</v>
      </c>
      <c r="B56" t="s">
        <v>210</v>
      </c>
      <c r="C56">
        <v>2</v>
      </c>
      <c r="D56" t="s">
        <v>211</v>
      </c>
      <c r="E56">
        <v>658.01</v>
      </c>
      <c r="F56" t="s">
        <v>69</v>
      </c>
      <c r="G56" t="s">
        <v>18</v>
      </c>
      <c r="H56" t="s">
        <v>55</v>
      </c>
      <c r="I56" s="1">
        <v>45760</v>
      </c>
      <c r="J56" s="1" t="str">
        <f t="shared" si="0"/>
        <v>Sunday</v>
      </c>
      <c r="K56" s="2">
        <v>45760.562604166669</v>
      </c>
      <c r="L56" s="2">
        <v>45760.577187499999</v>
      </c>
      <c r="M56" t="s">
        <v>28</v>
      </c>
      <c r="N56" t="s">
        <v>21</v>
      </c>
      <c r="O56">
        <v>21</v>
      </c>
      <c r="P56" t="s">
        <v>93</v>
      </c>
    </row>
    <row r="57" spans="1:16" x14ac:dyDescent="0.3">
      <c r="A57" t="s">
        <v>212</v>
      </c>
      <c r="B57" t="s">
        <v>213</v>
      </c>
      <c r="C57">
        <v>3</v>
      </c>
      <c r="D57" t="s">
        <v>214</v>
      </c>
      <c r="E57">
        <v>327.26</v>
      </c>
      <c r="F57" t="s">
        <v>40</v>
      </c>
      <c r="G57" t="s">
        <v>46</v>
      </c>
      <c r="H57" t="s">
        <v>74</v>
      </c>
      <c r="I57" s="1">
        <v>45754</v>
      </c>
      <c r="J57" s="1" t="str">
        <f t="shared" si="0"/>
        <v>Monday</v>
      </c>
      <c r="K57" s="2">
        <v>45754.684317129628</v>
      </c>
      <c r="M57" t="s">
        <v>20</v>
      </c>
      <c r="N57" t="s">
        <v>36</v>
      </c>
    </row>
    <row r="58" spans="1:16" x14ac:dyDescent="0.3">
      <c r="A58" t="s">
        <v>215</v>
      </c>
      <c r="B58" t="s">
        <v>216</v>
      </c>
      <c r="C58">
        <v>1</v>
      </c>
      <c r="D58" t="s">
        <v>217</v>
      </c>
      <c r="E58">
        <v>503.37</v>
      </c>
      <c r="F58" t="s">
        <v>119</v>
      </c>
      <c r="G58" t="s">
        <v>46</v>
      </c>
      <c r="H58" t="s">
        <v>80</v>
      </c>
      <c r="I58" s="1">
        <v>45750</v>
      </c>
      <c r="J58" s="1" t="str">
        <f t="shared" si="0"/>
        <v>Thursday</v>
      </c>
      <c r="K58" s="2">
        <v>45750.45103009259</v>
      </c>
      <c r="L58" s="2">
        <v>45750.475335648145</v>
      </c>
      <c r="M58" t="s">
        <v>28</v>
      </c>
      <c r="N58" t="s">
        <v>36</v>
      </c>
      <c r="O58">
        <v>35</v>
      </c>
      <c r="P58" t="s">
        <v>93</v>
      </c>
    </row>
    <row r="59" spans="1:16" x14ac:dyDescent="0.3">
      <c r="A59" t="s">
        <v>218</v>
      </c>
      <c r="B59" t="s">
        <v>219</v>
      </c>
      <c r="C59">
        <v>2</v>
      </c>
      <c r="D59" t="s">
        <v>220</v>
      </c>
      <c r="E59">
        <v>541.92999999999995</v>
      </c>
      <c r="F59" t="s">
        <v>167</v>
      </c>
      <c r="G59" t="s">
        <v>26</v>
      </c>
      <c r="H59" t="s">
        <v>47</v>
      </c>
      <c r="I59" s="1">
        <v>45748</v>
      </c>
      <c r="J59" s="1" t="str">
        <f t="shared" si="0"/>
        <v>Tuesday</v>
      </c>
      <c r="K59" s="2">
        <v>45748.544629629629</v>
      </c>
      <c r="M59" t="s">
        <v>20</v>
      </c>
      <c r="N59" t="s">
        <v>36</v>
      </c>
    </row>
    <row r="60" spans="1:16" x14ac:dyDescent="0.3">
      <c r="A60" t="s">
        <v>221</v>
      </c>
      <c r="B60" t="s">
        <v>222</v>
      </c>
      <c r="C60">
        <v>4</v>
      </c>
      <c r="D60" t="s">
        <v>223</v>
      </c>
      <c r="E60">
        <v>535.74</v>
      </c>
      <c r="F60" t="s">
        <v>45</v>
      </c>
      <c r="G60" t="s">
        <v>197</v>
      </c>
      <c r="H60" t="s">
        <v>55</v>
      </c>
      <c r="I60" s="1">
        <v>45765</v>
      </c>
      <c r="J60" s="1" t="str">
        <f t="shared" si="0"/>
        <v>Friday</v>
      </c>
      <c r="K60" s="2">
        <v>45765.573900462965</v>
      </c>
      <c r="L60" s="2">
        <v>45765.610706018517</v>
      </c>
      <c r="M60" t="s">
        <v>28</v>
      </c>
      <c r="N60" t="s">
        <v>21</v>
      </c>
      <c r="O60">
        <v>53</v>
      </c>
      <c r="P60" t="s">
        <v>30</v>
      </c>
    </row>
    <row r="61" spans="1:16" x14ac:dyDescent="0.3">
      <c r="A61" t="s">
        <v>224</v>
      </c>
      <c r="B61" t="s">
        <v>225</v>
      </c>
      <c r="C61">
        <v>5</v>
      </c>
      <c r="D61" t="s">
        <v>226</v>
      </c>
      <c r="E61">
        <v>548.62</v>
      </c>
      <c r="F61" t="s">
        <v>17</v>
      </c>
      <c r="G61" t="s">
        <v>26</v>
      </c>
      <c r="H61" t="s">
        <v>27</v>
      </c>
      <c r="I61" s="1">
        <v>45750</v>
      </c>
      <c r="J61" s="1" t="str">
        <f t="shared" si="0"/>
        <v>Thursday</v>
      </c>
      <c r="K61" s="2">
        <v>45750.573935185188</v>
      </c>
      <c r="M61" t="s">
        <v>35</v>
      </c>
      <c r="N61" t="s">
        <v>29</v>
      </c>
    </row>
    <row r="62" spans="1:16" x14ac:dyDescent="0.3">
      <c r="A62" t="s">
        <v>227</v>
      </c>
      <c r="B62" t="s">
        <v>228</v>
      </c>
      <c r="C62">
        <v>5</v>
      </c>
      <c r="D62" t="s">
        <v>229</v>
      </c>
      <c r="E62">
        <v>531.54</v>
      </c>
      <c r="F62" t="s">
        <v>119</v>
      </c>
      <c r="G62" t="s">
        <v>130</v>
      </c>
      <c r="H62" t="s">
        <v>47</v>
      </c>
      <c r="I62" s="1">
        <v>45764</v>
      </c>
      <c r="J62" s="1" t="str">
        <f t="shared" si="0"/>
        <v>Thursday</v>
      </c>
      <c r="K62" s="2">
        <v>45764.920578703706</v>
      </c>
      <c r="L62" s="2">
        <v>45764.94835648148</v>
      </c>
      <c r="M62" t="s">
        <v>28</v>
      </c>
      <c r="N62" t="s">
        <v>36</v>
      </c>
      <c r="O62">
        <v>40</v>
      </c>
      <c r="P62" t="s">
        <v>30</v>
      </c>
    </row>
    <row r="63" spans="1:16" x14ac:dyDescent="0.3">
      <c r="A63" t="s">
        <v>230</v>
      </c>
      <c r="B63" t="s">
        <v>231</v>
      </c>
      <c r="C63">
        <v>1</v>
      </c>
      <c r="D63" t="s">
        <v>232</v>
      </c>
      <c r="E63">
        <v>441.48</v>
      </c>
      <c r="F63" t="s">
        <v>45</v>
      </c>
      <c r="G63" t="s">
        <v>64</v>
      </c>
      <c r="H63" t="s">
        <v>27</v>
      </c>
      <c r="I63" s="1">
        <v>45750</v>
      </c>
      <c r="J63" s="1" t="str">
        <f t="shared" si="0"/>
        <v>Thursday</v>
      </c>
      <c r="K63" s="2">
        <v>45750.711840277778</v>
      </c>
      <c r="M63" t="s">
        <v>35</v>
      </c>
      <c r="N63" t="s">
        <v>29</v>
      </c>
    </row>
    <row r="64" spans="1:16" x14ac:dyDescent="0.3">
      <c r="A64" t="s">
        <v>233</v>
      </c>
      <c r="B64" t="s">
        <v>234</v>
      </c>
      <c r="C64">
        <v>5</v>
      </c>
      <c r="D64" t="s">
        <v>235</v>
      </c>
      <c r="E64">
        <v>338.42</v>
      </c>
      <c r="F64" t="s">
        <v>40</v>
      </c>
      <c r="G64" t="s">
        <v>26</v>
      </c>
      <c r="H64" t="s">
        <v>70</v>
      </c>
      <c r="I64" s="1">
        <v>45759</v>
      </c>
      <c r="J64" s="1" t="str">
        <f t="shared" si="0"/>
        <v>Saturday</v>
      </c>
      <c r="K64" s="2">
        <v>45759.622939814813</v>
      </c>
      <c r="M64" t="s">
        <v>20</v>
      </c>
      <c r="N64" t="s">
        <v>21</v>
      </c>
    </row>
    <row r="65" spans="1:16" x14ac:dyDescent="0.3">
      <c r="A65" t="s">
        <v>236</v>
      </c>
      <c r="B65" t="s">
        <v>237</v>
      </c>
      <c r="C65">
        <v>2</v>
      </c>
      <c r="D65" t="s">
        <v>238</v>
      </c>
      <c r="E65">
        <v>660.74</v>
      </c>
      <c r="F65" t="s">
        <v>45</v>
      </c>
      <c r="G65" t="s">
        <v>18</v>
      </c>
      <c r="H65" t="s">
        <v>27</v>
      </c>
      <c r="I65" s="1">
        <v>45753</v>
      </c>
      <c r="J65" s="1" t="str">
        <f t="shared" si="0"/>
        <v>Sunday</v>
      </c>
      <c r="K65" s="2">
        <v>45753.521157407406</v>
      </c>
      <c r="M65" t="s">
        <v>35</v>
      </c>
      <c r="N65" t="s">
        <v>21</v>
      </c>
    </row>
    <row r="66" spans="1:16" x14ac:dyDescent="0.3">
      <c r="A66" t="s">
        <v>239</v>
      </c>
      <c r="B66" t="s">
        <v>240</v>
      </c>
      <c r="C66">
        <v>3</v>
      </c>
      <c r="D66" t="s">
        <v>241</v>
      </c>
      <c r="E66">
        <v>655.77</v>
      </c>
      <c r="F66" t="s">
        <v>40</v>
      </c>
      <c r="G66" t="s">
        <v>197</v>
      </c>
      <c r="H66" t="s">
        <v>27</v>
      </c>
      <c r="I66" s="1">
        <v>45748</v>
      </c>
      <c r="J66" s="1" t="str">
        <f t="shared" si="0"/>
        <v>Tuesday</v>
      </c>
      <c r="K66" s="2">
        <v>45748.721342592595</v>
      </c>
      <c r="M66" t="s">
        <v>20</v>
      </c>
      <c r="N66" t="s">
        <v>29</v>
      </c>
    </row>
    <row r="67" spans="1:16" x14ac:dyDescent="0.3">
      <c r="A67" t="s">
        <v>242</v>
      </c>
      <c r="B67" t="s">
        <v>243</v>
      </c>
      <c r="C67">
        <v>3</v>
      </c>
      <c r="D67" t="s">
        <v>244</v>
      </c>
      <c r="E67">
        <v>447.19</v>
      </c>
      <c r="F67" t="s">
        <v>139</v>
      </c>
      <c r="G67" t="s">
        <v>18</v>
      </c>
      <c r="H67" t="s">
        <v>80</v>
      </c>
      <c r="I67" s="1">
        <v>45765</v>
      </c>
      <c r="J67" s="1" t="str">
        <f t="shared" ref="J67:J130" si="1">TEXT(I67,"dddd")</f>
        <v>Friday</v>
      </c>
      <c r="K67" s="2">
        <v>45765.811354166668</v>
      </c>
      <c r="M67" t="s">
        <v>20</v>
      </c>
      <c r="N67" t="s">
        <v>36</v>
      </c>
    </row>
    <row r="68" spans="1:16" x14ac:dyDescent="0.3">
      <c r="A68" t="s">
        <v>245</v>
      </c>
      <c r="B68" t="s">
        <v>246</v>
      </c>
      <c r="C68">
        <v>4</v>
      </c>
      <c r="D68" t="s">
        <v>247</v>
      </c>
      <c r="E68">
        <v>408.33</v>
      </c>
      <c r="F68" t="s">
        <v>51</v>
      </c>
      <c r="G68" t="s">
        <v>123</v>
      </c>
      <c r="H68" t="s">
        <v>55</v>
      </c>
      <c r="I68" s="1">
        <v>45765</v>
      </c>
      <c r="J68" s="1" t="str">
        <f t="shared" si="1"/>
        <v>Friday</v>
      </c>
      <c r="K68" s="2">
        <v>45765.874606481484</v>
      </c>
      <c r="M68" t="s">
        <v>35</v>
      </c>
      <c r="N68" t="s">
        <v>29</v>
      </c>
    </row>
    <row r="69" spans="1:16" x14ac:dyDescent="0.3">
      <c r="A69" t="s">
        <v>248</v>
      </c>
      <c r="B69" t="s">
        <v>249</v>
      </c>
      <c r="C69">
        <v>2</v>
      </c>
      <c r="D69" t="s">
        <v>250</v>
      </c>
      <c r="E69">
        <v>451.28</v>
      </c>
      <c r="F69" t="s">
        <v>51</v>
      </c>
      <c r="G69" t="s">
        <v>18</v>
      </c>
      <c r="H69" t="s">
        <v>74</v>
      </c>
      <c r="I69" s="1">
        <v>45756</v>
      </c>
      <c r="J69" s="1" t="str">
        <f t="shared" si="1"/>
        <v>Wednesday</v>
      </c>
      <c r="K69" s="2">
        <v>45756.430752314816</v>
      </c>
      <c r="L69" s="2">
        <v>45756.470335648148</v>
      </c>
      <c r="M69" t="s">
        <v>28</v>
      </c>
      <c r="N69" t="s">
        <v>29</v>
      </c>
      <c r="O69">
        <v>57</v>
      </c>
      <c r="P69" t="s">
        <v>30</v>
      </c>
    </row>
    <row r="70" spans="1:16" x14ac:dyDescent="0.3">
      <c r="A70" t="s">
        <v>251</v>
      </c>
      <c r="B70" t="s">
        <v>252</v>
      </c>
      <c r="C70">
        <v>4</v>
      </c>
      <c r="D70" t="s">
        <v>253</v>
      </c>
      <c r="E70">
        <v>190.21</v>
      </c>
      <c r="F70" t="s">
        <v>45</v>
      </c>
      <c r="G70" t="s">
        <v>197</v>
      </c>
      <c r="H70" t="s">
        <v>47</v>
      </c>
      <c r="I70" s="1">
        <v>45760</v>
      </c>
      <c r="J70" s="1" t="str">
        <f t="shared" si="1"/>
        <v>Sunday</v>
      </c>
      <c r="K70" s="2">
        <v>45760.663495370369</v>
      </c>
      <c r="M70" t="s">
        <v>35</v>
      </c>
      <c r="N70" t="s">
        <v>29</v>
      </c>
    </row>
    <row r="71" spans="1:16" x14ac:dyDescent="0.3">
      <c r="A71" t="s">
        <v>254</v>
      </c>
      <c r="B71" t="s">
        <v>255</v>
      </c>
      <c r="C71">
        <v>2</v>
      </c>
      <c r="D71" t="s">
        <v>256</v>
      </c>
      <c r="E71">
        <v>175.03</v>
      </c>
      <c r="F71" t="s">
        <v>17</v>
      </c>
      <c r="G71" t="s">
        <v>34</v>
      </c>
      <c r="H71" t="s">
        <v>74</v>
      </c>
      <c r="I71" s="1">
        <v>45749</v>
      </c>
      <c r="J71" s="1" t="str">
        <f t="shared" si="1"/>
        <v>Wednesday</v>
      </c>
      <c r="K71" s="2">
        <v>45749.590219907404</v>
      </c>
      <c r="M71" t="s">
        <v>20</v>
      </c>
      <c r="N71" t="s">
        <v>21</v>
      </c>
    </row>
    <row r="72" spans="1:16" x14ac:dyDescent="0.3">
      <c r="A72" t="s">
        <v>257</v>
      </c>
      <c r="B72" t="s">
        <v>258</v>
      </c>
      <c r="C72">
        <v>5</v>
      </c>
      <c r="D72" t="s">
        <v>259</v>
      </c>
      <c r="E72">
        <v>207.5</v>
      </c>
      <c r="F72" t="s">
        <v>40</v>
      </c>
      <c r="G72" t="s">
        <v>64</v>
      </c>
      <c r="H72" t="s">
        <v>80</v>
      </c>
      <c r="I72" s="1">
        <v>45755</v>
      </c>
      <c r="J72" s="1" t="str">
        <f t="shared" si="1"/>
        <v>Tuesday</v>
      </c>
      <c r="K72" s="2">
        <v>45755.653611111113</v>
      </c>
      <c r="M72" t="s">
        <v>20</v>
      </c>
      <c r="N72" t="s">
        <v>36</v>
      </c>
    </row>
    <row r="73" spans="1:16" x14ac:dyDescent="0.3">
      <c r="A73" t="s">
        <v>260</v>
      </c>
      <c r="B73" t="s">
        <v>261</v>
      </c>
      <c r="C73">
        <v>1</v>
      </c>
      <c r="D73" t="s">
        <v>262</v>
      </c>
      <c r="E73">
        <v>444.75</v>
      </c>
      <c r="F73" t="s">
        <v>25</v>
      </c>
      <c r="G73" t="s">
        <v>46</v>
      </c>
      <c r="H73" t="s">
        <v>41</v>
      </c>
      <c r="I73" s="1">
        <v>45760</v>
      </c>
      <c r="J73" s="1" t="str">
        <f t="shared" si="1"/>
        <v>Sunday</v>
      </c>
      <c r="K73" s="2">
        <v>45760.709108796298</v>
      </c>
      <c r="M73" t="s">
        <v>35</v>
      </c>
      <c r="N73" t="s">
        <v>29</v>
      </c>
    </row>
    <row r="74" spans="1:16" x14ac:dyDescent="0.3">
      <c r="A74" t="s">
        <v>263</v>
      </c>
      <c r="B74" t="s">
        <v>264</v>
      </c>
      <c r="C74">
        <v>1</v>
      </c>
      <c r="D74" t="s">
        <v>265</v>
      </c>
      <c r="E74">
        <v>348.59</v>
      </c>
      <c r="F74" t="s">
        <v>59</v>
      </c>
      <c r="G74" t="s">
        <v>60</v>
      </c>
      <c r="H74" t="s">
        <v>27</v>
      </c>
      <c r="I74" s="1">
        <v>45760</v>
      </c>
      <c r="J74" s="1" t="str">
        <f t="shared" si="1"/>
        <v>Sunday</v>
      </c>
      <c r="K74" s="2">
        <v>45760.881284722222</v>
      </c>
      <c r="L74" s="2">
        <v>45760.902812499997</v>
      </c>
      <c r="M74" t="s">
        <v>28</v>
      </c>
      <c r="N74" t="s">
        <v>36</v>
      </c>
      <c r="O74">
        <v>31</v>
      </c>
      <c r="P74" t="s">
        <v>65</v>
      </c>
    </row>
    <row r="75" spans="1:16" x14ac:dyDescent="0.3">
      <c r="A75" t="s">
        <v>266</v>
      </c>
      <c r="B75" t="s">
        <v>267</v>
      </c>
      <c r="C75">
        <v>1</v>
      </c>
      <c r="D75" t="s">
        <v>89</v>
      </c>
      <c r="E75">
        <v>629.67999999999995</v>
      </c>
      <c r="F75" t="s">
        <v>45</v>
      </c>
      <c r="G75" t="s">
        <v>46</v>
      </c>
      <c r="H75" t="s">
        <v>27</v>
      </c>
      <c r="I75" s="1">
        <v>45749</v>
      </c>
      <c r="J75" s="1" t="str">
        <f t="shared" si="1"/>
        <v>Wednesday</v>
      </c>
      <c r="K75" s="2">
        <v>45749.764722222222</v>
      </c>
      <c r="M75" t="s">
        <v>20</v>
      </c>
      <c r="N75" t="s">
        <v>29</v>
      </c>
    </row>
    <row r="76" spans="1:16" x14ac:dyDescent="0.3">
      <c r="A76" t="s">
        <v>268</v>
      </c>
      <c r="B76" t="s">
        <v>269</v>
      </c>
      <c r="C76">
        <v>1</v>
      </c>
      <c r="D76" t="s">
        <v>270</v>
      </c>
      <c r="E76">
        <v>153.28</v>
      </c>
      <c r="F76" t="s">
        <v>69</v>
      </c>
      <c r="G76" t="s">
        <v>130</v>
      </c>
      <c r="H76" t="s">
        <v>55</v>
      </c>
      <c r="I76" s="1">
        <v>45765</v>
      </c>
      <c r="J76" s="1" t="str">
        <f t="shared" si="1"/>
        <v>Friday</v>
      </c>
      <c r="K76" s="2">
        <v>45765.644097222219</v>
      </c>
      <c r="M76" t="s">
        <v>20</v>
      </c>
      <c r="N76" t="s">
        <v>21</v>
      </c>
    </row>
    <row r="77" spans="1:16" x14ac:dyDescent="0.3">
      <c r="A77" t="s">
        <v>271</v>
      </c>
      <c r="B77" t="s">
        <v>272</v>
      </c>
      <c r="C77">
        <v>5</v>
      </c>
      <c r="D77" t="s">
        <v>273</v>
      </c>
      <c r="E77">
        <v>696</v>
      </c>
      <c r="F77" t="s">
        <v>45</v>
      </c>
      <c r="G77" t="s">
        <v>60</v>
      </c>
      <c r="H77" t="s">
        <v>27</v>
      </c>
      <c r="I77" s="1">
        <v>45750</v>
      </c>
      <c r="J77" s="1" t="str">
        <f t="shared" si="1"/>
        <v>Thursday</v>
      </c>
      <c r="K77" s="2">
        <v>45750.659016203703</v>
      </c>
      <c r="L77" s="2">
        <v>45750.672905092593</v>
      </c>
      <c r="M77" t="s">
        <v>28</v>
      </c>
      <c r="N77" t="s">
        <v>36</v>
      </c>
      <c r="O77">
        <v>20</v>
      </c>
      <c r="P77" t="s">
        <v>93</v>
      </c>
    </row>
    <row r="78" spans="1:16" x14ac:dyDescent="0.3">
      <c r="A78" t="s">
        <v>274</v>
      </c>
      <c r="B78" t="s">
        <v>275</v>
      </c>
      <c r="C78">
        <v>5</v>
      </c>
      <c r="D78" t="s">
        <v>276</v>
      </c>
      <c r="E78">
        <v>265.58999999999997</v>
      </c>
      <c r="F78" t="s">
        <v>51</v>
      </c>
      <c r="G78" t="s">
        <v>123</v>
      </c>
      <c r="H78" t="s">
        <v>27</v>
      </c>
      <c r="I78" s="1">
        <v>45751</v>
      </c>
      <c r="J78" s="1" t="str">
        <f t="shared" si="1"/>
        <v>Friday</v>
      </c>
      <c r="K78" s="2">
        <v>45751.523541666669</v>
      </c>
      <c r="L78" s="2">
        <v>45751.545069444444</v>
      </c>
      <c r="M78" t="s">
        <v>28</v>
      </c>
      <c r="N78" t="s">
        <v>21</v>
      </c>
      <c r="O78">
        <v>31</v>
      </c>
      <c r="P78" t="s">
        <v>30</v>
      </c>
    </row>
    <row r="79" spans="1:16" x14ac:dyDescent="0.3">
      <c r="A79" t="s">
        <v>277</v>
      </c>
      <c r="B79" t="s">
        <v>278</v>
      </c>
      <c r="C79">
        <v>3</v>
      </c>
      <c r="D79" t="s">
        <v>279</v>
      </c>
      <c r="E79">
        <v>383.79</v>
      </c>
      <c r="F79" t="s">
        <v>17</v>
      </c>
      <c r="G79" t="s">
        <v>26</v>
      </c>
      <c r="H79" t="s">
        <v>80</v>
      </c>
      <c r="I79" s="1">
        <v>45765</v>
      </c>
      <c r="J79" s="1" t="str">
        <f t="shared" si="1"/>
        <v>Friday</v>
      </c>
      <c r="K79" s="2">
        <v>45765.819039351853</v>
      </c>
      <c r="M79" t="s">
        <v>20</v>
      </c>
      <c r="N79" t="s">
        <v>36</v>
      </c>
    </row>
    <row r="80" spans="1:16" x14ac:dyDescent="0.3">
      <c r="A80" t="s">
        <v>280</v>
      </c>
      <c r="B80" t="s">
        <v>281</v>
      </c>
      <c r="C80">
        <v>1</v>
      </c>
      <c r="D80" t="s">
        <v>109</v>
      </c>
      <c r="E80">
        <v>548.96</v>
      </c>
      <c r="F80" t="s">
        <v>167</v>
      </c>
      <c r="G80" t="s">
        <v>46</v>
      </c>
      <c r="H80" t="s">
        <v>41</v>
      </c>
      <c r="I80" s="1">
        <v>45762</v>
      </c>
      <c r="J80" s="1" t="str">
        <f t="shared" si="1"/>
        <v>Tuesday</v>
      </c>
      <c r="K80" s="2">
        <v>45762.877546296295</v>
      </c>
      <c r="L80" s="2">
        <v>45762.893518518518</v>
      </c>
      <c r="M80" t="s">
        <v>28</v>
      </c>
      <c r="N80" t="s">
        <v>36</v>
      </c>
      <c r="O80">
        <v>23</v>
      </c>
      <c r="P80" t="s">
        <v>93</v>
      </c>
    </row>
    <row r="81" spans="1:16" x14ac:dyDescent="0.3">
      <c r="A81" t="s">
        <v>282</v>
      </c>
      <c r="B81" t="s">
        <v>283</v>
      </c>
      <c r="C81">
        <v>5</v>
      </c>
      <c r="D81" t="s">
        <v>284</v>
      </c>
      <c r="E81">
        <v>314.07</v>
      </c>
      <c r="F81" t="s">
        <v>139</v>
      </c>
      <c r="G81" t="s">
        <v>64</v>
      </c>
      <c r="H81" t="s">
        <v>47</v>
      </c>
      <c r="I81" s="1">
        <v>45762</v>
      </c>
      <c r="J81" s="1" t="str">
        <f t="shared" si="1"/>
        <v>Tuesday</v>
      </c>
      <c r="K81" s="2">
        <v>45762.735219907408</v>
      </c>
      <c r="M81" t="s">
        <v>20</v>
      </c>
      <c r="N81" t="s">
        <v>36</v>
      </c>
    </row>
    <row r="82" spans="1:16" x14ac:dyDescent="0.3">
      <c r="A82" t="s">
        <v>285</v>
      </c>
      <c r="B82" t="s">
        <v>286</v>
      </c>
      <c r="C82">
        <v>4</v>
      </c>
      <c r="D82" t="s">
        <v>287</v>
      </c>
      <c r="E82">
        <v>380.33</v>
      </c>
      <c r="F82" t="s">
        <v>119</v>
      </c>
      <c r="G82" t="s">
        <v>64</v>
      </c>
      <c r="H82" t="s">
        <v>41</v>
      </c>
      <c r="I82" s="1">
        <v>45752</v>
      </c>
      <c r="J82" s="1" t="str">
        <f t="shared" si="1"/>
        <v>Saturday</v>
      </c>
      <c r="K82" s="2">
        <v>45752.732407407406</v>
      </c>
      <c r="M82" t="s">
        <v>20</v>
      </c>
      <c r="N82" t="s">
        <v>29</v>
      </c>
    </row>
    <row r="83" spans="1:16" x14ac:dyDescent="0.3">
      <c r="A83" t="s">
        <v>288</v>
      </c>
      <c r="B83" t="s">
        <v>289</v>
      </c>
      <c r="C83">
        <v>1</v>
      </c>
      <c r="D83" t="s">
        <v>265</v>
      </c>
      <c r="E83">
        <v>698.34</v>
      </c>
      <c r="F83" t="s">
        <v>59</v>
      </c>
      <c r="G83" t="s">
        <v>130</v>
      </c>
      <c r="H83" t="s">
        <v>74</v>
      </c>
      <c r="I83" s="1">
        <v>45759</v>
      </c>
      <c r="J83" s="1" t="str">
        <f t="shared" si="1"/>
        <v>Saturday</v>
      </c>
      <c r="K83" s="2">
        <v>45759.653043981481</v>
      </c>
      <c r="M83" t="s">
        <v>20</v>
      </c>
      <c r="N83" t="s">
        <v>36</v>
      </c>
    </row>
    <row r="84" spans="1:16" x14ac:dyDescent="0.3">
      <c r="A84" t="s">
        <v>290</v>
      </c>
      <c r="B84" t="s">
        <v>291</v>
      </c>
      <c r="C84">
        <v>3</v>
      </c>
      <c r="D84" t="s">
        <v>292</v>
      </c>
      <c r="E84">
        <v>445.01</v>
      </c>
      <c r="F84" t="s">
        <v>17</v>
      </c>
      <c r="G84" t="s">
        <v>26</v>
      </c>
      <c r="H84" t="s">
        <v>41</v>
      </c>
      <c r="I84" s="1">
        <v>45749</v>
      </c>
      <c r="J84" s="1" t="str">
        <f t="shared" si="1"/>
        <v>Wednesday</v>
      </c>
      <c r="K84" s="2">
        <v>45749.811030092591</v>
      </c>
      <c r="M84" t="s">
        <v>20</v>
      </c>
      <c r="N84" t="s">
        <v>36</v>
      </c>
    </row>
    <row r="85" spans="1:16" x14ac:dyDescent="0.3">
      <c r="A85" t="s">
        <v>293</v>
      </c>
      <c r="B85" t="s">
        <v>294</v>
      </c>
      <c r="C85">
        <v>1</v>
      </c>
      <c r="D85" t="s">
        <v>265</v>
      </c>
      <c r="E85">
        <v>580.6</v>
      </c>
      <c r="F85" t="s">
        <v>40</v>
      </c>
      <c r="G85" t="s">
        <v>46</v>
      </c>
      <c r="H85" t="s">
        <v>74</v>
      </c>
      <c r="I85" s="1">
        <v>45750</v>
      </c>
      <c r="J85" s="1" t="str">
        <f t="shared" si="1"/>
        <v>Thursday</v>
      </c>
      <c r="K85" s="2">
        <v>45750.919548611113</v>
      </c>
      <c r="M85" t="s">
        <v>20</v>
      </c>
      <c r="N85" t="s">
        <v>21</v>
      </c>
    </row>
    <row r="86" spans="1:16" x14ac:dyDescent="0.3">
      <c r="A86" t="s">
        <v>295</v>
      </c>
      <c r="B86" t="s">
        <v>296</v>
      </c>
      <c r="C86">
        <v>4</v>
      </c>
      <c r="D86" t="s">
        <v>297</v>
      </c>
      <c r="E86">
        <v>436.54</v>
      </c>
      <c r="F86" t="s">
        <v>25</v>
      </c>
      <c r="G86" t="s">
        <v>26</v>
      </c>
      <c r="H86" t="s">
        <v>70</v>
      </c>
      <c r="I86" s="1">
        <v>45752</v>
      </c>
      <c r="J86" s="1" t="str">
        <f t="shared" si="1"/>
        <v>Saturday</v>
      </c>
      <c r="K86" s="2">
        <v>45752.917650462965</v>
      </c>
      <c r="M86" t="s">
        <v>20</v>
      </c>
      <c r="N86" t="s">
        <v>29</v>
      </c>
    </row>
    <row r="87" spans="1:16" x14ac:dyDescent="0.3">
      <c r="A87" t="s">
        <v>298</v>
      </c>
      <c r="B87" t="s">
        <v>299</v>
      </c>
      <c r="C87">
        <v>1</v>
      </c>
      <c r="D87" t="s">
        <v>300</v>
      </c>
      <c r="E87">
        <v>352.02</v>
      </c>
      <c r="F87" t="s">
        <v>25</v>
      </c>
      <c r="G87" t="s">
        <v>60</v>
      </c>
      <c r="H87" t="s">
        <v>80</v>
      </c>
      <c r="I87" s="1">
        <v>45757</v>
      </c>
      <c r="J87" s="1" t="str">
        <f t="shared" si="1"/>
        <v>Thursday</v>
      </c>
      <c r="K87" s="2">
        <v>45757.665335648147</v>
      </c>
      <c r="M87" t="s">
        <v>20</v>
      </c>
      <c r="N87" t="s">
        <v>36</v>
      </c>
    </row>
    <row r="88" spans="1:16" x14ac:dyDescent="0.3">
      <c r="A88" t="s">
        <v>301</v>
      </c>
      <c r="B88" t="s">
        <v>302</v>
      </c>
      <c r="C88">
        <v>4</v>
      </c>
      <c r="D88" t="s">
        <v>303</v>
      </c>
      <c r="E88">
        <v>644.55999999999995</v>
      </c>
      <c r="F88" t="s">
        <v>51</v>
      </c>
      <c r="G88" t="s">
        <v>26</v>
      </c>
      <c r="H88" t="s">
        <v>27</v>
      </c>
      <c r="I88" s="1">
        <v>45748</v>
      </c>
      <c r="J88" s="1" t="str">
        <f t="shared" si="1"/>
        <v>Tuesday</v>
      </c>
      <c r="K88" s="2">
        <v>45748.652916666666</v>
      </c>
      <c r="L88" s="2">
        <v>45748.68277777778</v>
      </c>
      <c r="M88" t="s">
        <v>28</v>
      </c>
      <c r="N88" t="s">
        <v>21</v>
      </c>
      <c r="O88">
        <v>43</v>
      </c>
      <c r="P88" t="s">
        <v>30</v>
      </c>
    </row>
    <row r="89" spans="1:16" x14ac:dyDescent="0.3">
      <c r="A89" t="s">
        <v>304</v>
      </c>
      <c r="B89" t="s">
        <v>305</v>
      </c>
      <c r="C89">
        <v>4</v>
      </c>
      <c r="D89" t="s">
        <v>306</v>
      </c>
      <c r="E89">
        <v>378.77</v>
      </c>
      <c r="F89" t="s">
        <v>167</v>
      </c>
      <c r="G89" t="s">
        <v>34</v>
      </c>
      <c r="H89" t="s">
        <v>41</v>
      </c>
      <c r="I89" s="1">
        <v>45763</v>
      </c>
      <c r="J89" s="1" t="str">
        <f t="shared" si="1"/>
        <v>Wednesday</v>
      </c>
      <c r="K89" s="2">
        <v>45763.622060185182</v>
      </c>
      <c r="M89" t="s">
        <v>20</v>
      </c>
      <c r="N89" t="s">
        <v>36</v>
      </c>
    </row>
    <row r="90" spans="1:16" x14ac:dyDescent="0.3">
      <c r="A90" t="s">
        <v>307</v>
      </c>
      <c r="B90" t="s">
        <v>308</v>
      </c>
      <c r="C90">
        <v>1</v>
      </c>
      <c r="D90" t="s">
        <v>217</v>
      </c>
      <c r="E90">
        <v>429.43</v>
      </c>
      <c r="F90" t="s">
        <v>69</v>
      </c>
      <c r="G90" t="s">
        <v>106</v>
      </c>
      <c r="H90" t="s">
        <v>74</v>
      </c>
      <c r="I90" s="1">
        <v>45750</v>
      </c>
      <c r="J90" s="1" t="str">
        <f t="shared" si="1"/>
        <v>Thursday</v>
      </c>
      <c r="K90" s="2">
        <v>45750.648217592592</v>
      </c>
      <c r="M90" t="s">
        <v>20</v>
      </c>
      <c r="N90" t="s">
        <v>36</v>
      </c>
    </row>
    <row r="91" spans="1:16" x14ac:dyDescent="0.3">
      <c r="A91" t="s">
        <v>309</v>
      </c>
      <c r="B91" t="s">
        <v>310</v>
      </c>
      <c r="C91">
        <v>4</v>
      </c>
      <c r="D91" t="s">
        <v>311</v>
      </c>
      <c r="E91">
        <v>669.45</v>
      </c>
      <c r="F91" t="s">
        <v>119</v>
      </c>
      <c r="G91" t="s">
        <v>46</v>
      </c>
      <c r="H91" t="s">
        <v>27</v>
      </c>
      <c r="I91" s="1">
        <v>45762</v>
      </c>
      <c r="J91" s="1" t="str">
        <f t="shared" si="1"/>
        <v>Tuesday</v>
      </c>
      <c r="K91" s="2">
        <v>45762.705231481479</v>
      </c>
      <c r="L91" s="2">
        <v>45762.729537037034</v>
      </c>
      <c r="M91" t="s">
        <v>28</v>
      </c>
      <c r="N91" t="s">
        <v>36</v>
      </c>
      <c r="O91">
        <v>35</v>
      </c>
      <c r="P91" t="s">
        <v>30</v>
      </c>
    </row>
    <row r="92" spans="1:16" x14ac:dyDescent="0.3">
      <c r="A92" t="s">
        <v>312</v>
      </c>
      <c r="B92" t="s">
        <v>313</v>
      </c>
      <c r="C92">
        <v>5</v>
      </c>
      <c r="D92" t="s">
        <v>314</v>
      </c>
      <c r="E92">
        <v>358.3</v>
      </c>
      <c r="F92" t="s">
        <v>167</v>
      </c>
      <c r="G92" t="s">
        <v>123</v>
      </c>
      <c r="H92" t="s">
        <v>47</v>
      </c>
      <c r="I92" s="1">
        <v>45763</v>
      </c>
      <c r="J92" s="1" t="str">
        <f t="shared" si="1"/>
        <v>Wednesday</v>
      </c>
      <c r="K92" s="2">
        <v>45763.879247685189</v>
      </c>
      <c r="M92" t="s">
        <v>35</v>
      </c>
      <c r="N92" t="s">
        <v>29</v>
      </c>
    </row>
    <row r="93" spans="1:16" x14ac:dyDescent="0.3">
      <c r="A93" t="s">
        <v>315</v>
      </c>
      <c r="B93" t="s">
        <v>316</v>
      </c>
      <c r="C93">
        <v>3</v>
      </c>
      <c r="D93" t="s">
        <v>317</v>
      </c>
      <c r="E93">
        <v>617.83000000000004</v>
      </c>
      <c r="F93" t="s">
        <v>139</v>
      </c>
      <c r="G93" t="s">
        <v>123</v>
      </c>
      <c r="H93" t="s">
        <v>55</v>
      </c>
      <c r="I93" s="1">
        <v>45757</v>
      </c>
      <c r="J93" s="1" t="str">
        <f t="shared" si="1"/>
        <v>Thursday</v>
      </c>
      <c r="K93" s="2">
        <v>45757.697627314818</v>
      </c>
      <c r="M93" t="s">
        <v>20</v>
      </c>
      <c r="N93" t="s">
        <v>21</v>
      </c>
    </row>
    <row r="94" spans="1:16" x14ac:dyDescent="0.3">
      <c r="A94" t="s">
        <v>318</v>
      </c>
      <c r="B94" t="s">
        <v>319</v>
      </c>
      <c r="C94">
        <v>4</v>
      </c>
      <c r="D94" t="s">
        <v>320</v>
      </c>
      <c r="E94">
        <v>112.32</v>
      </c>
      <c r="F94" t="s">
        <v>119</v>
      </c>
      <c r="G94" t="s">
        <v>197</v>
      </c>
      <c r="H94" t="s">
        <v>19</v>
      </c>
      <c r="I94" s="1">
        <v>45753</v>
      </c>
      <c r="J94" s="1" t="str">
        <f t="shared" si="1"/>
        <v>Sunday</v>
      </c>
      <c r="K94" s="2">
        <v>45753.533912037034</v>
      </c>
      <c r="M94" t="s">
        <v>20</v>
      </c>
      <c r="N94" t="s">
        <v>36</v>
      </c>
    </row>
    <row r="95" spans="1:16" x14ac:dyDescent="0.3">
      <c r="A95" t="s">
        <v>321</v>
      </c>
      <c r="B95" t="s">
        <v>322</v>
      </c>
      <c r="C95">
        <v>2</v>
      </c>
      <c r="D95" t="s">
        <v>323</v>
      </c>
      <c r="E95">
        <v>287.52</v>
      </c>
      <c r="F95" t="s">
        <v>40</v>
      </c>
      <c r="G95" t="s">
        <v>197</v>
      </c>
      <c r="H95" t="s">
        <v>70</v>
      </c>
      <c r="I95" s="1">
        <v>45759</v>
      </c>
      <c r="J95" s="1" t="str">
        <f t="shared" si="1"/>
        <v>Saturday</v>
      </c>
      <c r="K95" s="2">
        <v>45759.871493055558</v>
      </c>
      <c r="L95" s="2">
        <v>45759.894409722219</v>
      </c>
      <c r="M95" t="s">
        <v>28</v>
      </c>
      <c r="N95" t="s">
        <v>21</v>
      </c>
      <c r="O95">
        <v>33</v>
      </c>
      <c r="P95" t="s">
        <v>93</v>
      </c>
    </row>
    <row r="96" spans="1:16" x14ac:dyDescent="0.3">
      <c r="A96" t="s">
        <v>324</v>
      </c>
      <c r="B96" t="s">
        <v>325</v>
      </c>
      <c r="C96">
        <v>5</v>
      </c>
      <c r="D96" t="s">
        <v>326</v>
      </c>
      <c r="E96">
        <v>457.42</v>
      </c>
      <c r="F96" t="s">
        <v>69</v>
      </c>
      <c r="G96" t="s">
        <v>34</v>
      </c>
      <c r="H96" t="s">
        <v>47</v>
      </c>
      <c r="I96" s="1">
        <v>45748</v>
      </c>
      <c r="J96" s="1" t="str">
        <f t="shared" si="1"/>
        <v>Tuesday</v>
      </c>
      <c r="K96" s="2">
        <v>45748.608287037037</v>
      </c>
      <c r="L96" s="2">
        <v>45748.638148148151</v>
      </c>
      <c r="M96" t="s">
        <v>28</v>
      </c>
      <c r="N96" t="s">
        <v>29</v>
      </c>
      <c r="O96">
        <v>43</v>
      </c>
      <c r="P96" t="s">
        <v>30</v>
      </c>
    </row>
    <row r="97" spans="1:16" x14ac:dyDescent="0.3">
      <c r="A97" t="s">
        <v>327</v>
      </c>
      <c r="B97" t="s">
        <v>328</v>
      </c>
      <c r="C97">
        <v>5</v>
      </c>
      <c r="D97" t="s">
        <v>329</v>
      </c>
      <c r="E97">
        <v>470.48</v>
      </c>
      <c r="F97" t="s">
        <v>69</v>
      </c>
      <c r="G97" t="s">
        <v>64</v>
      </c>
      <c r="H97" t="s">
        <v>55</v>
      </c>
      <c r="I97" s="1">
        <v>45752</v>
      </c>
      <c r="J97" s="1" t="str">
        <f t="shared" si="1"/>
        <v>Saturday</v>
      </c>
      <c r="K97" s="2">
        <v>45752.693819444445</v>
      </c>
      <c r="M97" t="s">
        <v>20</v>
      </c>
      <c r="N97" t="s">
        <v>21</v>
      </c>
    </row>
    <row r="98" spans="1:16" x14ac:dyDescent="0.3">
      <c r="A98" t="s">
        <v>330</v>
      </c>
      <c r="B98" t="s">
        <v>331</v>
      </c>
      <c r="C98">
        <v>2</v>
      </c>
      <c r="D98" t="s">
        <v>332</v>
      </c>
      <c r="E98">
        <v>610.22</v>
      </c>
      <c r="F98" t="s">
        <v>51</v>
      </c>
      <c r="G98" t="s">
        <v>60</v>
      </c>
      <c r="H98" t="s">
        <v>41</v>
      </c>
      <c r="I98" s="1">
        <v>45750</v>
      </c>
      <c r="J98" s="1" t="str">
        <f t="shared" si="1"/>
        <v>Thursday</v>
      </c>
      <c r="K98" s="2">
        <v>45750.66170138889</v>
      </c>
      <c r="M98" t="s">
        <v>35</v>
      </c>
      <c r="N98" t="s">
        <v>29</v>
      </c>
    </row>
    <row r="99" spans="1:16" x14ac:dyDescent="0.3">
      <c r="A99" t="s">
        <v>333</v>
      </c>
      <c r="B99" t="s">
        <v>334</v>
      </c>
      <c r="C99">
        <v>5</v>
      </c>
      <c r="D99" t="s">
        <v>335</v>
      </c>
      <c r="E99">
        <v>576.17999999999995</v>
      </c>
      <c r="F99" t="s">
        <v>167</v>
      </c>
      <c r="G99" t="s">
        <v>18</v>
      </c>
      <c r="H99" t="s">
        <v>70</v>
      </c>
      <c r="I99" s="1">
        <v>45764</v>
      </c>
      <c r="J99" s="1" t="str">
        <f t="shared" si="1"/>
        <v>Thursday</v>
      </c>
      <c r="K99" s="2">
        <v>45764.856585648151</v>
      </c>
      <c r="L99" s="2">
        <v>45764.885752314818</v>
      </c>
      <c r="M99" t="s">
        <v>28</v>
      </c>
      <c r="N99" t="s">
        <v>36</v>
      </c>
      <c r="O99">
        <v>42</v>
      </c>
      <c r="P99" t="s">
        <v>30</v>
      </c>
    </row>
    <row r="100" spans="1:16" x14ac:dyDescent="0.3">
      <c r="A100" t="s">
        <v>336</v>
      </c>
      <c r="B100" t="s">
        <v>337</v>
      </c>
      <c r="C100">
        <v>2</v>
      </c>
      <c r="D100" t="s">
        <v>338</v>
      </c>
      <c r="E100">
        <v>669.55</v>
      </c>
      <c r="F100" t="s">
        <v>167</v>
      </c>
      <c r="G100" t="s">
        <v>60</v>
      </c>
      <c r="H100" t="s">
        <v>55</v>
      </c>
      <c r="I100" s="1">
        <v>45762</v>
      </c>
      <c r="J100" s="1" t="str">
        <f t="shared" si="1"/>
        <v>Tuesday</v>
      </c>
      <c r="K100" s="2">
        <v>45762.71193287037</v>
      </c>
      <c r="L100" s="2">
        <v>45762.752905092595</v>
      </c>
      <c r="M100" t="s">
        <v>28</v>
      </c>
      <c r="N100" t="s">
        <v>29</v>
      </c>
      <c r="O100">
        <v>59</v>
      </c>
      <c r="P100" t="s">
        <v>93</v>
      </c>
    </row>
    <row r="101" spans="1:16" x14ac:dyDescent="0.3">
      <c r="A101" t="s">
        <v>339</v>
      </c>
      <c r="B101" t="s">
        <v>340</v>
      </c>
      <c r="C101">
        <v>5</v>
      </c>
      <c r="D101" t="s">
        <v>341</v>
      </c>
      <c r="E101">
        <v>301.89999999999998</v>
      </c>
      <c r="F101" t="s">
        <v>69</v>
      </c>
      <c r="G101" t="s">
        <v>64</v>
      </c>
      <c r="H101" t="s">
        <v>80</v>
      </c>
      <c r="I101" s="1">
        <v>45755</v>
      </c>
      <c r="J101" s="1" t="str">
        <f t="shared" si="1"/>
        <v>Tuesday</v>
      </c>
      <c r="K101" s="2">
        <v>45755.628761574073</v>
      </c>
      <c r="M101" t="s">
        <v>35</v>
      </c>
      <c r="N101" t="s">
        <v>29</v>
      </c>
    </row>
    <row r="102" spans="1:16" x14ac:dyDescent="0.3">
      <c r="A102" t="s">
        <v>342</v>
      </c>
      <c r="B102" t="s">
        <v>343</v>
      </c>
      <c r="C102">
        <v>4</v>
      </c>
      <c r="D102" t="s">
        <v>344</v>
      </c>
      <c r="E102">
        <v>266.52999999999997</v>
      </c>
      <c r="F102" t="s">
        <v>51</v>
      </c>
      <c r="G102" t="s">
        <v>18</v>
      </c>
      <c r="H102" t="s">
        <v>70</v>
      </c>
      <c r="I102" s="1">
        <v>45750</v>
      </c>
      <c r="J102" s="1" t="str">
        <f t="shared" si="1"/>
        <v>Thursday</v>
      </c>
      <c r="K102" s="2">
        <v>45750.419594907406</v>
      </c>
      <c r="M102" t="s">
        <v>20</v>
      </c>
      <c r="N102" t="s">
        <v>36</v>
      </c>
    </row>
    <row r="103" spans="1:16" x14ac:dyDescent="0.3">
      <c r="A103" t="s">
        <v>345</v>
      </c>
      <c r="B103" t="s">
        <v>346</v>
      </c>
      <c r="C103">
        <v>4</v>
      </c>
      <c r="D103" t="s">
        <v>347</v>
      </c>
      <c r="E103">
        <v>632.99</v>
      </c>
      <c r="F103" t="s">
        <v>69</v>
      </c>
      <c r="G103" t="s">
        <v>26</v>
      </c>
      <c r="H103" t="s">
        <v>41</v>
      </c>
      <c r="I103" s="1">
        <v>45748</v>
      </c>
      <c r="J103" s="1" t="str">
        <f t="shared" si="1"/>
        <v>Tuesday</v>
      </c>
      <c r="K103" s="2">
        <v>45748.701504629629</v>
      </c>
      <c r="M103" t="s">
        <v>35</v>
      </c>
      <c r="N103" t="s">
        <v>21</v>
      </c>
    </row>
    <row r="104" spans="1:16" x14ac:dyDescent="0.3">
      <c r="A104" t="s">
        <v>348</v>
      </c>
      <c r="B104" t="s">
        <v>349</v>
      </c>
      <c r="C104">
        <v>3</v>
      </c>
      <c r="D104" t="s">
        <v>350</v>
      </c>
      <c r="E104">
        <v>323.26</v>
      </c>
      <c r="F104" t="s">
        <v>69</v>
      </c>
      <c r="G104" t="s">
        <v>26</v>
      </c>
      <c r="H104" t="s">
        <v>74</v>
      </c>
      <c r="I104" s="1">
        <v>45751</v>
      </c>
      <c r="J104" s="1" t="str">
        <f t="shared" si="1"/>
        <v>Friday</v>
      </c>
      <c r="K104" s="2">
        <v>45751.539537037039</v>
      </c>
      <c r="L104" s="2">
        <v>45751.5624537037</v>
      </c>
      <c r="M104" t="s">
        <v>28</v>
      </c>
      <c r="N104" t="s">
        <v>36</v>
      </c>
      <c r="O104">
        <v>33</v>
      </c>
      <c r="P104" t="s">
        <v>93</v>
      </c>
    </row>
    <row r="105" spans="1:16" x14ac:dyDescent="0.3">
      <c r="A105" t="s">
        <v>351</v>
      </c>
      <c r="B105" t="s">
        <v>352</v>
      </c>
      <c r="C105">
        <v>1</v>
      </c>
      <c r="D105" t="s">
        <v>353</v>
      </c>
      <c r="E105">
        <v>579.85</v>
      </c>
      <c r="F105" t="s">
        <v>25</v>
      </c>
      <c r="G105" t="s">
        <v>64</v>
      </c>
      <c r="H105" t="s">
        <v>27</v>
      </c>
      <c r="I105" s="1">
        <v>45763</v>
      </c>
      <c r="J105" s="1" t="str">
        <f t="shared" si="1"/>
        <v>Wednesday</v>
      </c>
      <c r="K105" s="2">
        <v>45763.504837962966</v>
      </c>
      <c r="M105" t="s">
        <v>35</v>
      </c>
      <c r="N105" t="s">
        <v>36</v>
      </c>
    </row>
    <row r="106" spans="1:16" x14ac:dyDescent="0.3">
      <c r="A106" t="s">
        <v>354</v>
      </c>
      <c r="B106" t="s">
        <v>355</v>
      </c>
      <c r="C106">
        <v>3</v>
      </c>
      <c r="D106" t="s">
        <v>356</v>
      </c>
      <c r="E106">
        <v>409.96</v>
      </c>
      <c r="F106" t="s">
        <v>40</v>
      </c>
      <c r="G106" t="s">
        <v>60</v>
      </c>
      <c r="H106" t="s">
        <v>47</v>
      </c>
      <c r="I106" s="1">
        <v>45756</v>
      </c>
      <c r="J106" s="1" t="str">
        <f t="shared" si="1"/>
        <v>Wednesday</v>
      </c>
      <c r="K106" s="2">
        <v>45756.866342592592</v>
      </c>
      <c r="M106" t="s">
        <v>20</v>
      </c>
      <c r="N106" t="s">
        <v>29</v>
      </c>
    </row>
    <row r="107" spans="1:16" x14ac:dyDescent="0.3">
      <c r="A107" t="s">
        <v>357</v>
      </c>
      <c r="B107" t="s">
        <v>358</v>
      </c>
      <c r="C107">
        <v>5</v>
      </c>
      <c r="D107" t="s">
        <v>359</v>
      </c>
      <c r="E107">
        <v>649.29999999999995</v>
      </c>
      <c r="F107" t="s">
        <v>69</v>
      </c>
      <c r="G107" t="s">
        <v>34</v>
      </c>
      <c r="H107" t="s">
        <v>27</v>
      </c>
      <c r="I107" s="1">
        <v>45757</v>
      </c>
      <c r="J107" s="1" t="str">
        <f t="shared" si="1"/>
        <v>Thursday</v>
      </c>
      <c r="K107" s="2">
        <v>45757.572314814817</v>
      </c>
      <c r="M107" t="s">
        <v>20</v>
      </c>
      <c r="N107" t="s">
        <v>29</v>
      </c>
    </row>
    <row r="108" spans="1:16" x14ac:dyDescent="0.3">
      <c r="A108" t="s">
        <v>360</v>
      </c>
      <c r="B108" t="s">
        <v>361</v>
      </c>
      <c r="C108">
        <v>2</v>
      </c>
      <c r="D108" t="s">
        <v>362</v>
      </c>
      <c r="E108">
        <v>572.4</v>
      </c>
      <c r="F108" t="s">
        <v>17</v>
      </c>
      <c r="G108" t="s">
        <v>130</v>
      </c>
      <c r="H108" t="s">
        <v>27</v>
      </c>
      <c r="I108" s="1">
        <v>45749</v>
      </c>
      <c r="J108" s="1" t="str">
        <f t="shared" si="1"/>
        <v>Wednesday</v>
      </c>
      <c r="K108" s="2">
        <v>45749.538032407407</v>
      </c>
      <c r="M108" t="s">
        <v>35</v>
      </c>
      <c r="N108" t="s">
        <v>29</v>
      </c>
    </row>
    <row r="109" spans="1:16" x14ac:dyDescent="0.3">
      <c r="A109" t="s">
        <v>363</v>
      </c>
      <c r="B109" t="s">
        <v>364</v>
      </c>
      <c r="C109">
        <v>1</v>
      </c>
      <c r="D109" t="s">
        <v>182</v>
      </c>
      <c r="E109">
        <v>169.73</v>
      </c>
      <c r="F109" t="s">
        <v>59</v>
      </c>
      <c r="G109" t="s">
        <v>34</v>
      </c>
      <c r="H109" t="s">
        <v>19</v>
      </c>
      <c r="I109" s="1">
        <v>45760</v>
      </c>
      <c r="J109" s="1" t="str">
        <f t="shared" si="1"/>
        <v>Sunday</v>
      </c>
      <c r="K109" s="2">
        <v>45760.595717592594</v>
      </c>
      <c r="M109" t="s">
        <v>35</v>
      </c>
      <c r="N109" t="s">
        <v>21</v>
      </c>
    </row>
    <row r="110" spans="1:16" x14ac:dyDescent="0.3">
      <c r="A110" t="s">
        <v>365</v>
      </c>
      <c r="B110" t="s">
        <v>366</v>
      </c>
      <c r="C110">
        <v>3</v>
      </c>
      <c r="D110" t="s">
        <v>367</v>
      </c>
      <c r="E110">
        <v>435.67</v>
      </c>
      <c r="F110" t="s">
        <v>45</v>
      </c>
      <c r="G110" t="s">
        <v>34</v>
      </c>
      <c r="H110" t="s">
        <v>19</v>
      </c>
      <c r="I110" s="1">
        <v>45748</v>
      </c>
      <c r="J110" s="1" t="str">
        <f t="shared" si="1"/>
        <v>Tuesday</v>
      </c>
      <c r="K110" s="2">
        <v>45748.815682870372</v>
      </c>
      <c r="M110" t="s">
        <v>20</v>
      </c>
      <c r="N110" t="s">
        <v>29</v>
      </c>
    </row>
    <row r="111" spans="1:16" x14ac:dyDescent="0.3">
      <c r="A111" t="s">
        <v>368</v>
      </c>
      <c r="B111" t="s">
        <v>369</v>
      </c>
      <c r="C111">
        <v>2</v>
      </c>
      <c r="D111" t="s">
        <v>370</v>
      </c>
      <c r="E111">
        <v>568.70000000000005</v>
      </c>
      <c r="F111" t="s">
        <v>25</v>
      </c>
      <c r="G111" t="s">
        <v>130</v>
      </c>
      <c r="H111" t="s">
        <v>55</v>
      </c>
      <c r="I111" s="1">
        <v>45760</v>
      </c>
      <c r="J111" s="1" t="str">
        <f t="shared" si="1"/>
        <v>Sunday</v>
      </c>
      <c r="K111" s="2">
        <v>45760.460844907408</v>
      </c>
      <c r="M111" t="s">
        <v>20</v>
      </c>
      <c r="N111" t="s">
        <v>36</v>
      </c>
    </row>
    <row r="112" spans="1:16" x14ac:dyDescent="0.3">
      <c r="A112" t="s">
        <v>371</v>
      </c>
      <c r="B112" t="s">
        <v>372</v>
      </c>
      <c r="C112">
        <v>5</v>
      </c>
      <c r="D112" t="s">
        <v>373</v>
      </c>
      <c r="E112">
        <v>408.6</v>
      </c>
      <c r="F112" t="s">
        <v>40</v>
      </c>
      <c r="G112" t="s">
        <v>130</v>
      </c>
      <c r="H112" t="s">
        <v>19</v>
      </c>
      <c r="I112" s="1">
        <v>45751</v>
      </c>
      <c r="J112" s="1" t="str">
        <f t="shared" si="1"/>
        <v>Friday</v>
      </c>
      <c r="K112" s="2">
        <v>45751.701342592591</v>
      </c>
      <c r="M112" t="s">
        <v>35</v>
      </c>
      <c r="N112" t="s">
        <v>21</v>
      </c>
    </row>
    <row r="113" spans="1:16" x14ac:dyDescent="0.3">
      <c r="A113" t="s">
        <v>374</v>
      </c>
      <c r="B113" t="s">
        <v>375</v>
      </c>
      <c r="C113">
        <v>3</v>
      </c>
      <c r="D113" t="s">
        <v>376</v>
      </c>
      <c r="E113">
        <v>138.53</v>
      </c>
      <c r="F113" t="s">
        <v>167</v>
      </c>
      <c r="G113" t="s">
        <v>64</v>
      </c>
      <c r="H113" t="s">
        <v>19</v>
      </c>
      <c r="I113" s="1">
        <v>45750</v>
      </c>
      <c r="J113" s="1" t="str">
        <f t="shared" si="1"/>
        <v>Thursday</v>
      </c>
      <c r="K113" s="2">
        <v>45750.704594907409</v>
      </c>
      <c r="M113" t="s">
        <v>35</v>
      </c>
      <c r="N113" t="s">
        <v>36</v>
      </c>
    </row>
    <row r="114" spans="1:16" x14ac:dyDescent="0.3">
      <c r="A114" t="s">
        <v>377</v>
      </c>
      <c r="B114" t="s">
        <v>378</v>
      </c>
      <c r="C114">
        <v>2</v>
      </c>
      <c r="D114" t="s">
        <v>379</v>
      </c>
      <c r="E114">
        <v>212.23</v>
      </c>
      <c r="F114" t="s">
        <v>59</v>
      </c>
      <c r="G114" t="s">
        <v>26</v>
      </c>
      <c r="H114" t="s">
        <v>74</v>
      </c>
      <c r="I114" s="1">
        <v>45764</v>
      </c>
      <c r="J114" s="1" t="str">
        <f t="shared" si="1"/>
        <v>Thursday</v>
      </c>
      <c r="K114" s="2">
        <v>45764.623819444445</v>
      </c>
      <c r="M114" t="s">
        <v>20</v>
      </c>
      <c r="N114" t="s">
        <v>36</v>
      </c>
    </row>
    <row r="115" spans="1:16" x14ac:dyDescent="0.3">
      <c r="A115" t="s">
        <v>380</v>
      </c>
      <c r="B115" t="s">
        <v>381</v>
      </c>
      <c r="C115">
        <v>1</v>
      </c>
      <c r="D115" t="s">
        <v>83</v>
      </c>
      <c r="E115">
        <v>190.89</v>
      </c>
      <c r="F115" t="s">
        <v>51</v>
      </c>
      <c r="G115" t="s">
        <v>106</v>
      </c>
      <c r="H115" t="s">
        <v>80</v>
      </c>
      <c r="I115" s="1">
        <v>45750</v>
      </c>
      <c r="J115" s="1" t="str">
        <f t="shared" si="1"/>
        <v>Thursday</v>
      </c>
      <c r="K115" s="2">
        <v>45750.627534722225</v>
      </c>
      <c r="L115" s="2">
        <v>45750.65184027778</v>
      </c>
      <c r="M115" t="s">
        <v>28</v>
      </c>
      <c r="N115" t="s">
        <v>21</v>
      </c>
      <c r="O115">
        <v>35</v>
      </c>
      <c r="P115" t="s">
        <v>65</v>
      </c>
    </row>
    <row r="116" spans="1:16" x14ac:dyDescent="0.3">
      <c r="A116" t="s">
        <v>382</v>
      </c>
      <c r="B116" t="s">
        <v>383</v>
      </c>
      <c r="C116">
        <v>1</v>
      </c>
      <c r="D116" t="s">
        <v>300</v>
      </c>
      <c r="E116">
        <v>193.58</v>
      </c>
      <c r="F116" t="s">
        <v>25</v>
      </c>
      <c r="G116" t="s">
        <v>197</v>
      </c>
      <c r="H116" t="s">
        <v>41</v>
      </c>
      <c r="I116" s="1">
        <v>45757</v>
      </c>
      <c r="J116" s="1" t="str">
        <f t="shared" si="1"/>
        <v>Thursday</v>
      </c>
      <c r="K116" s="2">
        <v>45757.532395833332</v>
      </c>
      <c r="M116" t="s">
        <v>35</v>
      </c>
      <c r="N116" t="s">
        <v>29</v>
      </c>
    </row>
    <row r="117" spans="1:16" x14ac:dyDescent="0.3">
      <c r="A117" t="s">
        <v>384</v>
      </c>
      <c r="B117" t="s">
        <v>385</v>
      </c>
      <c r="C117">
        <v>5</v>
      </c>
      <c r="D117" t="s">
        <v>386</v>
      </c>
      <c r="E117">
        <v>117.43</v>
      </c>
      <c r="F117" t="s">
        <v>119</v>
      </c>
      <c r="G117" t="s">
        <v>64</v>
      </c>
      <c r="H117" t="s">
        <v>55</v>
      </c>
      <c r="I117" s="1">
        <v>45763</v>
      </c>
      <c r="J117" s="1" t="str">
        <f t="shared" si="1"/>
        <v>Wednesday</v>
      </c>
      <c r="K117" s="2">
        <v>45763.911597222221</v>
      </c>
      <c r="L117" s="2">
        <v>45763.942847222221</v>
      </c>
      <c r="M117" t="s">
        <v>28</v>
      </c>
      <c r="N117" t="s">
        <v>21</v>
      </c>
      <c r="O117">
        <v>45</v>
      </c>
      <c r="P117" t="s">
        <v>65</v>
      </c>
    </row>
    <row r="118" spans="1:16" x14ac:dyDescent="0.3">
      <c r="A118" t="s">
        <v>387</v>
      </c>
      <c r="B118" t="s">
        <v>388</v>
      </c>
      <c r="C118">
        <v>2</v>
      </c>
      <c r="D118" t="s">
        <v>389</v>
      </c>
      <c r="E118">
        <v>669.42</v>
      </c>
      <c r="F118" t="s">
        <v>25</v>
      </c>
      <c r="G118" t="s">
        <v>60</v>
      </c>
      <c r="H118" t="s">
        <v>74</v>
      </c>
      <c r="I118" s="1">
        <v>45753</v>
      </c>
      <c r="J118" s="1" t="str">
        <f t="shared" si="1"/>
        <v>Sunday</v>
      </c>
      <c r="K118" s="2">
        <v>45753.6172337963</v>
      </c>
      <c r="M118" t="s">
        <v>20</v>
      </c>
      <c r="N118" t="s">
        <v>36</v>
      </c>
    </row>
    <row r="119" spans="1:16" x14ac:dyDescent="0.3">
      <c r="A119" t="s">
        <v>390</v>
      </c>
      <c r="B119" t="s">
        <v>391</v>
      </c>
      <c r="C119">
        <v>2</v>
      </c>
      <c r="D119" t="s">
        <v>362</v>
      </c>
      <c r="E119">
        <v>500.64</v>
      </c>
      <c r="F119" t="s">
        <v>59</v>
      </c>
      <c r="G119" t="s">
        <v>18</v>
      </c>
      <c r="H119" t="s">
        <v>70</v>
      </c>
      <c r="I119" s="1">
        <v>45760</v>
      </c>
      <c r="J119" s="1" t="str">
        <f t="shared" si="1"/>
        <v>Sunday</v>
      </c>
      <c r="K119" s="2">
        <v>45760.839548611111</v>
      </c>
      <c r="M119" t="s">
        <v>35</v>
      </c>
      <c r="N119" t="s">
        <v>36</v>
      </c>
    </row>
    <row r="120" spans="1:16" x14ac:dyDescent="0.3">
      <c r="A120" t="s">
        <v>392</v>
      </c>
      <c r="B120" t="s">
        <v>393</v>
      </c>
      <c r="C120">
        <v>3</v>
      </c>
      <c r="D120" t="s">
        <v>394</v>
      </c>
      <c r="E120">
        <v>316.44</v>
      </c>
      <c r="F120" t="s">
        <v>69</v>
      </c>
      <c r="G120" t="s">
        <v>60</v>
      </c>
      <c r="H120" t="s">
        <v>80</v>
      </c>
      <c r="I120" s="1">
        <v>45749</v>
      </c>
      <c r="J120" s="1" t="str">
        <f t="shared" si="1"/>
        <v>Wednesday</v>
      </c>
      <c r="K120" s="2">
        <v>45749.483541666668</v>
      </c>
      <c r="M120" t="s">
        <v>20</v>
      </c>
      <c r="N120" t="s">
        <v>21</v>
      </c>
    </row>
    <row r="121" spans="1:16" x14ac:dyDescent="0.3">
      <c r="A121" t="s">
        <v>395</v>
      </c>
      <c r="B121" t="s">
        <v>396</v>
      </c>
      <c r="C121">
        <v>2</v>
      </c>
      <c r="D121" t="s">
        <v>397</v>
      </c>
      <c r="E121">
        <v>382.14</v>
      </c>
      <c r="F121" t="s">
        <v>40</v>
      </c>
      <c r="G121" t="s">
        <v>106</v>
      </c>
      <c r="H121" t="s">
        <v>80</v>
      </c>
      <c r="I121" s="1">
        <v>45752</v>
      </c>
      <c r="J121" s="1" t="str">
        <f t="shared" si="1"/>
        <v>Saturday</v>
      </c>
      <c r="K121" s="2">
        <v>45752.878738425927</v>
      </c>
      <c r="L121" s="2">
        <v>45752.91207175926</v>
      </c>
      <c r="M121" t="s">
        <v>28</v>
      </c>
      <c r="N121" t="s">
        <v>29</v>
      </c>
      <c r="O121">
        <v>48</v>
      </c>
      <c r="P121" t="s">
        <v>30</v>
      </c>
    </row>
    <row r="122" spans="1:16" x14ac:dyDescent="0.3">
      <c r="A122" t="s">
        <v>398</v>
      </c>
      <c r="B122" t="s">
        <v>399</v>
      </c>
      <c r="C122">
        <v>1</v>
      </c>
      <c r="D122" t="s">
        <v>270</v>
      </c>
      <c r="E122">
        <v>389</v>
      </c>
      <c r="F122" t="s">
        <v>17</v>
      </c>
      <c r="G122" t="s">
        <v>34</v>
      </c>
      <c r="H122" t="s">
        <v>74</v>
      </c>
      <c r="I122" s="1">
        <v>45762</v>
      </c>
      <c r="J122" s="1" t="str">
        <f t="shared" si="1"/>
        <v>Tuesday</v>
      </c>
      <c r="K122" s="2">
        <v>45762.65483796296</v>
      </c>
      <c r="M122" t="s">
        <v>35</v>
      </c>
      <c r="N122" t="s">
        <v>36</v>
      </c>
    </row>
    <row r="123" spans="1:16" x14ac:dyDescent="0.3">
      <c r="A123" t="s">
        <v>400</v>
      </c>
      <c r="B123" t="s">
        <v>401</v>
      </c>
      <c r="C123">
        <v>3</v>
      </c>
      <c r="D123" t="s">
        <v>402</v>
      </c>
      <c r="E123">
        <v>118.01</v>
      </c>
      <c r="F123" t="s">
        <v>69</v>
      </c>
      <c r="G123" t="s">
        <v>46</v>
      </c>
      <c r="H123" t="s">
        <v>55</v>
      </c>
      <c r="I123" s="1">
        <v>45758</v>
      </c>
      <c r="J123" s="1" t="str">
        <f t="shared" si="1"/>
        <v>Friday</v>
      </c>
      <c r="K123" s="2">
        <v>45758.522083333337</v>
      </c>
      <c r="M123" t="s">
        <v>20</v>
      </c>
      <c r="N123" t="s">
        <v>29</v>
      </c>
    </row>
    <row r="124" spans="1:16" x14ac:dyDescent="0.3">
      <c r="A124" t="s">
        <v>403</v>
      </c>
      <c r="B124" t="s">
        <v>404</v>
      </c>
      <c r="C124">
        <v>2</v>
      </c>
      <c r="D124" t="s">
        <v>405</v>
      </c>
      <c r="E124">
        <v>228.19</v>
      </c>
      <c r="F124" t="s">
        <v>119</v>
      </c>
      <c r="G124" t="s">
        <v>130</v>
      </c>
      <c r="H124" t="s">
        <v>74</v>
      </c>
      <c r="I124" s="1">
        <v>45749</v>
      </c>
      <c r="J124" s="1" t="str">
        <f t="shared" si="1"/>
        <v>Wednesday</v>
      </c>
      <c r="K124" s="2">
        <v>45749.932905092595</v>
      </c>
      <c r="M124" t="s">
        <v>35</v>
      </c>
      <c r="N124" t="s">
        <v>36</v>
      </c>
    </row>
    <row r="125" spans="1:16" x14ac:dyDescent="0.3">
      <c r="A125" t="s">
        <v>406</v>
      </c>
      <c r="B125" t="s">
        <v>407</v>
      </c>
      <c r="C125">
        <v>1</v>
      </c>
      <c r="D125" t="s">
        <v>408</v>
      </c>
      <c r="E125">
        <v>228.09</v>
      </c>
      <c r="F125" t="s">
        <v>40</v>
      </c>
      <c r="G125" t="s">
        <v>34</v>
      </c>
      <c r="H125" t="s">
        <v>27</v>
      </c>
      <c r="I125" s="1">
        <v>45748</v>
      </c>
      <c r="J125" s="1" t="str">
        <f t="shared" si="1"/>
        <v>Tuesday</v>
      </c>
      <c r="K125" s="2">
        <v>45748.467187499999</v>
      </c>
      <c r="M125" t="s">
        <v>20</v>
      </c>
      <c r="N125" t="s">
        <v>29</v>
      </c>
    </row>
    <row r="126" spans="1:16" x14ac:dyDescent="0.3">
      <c r="A126" t="s">
        <v>409</v>
      </c>
      <c r="B126" t="s">
        <v>410</v>
      </c>
      <c r="C126">
        <v>3</v>
      </c>
      <c r="D126" t="s">
        <v>411</v>
      </c>
      <c r="E126">
        <v>272.75</v>
      </c>
      <c r="F126" t="s">
        <v>17</v>
      </c>
      <c r="G126" t="s">
        <v>34</v>
      </c>
      <c r="H126" t="s">
        <v>27</v>
      </c>
      <c r="I126" s="1">
        <v>45762</v>
      </c>
      <c r="J126" s="1" t="str">
        <f t="shared" si="1"/>
        <v>Tuesday</v>
      </c>
      <c r="K126" s="2">
        <v>45762.901377314818</v>
      </c>
      <c r="M126" t="s">
        <v>20</v>
      </c>
      <c r="N126" t="s">
        <v>36</v>
      </c>
    </row>
    <row r="127" spans="1:16" x14ac:dyDescent="0.3">
      <c r="A127" t="s">
        <v>412</v>
      </c>
      <c r="B127" t="s">
        <v>413</v>
      </c>
      <c r="C127">
        <v>5</v>
      </c>
      <c r="D127" t="s">
        <v>414</v>
      </c>
      <c r="E127">
        <v>225.83</v>
      </c>
      <c r="F127" t="s">
        <v>25</v>
      </c>
      <c r="G127" t="s">
        <v>64</v>
      </c>
      <c r="H127" t="s">
        <v>70</v>
      </c>
      <c r="I127" s="1">
        <v>45750</v>
      </c>
      <c r="J127" s="1" t="str">
        <f t="shared" si="1"/>
        <v>Thursday</v>
      </c>
      <c r="K127" s="2">
        <v>45750.589768518519</v>
      </c>
      <c r="M127" t="s">
        <v>20</v>
      </c>
      <c r="N127" t="s">
        <v>21</v>
      </c>
    </row>
    <row r="128" spans="1:16" x14ac:dyDescent="0.3">
      <c r="A128" t="s">
        <v>415</v>
      </c>
      <c r="B128" t="s">
        <v>416</v>
      </c>
      <c r="C128">
        <v>2</v>
      </c>
      <c r="D128" t="s">
        <v>417</v>
      </c>
      <c r="E128">
        <v>652.32000000000005</v>
      </c>
      <c r="F128" t="s">
        <v>17</v>
      </c>
      <c r="G128" t="s">
        <v>197</v>
      </c>
      <c r="H128" t="s">
        <v>80</v>
      </c>
      <c r="I128" s="1">
        <v>45748</v>
      </c>
      <c r="J128" s="1" t="str">
        <f t="shared" si="1"/>
        <v>Tuesday</v>
      </c>
      <c r="K128" s="2">
        <v>45748.947233796294</v>
      </c>
      <c r="L128" s="2">
        <v>45748.986817129633</v>
      </c>
      <c r="M128" t="s">
        <v>28</v>
      </c>
      <c r="N128" t="s">
        <v>21</v>
      </c>
      <c r="O128">
        <v>57</v>
      </c>
      <c r="P128" t="s">
        <v>30</v>
      </c>
    </row>
    <row r="129" spans="1:16" x14ac:dyDescent="0.3">
      <c r="A129" t="s">
        <v>418</v>
      </c>
      <c r="B129" t="s">
        <v>419</v>
      </c>
      <c r="C129">
        <v>2</v>
      </c>
      <c r="D129" t="s">
        <v>420</v>
      </c>
      <c r="E129">
        <v>557.62</v>
      </c>
      <c r="F129" t="s">
        <v>139</v>
      </c>
      <c r="G129" t="s">
        <v>197</v>
      </c>
      <c r="H129" t="s">
        <v>80</v>
      </c>
      <c r="I129" s="1">
        <v>45765</v>
      </c>
      <c r="J129" s="1" t="str">
        <f t="shared" si="1"/>
        <v>Friday</v>
      </c>
      <c r="K129" s="2">
        <v>45765.536493055559</v>
      </c>
      <c r="M129" t="s">
        <v>35</v>
      </c>
      <c r="N129" t="s">
        <v>29</v>
      </c>
    </row>
    <row r="130" spans="1:16" x14ac:dyDescent="0.3">
      <c r="A130" t="s">
        <v>421</v>
      </c>
      <c r="B130" t="s">
        <v>422</v>
      </c>
      <c r="C130">
        <v>2</v>
      </c>
      <c r="D130" t="s">
        <v>423</v>
      </c>
      <c r="E130">
        <v>251.96</v>
      </c>
      <c r="F130" t="s">
        <v>119</v>
      </c>
      <c r="G130" t="s">
        <v>18</v>
      </c>
      <c r="H130" t="s">
        <v>41</v>
      </c>
      <c r="I130" s="1">
        <v>45763</v>
      </c>
      <c r="J130" s="1" t="str">
        <f t="shared" si="1"/>
        <v>Wednesday</v>
      </c>
      <c r="K130" s="2">
        <v>45763.952673611115</v>
      </c>
      <c r="M130" t="s">
        <v>35</v>
      </c>
      <c r="N130" t="s">
        <v>36</v>
      </c>
    </row>
    <row r="131" spans="1:16" x14ac:dyDescent="0.3">
      <c r="A131" t="s">
        <v>424</v>
      </c>
      <c r="B131" t="s">
        <v>425</v>
      </c>
      <c r="C131">
        <v>3</v>
      </c>
      <c r="D131" t="s">
        <v>426</v>
      </c>
      <c r="E131">
        <v>166.94</v>
      </c>
      <c r="F131" t="s">
        <v>17</v>
      </c>
      <c r="G131" t="s">
        <v>197</v>
      </c>
      <c r="H131" t="s">
        <v>55</v>
      </c>
      <c r="I131" s="1">
        <v>45752</v>
      </c>
      <c r="J131" s="1" t="str">
        <f t="shared" ref="J131:J194" si="2">TEXT(I131,"dddd")</f>
        <v>Saturday</v>
      </c>
      <c r="K131" s="2">
        <v>45752.492511574077</v>
      </c>
      <c r="L131" s="2">
        <v>45752.510567129626</v>
      </c>
      <c r="M131" t="s">
        <v>28</v>
      </c>
      <c r="N131" t="s">
        <v>21</v>
      </c>
      <c r="O131">
        <v>26</v>
      </c>
      <c r="P131" t="s">
        <v>30</v>
      </c>
    </row>
    <row r="132" spans="1:16" x14ac:dyDescent="0.3">
      <c r="A132" t="s">
        <v>427</v>
      </c>
      <c r="B132" t="s">
        <v>428</v>
      </c>
      <c r="C132">
        <v>5</v>
      </c>
      <c r="D132" t="s">
        <v>429</v>
      </c>
      <c r="E132">
        <v>156.22999999999999</v>
      </c>
      <c r="F132" t="s">
        <v>40</v>
      </c>
      <c r="G132" t="s">
        <v>106</v>
      </c>
      <c r="H132" t="s">
        <v>41</v>
      </c>
      <c r="I132" s="1">
        <v>45762</v>
      </c>
      <c r="J132" s="1" t="str">
        <f t="shared" si="2"/>
        <v>Tuesday</v>
      </c>
      <c r="K132" s="2">
        <v>45762.842627314814</v>
      </c>
      <c r="L132" s="2">
        <v>45762.88082175926</v>
      </c>
      <c r="M132" t="s">
        <v>28</v>
      </c>
      <c r="N132" t="s">
        <v>36</v>
      </c>
      <c r="O132">
        <v>55</v>
      </c>
      <c r="P132" t="s">
        <v>30</v>
      </c>
    </row>
    <row r="133" spans="1:16" x14ac:dyDescent="0.3">
      <c r="A133" t="s">
        <v>430</v>
      </c>
      <c r="B133" t="s">
        <v>431</v>
      </c>
      <c r="C133">
        <v>5</v>
      </c>
      <c r="D133" t="s">
        <v>432</v>
      </c>
      <c r="E133">
        <v>384.38</v>
      </c>
      <c r="F133" t="s">
        <v>40</v>
      </c>
      <c r="G133" t="s">
        <v>64</v>
      </c>
      <c r="H133" t="s">
        <v>70</v>
      </c>
      <c r="I133" s="1">
        <v>45756</v>
      </c>
      <c r="J133" s="1" t="str">
        <f t="shared" si="2"/>
        <v>Wednesday</v>
      </c>
      <c r="K133" s="2">
        <v>45756.651678240742</v>
      </c>
      <c r="L133" s="2">
        <v>45756.683622685188</v>
      </c>
      <c r="M133" t="s">
        <v>28</v>
      </c>
      <c r="N133" t="s">
        <v>21</v>
      </c>
      <c r="O133">
        <v>46</v>
      </c>
      <c r="P133" t="s">
        <v>65</v>
      </c>
    </row>
    <row r="134" spans="1:16" x14ac:dyDescent="0.3">
      <c r="A134" t="s">
        <v>433</v>
      </c>
      <c r="B134" t="s">
        <v>434</v>
      </c>
      <c r="C134">
        <v>3</v>
      </c>
      <c r="D134" t="s">
        <v>435</v>
      </c>
      <c r="E134">
        <v>346.5</v>
      </c>
      <c r="F134" t="s">
        <v>51</v>
      </c>
      <c r="G134" t="s">
        <v>106</v>
      </c>
      <c r="H134" t="s">
        <v>27</v>
      </c>
      <c r="I134" s="1">
        <v>45754</v>
      </c>
      <c r="J134" s="1" t="str">
        <f t="shared" si="2"/>
        <v>Monday</v>
      </c>
      <c r="K134" s="2">
        <v>45754.551377314812</v>
      </c>
      <c r="M134" t="s">
        <v>35</v>
      </c>
      <c r="N134" t="s">
        <v>36</v>
      </c>
    </row>
    <row r="135" spans="1:16" x14ac:dyDescent="0.3">
      <c r="A135" t="s">
        <v>436</v>
      </c>
      <c r="B135" t="s">
        <v>437</v>
      </c>
      <c r="C135">
        <v>3</v>
      </c>
      <c r="D135" t="s">
        <v>438</v>
      </c>
      <c r="E135">
        <v>525.74</v>
      </c>
      <c r="F135" t="s">
        <v>45</v>
      </c>
      <c r="G135" t="s">
        <v>123</v>
      </c>
      <c r="H135" t="s">
        <v>41</v>
      </c>
      <c r="I135" s="1">
        <v>45757</v>
      </c>
      <c r="J135" s="1" t="str">
        <f t="shared" si="2"/>
        <v>Thursday</v>
      </c>
      <c r="K135" s="2">
        <v>45757.672500000001</v>
      </c>
      <c r="M135" t="s">
        <v>20</v>
      </c>
      <c r="N135" t="s">
        <v>21</v>
      </c>
    </row>
    <row r="136" spans="1:16" x14ac:dyDescent="0.3">
      <c r="A136" t="s">
        <v>439</v>
      </c>
      <c r="B136" t="s">
        <v>440</v>
      </c>
      <c r="C136">
        <v>3</v>
      </c>
      <c r="D136" t="s">
        <v>441</v>
      </c>
      <c r="E136">
        <v>649.01</v>
      </c>
      <c r="F136" t="s">
        <v>69</v>
      </c>
      <c r="G136" t="s">
        <v>106</v>
      </c>
      <c r="H136" t="s">
        <v>41</v>
      </c>
      <c r="I136" s="1">
        <v>45755</v>
      </c>
      <c r="J136" s="1" t="str">
        <f t="shared" si="2"/>
        <v>Tuesday</v>
      </c>
      <c r="K136" s="2">
        <v>45755.605717592596</v>
      </c>
      <c r="M136" t="s">
        <v>20</v>
      </c>
      <c r="N136" t="s">
        <v>29</v>
      </c>
    </row>
    <row r="137" spans="1:16" x14ac:dyDescent="0.3">
      <c r="A137" t="s">
        <v>442</v>
      </c>
      <c r="B137" t="s">
        <v>443</v>
      </c>
      <c r="C137">
        <v>5</v>
      </c>
      <c r="D137" t="s">
        <v>444</v>
      </c>
      <c r="E137">
        <v>337.77</v>
      </c>
      <c r="F137" t="s">
        <v>17</v>
      </c>
      <c r="G137" t="s">
        <v>106</v>
      </c>
      <c r="H137" t="s">
        <v>41</v>
      </c>
      <c r="I137" s="1">
        <v>45757</v>
      </c>
      <c r="J137" s="1" t="str">
        <f t="shared" si="2"/>
        <v>Thursday</v>
      </c>
      <c r="K137" s="2">
        <v>45757.665868055556</v>
      </c>
      <c r="M137" t="s">
        <v>35</v>
      </c>
      <c r="N137" t="s">
        <v>21</v>
      </c>
    </row>
    <row r="138" spans="1:16" x14ac:dyDescent="0.3">
      <c r="A138" t="s">
        <v>445</v>
      </c>
      <c r="B138" t="s">
        <v>446</v>
      </c>
      <c r="C138">
        <v>1</v>
      </c>
      <c r="D138" t="s">
        <v>262</v>
      </c>
      <c r="E138">
        <v>535.29999999999995</v>
      </c>
      <c r="F138" t="s">
        <v>40</v>
      </c>
      <c r="G138" t="s">
        <v>106</v>
      </c>
      <c r="H138" t="s">
        <v>41</v>
      </c>
      <c r="I138" s="1">
        <v>45763</v>
      </c>
      <c r="J138" s="1" t="str">
        <f t="shared" si="2"/>
        <v>Wednesday</v>
      </c>
      <c r="K138" s="2">
        <v>45763.697627314818</v>
      </c>
      <c r="M138" t="s">
        <v>35</v>
      </c>
      <c r="N138" t="s">
        <v>21</v>
      </c>
    </row>
    <row r="139" spans="1:16" x14ac:dyDescent="0.3">
      <c r="A139" t="s">
        <v>447</v>
      </c>
      <c r="B139" t="s">
        <v>448</v>
      </c>
      <c r="C139">
        <v>5</v>
      </c>
      <c r="D139" t="s">
        <v>449</v>
      </c>
      <c r="E139">
        <v>132.31</v>
      </c>
      <c r="F139" t="s">
        <v>51</v>
      </c>
      <c r="G139" t="s">
        <v>123</v>
      </c>
      <c r="H139" t="s">
        <v>55</v>
      </c>
      <c r="I139" s="1">
        <v>45755</v>
      </c>
      <c r="J139" s="1" t="str">
        <f t="shared" si="2"/>
        <v>Tuesday</v>
      </c>
      <c r="K139" s="2">
        <v>45755.518773148149</v>
      </c>
      <c r="M139" t="s">
        <v>35</v>
      </c>
      <c r="N139" t="s">
        <v>21</v>
      </c>
    </row>
    <row r="140" spans="1:16" x14ac:dyDescent="0.3">
      <c r="A140" t="s">
        <v>450</v>
      </c>
      <c r="B140" t="s">
        <v>451</v>
      </c>
      <c r="C140">
        <v>1</v>
      </c>
      <c r="D140" t="s">
        <v>262</v>
      </c>
      <c r="E140">
        <v>619.01</v>
      </c>
      <c r="F140" t="s">
        <v>167</v>
      </c>
      <c r="G140" t="s">
        <v>197</v>
      </c>
      <c r="H140" t="s">
        <v>41</v>
      </c>
      <c r="I140" s="1">
        <v>45755</v>
      </c>
      <c r="J140" s="1" t="str">
        <f t="shared" si="2"/>
        <v>Tuesday</v>
      </c>
      <c r="K140" s="2">
        <v>45755.539560185185</v>
      </c>
      <c r="M140" t="s">
        <v>20</v>
      </c>
      <c r="N140" t="s">
        <v>29</v>
      </c>
    </row>
    <row r="141" spans="1:16" x14ac:dyDescent="0.3">
      <c r="A141" t="s">
        <v>452</v>
      </c>
      <c r="B141" t="s">
        <v>453</v>
      </c>
      <c r="C141">
        <v>5</v>
      </c>
      <c r="D141" t="s">
        <v>454</v>
      </c>
      <c r="E141">
        <v>693.32</v>
      </c>
      <c r="F141" t="s">
        <v>17</v>
      </c>
      <c r="G141" t="s">
        <v>26</v>
      </c>
      <c r="H141" t="s">
        <v>47</v>
      </c>
      <c r="I141" s="1">
        <v>45762</v>
      </c>
      <c r="J141" s="1" t="str">
        <f t="shared" si="2"/>
        <v>Tuesday</v>
      </c>
      <c r="K141" s="2">
        <v>45762.464965277781</v>
      </c>
      <c r="L141" s="2">
        <v>45762.48232638889</v>
      </c>
      <c r="M141" t="s">
        <v>28</v>
      </c>
      <c r="N141" t="s">
        <v>36</v>
      </c>
      <c r="O141">
        <v>25</v>
      </c>
      <c r="P141" t="s">
        <v>65</v>
      </c>
    </row>
    <row r="142" spans="1:16" x14ac:dyDescent="0.3">
      <c r="A142" t="s">
        <v>455</v>
      </c>
      <c r="B142" t="s">
        <v>456</v>
      </c>
      <c r="C142">
        <v>4</v>
      </c>
      <c r="D142" t="s">
        <v>457</v>
      </c>
      <c r="E142">
        <v>537.65</v>
      </c>
      <c r="F142" t="s">
        <v>69</v>
      </c>
      <c r="G142" t="s">
        <v>123</v>
      </c>
      <c r="H142" t="s">
        <v>47</v>
      </c>
      <c r="I142" s="1">
        <v>45765</v>
      </c>
      <c r="J142" s="1" t="str">
        <f t="shared" si="2"/>
        <v>Friday</v>
      </c>
      <c r="K142" s="2">
        <v>45765.688344907408</v>
      </c>
      <c r="L142" s="2">
        <v>45765.716817129629</v>
      </c>
      <c r="M142" t="s">
        <v>28</v>
      </c>
      <c r="N142" t="s">
        <v>21</v>
      </c>
      <c r="O142">
        <v>41</v>
      </c>
      <c r="P142" t="s">
        <v>65</v>
      </c>
    </row>
    <row r="143" spans="1:16" x14ac:dyDescent="0.3">
      <c r="A143" t="s">
        <v>458</v>
      </c>
      <c r="B143" t="s">
        <v>459</v>
      </c>
      <c r="C143">
        <v>1</v>
      </c>
      <c r="D143" t="s">
        <v>133</v>
      </c>
      <c r="E143">
        <v>414.88</v>
      </c>
      <c r="F143" t="s">
        <v>45</v>
      </c>
      <c r="G143" t="s">
        <v>60</v>
      </c>
      <c r="H143" t="s">
        <v>19</v>
      </c>
      <c r="I143" s="1">
        <v>45760</v>
      </c>
      <c r="J143" s="1" t="str">
        <f t="shared" si="2"/>
        <v>Sunday</v>
      </c>
      <c r="K143" s="2">
        <v>45760.630358796298</v>
      </c>
      <c r="M143" t="s">
        <v>35</v>
      </c>
      <c r="N143" t="s">
        <v>36</v>
      </c>
    </row>
    <row r="144" spans="1:16" x14ac:dyDescent="0.3">
      <c r="A144" t="s">
        <v>460</v>
      </c>
      <c r="B144" t="s">
        <v>461</v>
      </c>
      <c r="C144">
        <v>1</v>
      </c>
      <c r="D144" t="s">
        <v>79</v>
      </c>
      <c r="E144">
        <v>632.44000000000005</v>
      </c>
      <c r="F144" t="s">
        <v>167</v>
      </c>
      <c r="G144" t="s">
        <v>34</v>
      </c>
      <c r="H144" t="s">
        <v>80</v>
      </c>
      <c r="I144" s="1">
        <v>45756</v>
      </c>
      <c r="J144" s="1" t="str">
        <f t="shared" si="2"/>
        <v>Wednesday</v>
      </c>
      <c r="K144" s="2">
        <v>45756.825810185182</v>
      </c>
      <c r="L144" s="2">
        <v>45756.858449074076</v>
      </c>
      <c r="M144" t="s">
        <v>28</v>
      </c>
      <c r="N144" t="s">
        <v>21</v>
      </c>
      <c r="O144">
        <v>47</v>
      </c>
      <c r="P144" t="s">
        <v>30</v>
      </c>
    </row>
    <row r="145" spans="1:16" x14ac:dyDescent="0.3">
      <c r="A145" t="s">
        <v>462</v>
      </c>
      <c r="B145" t="s">
        <v>463</v>
      </c>
      <c r="C145">
        <v>5</v>
      </c>
      <c r="D145" t="s">
        <v>464</v>
      </c>
      <c r="E145">
        <v>661.02</v>
      </c>
      <c r="F145" t="s">
        <v>40</v>
      </c>
      <c r="G145" t="s">
        <v>34</v>
      </c>
      <c r="H145" t="s">
        <v>70</v>
      </c>
      <c r="I145" s="1">
        <v>45751</v>
      </c>
      <c r="J145" s="1" t="str">
        <f t="shared" si="2"/>
        <v>Friday</v>
      </c>
      <c r="K145" s="2">
        <v>45751.621851851851</v>
      </c>
      <c r="M145" t="s">
        <v>35</v>
      </c>
      <c r="N145" t="s">
        <v>29</v>
      </c>
    </row>
    <row r="146" spans="1:16" x14ac:dyDescent="0.3">
      <c r="A146" t="s">
        <v>465</v>
      </c>
      <c r="B146" t="s">
        <v>466</v>
      </c>
      <c r="C146">
        <v>4</v>
      </c>
      <c r="D146" t="s">
        <v>467</v>
      </c>
      <c r="E146">
        <v>235.95</v>
      </c>
      <c r="F146" t="s">
        <v>40</v>
      </c>
      <c r="G146" t="s">
        <v>64</v>
      </c>
      <c r="H146" t="s">
        <v>41</v>
      </c>
      <c r="I146" s="1">
        <v>45759</v>
      </c>
      <c r="J146" s="1" t="str">
        <f t="shared" si="2"/>
        <v>Saturday</v>
      </c>
      <c r="K146" s="2">
        <v>45759.703368055554</v>
      </c>
      <c r="M146" t="s">
        <v>20</v>
      </c>
      <c r="N146" t="s">
        <v>21</v>
      </c>
    </row>
    <row r="147" spans="1:16" x14ac:dyDescent="0.3">
      <c r="A147" t="s">
        <v>468</v>
      </c>
      <c r="B147" t="s">
        <v>469</v>
      </c>
      <c r="C147">
        <v>2</v>
      </c>
      <c r="D147" t="s">
        <v>470</v>
      </c>
      <c r="E147">
        <v>132.4</v>
      </c>
      <c r="F147" t="s">
        <v>40</v>
      </c>
      <c r="G147" t="s">
        <v>60</v>
      </c>
      <c r="H147" t="s">
        <v>70</v>
      </c>
      <c r="I147" s="1">
        <v>45760</v>
      </c>
      <c r="J147" s="1" t="str">
        <f t="shared" si="2"/>
        <v>Sunday</v>
      </c>
      <c r="K147" s="2">
        <v>45760.799317129633</v>
      </c>
      <c r="M147" t="s">
        <v>20</v>
      </c>
      <c r="N147" t="s">
        <v>29</v>
      </c>
    </row>
    <row r="148" spans="1:16" x14ac:dyDescent="0.3">
      <c r="A148" t="s">
        <v>471</v>
      </c>
      <c r="B148" t="s">
        <v>472</v>
      </c>
      <c r="C148">
        <v>3</v>
      </c>
      <c r="D148" t="s">
        <v>473</v>
      </c>
      <c r="E148">
        <v>694.85</v>
      </c>
      <c r="F148" t="s">
        <v>51</v>
      </c>
      <c r="G148" t="s">
        <v>46</v>
      </c>
      <c r="H148" t="s">
        <v>41</v>
      </c>
      <c r="I148" s="1">
        <v>45759</v>
      </c>
      <c r="J148" s="1" t="str">
        <f t="shared" si="2"/>
        <v>Saturday</v>
      </c>
      <c r="K148" s="2">
        <v>45759.868356481478</v>
      </c>
      <c r="L148" s="2">
        <v>45759.906550925924</v>
      </c>
      <c r="M148" t="s">
        <v>28</v>
      </c>
      <c r="N148" t="s">
        <v>36</v>
      </c>
      <c r="O148">
        <v>55</v>
      </c>
      <c r="P148" t="s">
        <v>93</v>
      </c>
    </row>
    <row r="149" spans="1:16" x14ac:dyDescent="0.3">
      <c r="A149" t="s">
        <v>474</v>
      </c>
      <c r="B149" t="s">
        <v>475</v>
      </c>
      <c r="C149">
        <v>5</v>
      </c>
      <c r="D149" t="s">
        <v>476</v>
      </c>
      <c r="E149">
        <v>122.76</v>
      </c>
      <c r="F149" t="s">
        <v>139</v>
      </c>
      <c r="G149" t="s">
        <v>197</v>
      </c>
      <c r="H149" t="s">
        <v>70</v>
      </c>
      <c r="I149" s="1">
        <v>45749</v>
      </c>
      <c r="J149" s="1" t="str">
        <f t="shared" si="2"/>
        <v>Wednesday</v>
      </c>
      <c r="K149" s="2">
        <v>45749.44940972222</v>
      </c>
      <c r="L149" s="2">
        <v>45749.483437499999</v>
      </c>
      <c r="M149" t="s">
        <v>28</v>
      </c>
      <c r="N149" t="s">
        <v>36</v>
      </c>
      <c r="O149">
        <v>49</v>
      </c>
      <c r="P149" t="s">
        <v>93</v>
      </c>
    </row>
    <row r="150" spans="1:16" x14ac:dyDescent="0.3">
      <c r="A150" t="s">
        <v>477</v>
      </c>
      <c r="B150" t="s">
        <v>478</v>
      </c>
      <c r="C150">
        <v>1</v>
      </c>
      <c r="D150" t="s">
        <v>109</v>
      </c>
      <c r="E150">
        <v>497.94</v>
      </c>
      <c r="F150" t="s">
        <v>69</v>
      </c>
      <c r="G150" t="s">
        <v>60</v>
      </c>
      <c r="H150" t="s">
        <v>19</v>
      </c>
      <c r="I150" s="1">
        <v>45753</v>
      </c>
      <c r="J150" s="1" t="str">
        <f t="shared" si="2"/>
        <v>Sunday</v>
      </c>
      <c r="K150" s="2">
        <v>45753.949016203704</v>
      </c>
      <c r="M150" t="s">
        <v>35</v>
      </c>
      <c r="N150" t="s">
        <v>21</v>
      </c>
    </row>
    <row r="151" spans="1:16" x14ac:dyDescent="0.3">
      <c r="A151" t="s">
        <v>479</v>
      </c>
      <c r="B151" t="s">
        <v>480</v>
      </c>
      <c r="C151">
        <v>1</v>
      </c>
      <c r="D151" t="s">
        <v>300</v>
      </c>
      <c r="E151">
        <v>623.11</v>
      </c>
      <c r="F151" t="s">
        <v>17</v>
      </c>
      <c r="G151" t="s">
        <v>130</v>
      </c>
      <c r="H151" t="s">
        <v>74</v>
      </c>
      <c r="I151" s="1">
        <v>45754</v>
      </c>
      <c r="J151" s="1" t="str">
        <f t="shared" si="2"/>
        <v>Monday</v>
      </c>
      <c r="K151" s="2">
        <v>45754.815798611111</v>
      </c>
      <c r="L151" s="2">
        <v>45754.851215277777</v>
      </c>
      <c r="M151" t="s">
        <v>28</v>
      </c>
      <c r="N151" t="s">
        <v>36</v>
      </c>
      <c r="O151">
        <v>51</v>
      </c>
      <c r="P151" t="s">
        <v>65</v>
      </c>
    </row>
    <row r="152" spans="1:16" x14ac:dyDescent="0.3">
      <c r="A152" t="s">
        <v>481</v>
      </c>
      <c r="B152" t="s">
        <v>482</v>
      </c>
      <c r="C152">
        <v>4</v>
      </c>
      <c r="D152" t="s">
        <v>483</v>
      </c>
      <c r="E152">
        <v>642.65</v>
      </c>
      <c r="F152" t="s">
        <v>69</v>
      </c>
      <c r="G152" t="s">
        <v>26</v>
      </c>
      <c r="H152" t="s">
        <v>74</v>
      </c>
      <c r="I152" s="1">
        <v>45765</v>
      </c>
      <c r="J152" s="1" t="str">
        <f t="shared" si="2"/>
        <v>Friday</v>
      </c>
      <c r="K152" s="2">
        <v>45765.775567129633</v>
      </c>
      <c r="M152" t="s">
        <v>35</v>
      </c>
      <c r="N152" t="s">
        <v>29</v>
      </c>
    </row>
    <row r="153" spans="1:16" x14ac:dyDescent="0.3">
      <c r="A153" t="s">
        <v>484</v>
      </c>
      <c r="B153" t="s">
        <v>485</v>
      </c>
      <c r="C153">
        <v>5</v>
      </c>
      <c r="D153" t="s">
        <v>486</v>
      </c>
      <c r="E153">
        <v>333.58</v>
      </c>
      <c r="F153" t="s">
        <v>17</v>
      </c>
      <c r="G153" t="s">
        <v>130</v>
      </c>
      <c r="H153" t="s">
        <v>47</v>
      </c>
      <c r="I153" s="1">
        <v>45754</v>
      </c>
      <c r="J153" s="1" t="str">
        <f t="shared" si="2"/>
        <v>Monday</v>
      </c>
      <c r="K153" s="2">
        <v>45754.668993055559</v>
      </c>
      <c r="M153" t="s">
        <v>35</v>
      </c>
      <c r="N153" t="s">
        <v>21</v>
      </c>
    </row>
    <row r="154" spans="1:16" x14ac:dyDescent="0.3">
      <c r="A154" t="s">
        <v>487</v>
      </c>
      <c r="B154" t="s">
        <v>488</v>
      </c>
      <c r="C154">
        <v>2</v>
      </c>
      <c r="D154" t="s">
        <v>489</v>
      </c>
      <c r="E154">
        <v>612.87</v>
      </c>
      <c r="F154" t="s">
        <v>69</v>
      </c>
      <c r="G154" t="s">
        <v>123</v>
      </c>
      <c r="H154" t="s">
        <v>55</v>
      </c>
      <c r="I154" s="1">
        <v>45752</v>
      </c>
      <c r="J154" s="1" t="str">
        <f t="shared" si="2"/>
        <v>Saturday</v>
      </c>
      <c r="K154" s="2">
        <v>45752.485949074071</v>
      </c>
      <c r="M154" t="s">
        <v>35</v>
      </c>
      <c r="N154" t="s">
        <v>29</v>
      </c>
    </row>
    <row r="155" spans="1:16" x14ac:dyDescent="0.3">
      <c r="A155" t="s">
        <v>490</v>
      </c>
      <c r="B155" t="s">
        <v>491</v>
      </c>
      <c r="C155">
        <v>4</v>
      </c>
      <c r="D155" t="s">
        <v>492</v>
      </c>
      <c r="E155">
        <v>130.57</v>
      </c>
      <c r="F155" t="s">
        <v>167</v>
      </c>
      <c r="G155" t="s">
        <v>106</v>
      </c>
      <c r="H155" t="s">
        <v>70</v>
      </c>
      <c r="I155" s="1">
        <v>45765</v>
      </c>
      <c r="J155" s="1" t="str">
        <f t="shared" si="2"/>
        <v>Friday</v>
      </c>
      <c r="K155" s="2">
        <v>45765.502465277779</v>
      </c>
      <c r="M155" t="s">
        <v>35</v>
      </c>
      <c r="N155" t="s">
        <v>29</v>
      </c>
    </row>
    <row r="156" spans="1:16" x14ac:dyDescent="0.3">
      <c r="A156" t="s">
        <v>493</v>
      </c>
      <c r="B156" t="s">
        <v>494</v>
      </c>
      <c r="C156">
        <v>4</v>
      </c>
      <c r="D156" t="s">
        <v>495</v>
      </c>
      <c r="E156">
        <v>411.67</v>
      </c>
      <c r="F156" t="s">
        <v>51</v>
      </c>
      <c r="G156" t="s">
        <v>197</v>
      </c>
      <c r="H156" t="s">
        <v>19</v>
      </c>
      <c r="I156" s="1">
        <v>45754</v>
      </c>
      <c r="J156" s="1" t="str">
        <f t="shared" si="2"/>
        <v>Monday</v>
      </c>
      <c r="K156" s="2">
        <v>45754.937314814815</v>
      </c>
      <c r="M156" t="s">
        <v>20</v>
      </c>
      <c r="N156" t="s">
        <v>29</v>
      </c>
    </row>
    <row r="157" spans="1:16" x14ac:dyDescent="0.3">
      <c r="A157" t="s">
        <v>496</v>
      </c>
      <c r="B157" t="s">
        <v>497</v>
      </c>
      <c r="C157">
        <v>2</v>
      </c>
      <c r="D157" t="s">
        <v>498</v>
      </c>
      <c r="E157">
        <v>609.29999999999995</v>
      </c>
      <c r="F157" t="s">
        <v>119</v>
      </c>
      <c r="G157" t="s">
        <v>106</v>
      </c>
      <c r="H157" t="s">
        <v>74</v>
      </c>
      <c r="I157" s="1">
        <v>45763</v>
      </c>
      <c r="J157" s="1" t="str">
        <f t="shared" si="2"/>
        <v>Wednesday</v>
      </c>
      <c r="K157" s="2">
        <v>45763.877615740741</v>
      </c>
      <c r="M157" t="s">
        <v>35</v>
      </c>
      <c r="N157" t="s">
        <v>21</v>
      </c>
    </row>
    <row r="158" spans="1:16" x14ac:dyDescent="0.3">
      <c r="A158" t="s">
        <v>499</v>
      </c>
      <c r="B158" t="s">
        <v>500</v>
      </c>
      <c r="C158">
        <v>1</v>
      </c>
      <c r="D158" t="s">
        <v>270</v>
      </c>
      <c r="E158">
        <v>268.64999999999998</v>
      </c>
      <c r="F158" t="s">
        <v>167</v>
      </c>
      <c r="G158" t="s">
        <v>60</v>
      </c>
      <c r="H158" t="s">
        <v>27</v>
      </c>
      <c r="I158" s="1">
        <v>45749</v>
      </c>
      <c r="J158" s="1" t="str">
        <f t="shared" si="2"/>
        <v>Wednesday</v>
      </c>
      <c r="K158" s="2">
        <v>45749.934641203705</v>
      </c>
      <c r="M158" t="s">
        <v>20</v>
      </c>
      <c r="N158" t="s">
        <v>29</v>
      </c>
    </row>
    <row r="159" spans="1:16" x14ac:dyDescent="0.3">
      <c r="A159" t="s">
        <v>501</v>
      </c>
      <c r="B159" t="s">
        <v>502</v>
      </c>
      <c r="C159">
        <v>2</v>
      </c>
      <c r="D159" t="s">
        <v>503</v>
      </c>
      <c r="E159">
        <v>310.77</v>
      </c>
      <c r="F159" t="s">
        <v>45</v>
      </c>
      <c r="G159" t="s">
        <v>26</v>
      </c>
      <c r="H159" t="s">
        <v>80</v>
      </c>
      <c r="I159" s="1">
        <v>45761</v>
      </c>
      <c r="J159" s="1" t="str">
        <f t="shared" si="2"/>
        <v>Monday</v>
      </c>
      <c r="K159" s="2">
        <v>45761.631620370368</v>
      </c>
      <c r="L159" s="2">
        <v>45761.649675925924</v>
      </c>
      <c r="M159" t="s">
        <v>28</v>
      </c>
      <c r="N159" t="s">
        <v>21</v>
      </c>
      <c r="O159">
        <v>26</v>
      </c>
      <c r="P159" t="s">
        <v>30</v>
      </c>
    </row>
    <row r="160" spans="1:16" x14ac:dyDescent="0.3">
      <c r="A160" t="s">
        <v>504</v>
      </c>
      <c r="B160" t="s">
        <v>505</v>
      </c>
      <c r="C160">
        <v>1</v>
      </c>
      <c r="D160" t="s">
        <v>217</v>
      </c>
      <c r="E160">
        <v>156.12</v>
      </c>
      <c r="F160" t="s">
        <v>139</v>
      </c>
      <c r="G160" t="s">
        <v>18</v>
      </c>
      <c r="H160" t="s">
        <v>80</v>
      </c>
      <c r="I160" s="1">
        <v>45748</v>
      </c>
      <c r="J160" s="1" t="str">
        <f t="shared" si="2"/>
        <v>Tuesday</v>
      </c>
      <c r="K160" s="2">
        <v>45748.425474537034</v>
      </c>
      <c r="L160" s="2">
        <v>45748.4608912037</v>
      </c>
      <c r="M160" t="s">
        <v>28</v>
      </c>
      <c r="N160" t="s">
        <v>21</v>
      </c>
      <c r="O160">
        <v>51</v>
      </c>
      <c r="P160" t="s">
        <v>30</v>
      </c>
    </row>
    <row r="161" spans="1:16" x14ac:dyDescent="0.3">
      <c r="A161" t="s">
        <v>506</v>
      </c>
      <c r="B161" t="s">
        <v>507</v>
      </c>
      <c r="C161">
        <v>4</v>
      </c>
      <c r="D161" t="s">
        <v>508</v>
      </c>
      <c r="E161">
        <v>643.92999999999995</v>
      </c>
      <c r="F161" t="s">
        <v>59</v>
      </c>
      <c r="G161" t="s">
        <v>18</v>
      </c>
      <c r="H161" t="s">
        <v>41</v>
      </c>
      <c r="I161" s="1">
        <v>45754</v>
      </c>
      <c r="J161" s="1" t="str">
        <f t="shared" si="2"/>
        <v>Monday</v>
      </c>
      <c r="K161" s="2">
        <v>45754.714108796295</v>
      </c>
      <c r="M161" t="s">
        <v>20</v>
      </c>
      <c r="N161" t="s">
        <v>21</v>
      </c>
    </row>
    <row r="162" spans="1:16" x14ac:dyDescent="0.3">
      <c r="A162" t="s">
        <v>509</v>
      </c>
      <c r="B162" t="s">
        <v>510</v>
      </c>
      <c r="C162">
        <v>4</v>
      </c>
      <c r="D162" t="s">
        <v>511</v>
      </c>
      <c r="E162">
        <v>617.01</v>
      </c>
      <c r="F162" t="s">
        <v>17</v>
      </c>
      <c r="G162" t="s">
        <v>64</v>
      </c>
      <c r="H162" t="s">
        <v>70</v>
      </c>
      <c r="I162" s="1">
        <v>45763</v>
      </c>
      <c r="J162" s="1" t="str">
        <f t="shared" si="2"/>
        <v>Wednesday</v>
      </c>
      <c r="K162" s="2">
        <v>45763.458796296298</v>
      </c>
      <c r="L162" s="2">
        <v>45763.493518518517</v>
      </c>
      <c r="M162" t="s">
        <v>28</v>
      </c>
      <c r="N162" t="s">
        <v>36</v>
      </c>
      <c r="O162">
        <v>50</v>
      </c>
      <c r="P162" t="s">
        <v>30</v>
      </c>
    </row>
    <row r="163" spans="1:16" x14ac:dyDescent="0.3">
      <c r="A163" t="s">
        <v>512</v>
      </c>
      <c r="B163" t="s">
        <v>513</v>
      </c>
      <c r="C163">
        <v>2</v>
      </c>
      <c r="D163" t="s">
        <v>514</v>
      </c>
      <c r="E163">
        <v>598.32000000000005</v>
      </c>
      <c r="F163" t="s">
        <v>139</v>
      </c>
      <c r="G163" t="s">
        <v>123</v>
      </c>
      <c r="H163" t="s">
        <v>80</v>
      </c>
      <c r="I163" s="1">
        <v>45753</v>
      </c>
      <c r="J163" s="1" t="str">
        <f t="shared" si="2"/>
        <v>Sunday</v>
      </c>
      <c r="K163" s="2">
        <v>45753.670648148145</v>
      </c>
      <c r="M163" t="s">
        <v>35</v>
      </c>
      <c r="N163" t="s">
        <v>21</v>
      </c>
    </row>
    <row r="164" spans="1:16" x14ac:dyDescent="0.3">
      <c r="A164" t="s">
        <v>515</v>
      </c>
      <c r="B164" t="s">
        <v>516</v>
      </c>
      <c r="C164">
        <v>1</v>
      </c>
      <c r="D164" t="s">
        <v>517</v>
      </c>
      <c r="E164">
        <v>497.08</v>
      </c>
      <c r="F164" t="s">
        <v>51</v>
      </c>
      <c r="G164" t="s">
        <v>64</v>
      </c>
      <c r="H164" t="s">
        <v>74</v>
      </c>
      <c r="I164" s="1">
        <v>45749</v>
      </c>
      <c r="J164" s="1" t="str">
        <f t="shared" si="2"/>
        <v>Wednesday</v>
      </c>
      <c r="K164" s="2">
        <v>45749.56758101852</v>
      </c>
      <c r="M164" t="s">
        <v>35</v>
      </c>
      <c r="N164" t="s">
        <v>21</v>
      </c>
    </row>
    <row r="165" spans="1:16" x14ac:dyDescent="0.3">
      <c r="A165" t="s">
        <v>518</v>
      </c>
      <c r="B165" t="s">
        <v>519</v>
      </c>
      <c r="C165">
        <v>4</v>
      </c>
      <c r="D165" t="s">
        <v>520</v>
      </c>
      <c r="E165">
        <v>455.68</v>
      </c>
      <c r="F165" t="s">
        <v>167</v>
      </c>
      <c r="G165" t="s">
        <v>60</v>
      </c>
      <c r="H165" t="s">
        <v>19</v>
      </c>
      <c r="I165" s="1">
        <v>45761</v>
      </c>
      <c r="J165" s="1" t="str">
        <f t="shared" si="2"/>
        <v>Monday</v>
      </c>
      <c r="K165" s="2">
        <v>45761.770694444444</v>
      </c>
      <c r="L165" s="2">
        <v>45761.784583333334</v>
      </c>
      <c r="M165" t="s">
        <v>28</v>
      </c>
      <c r="N165" t="s">
        <v>21</v>
      </c>
      <c r="O165">
        <v>20</v>
      </c>
      <c r="P165" t="s">
        <v>65</v>
      </c>
    </row>
    <row r="166" spans="1:16" x14ac:dyDescent="0.3">
      <c r="A166" t="s">
        <v>521</v>
      </c>
      <c r="B166" t="s">
        <v>522</v>
      </c>
      <c r="C166">
        <v>5</v>
      </c>
      <c r="D166" t="s">
        <v>523</v>
      </c>
      <c r="E166">
        <v>590.75</v>
      </c>
      <c r="F166" t="s">
        <v>139</v>
      </c>
      <c r="G166" t="s">
        <v>18</v>
      </c>
      <c r="H166" t="s">
        <v>41</v>
      </c>
      <c r="I166" s="1">
        <v>45764</v>
      </c>
      <c r="J166" s="1" t="str">
        <f t="shared" si="2"/>
        <v>Thursday</v>
      </c>
      <c r="K166" s="2">
        <v>45764.677164351851</v>
      </c>
      <c r="M166" t="s">
        <v>35</v>
      </c>
      <c r="N166" t="s">
        <v>21</v>
      </c>
    </row>
    <row r="167" spans="1:16" x14ac:dyDescent="0.3">
      <c r="A167" t="s">
        <v>524</v>
      </c>
      <c r="B167" t="s">
        <v>525</v>
      </c>
      <c r="C167">
        <v>3</v>
      </c>
      <c r="D167" t="s">
        <v>526</v>
      </c>
      <c r="E167">
        <v>565.05999999999995</v>
      </c>
      <c r="F167" t="s">
        <v>119</v>
      </c>
      <c r="G167" t="s">
        <v>34</v>
      </c>
      <c r="H167" t="s">
        <v>19</v>
      </c>
      <c r="I167" s="1">
        <v>45759</v>
      </c>
      <c r="J167" s="1" t="str">
        <f t="shared" si="2"/>
        <v>Saturday</v>
      </c>
      <c r="K167" s="2">
        <v>45759.789039351854</v>
      </c>
      <c r="M167" t="s">
        <v>35</v>
      </c>
      <c r="N167" t="s">
        <v>36</v>
      </c>
    </row>
    <row r="168" spans="1:16" x14ac:dyDescent="0.3">
      <c r="A168" t="s">
        <v>527</v>
      </c>
      <c r="B168" t="s">
        <v>528</v>
      </c>
      <c r="C168">
        <v>2</v>
      </c>
      <c r="D168" t="s">
        <v>379</v>
      </c>
      <c r="E168">
        <v>213.32</v>
      </c>
      <c r="F168" t="s">
        <v>17</v>
      </c>
      <c r="G168" t="s">
        <v>60</v>
      </c>
      <c r="H168" t="s">
        <v>27</v>
      </c>
      <c r="I168" s="1">
        <v>45762</v>
      </c>
      <c r="J168" s="1" t="str">
        <f t="shared" si="2"/>
        <v>Tuesday</v>
      </c>
      <c r="K168" s="2">
        <v>45762.732638888891</v>
      </c>
      <c r="M168" t="s">
        <v>35</v>
      </c>
      <c r="N168" t="s">
        <v>29</v>
      </c>
    </row>
    <row r="169" spans="1:16" x14ac:dyDescent="0.3">
      <c r="A169" t="s">
        <v>529</v>
      </c>
      <c r="B169" t="s">
        <v>530</v>
      </c>
      <c r="C169">
        <v>2</v>
      </c>
      <c r="D169" t="s">
        <v>531</v>
      </c>
      <c r="E169">
        <v>405.59</v>
      </c>
      <c r="F169" t="s">
        <v>69</v>
      </c>
      <c r="G169" t="s">
        <v>26</v>
      </c>
      <c r="H169" t="s">
        <v>80</v>
      </c>
      <c r="I169" s="1">
        <v>45753</v>
      </c>
      <c r="J169" s="1" t="str">
        <f t="shared" si="2"/>
        <v>Sunday</v>
      </c>
      <c r="K169" s="2">
        <v>45753.46402777778</v>
      </c>
      <c r="M169" t="s">
        <v>35</v>
      </c>
      <c r="N169" t="s">
        <v>36</v>
      </c>
    </row>
    <row r="170" spans="1:16" x14ac:dyDescent="0.3">
      <c r="A170" t="s">
        <v>532</v>
      </c>
      <c r="B170" t="s">
        <v>533</v>
      </c>
      <c r="C170">
        <v>1</v>
      </c>
      <c r="D170" t="s">
        <v>517</v>
      </c>
      <c r="E170">
        <v>441.95</v>
      </c>
      <c r="F170" t="s">
        <v>45</v>
      </c>
      <c r="G170" t="s">
        <v>130</v>
      </c>
      <c r="H170" t="s">
        <v>47</v>
      </c>
      <c r="I170" s="1">
        <v>45762</v>
      </c>
      <c r="J170" s="1" t="str">
        <f t="shared" si="2"/>
        <v>Tuesday</v>
      </c>
      <c r="K170" s="2">
        <v>45762.67732638889</v>
      </c>
      <c r="M170" t="s">
        <v>35</v>
      </c>
      <c r="N170" t="s">
        <v>29</v>
      </c>
    </row>
    <row r="171" spans="1:16" x14ac:dyDescent="0.3">
      <c r="A171" t="s">
        <v>534</v>
      </c>
      <c r="B171" t="s">
        <v>535</v>
      </c>
      <c r="C171">
        <v>1</v>
      </c>
      <c r="D171" t="s">
        <v>265</v>
      </c>
      <c r="E171">
        <v>104.17</v>
      </c>
      <c r="F171" t="s">
        <v>25</v>
      </c>
      <c r="G171" t="s">
        <v>197</v>
      </c>
      <c r="H171" t="s">
        <v>74</v>
      </c>
      <c r="I171" s="1">
        <v>45762</v>
      </c>
      <c r="J171" s="1" t="str">
        <f t="shared" si="2"/>
        <v>Tuesday</v>
      </c>
      <c r="K171" s="2">
        <v>45762.909988425927</v>
      </c>
      <c r="M171" t="s">
        <v>35</v>
      </c>
      <c r="N171" t="s">
        <v>21</v>
      </c>
    </row>
    <row r="172" spans="1:16" x14ac:dyDescent="0.3">
      <c r="A172" t="s">
        <v>536</v>
      </c>
      <c r="B172" t="s">
        <v>537</v>
      </c>
      <c r="C172">
        <v>4</v>
      </c>
      <c r="D172" t="s">
        <v>538</v>
      </c>
      <c r="E172">
        <v>167.68</v>
      </c>
      <c r="F172" t="s">
        <v>25</v>
      </c>
      <c r="G172" t="s">
        <v>64</v>
      </c>
      <c r="H172" t="s">
        <v>80</v>
      </c>
      <c r="I172" s="1">
        <v>45754</v>
      </c>
      <c r="J172" s="1" t="str">
        <f t="shared" si="2"/>
        <v>Monday</v>
      </c>
      <c r="K172" s="2">
        <v>45754.687754629631</v>
      </c>
      <c r="M172" t="s">
        <v>35</v>
      </c>
      <c r="N172" t="s">
        <v>21</v>
      </c>
    </row>
    <row r="173" spans="1:16" x14ac:dyDescent="0.3">
      <c r="A173" t="s">
        <v>539</v>
      </c>
      <c r="B173" t="s">
        <v>540</v>
      </c>
      <c r="C173">
        <v>3</v>
      </c>
      <c r="D173" t="s">
        <v>541</v>
      </c>
      <c r="E173">
        <v>307.06</v>
      </c>
      <c r="F173" t="s">
        <v>119</v>
      </c>
      <c r="G173" t="s">
        <v>130</v>
      </c>
      <c r="H173" t="s">
        <v>74</v>
      </c>
      <c r="I173" s="1">
        <v>45753</v>
      </c>
      <c r="J173" s="1" t="str">
        <f t="shared" si="2"/>
        <v>Sunday</v>
      </c>
      <c r="K173" s="2">
        <v>45753.599432870367</v>
      </c>
      <c r="L173" s="2">
        <v>45753.6327662037</v>
      </c>
      <c r="M173" t="s">
        <v>28</v>
      </c>
      <c r="N173" t="s">
        <v>36</v>
      </c>
      <c r="O173">
        <v>48</v>
      </c>
      <c r="P173" t="s">
        <v>93</v>
      </c>
    </row>
    <row r="174" spans="1:16" x14ac:dyDescent="0.3">
      <c r="A174" t="s">
        <v>542</v>
      </c>
      <c r="B174" t="s">
        <v>543</v>
      </c>
      <c r="C174">
        <v>4</v>
      </c>
      <c r="D174" t="s">
        <v>544</v>
      </c>
      <c r="E174">
        <v>194.29</v>
      </c>
      <c r="F174" t="s">
        <v>25</v>
      </c>
      <c r="G174" t="s">
        <v>197</v>
      </c>
      <c r="H174" t="s">
        <v>41</v>
      </c>
      <c r="I174" s="1">
        <v>45761</v>
      </c>
      <c r="J174" s="1" t="str">
        <f t="shared" si="2"/>
        <v>Monday</v>
      </c>
      <c r="K174" s="2">
        <v>45761.779131944444</v>
      </c>
      <c r="M174" t="s">
        <v>35</v>
      </c>
      <c r="N174" t="s">
        <v>21</v>
      </c>
    </row>
    <row r="175" spans="1:16" x14ac:dyDescent="0.3">
      <c r="A175" t="s">
        <v>545</v>
      </c>
      <c r="B175" t="s">
        <v>546</v>
      </c>
      <c r="C175">
        <v>3</v>
      </c>
      <c r="D175" t="s">
        <v>547</v>
      </c>
      <c r="E175">
        <v>280.02</v>
      </c>
      <c r="F175" t="s">
        <v>51</v>
      </c>
      <c r="G175" t="s">
        <v>64</v>
      </c>
      <c r="H175" t="s">
        <v>41</v>
      </c>
      <c r="I175" s="1">
        <v>45759</v>
      </c>
      <c r="J175" s="1" t="str">
        <f t="shared" si="2"/>
        <v>Saturday</v>
      </c>
      <c r="K175" s="2">
        <v>45759.621689814812</v>
      </c>
      <c r="L175" s="2">
        <v>45759.642523148148</v>
      </c>
      <c r="M175" t="s">
        <v>28</v>
      </c>
      <c r="N175" t="s">
        <v>36</v>
      </c>
      <c r="O175">
        <v>30</v>
      </c>
      <c r="P175" t="s">
        <v>30</v>
      </c>
    </row>
    <row r="176" spans="1:16" x14ac:dyDescent="0.3">
      <c r="A176" t="s">
        <v>548</v>
      </c>
      <c r="B176" t="s">
        <v>549</v>
      </c>
      <c r="C176">
        <v>2</v>
      </c>
      <c r="D176" t="s">
        <v>550</v>
      </c>
      <c r="E176">
        <v>571.04</v>
      </c>
      <c r="F176" t="s">
        <v>119</v>
      </c>
      <c r="G176" t="s">
        <v>18</v>
      </c>
      <c r="H176" t="s">
        <v>74</v>
      </c>
      <c r="I176" s="1">
        <v>45762</v>
      </c>
      <c r="J176" s="1" t="str">
        <f t="shared" si="2"/>
        <v>Tuesday</v>
      </c>
      <c r="K176" s="2">
        <v>45762.725243055553</v>
      </c>
      <c r="M176" t="s">
        <v>20</v>
      </c>
      <c r="N176" t="s">
        <v>29</v>
      </c>
    </row>
    <row r="177" spans="1:16" x14ac:dyDescent="0.3">
      <c r="A177" t="s">
        <v>551</v>
      </c>
      <c r="B177" t="s">
        <v>552</v>
      </c>
      <c r="C177">
        <v>3</v>
      </c>
      <c r="D177" t="s">
        <v>553</v>
      </c>
      <c r="E177">
        <v>351.75</v>
      </c>
      <c r="F177" t="s">
        <v>17</v>
      </c>
      <c r="G177" t="s">
        <v>130</v>
      </c>
      <c r="H177" t="s">
        <v>27</v>
      </c>
      <c r="I177" s="1">
        <v>45753</v>
      </c>
      <c r="J177" s="1" t="str">
        <f t="shared" si="2"/>
        <v>Sunday</v>
      </c>
      <c r="K177" s="2">
        <v>45753.95653935185</v>
      </c>
      <c r="M177" t="s">
        <v>20</v>
      </c>
      <c r="N177" t="s">
        <v>21</v>
      </c>
    </row>
    <row r="178" spans="1:16" x14ac:dyDescent="0.3">
      <c r="A178" t="s">
        <v>554</v>
      </c>
      <c r="B178" t="s">
        <v>555</v>
      </c>
      <c r="C178">
        <v>2</v>
      </c>
      <c r="D178" t="s">
        <v>556</v>
      </c>
      <c r="E178">
        <v>682.69</v>
      </c>
      <c r="F178" t="s">
        <v>45</v>
      </c>
      <c r="G178" t="s">
        <v>64</v>
      </c>
      <c r="H178" t="s">
        <v>80</v>
      </c>
      <c r="I178" s="1">
        <v>45750</v>
      </c>
      <c r="J178" s="1" t="str">
        <f t="shared" si="2"/>
        <v>Thursday</v>
      </c>
      <c r="K178" s="2">
        <v>45750.467893518522</v>
      </c>
      <c r="L178" s="2">
        <v>45750.492199074077</v>
      </c>
      <c r="M178" t="s">
        <v>28</v>
      </c>
      <c r="N178" t="s">
        <v>36</v>
      </c>
      <c r="O178">
        <v>35</v>
      </c>
      <c r="P178" t="s">
        <v>93</v>
      </c>
    </row>
    <row r="179" spans="1:16" x14ac:dyDescent="0.3">
      <c r="A179" t="s">
        <v>557</v>
      </c>
      <c r="B179" t="s">
        <v>558</v>
      </c>
      <c r="C179">
        <v>1</v>
      </c>
      <c r="D179" t="s">
        <v>173</v>
      </c>
      <c r="E179">
        <v>557.1</v>
      </c>
      <c r="F179" t="s">
        <v>17</v>
      </c>
      <c r="G179" t="s">
        <v>197</v>
      </c>
      <c r="H179" t="s">
        <v>47</v>
      </c>
      <c r="I179" s="1">
        <v>45759</v>
      </c>
      <c r="J179" s="1" t="str">
        <f t="shared" si="2"/>
        <v>Saturday</v>
      </c>
      <c r="K179" s="2">
        <v>45759.673449074071</v>
      </c>
      <c r="M179" t="s">
        <v>20</v>
      </c>
      <c r="N179" t="s">
        <v>36</v>
      </c>
    </row>
    <row r="180" spans="1:16" x14ac:dyDescent="0.3">
      <c r="A180" t="s">
        <v>559</v>
      </c>
      <c r="B180" t="s">
        <v>560</v>
      </c>
      <c r="C180">
        <v>5</v>
      </c>
      <c r="D180" t="s">
        <v>561</v>
      </c>
      <c r="E180">
        <v>574.96</v>
      </c>
      <c r="F180" t="s">
        <v>51</v>
      </c>
      <c r="G180" t="s">
        <v>46</v>
      </c>
      <c r="H180" t="s">
        <v>19</v>
      </c>
      <c r="I180" s="1">
        <v>45749</v>
      </c>
      <c r="J180" s="1" t="str">
        <f t="shared" si="2"/>
        <v>Wednesday</v>
      </c>
      <c r="K180" s="2">
        <v>45749.636203703703</v>
      </c>
      <c r="M180" t="s">
        <v>20</v>
      </c>
      <c r="N180" t="s">
        <v>36</v>
      </c>
    </row>
    <row r="181" spans="1:16" x14ac:dyDescent="0.3">
      <c r="A181" t="s">
        <v>562</v>
      </c>
      <c r="B181" t="s">
        <v>563</v>
      </c>
      <c r="C181">
        <v>1</v>
      </c>
      <c r="D181" t="s">
        <v>217</v>
      </c>
      <c r="E181">
        <v>633.73</v>
      </c>
      <c r="F181" t="s">
        <v>119</v>
      </c>
      <c r="G181" t="s">
        <v>197</v>
      </c>
      <c r="H181" t="s">
        <v>70</v>
      </c>
      <c r="I181" s="1">
        <v>45751</v>
      </c>
      <c r="J181" s="1" t="str">
        <f t="shared" si="2"/>
        <v>Friday</v>
      </c>
      <c r="K181" s="2">
        <v>45751.432314814818</v>
      </c>
      <c r="L181" s="2">
        <v>45751.46634259259</v>
      </c>
      <c r="M181" t="s">
        <v>28</v>
      </c>
      <c r="N181" t="s">
        <v>21</v>
      </c>
      <c r="O181">
        <v>49</v>
      </c>
      <c r="P181" t="s">
        <v>93</v>
      </c>
    </row>
    <row r="182" spans="1:16" x14ac:dyDescent="0.3">
      <c r="A182" t="s">
        <v>564</v>
      </c>
      <c r="B182" t="s">
        <v>565</v>
      </c>
      <c r="C182">
        <v>4</v>
      </c>
      <c r="D182" t="s">
        <v>566</v>
      </c>
      <c r="E182">
        <v>157.19999999999999</v>
      </c>
      <c r="F182" t="s">
        <v>59</v>
      </c>
      <c r="G182" t="s">
        <v>34</v>
      </c>
      <c r="H182" t="s">
        <v>27</v>
      </c>
      <c r="I182" s="1">
        <v>45764</v>
      </c>
      <c r="J182" s="1" t="str">
        <f t="shared" si="2"/>
        <v>Thursday</v>
      </c>
      <c r="K182" s="2">
        <v>45764.468611111108</v>
      </c>
      <c r="M182" t="s">
        <v>35</v>
      </c>
      <c r="N182" t="s">
        <v>21</v>
      </c>
    </row>
    <row r="183" spans="1:16" x14ac:dyDescent="0.3">
      <c r="A183" t="s">
        <v>567</v>
      </c>
      <c r="B183" t="s">
        <v>568</v>
      </c>
      <c r="C183">
        <v>5</v>
      </c>
      <c r="D183" t="s">
        <v>569</v>
      </c>
      <c r="E183">
        <v>310.95999999999998</v>
      </c>
      <c r="F183" t="s">
        <v>17</v>
      </c>
      <c r="G183" t="s">
        <v>130</v>
      </c>
      <c r="H183" t="s">
        <v>47</v>
      </c>
      <c r="I183" s="1">
        <v>45764</v>
      </c>
      <c r="J183" s="1" t="str">
        <f t="shared" si="2"/>
        <v>Thursday</v>
      </c>
      <c r="K183" s="2">
        <v>45764.46607638889</v>
      </c>
      <c r="M183" t="s">
        <v>20</v>
      </c>
      <c r="N183" t="s">
        <v>36</v>
      </c>
    </row>
    <row r="184" spans="1:16" x14ac:dyDescent="0.3">
      <c r="A184" t="s">
        <v>570</v>
      </c>
      <c r="B184" t="s">
        <v>571</v>
      </c>
      <c r="C184">
        <v>5</v>
      </c>
      <c r="D184" t="s">
        <v>572</v>
      </c>
      <c r="E184">
        <v>174.53</v>
      </c>
      <c r="F184" t="s">
        <v>40</v>
      </c>
      <c r="G184" t="s">
        <v>64</v>
      </c>
      <c r="H184" t="s">
        <v>41</v>
      </c>
      <c r="I184" s="1">
        <v>45764</v>
      </c>
      <c r="J184" s="1" t="str">
        <f t="shared" si="2"/>
        <v>Thursday</v>
      </c>
      <c r="K184" s="2">
        <v>45764.811273148145</v>
      </c>
      <c r="L184" s="2">
        <v>45764.843912037039</v>
      </c>
      <c r="M184" t="s">
        <v>28</v>
      </c>
      <c r="N184" t="s">
        <v>36</v>
      </c>
      <c r="O184">
        <v>47</v>
      </c>
      <c r="P184" t="s">
        <v>93</v>
      </c>
    </row>
    <row r="185" spans="1:16" x14ac:dyDescent="0.3">
      <c r="A185" t="s">
        <v>573</v>
      </c>
      <c r="B185" t="s">
        <v>574</v>
      </c>
      <c r="C185">
        <v>2</v>
      </c>
      <c r="D185" t="s">
        <v>575</v>
      </c>
      <c r="E185">
        <v>369.73</v>
      </c>
      <c r="F185" t="s">
        <v>59</v>
      </c>
      <c r="G185" t="s">
        <v>197</v>
      </c>
      <c r="H185" t="s">
        <v>80</v>
      </c>
      <c r="I185" s="1">
        <v>45749</v>
      </c>
      <c r="J185" s="1" t="str">
        <f t="shared" si="2"/>
        <v>Wednesday</v>
      </c>
      <c r="K185" s="2">
        <v>45749.730150462965</v>
      </c>
      <c r="L185" s="2">
        <v>45749.757233796299</v>
      </c>
      <c r="M185" t="s">
        <v>28</v>
      </c>
      <c r="N185" t="s">
        <v>36</v>
      </c>
      <c r="O185">
        <v>39</v>
      </c>
      <c r="P185" t="s">
        <v>93</v>
      </c>
    </row>
    <row r="186" spans="1:16" x14ac:dyDescent="0.3">
      <c r="A186" t="s">
        <v>576</v>
      </c>
      <c r="B186" t="s">
        <v>577</v>
      </c>
      <c r="C186">
        <v>1</v>
      </c>
      <c r="D186" t="s">
        <v>517</v>
      </c>
      <c r="E186">
        <v>117.28</v>
      </c>
      <c r="F186" t="s">
        <v>45</v>
      </c>
      <c r="G186" t="s">
        <v>60</v>
      </c>
      <c r="H186" t="s">
        <v>47</v>
      </c>
      <c r="I186" s="1">
        <v>45752</v>
      </c>
      <c r="J186" s="1" t="str">
        <f t="shared" si="2"/>
        <v>Saturday</v>
      </c>
      <c r="K186" s="2">
        <v>45752.462997685187</v>
      </c>
      <c r="L186" s="2">
        <v>45752.481747685182</v>
      </c>
      <c r="M186" t="s">
        <v>28</v>
      </c>
      <c r="N186" t="s">
        <v>21</v>
      </c>
      <c r="O186">
        <v>27</v>
      </c>
      <c r="P186" t="s">
        <v>65</v>
      </c>
    </row>
    <row r="187" spans="1:16" x14ac:dyDescent="0.3">
      <c r="A187" t="s">
        <v>578</v>
      </c>
      <c r="B187" t="s">
        <v>579</v>
      </c>
      <c r="C187">
        <v>4</v>
      </c>
      <c r="D187" t="s">
        <v>580</v>
      </c>
      <c r="E187">
        <v>442.86</v>
      </c>
      <c r="F187" t="s">
        <v>40</v>
      </c>
      <c r="G187" t="s">
        <v>60</v>
      </c>
      <c r="H187" t="s">
        <v>55</v>
      </c>
      <c r="I187" s="1">
        <v>45755</v>
      </c>
      <c r="J187" s="1" t="str">
        <f t="shared" si="2"/>
        <v>Tuesday</v>
      </c>
      <c r="K187" s="2">
        <v>45755.623333333337</v>
      </c>
      <c r="L187" s="2">
        <v>45755.646944444445</v>
      </c>
      <c r="M187" t="s">
        <v>28</v>
      </c>
      <c r="N187" t="s">
        <v>29</v>
      </c>
      <c r="O187">
        <v>34</v>
      </c>
      <c r="P187" t="s">
        <v>93</v>
      </c>
    </row>
    <row r="188" spans="1:16" x14ac:dyDescent="0.3">
      <c r="A188" t="s">
        <v>581</v>
      </c>
      <c r="B188" t="s">
        <v>582</v>
      </c>
      <c r="C188">
        <v>1</v>
      </c>
      <c r="D188" t="s">
        <v>262</v>
      </c>
      <c r="E188">
        <v>121.81</v>
      </c>
      <c r="F188" t="s">
        <v>69</v>
      </c>
      <c r="G188" t="s">
        <v>34</v>
      </c>
      <c r="H188" t="s">
        <v>41</v>
      </c>
      <c r="I188" s="1">
        <v>45752</v>
      </c>
      <c r="J188" s="1" t="str">
        <f t="shared" si="2"/>
        <v>Saturday</v>
      </c>
      <c r="K188" s="2">
        <v>45752.83556712963</v>
      </c>
      <c r="M188" t="s">
        <v>20</v>
      </c>
      <c r="N188" t="s">
        <v>29</v>
      </c>
    </row>
    <row r="189" spans="1:16" x14ac:dyDescent="0.3">
      <c r="A189" t="s">
        <v>583</v>
      </c>
      <c r="B189" t="s">
        <v>584</v>
      </c>
      <c r="C189">
        <v>1</v>
      </c>
      <c r="D189" t="s">
        <v>232</v>
      </c>
      <c r="E189">
        <v>577.44000000000005</v>
      </c>
      <c r="F189" t="s">
        <v>25</v>
      </c>
      <c r="G189" t="s">
        <v>197</v>
      </c>
      <c r="H189" t="s">
        <v>19</v>
      </c>
      <c r="I189" s="1">
        <v>45749</v>
      </c>
      <c r="J189" s="1" t="str">
        <f t="shared" si="2"/>
        <v>Wednesday</v>
      </c>
      <c r="K189" s="2">
        <v>45749.597372685188</v>
      </c>
      <c r="M189" t="s">
        <v>35</v>
      </c>
      <c r="N189" t="s">
        <v>36</v>
      </c>
    </row>
    <row r="190" spans="1:16" x14ac:dyDescent="0.3">
      <c r="A190" t="s">
        <v>585</v>
      </c>
      <c r="B190" t="s">
        <v>586</v>
      </c>
      <c r="C190">
        <v>3</v>
      </c>
      <c r="D190" t="s">
        <v>587</v>
      </c>
      <c r="E190">
        <v>627.33000000000004</v>
      </c>
      <c r="F190" t="s">
        <v>119</v>
      </c>
      <c r="G190" t="s">
        <v>130</v>
      </c>
      <c r="H190" t="s">
        <v>74</v>
      </c>
      <c r="I190" s="1">
        <v>45750</v>
      </c>
      <c r="J190" s="1" t="str">
        <f t="shared" si="2"/>
        <v>Thursday</v>
      </c>
      <c r="K190" s="2">
        <v>45750.901944444442</v>
      </c>
      <c r="L190" s="2">
        <v>45750.928333333337</v>
      </c>
      <c r="M190" t="s">
        <v>28</v>
      </c>
      <c r="N190" t="s">
        <v>21</v>
      </c>
      <c r="O190">
        <v>38</v>
      </c>
      <c r="P190" t="s">
        <v>93</v>
      </c>
    </row>
    <row r="191" spans="1:16" x14ac:dyDescent="0.3">
      <c r="A191" t="s">
        <v>588</v>
      </c>
      <c r="B191" t="s">
        <v>589</v>
      </c>
      <c r="C191">
        <v>1</v>
      </c>
      <c r="D191" t="s">
        <v>232</v>
      </c>
      <c r="E191">
        <v>601.17999999999995</v>
      </c>
      <c r="F191" t="s">
        <v>167</v>
      </c>
      <c r="G191" t="s">
        <v>46</v>
      </c>
      <c r="H191" t="s">
        <v>19</v>
      </c>
      <c r="I191" s="1">
        <v>45751</v>
      </c>
      <c r="J191" s="1" t="str">
        <f t="shared" si="2"/>
        <v>Friday</v>
      </c>
      <c r="K191" s="2">
        <v>45751.796168981484</v>
      </c>
      <c r="M191" t="s">
        <v>20</v>
      </c>
      <c r="N191" t="s">
        <v>36</v>
      </c>
    </row>
    <row r="192" spans="1:16" x14ac:dyDescent="0.3">
      <c r="A192" t="s">
        <v>590</v>
      </c>
      <c r="B192" t="s">
        <v>591</v>
      </c>
      <c r="C192">
        <v>2</v>
      </c>
      <c r="D192" t="s">
        <v>550</v>
      </c>
      <c r="E192">
        <v>104.16</v>
      </c>
      <c r="F192" t="s">
        <v>167</v>
      </c>
      <c r="G192" t="s">
        <v>46</v>
      </c>
      <c r="H192" t="s">
        <v>19</v>
      </c>
      <c r="I192" s="1">
        <v>45753</v>
      </c>
      <c r="J192" s="1" t="str">
        <f t="shared" si="2"/>
        <v>Sunday</v>
      </c>
      <c r="K192" s="2">
        <v>45753.678437499999</v>
      </c>
      <c r="M192" t="s">
        <v>35</v>
      </c>
      <c r="N192" t="s">
        <v>36</v>
      </c>
    </row>
    <row r="193" spans="1:16" x14ac:dyDescent="0.3">
      <c r="A193" t="s">
        <v>592</v>
      </c>
      <c r="B193" t="s">
        <v>593</v>
      </c>
      <c r="C193">
        <v>5</v>
      </c>
      <c r="D193" t="s">
        <v>594</v>
      </c>
      <c r="E193">
        <v>265.93</v>
      </c>
      <c r="F193" t="s">
        <v>40</v>
      </c>
      <c r="G193" t="s">
        <v>34</v>
      </c>
      <c r="H193" t="s">
        <v>80</v>
      </c>
      <c r="I193" s="1">
        <v>45759</v>
      </c>
      <c r="J193" s="1" t="str">
        <f t="shared" si="2"/>
        <v>Saturday</v>
      </c>
      <c r="K193" s="2">
        <v>45759.658495370371</v>
      </c>
      <c r="M193" t="s">
        <v>35</v>
      </c>
      <c r="N193" t="s">
        <v>29</v>
      </c>
    </row>
    <row r="194" spans="1:16" x14ac:dyDescent="0.3">
      <c r="A194" t="s">
        <v>595</v>
      </c>
      <c r="B194" t="s">
        <v>596</v>
      </c>
      <c r="C194">
        <v>3</v>
      </c>
      <c r="D194" t="s">
        <v>597</v>
      </c>
      <c r="E194">
        <v>439.75</v>
      </c>
      <c r="F194" t="s">
        <v>139</v>
      </c>
      <c r="G194" t="s">
        <v>130</v>
      </c>
      <c r="H194" t="s">
        <v>74</v>
      </c>
      <c r="I194" s="1">
        <v>45752</v>
      </c>
      <c r="J194" s="1" t="str">
        <f t="shared" si="2"/>
        <v>Saturday</v>
      </c>
      <c r="K194" s="2">
        <v>45752.624675925923</v>
      </c>
      <c r="M194" t="s">
        <v>20</v>
      </c>
      <c r="N194" t="s">
        <v>29</v>
      </c>
    </row>
    <row r="195" spans="1:16" x14ac:dyDescent="0.3">
      <c r="A195" t="s">
        <v>598</v>
      </c>
      <c r="B195" t="s">
        <v>599</v>
      </c>
      <c r="C195">
        <v>2</v>
      </c>
      <c r="D195" t="s">
        <v>211</v>
      </c>
      <c r="E195">
        <v>520.82000000000005</v>
      </c>
      <c r="F195" t="s">
        <v>69</v>
      </c>
      <c r="G195" t="s">
        <v>106</v>
      </c>
      <c r="H195" t="s">
        <v>80</v>
      </c>
      <c r="I195" s="1">
        <v>45761</v>
      </c>
      <c r="J195" s="1" t="str">
        <f t="shared" ref="J195:J258" si="3">TEXT(I195,"dddd")</f>
        <v>Monday</v>
      </c>
      <c r="K195" s="2">
        <v>45761.940752314818</v>
      </c>
      <c r="M195" t="s">
        <v>35</v>
      </c>
      <c r="N195" t="s">
        <v>36</v>
      </c>
    </row>
    <row r="196" spans="1:16" x14ac:dyDescent="0.3">
      <c r="A196" t="s">
        <v>600</v>
      </c>
      <c r="B196" t="s">
        <v>601</v>
      </c>
      <c r="C196">
        <v>4</v>
      </c>
      <c r="D196" t="s">
        <v>602</v>
      </c>
      <c r="E196">
        <v>185.48</v>
      </c>
      <c r="F196" t="s">
        <v>45</v>
      </c>
      <c r="G196" t="s">
        <v>34</v>
      </c>
      <c r="H196" t="s">
        <v>55</v>
      </c>
      <c r="I196" s="1">
        <v>45763</v>
      </c>
      <c r="J196" s="1" t="str">
        <f t="shared" si="3"/>
        <v>Wednesday</v>
      </c>
      <c r="K196" s="2">
        <v>45763.540902777779</v>
      </c>
      <c r="L196" s="2">
        <v>45763.582569444443</v>
      </c>
      <c r="M196" t="s">
        <v>28</v>
      </c>
      <c r="N196" t="s">
        <v>21</v>
      </c>
      <c r="O196">
        <v>60</v>
      </c>
      <c r="P196" t="s">
        <v>93</v>
      </c>
    </row>
    <row r="197" spans="1:16" x14ac:dyDescent="0.3">
      <c r="A197" t="s">
        <v>603</v>
      </c>
      <c r="B197" t="s">
        <v>604</v>
      </c>
      <c r="C197">
        <v>1</v>
      </c>
      <c r="D197" t="s">
        <v>217</v>
      </c>
      <c r="E197">
        <v>518.22</v>
      </c>
      <c r="F197" t="s">
        <v>17</v>
      </c>
      <c r="G197" t="s">
        <v>18</v>
      </c>
      <c r="H197" t="s">
        <v>47</v>
      </c>
      <c r="I197" s="1">
        <v>45755</v>
      </c>
      <c r="J197" s="1" t="str">
        <f t="shared" si="3"/>
        <v>Tuesday</v>
      </c>
      <c r="K197" s="2">
        <v>45755.417395833334</v>
      </c>
      <c r="L197" s="2">
        <v>45755.437534722223</v>
      </c>
      <c r="M197" t="s">
        <v>28</v>
      </c>
      <c r="N197" t="s">
        <v>29</v>
      </c>
      <c r="O197">
        <v>29</v>
      </c>
      <c r="P197" t="s">
        <v>65</v>
      </c>
    </row>
    <row r="198" spans="1:16" x14ac:dyDescent="0.3">
      <c r="A198" t="s">
        <v>605</v>
      </c>
      <c r="B198" t="s">
        <v>606</v>
      </c>
      <c r="C198">
        <v>5</v>
      </c>
      <c r="D198" t="s">
        <v>607</v>
      </c>
      <c r="E198">
        <v>625.9</v>
      </c>
      <c r="F198" t="s">
        <v>45</v>
      </c>
      <c r="G198" t="s">
        <v>106</v>
      </c>
      <c r="H198" t="s">
        <v>47</v>
      </c>
      <c r="I198" s="1">
        <v>45756</v>
      </c>
      <c r="J198" s="1" t="str">
        <f t="shared" si="3"/>
        <v>Wednesday</v>
      </c>
      <c r="K198" s="2">
        <v>45756.854722222219</v>
      </c>
      <c r="M198" t="s">
        <v>20</v>
      </c>
      <c r="N198" t="s">
        <v>36</v>
      </c>
    </row>
    <row r="199" spans="1:16" x14ac:dyDescent="0.3">
      <c r="A199" t="s">
        <v>608</v>
      </c>
      <c r="B199" t="s">
        <v>609</v>
      </c>
      <c r="C199">
        <v>3</v>
      </c>
      <c r="D199" t="s">
        <v>610</v>
      </c>
      <c r="E199">
        <v>504.12</v>
      </c>
      <c r="F199" t="s">
        <v>59</v>
      </c>
      <c r="G199" t="s">
        <v>26</v>
      </c>
      <c r="H199" t="s">
        <v>19</v>
      </c>
      <c r="I199" s="1">
        <v>45750</v>
      </c>
      <c r="J199" s="1" t="str">
        <f t="shared" si="3"/>
        <v>Thursday</v>
      </c>
      <c r="K199" s="2">
        <v>45750.611863425926</v>
      </c>
      <c r="M199" t="s">
        <v>35</v>
      </c>
      <c r="N199" t="s">
        <v>21</v>
      </c>
    </row>
    <row r="200" spans="1:16" x14ac:dyDescent="0.3">
      <c r="A200" t="s">
        <v>611</v>
      </c>
      <c r="B200" t="s">
        <v>612</v>
      </c>
      <c r="C200">
        <v>2</v>
      </c>
      <c r="D200" t="s">
        <v>613</v>
      </c>
      <c r="E200">
        <v>186.45</v>
      </c>
      <c r="F200" t="s">
        <v>51</v>
      </c>
      <c r="G200" t="s">
        <v>123</v>
      </c>
      <c r="H200" t="s">
        <v>70</v>
      </c>
      <c r="I200" s="1">
        <v>45755</v>
      </c>
      <c r="J200" s="1" t="str">
        <f t="shared" si="3"/>
        <v>Tuesday</v>
      </c>
      <c r="K200" s="2">
        <v>45755.744849537034</v>
      </c>
      <c r="L200" s="2">
        <v>45755.760127314818</v>
      </c>
      <c r="M200" t="s">
        <v>28</v>
      </c>
      <c r="N200" t="s">
        <v>21</v>
      </c>
      <c r="O200">
        <v>22</v>
      </c>
      <c r="P200" t="s">
        <v>93</v>
      </c>
    </row>
    <row r="201" spans="1:16" x14ac:dyDescent="0.3">
      <c r="A201" t="s">
        <v>614</v>
      </c>
      <c r="B201" t="s">
        <v>615</v>
      </c>
      <c r="C201">
        <v>3</v>
      </c>
      <c r="D201" t="s">
        <v>616</v>
      </c>
      <c r="E201">
        <v>399.14</v>
      </c>
      <c r="F201" t="s">
        <v>25</v>
      </c>
      <c r="G201" t="s">
        <v>130</v>
      </c>
      <c r="H201" t="s">
        <v>74</v>
      </c>
      <c r="I201" s="1">
        <v>45758</v>
      </c>
      <c r="J201" s="1" t="str">
        <f t="shared" si="3"/>
        <v>Friday</v>
      </c>
      <c r="K201" s="2">
        <v>45758.714120370372</v>
      </c>
      <c r="M201" t="s">
        <v>20</v>
      </c>
      <c r="N201" t="s">
        <v>21</v>
      </c>
    </row>
    <row r="202" spans="1:16" x14ac:dyDescent="0.3">
      <c r="A202" t="s">
        <v>617</v>
      </c>
      <c r="B202" t="s">
        <v>618</v>
      </c>
      <c r="C202">
        <v>1</v>
      </c>
      <c r="D202" t="s">
        <v>79</v>
      </c>
      <c r="E202">
        <v>127.39</v>
      </c>
      <c r="F202" t="s">
        <v>17</v>
      </c>
      <c r="G202" t="s">
        <v>106</v>
      </c>
      <c r="H202" t="s">
        <v>74</v>
      </c>
      <c r="I202" s="1">
        <v>45753</v>
      </c>
      <c r="J202" s="1" t="str">
        <f t="shared" si="3"/>
        <v>Sunday</v>
      </c>
      <c r="K202" s="2">
        <v>45753.900381944448</v>
      </c>
      <c r="L202" s="2">
        <v>45753.939965277779</v>
      </c>
      <c r="M202" t="s">
        <v>28</v>
      </c>
      <c r="N202" t="s">
        <v>29</v>
      </c>
      <c r="O202">
        <v>57</v>
      </c>
      <c r="P202" t="s">
        <v>30</v>
      </c>
    </row>
    <row r="203" spans="1:16" x14ac:dyDescent="0.3">
      <c r="A203" t="s">
        <v>619</v>
      </c>
      <c r="B203" t="s">
        <v>620</v>
      </c>
      <c r="C203">
        <v>5</v>
      </c>
      <c r="D203" t="s">
        <v>621</v>
      </c>
      <c r="E203">
        <v>175.19</v>
      </c>
      <c r="F203" t="s">
        <v>59</v>
      </c>
      <c r="G203" t="s">
        <v>130</v>
      </c>
      <c r="H203" t="s">
        <v>47</v>
      </c>
      <c r="I203" s="1">
        <v>45750</v>
      </c>
      <c r="J203" s="1" t="str">
        <f t="shared" si="3"/>
        <v>Thursday</v>
      </c>
      <c r="K203" s="2">
        <v>45750.642025462963</v>
      </c>
      <c r="M203" t="s">
        <v>20</v>
      </c>
      <c r="N203" t="s">
        <v>36</v>
      </c>
    </row>
    <row r="204" spans="1:16" x14ac:dyDescent="0.3">
      <c r="A204" t="s">
        <v>622</v>
      </c>
      <c r="B204" t="s">
        <v>623</v>
      </c>
      <c r="C204">
        <v>5</v>
      </c>
      <c r="D204" t="s">
        <v>624</v>
      </c>
      <c r="E204">
        <v>642.9</v>
      </c>
      <c r="F204" t="s">
        <v>45</v>
      </c>
      <c r="G204" t="s">
        <v>64</v>
      </c>
      <c r="H204" t="s">
        <v>74</v>
      </c>
      <c r="I204" s="1">
        <v>45752</v>
      </c>
      <c r="J204" s="1" t="str">
        <f t="shared" si="3"/>
        <v>Saturday</v>
      </c>
      <c r="K204" s="2">
        <v>45752.495289351849</v>
      </c>
      <c r="M204" t="s">
        <v>35</v>
      </c>
      <c r="N204" t="s">
        <v>29</v>
      </c>
    </row>
    <row r="205" spans="1:16" x14ac:dyDescent="0.3">
      <c r="A205" t="s">
        <v>625</v>
      </c>
      <c r="B205" t="s">
        <v>626</v>
      </c>
      <c r="C205">
        <v>3</v>
      </c>
      <c r="D205" t="s">
        <v>627</v>
      </c>
      <c r="E205">
        <v>473.45</v>
      </c>
      <c r="F205" t="s">
        <v>59</v>
      </c>
      <c r="G205" t="s">
        <v>123</v>
      </c>
      <c r="H205" t="s">
        <v>47</v>
      </c>
      <c r="I205" s="1">
        <v>45750</v>
      </c>
      <c r="J205" s="1" t="str">
        <f t="shared" si="3"/>
        <v>Thursday</v>
      </c>
      <c r="K205" s="2">
        <v>45750.891145833331</v>
      </c>
      <c r="M205" t="s">
        <v>35</v>
      </c>
      <c r="N205" t="s">
        <v>21</v>
      </c>
    </row>
    <row r="206" spans="1:16" x14ac:dyDescent="0.3">
      <c r="A206" t="s">
        <v>628</v>
      </c>
      <c r="B206" t="s">
        <v>629</v>
      </c>
      <c r="C206">
        <v>2</v>
      </c>
      <c r="D206" t="s">
        <v>630</v>
      </c>
      <c r="E206">
        <v>120.71</v>
      </c>
      <c r="F206" t="s">
        <v>69</v>
      </c>
      <c r="G206" t="s">
        <v>46</v>
      </c>
      <c r="H206" t="s">
        <v>41</v>
      </c>
      <c r="I206" s="1">
        <v>45759</v>
      </c>
      <c r="J206" s="1" t="str">
        <f t="shared" si="3"/>
        <v>Saturday</v>
      </c>
      <c r="K206" s="2">
        <v>45759.565486111111</v>
      </c>
      <c r="L206" s="2">
        <v>45759.581458333334</v>
      </c>
      <c r="M206" t="s">
        <v>28</v>
      </c>
      <c r="N206" t="s">
        <v>29</v>
      </c>
      <c r="O206">
        <v>23</v>
      </c>
      <c r="P206" t="s">
        <v>30</v>
      </c>
    </row>
    <row r="207" spans="1:16" x14ac:dyDescent="0.3">
      <c r="A207" t="s">
        <v>631</v>
      </c>
      <c r="B207" t="s">
        <v>632</v>
      </c>
      <c r="C207">
        <v>5</v>
      </c>
      <c r="D207" t="s">
        <v>633</v>
      </c>
      <c r="E207">
        <v>434.59</v>
      </c>
      <c r="F207" t="s">
        <v>167</v>
      </c>
      <c r="G207" t="s">
        <v>130</v>
      </c>
      <c r="H207" t="s">
        <v>74</v>
      </c>
      <c r="I207" s="1">
        <v>45754</v>
      </c>
      <c r="J207" s="1" t="str">
        <f t="shared" si="3"/>
        <v>Monday</v>
      </c>
      <c r="K207" s="2">
        <v>45754.480381944442</v>
      </c>
      <c r="M207" t="s">
        <v>35</v>
      </c>
      <c r="N207" t="s">
        <v>36</v>
      </c>
    </row>
    <row r="208" spans="1:16" x14ac:dyDescent="0.3">
      <c r="A208" t="s">
        <v>634</v>
      </c>
      <c r="B208" t="s">
        <v>635</v>
      </c>
      <c r="C208">
        <v>5</v>
      </c>
      <c r="D208" t="s">
        <v>636</v>
      </c>
      <c r="E208">
        <v>104.34</v>
      </c>
      <c r="F208" t="s">
        <v>139</v>
      </c>
      <c r="G208" t="s">
        <v>106</v>
      </c>
      <c r="H208" t="s">
        <v>55</v>
      </c>
      <c r="I208" s="1">
        <v>45749</v>
      </c>
      <c r="J208" s="1" t="str">
        <f t="shared" si="3"/>
        <v>Wednesday</v>
      </c>
      <c r="K208" s="2">
        <v>45749.747210648151</v>
      </c>
      <c r="M208" t="s">
        <v>35</v>
      </c>
      <c r="N208" t="s">
        <v>36</v>
      </c>
    </row>
    <row r="209" spans="1:16" x14ac:dyDescent="0.3">
      <c r="A209" t="s">
        <v>637</v>
      </c>
      <c r="B209" t="s">
        <v>638</v>
      </c>
      <c r="C209">
        <v>5</v>
      </c>
      <c r="D209" t="s">
        <v>639</v>
      </c>
      <c r="E209">
        <v>319.24</v>
      </c>
      <c r="F209" t="s">
        <v>167</v>
      </c>
      <c r="G209" t="s">
        <v>46</v>
      </c>
      <c r="H209" t="s">
        <v>19</v>
      </c>
      <c r="I209" s="1">
        <v>45757</v>
      </c>
      <c r="J209" s="1" t="str">
        <f t="shared" si="3"/>
        <v>Thursday</v>
      </c>
      <c r="K209" s="2">
        <v>45757.558344907404</v>
      </c>
      <c r="M209" t="s">
        <v>20</v>
      </c>
      <c r="N209" t="s">
        <v>36</v>
      </c>
    </row>
    <row r="210" spans="1:16" x14ac:dyDescent="0.3">
      <c r="A210" t="s">
        <v>640</v>
      </c>
      <c r="B210" t="s">
        <v>641</v>
      </c>
      <c r="C210">
        <v>1</v>
      </c>
      <c r="D210" t="s">
        <v>353</v>
      </c>
      <c r="E210">
        <v>482.99</v>
      </c>
      <c r="F210" t="s">
        <v>59</v>
      </c>
      <c r="G210" t="s">
        <v>197</v>
      </c>
      <c r="H210" t="s">
        <v>70</v>
      </c>
      <c r="I210" s="1">
        <v>45753</v>
      </c>
      <c r="J210" s="1" t="str">
        <f t="shared" si="3"/>
        <v>Sunday</v>
      </c>
      <c r="K210" s="2">
        <v>45753.454212962963</v>
      </c>
      <c r="L210" s="2">
        <v>45753.487546296295</v>
      </c>
      <c r="M210" t="s">
        <v>28</v>
      </c>
      <c r="N210" t="s">
        <v>36</v>
      </c>
      <c r="O210">
        <v>48</v>
      </c>
      <c r="P210" t="s">
        <v>93</v>
      </c>
    </row>
    <row r="211" spans="1:16" x14ac:dyDescent="0.3">
      <c r="A211" t="s">
        <v>642</v>
      </c>
      <c r="B211" t="s">
        <v>643</v>
      </c>
      <c r="C211">
        <v>1</v>
      </c>
      <c r="D211" t="s">
        <v>173</v>
      </c>
      <c r="E211">
        <v>121.06</v>
      </c>
      <c r="F211" t="s">
        <v>167</v>
      </c>
      <c r="G211" t="s">
        <v>197</v>
      </c>
      <c r="H211" t="s">
        <v>47</v>
      </c>
      <c r="I211" s="1">
        <v>45750</v>
      </c>
      <c r="J211" s="1" t="str">
        <f t="shared" si="3"/>
        <v>Thursday</v>
      </c>
      <c r="K211" s="2">
        <v>45750.753784722219</v>
      </c>
      <c r="M211" t="s">
        <v>20</v>
      </c>
      <c r="N211" t="s">
        <v>29</v>
      </c>
    </row>
    <row r="212" spans="1:16" x14ac:dyDescent="0.3">
      <c r="A212" t="s">
        <v>644</v>
      </c>
      <c r="B212" t="s">
        <v>645</v>
      </c>
      <c r="C212">
        <v>2</v>
      </c>
      <c r="D212" t="s">
        <v>646</v>
      </c>
      <c r="E212">
        <v>513.64</v>
      </c>
      <c r="F212" t="s">
        <v>45</v>
      </c>
      <c r="G212" t="s">
        <v>123</v>
      </c>
      <c r="H212" t="s">
        <v>70</v>
      </c>
      <c r="I212" s="1">
        <v>45755</v>
      </c>
      <c r="J212" s="1" t="str">
        <f t="shared" si="3"/>
        <v>Tuesday</v>
      </c>
      <c r="K212" s="2">
        <v>45755.722951388889</v>
      </c>
      <c r="M212" t="s">
        <v>35</v>
      </c>
      <c r="N212" t="s">
        <v>21</v>
      </c>
    </row>
    <row r="213" spans="1:16" x14ac:dyDescent="0.3">
      <c r="A213" t="s">
        <v>647</v>
      </c>
      <c r="B213" t="s">
        <v>648</v>
      </c>
      <c r="C213">
        <v>5</v>
      </c>
      <c r="D213" t="s">
        <v>649</v>
      </c>
      <c r="E213">
        <v>522.42999999999995</v>
      </c>
      <c r="F213" t="s">
        <v>17</v>
      </c>
      <c r="G213" t="s">
        <v>106</v>
      </c>
      <c r="H213" t="s">
        <v>70</v>
      </c>
      <c r="I213" s="1">
        <v>45763</v>
      </c>
      <c r="J213" s="1" t="str">
        <f t="shared" si="3"/>
        <v>Wednesday</v>
      </c>
      <c r="K213" s="2">
        <v>45763.956909722219</v>
      </c>
      <c r="M213" t="s">
        <v>20</v>
      </c>
      <c r="N213" t="s">
        <v>36</v>
      </c>
    </row>
    <row r="214" spans="1:16" x14ac:dyDescent="0.3">
      <c r="A214" t="s">
        <v>650</v>
      </c>
      <c r="B214" t="s">
        <v>651</v>
      </c>
      <c r="C214">
        <v>1</v>
      </c>
      <c r="D214" t="s">
        <v>79</v>
      </c>
      <c r="E214">
        <v>424.89</v>
      </c>
      <c r="F214" t="s">
        <v>69</v>
      </c>
      <c r="G214" t="s">
        <v>64</v>
      </c>
      <c r="H214" t="s">
        <v>41</v>
      </c>
      <c r="I214" s="1">
        <v>45755</v>
      </c>
      <c r="J214" s="1" t="str">
        <f t="shared" si="3"/>
        <v>Tuesday</v>
      </c>
      <c r="K214" s="2">
        <v>45755.764270833337</v>
      </c>
      <c r="L214" s="2">
        <v>45755.789270833331</v>
      </c>
      <c r="M214" t="s">
        <v>28</v>
      </c>
      <c r="N214" t="s">
        <v>21</v>
      </c>
      <c r="O214">
        <v>36</v>
      </c>
      <c r="P214" t="s">
        <v>30</v>
      </c>
    </row>
    <row r="215" spans="1:16" x14ac:dyDescent="0.3">
      <c r="A215" t="s">
        <v>652</v>
      </c>
      <c r="B215" t="s">
        <v>653</v>
      </c>
      <c r="C215">
        <v>3</v>
      </c>
      <c r="D215" t="s">
        <v>654</v>
      </c>
      <c r="E215">
        <v>187.11</v>
      </c>
      <c r="F215" t="s">
        <v>25</v>
      </c>
      <c r="G215" t="s">
        <v>106</v>
      </c>
      <c r="H215" t="s">
        <v>19</v>
      </c>
      <c r="I215" s="1">
        <v>45752</v>
      </c>
      <c r="J215" s="1" t="str">
        <f t="shared" si="3"/>
        <v>Saturday</v>
      </c>
      <c r="K215" s="2">
        <v>45752.721122685187</v>
      </c>
      <c r="M215" t="s">
        <v>35</v>
      </c>
      <c r="N215" t="s">
        <v>36</v>
      </c>
    </row>
    <row r="216" spans="1:16" x14ac:dyDescent="0.3">
      <c r="A216" t="s">
        <v>655</v>
      </c>
      <c r="B216" t="s">
        <v>656</v>
      </c>
      <c r="C216">
        <v>5</v>
      </c>
      <c r="D216" t="s">
        <v>657</v>
      </c>
      <c r="E216">
        <v>524.39</v>
      </c>
      <c r="F216" t="s">
        <v>119</v>
      </c>
      <c r="G216" t="s">
        <v>46</v>
      </c>
      <c r="H216" t="s">
        <v>70</v>
      </c>
      <c r="I216" s="1">
        <v>45754</v>
      </c>
      <c r="J216" s="1" t="str">
        <f t="shared" si="3"/>
        <v>Monday</v>
      </c>
      <c r="K216" s="2">
        <v>45754.803263888891</v>
      </c>
      <c r="M216" t="s">
        <v>20</v>
      </c>
      <c r="N216" t="s">
        <v>36</v>
      </c>
    </row>
    <row r="217" spans="1:16" x14ac:dyDescent="0.3">
      <c r="A217" t="s">
        <v>658</v>
      </c>
      <c r="B217" t="s">
        <v>659</v>
      </c>
      <c r="C217">
        <v>1</v>
      </c>
      <c r="D217" t="s">
        <v>353</v>
      </c>
      <c r="E217">
        <v>206.35</v>
      </c>
      <c r="F217" t="s">
        <v>25</v>
      </c>
      <c r="G217" t="s">
        <v>197</v>
      </c>
      <c r="H217" t="s">
        <v>47</v>
      </c>
      <c r="I217" s="1">
        <v>45755</v>
      </c>
      <c r="J217" s="1" t="str">
        <f t="shared" si="3"/>
        <v>Tuesday</v>
      </c>
      <c r="K217" s="2">
        <v>45755.547881944447</v>
      </c>
      <c r="L217" s="2">
        <v>45755.56177083333</v>
      </c>
      <c r="M217" t="s">
        <v>28</v>
      </c>
      <c r="N217" t="s">
        <v>21</v>
      </c>
      <c r="O217">
        <v>20</v>
      </c>
      <c r="P217" t="s">
        <v>30</v>
      </c>
    </row>
    <row r="218" spans="1:16" x14ac:dyDescent="0.3">
      <c r="A218" t="s">
        <v>660</v>
      </c>
      <c r="B218" t="s">
        <v>661</v>
      </c>
      <c r="C218">
        <v>2</v>
      </c>
      <c r="D218" t="s">
        <v>662</v>
      </c>
      <c r="E218">
        <v>419.32</v>
      </c>
      <c r="F218" t="s">
        <v>51</v>
      </c>
      <c r="G218" t="s">
        <v>18</v>
      </c>
      <c r="H218" t="s">
        <v>70</v>
      </c>
      <c r="I218" s="1">
        <v>45749</v>
      </c>
      <c r="J218" s="1" t="str">
        <f t="shared" si="3"/>
        <v>Wednesday</v>
      </c>
      <c r="K218" s="2">
        <v>45749.637199074074</v>
      </c>
      <c r="M218" t="s">
        <v>35</v>
      </c>
      <c r="N218" t="s">
        <v>29</v>
      </c>
    </row>
    <row r="219" spans="1:16" x14ac:dyDescent="0.3">
      <c r="A219" t="s">
        <v>663</v>
      </c>
      <c r="B219" t="s">
        <v>664</v>
      </c>
      <c r="C219">
        <v>4</v>
      </c>
      <c r="D219" t="s">
        <v>665</v>
      </c>
      <c r="E219">
        <v>219.79</v>
      </c>
      <c r="F219" t="s">
        <v>119</v>
      </c>
      <c r="G219" t="s">
        <v>26</v>
      </c>
      <c r="H219" t="s">
        <v>70</v>
      </c>
      <c r="I219" s="1">
        <v>45759</v>
      </c>
      <c r="J219" s="1" t="str">
        <f t="shared" si="3"/>
        <v>Saturday</v>
      </c>
      <c r="K219" s="2">
        <v>45759.639490740738</v>
      </c>
      <c r="L219" s="2">
        <v>45759.676990740743</v>
      </c>
      <c r="M219" t="s">
        <v>28</v>
      </c>
      <c r="N219" t="s">
        <v>29</v>
      </c>
      <c r="O219">
        <v>54</v>
      </c>
      <c r="P219" t="s">
        <v>93</v>
      </c>
    </row>
    <row r="220" spans="1:16" x14ac:dyDescent="0.3">
      <c r="A220" t="s">
        <v>666</v>
      </c>
      <c r="B220" t="s">
        <v>667</v>
      </c>
      <c r="C220">
        <v>4</v>
      </c>
      <c r="D220" t="s">
        <v>668</v>
      </c>
      <c r="E220">
        <v>416.87</v>
      </c>
      <c r="F220" t="s">
        <v>25</v>
      </c>
      <c r="G220" t="s">
        <v>197</v>
      </c>
      <c r="H220" t="s">
        <v>27</v>
      </c>
      <c r="I220" s="1">
        <v>45748</v>
      </c>
      <c r="J220" s="1" t="str">
        <f t="shared" si="3"/>
        <v>Tuesday</v>
      </c>
      <c r="K220" s="2">
        <v>45748.418206018519</v>
      </c>
      <c r="L220" s="2">
        <v>45748.440428240741</v>
      </c>
      <c r="M220" t="s">
        <v>28</v>
      </c>
      <c r="N220" t="s">
        <v>29</v>
      </c>
      <c r="O220">
        <v>32</v>
      </c>
      <c r="P220" t="s">
        <v>65</v>
      </c>
    </row>
    <row r="221" spans="1:16" x14ac:dyDescent="0.3">
      <c r="A221" t="s">
        <v>669</v>
      </c>
      <c r="B221" t="s">
        <v>670</v>
      </c>
      <c r="C221">
        <v>2</v>
      </c>
      <c r="D221" t="s">
        <v>323</v>
      </c>
      <c r="E221">
        <v>265.94</v>
      </c>
      <c r="F221" t="s">
        <v>59</v>
      </c>
      <c r="G221" t="s">
        <v>34</v>
      </c>
      <c r="H221" t="s">
        <v>80</v>
      </c>
      <c r="I221" s="1">
        <v>45761</v>
      </c>
      <c r="J221" s="1" t="str">
        <f t="shared" si="3"/>
        <v>Monday</v>
      </c>
      <c r="K221" s="2">
        <v>45761.486493055556</v>
      </c>
      <c r="L221" s="2">
        <v>45761.510104166664</v>
      </c>
      <c r="M221" t="s">
        <v>28</v>
      </c>
      <c r="N221" t="s">
        <v>29</v>
      </c>
      <c r="O221">
        <v>34</v>
      </c>
      <c r="P221" t="s">
        <v>30</v>
      </c>
    </row>
    <row r="222" spans="1:16" x14ac:dyDescent="0.3">
      <c r="A222" t="s">
        <v>671</v>
      </c>
      <c r="B222" t="s">
        <v>672</v>
      </c>
      <c r="C222">
        <v>2</v>
      </c>
      <c r="D222" t="s">
        <v>673</v>
      </c>
      <c r="E222">
        <v>368.52</v>
      </c>
      <c r="F222" t="s">
        <v>119</v>
      </c>
      <c r="G222" t="s">
        <v>197</v>
      </c>
      <c r="H222" t="s">
        <v>47</v>
      </c>
      <c r="I222" s="1">
        <v>45756</v>
      </c>
      <c r="J222" s="1" t="str">
        <f t="shared" si="3"/>
        <v>Wednesday</v>
      </c>
      <c r="K222" s="2">
        <v>45756.921539351853</v>
      </c>
      <c r="M222" t="s">
        <v>35</v>
      </c>
      <c r="N222" t="s">
        <v>36</v>
      </c>
    </row>
    <row r="223" spans="1:16" x14ac:dyDescent="0.3">
      <c r="A223" t="s">
        <v>674</v>
      </c>
      <c r="B223" t="s">
        <v>615</v>
      </c>
      <c r="C223">
        <v>4</v>
      </c>
      <c r="D223" t="s">
        <v>675</v>
      </c>
      <c r="E223">
        <v>316.33999999999997</v>
      </c>
      <c r="F223" t="s">
        <v>69</v>
      </c>
      <c r="G223" t="s">
        <v>197</v>
      </c>
      <c r="H223" t="s">
        <v>27</v>
      </c>
      <c r="I223" s="1">
        <v>45752</v>
      </c>
      <c r="J223" s="1" t="str">
        <f t="shared" si="3"/>
        <v>Saturday</v>
      </c>
      <c r="K223" s="2">
        <v>45752.490590277775</v>
      </c>
      <c r="L223" s="2">
        <v>45752.51489583333</v>
      </c>
      <c r="M223" t="s">
        <v>28</v>
      </c>
      <c r="N223" t="s">
        <v>21</v>
      </c>
      <c r="O223">
        <v>35</v>
      </c>
      <c r="P223" t="s">
        <v>93</v>
      </c>
    </row>
    <row r="224" spans="1:16" x14ac:dyDescent="0.3">
      <c r="A224" t="s">
        <v>676</v>
      </c>
      <c r="B224" t="s">
        <v>677</v>
      </c>
      <c r="C224">
        <v>1</v>
      </c>
      <c r="D224" t="s">
        <v>79</v>
      </c>
      <c r="E224">
        <v>128.47999999999999</v>
      </c>
      <c r="F224" t="s">
        <v>167</v>
      </c>
      <c r="G224" t="s">
        <v>34</v>
      </c>
      <c r="H224" t="s">
        <v>55</v>
      </c>
      <c r="I224" s="1">
        <v>45755</v>
      </c>
      <c r="J224" s="1" t="str">
        <f t="shared" si="3"/>
        <v>Tuesday</v>
      </c>
      <c r="K224" s="2">
        <v>45755.750069444446</v>
      </c>
      <c r="M224" t="s">
        <v>20</v>
      </c>
      <c r="N224" t="s">
        <v>36</v>
      </c>
    </row>
    <row r="225" spans="1:16" x14ac:dyDescent="0.3">
      <c r="A225" t="s">
        <v>678</v>
      </c>
      <c r="B225" t="s">
        <v>679</v>
      </c>
      <c r="C225">
        <v>1</v>
      </c>
      <c r="D225" t="s">
        <v>173</v>
      </c>
      <c r="E225">
        <v>367.24</v>
      </c>
      <c r="F225" t="s">
        <v>45</v>
      </c>
      <c r="G225" t="s">
        <v>18</v>
      </c>
      <c r="H225" t="s">
        <v>80</v>
      </c>
      <c r="I225" s="1">
        <v>45748</v>
      </c>
      <c r="J225" s="1" t="str">
        <f t="shared" si="3"/>
        <v>Tuesday</v>
      </c>
      <c r="K225" s="2">
        <v>45748.845104166663</v>
      </c>
      <c r="M225" t="s">
        <v>35</v>
      </c>
      <c r="N225" t="s">
        <v>21</v>
      </c>
    </row>
    <row r="226" spans="1:16" x14ac:dyDescent="0.3">
      <c r="A226" t="s">
        <v>680</v>
      </c>
      <c r="B226" t="s">
        <v>681</v>
      </c>
      <c r="C226">
        <v>4</v>
      </c>
      <c r="D226" t="s">
        <v>682</v>
      </c>
      <c r="E226">
        <v>645.66</v>
      </c>
      <c r="F226" t="s">
        <v>17</v>
      </c>
      <c r="G226" t="s">
        <v>123</v>
      </c>
      <c r="H226" t="s">
        <v>41</v>
      </c>
      <c r="I226" s="1">
        <v>45755</v>
      </c>
      <c r="J226" s="1" t="str">
        <f t="shared" si="3"/>
        <v>Tuesday</v>
      </c>
      <c r="K226" s="2">
        <v>45755.747754629629</v>
      </c>
      <c r="M226" t="s">
        <v>35</v>
      </c>
      <c r="N226" t="s">
        <v>21</v>
      </c>
    </row>
    <row r="227" spans="1:16" x14ac:dyDescent="0.3">
      <c r="A227" t="s">
        <v>683</v>
      </c>
      <c r="B227" t="s">
        <v>684</v>
      </c>
      <c r="C227">
        <v>5</v>
      </c>
      <c r="D227" t="s">
        <v>685</v>
      </c>
      <c r="E227">
        <v>241.35</v>
      </c>
      <c r="F227" t="s">
        <v>51</v>
      </c>
      <c r="G227" t="s">
        <v>106</v>
      </c>
      <c r="H227" t="s">
        <v>27</v>
      </c>
      <c r="I227" s="1">
        <v>45761</v>
      </c>
      <c r="J227" s="1" t="str">
        <f t="shared" si="3"/>
        <v>Monday</v>
      </c>
      <c r="K227" s="2">
        <v>45761.894675925927</v>
      </c>
      <c r="M227" t="s">
        <v>35</v>
      </c>
      <c r="N227" t="s">
        <v>36</v>
      </c>
    </row>
    <row r="228" spans="1:16" x14ac:dyDescent="0.3">
      <c r="A228" t="s">
        <v>686</v>
      </c>
      <c r="B228" t="s">
        <v>687</v>
      </c>
      <c r="C228">
        <v>4</v>
      </c>
      <c r="D228" t="s">
        <v>688</v>
      </c>
      <c r="E228">
        <v>568.09</v>
      </c>
      <c r="F228" t="s">
        <v>119</v>
      </c>
      <c r="G228" t="s">
        <v>197</v>
      </c>
      <c r="H228" t="s">
        <v>74</v>
      </c>
      <c r="I228" s="1">
        <v>45760</v>
      </c>
      <c r="J228" s="1" t="str">
        <f t="shared" si="3"/>
        <v>Sunday</v>
      </c>
      <c r="K228" s="2">
        <v>45760.579629629632</v>
      </c>
      <c r="M228" t="s">
        <v>20</v>
      </c>
      <c r="N228" t="s">
        <v>21</v>
      </c>
    </row>
    <row r="229" spans="1:16" x14ac:dyDescent="0.3">
      <c r="A229" t="s">
        <v>689</v>
      </c>
      <c r="B229" t="s">
        <v>690</v>
      </c>
      <c r="C229">
        <v>2</v>
      </c>
      <c r="D229" t="s">
        <v>691</v>
      </c>
      <c r="E229">
        <v>222.14</v>
      </c>
      <c r="F229" t="s">
        <v>167</v>
      </c>
      <c r="G229" t="s">
        <v>106</v>
      </c>
      <c r="H229" t="s">
        <v>55</v>
      </c>
      <c r="I229" s="1">
        <v>45753</v>
      </c>
      <c r="J229" s="1" t="str">
        <f t="shared" si="3"/>
        <v>Sunday</v>
      </c>
      <c r="K229" s="2">
        <v>45753.678981481484</v>
      </c>
      <c r="M229" t="s">
        <v>20</v>
      </c>
      <c r="N229" t="s">
        <v>21</v>
      </c>
    </row>
    <row r="230" spans="1:16" x14ac:dyDescent="0.3">
      <c r="A230" t="s">
        <v>692</v>
      </c>
      <c r="B230" t="s">
        <v>693</v>
      </c>
      <c r="C230">
        <v>4</v>
      </c>
      <c r="D230" t="s">
        <v>694</v>
      </c>
      <c r="E230">
        <v>284.17</v>
      </c>
      <c r="F230" t="s">
        <v>167</v>
      </c>
      <c r="G230" t="s">
        <v>197</v>
      </c>
      <c r="H230" t="s">
        <v>55</v>
      </c>
      <c r="I230" s="1">
        <v>45762</v>
      </c>
      <c r="J230" s="1" t="str">
        <f t="shared" si="3"/>
        <v>Tuesday</v>
      </c>
      <c r="K230" s="2">
        <v>45762.732118055559</v>
      </c>
      <c r="L230" s="2">
        <v>45762.759201388886</v>
      </c>
      <c r="M230" t="s">
        <v>28</v>
      </c>
      <c r="N230" t="s">
        <v>36</v>
      </c>
      <c r="O230">
        <v>39</v>
      </c>
      <c r="P230" t="s">
        <v>93</v>
      </c>
    </row>
    <row r="231" spans="1:16" x14ac:dyDescent="0.3">
      <c r="A231" t="s">
        <v>695</v>
      </c>
      <c r="B231" t="s">
        <v>696</v>
      </c>
      <c r="C231">
        <v>2</v>
      </c>
      <c r="D231" t="s">
        <v>697</v>
      </c>
      <c r="E231">
        <v>414.86</v>
      </c>
      <c r="F231" t="s">
        <v>25</v>
      </c>
      <c r="G231" t="s">
        <v>64</v>
      </c>
      <c r="H231" t="s">
        <v>19</v>
      </c>
      <c r="I231" s="1">
        <v>45758</v>
      </c>
      <c r="J231" s="1" t="str">
        <f t="shared" si="3"/>
        <v>Friday</v>
      </c>
      <c r="K231" s="2">
        <v>45758.853159722225</v>
      </c>
      <c r="L231" s="2">
        <v>45758.885104166664</v>
      </c>
      <c r="M231" t="s">
        <v>28</v>
      </c>
      <c r="N231" t="s">
        <v>21</v>
      </c>
      <c r="O231">
        <v>46</v>
      </c>
      <c r="P231" t="s">
        <v>30</v>
      </c>
    </row>
    <row r="232" spans="1:16" x14ac:dyDescent="0.3">
      <c r="A232" t="s">
        <v>698</v>
      </c>
      <c r="B232" t="s">
        <v>699</v>
      </c>
      <c r="C232">
        <v>1</v>
      </c>
      <c r="D232" t="s">
        <v>173</v>
      </c>
      <c r="E232">
        <v>614.51</v>
      </c>
      <c r="F232" t="s">
        <v>69</v>
      </c>
      <c r="G232" t="s">
        <v>34</v>
      </c>
      <c r="H232" t="s">
        <v>74</v>
      </c>
      <c r="I232" s="1">
        <v>45764</v>
      </c>
      <c r="J232" s="1" t="str">
        <f t="shared" si="3"/>
        <v>Thursday</v>
      </c>
      <c r="K232" s="2">
        <v>45764.717060185183</v>
      </c>
      <c r="M232" t="s">
        <v>35</v>
      </c>
      <c r="N232" t="s">
        <v>36</v>
      </c>
    </row>
    <row r="233" spans="1:16" x14ac:dyDescent="0.3">
      <c r="A233" t="s">
        <v>700</v>
      </c>
      <c r="B233" t="s">
        <v>701</v>
      </c>
      <c r="C233">
        <v>5</v>
      </c>
      <c r="D233" t="s">
        <v>702</v>
      </c>
      <c r="E233">
        <v>558.38</v>
      </c>
      <c r="F233" t="s">
        <v>45</v>
      </c>
      <c r="G233" t="s">
        <v>123</v>
      </c>
      <c r="H233" t="s">
        <v>80</v>
      </c>
      <c r="I233" s="1">
        <v>45752</v>
      </c>
      <c r="J233" s="1" t="str">
        <f t="shared" si="3"/>
        <v>Saturday</v>
      </c>
      <c r="K233" s="2">
        <v>45752.947118055556</v>
      </c>
      <c r="M233" t="s">
        <v>35</v>
      </c>
      <c r="N233" t="s">
        <v>29</v>
      </c>
    </row>
    <row r="234" spans="1:16" x14ac:dyDescent="0.3">
      <c r="A234" t="s">
        <v>703</v>
      </c>
      <c r="B234" t="s">
        <v>704</v>
      </c>
      <c r="C234">
        <v>1</v>
      </c>
      <c r="D234" t="s">
        <v>182</v>
      </c>
      <c r="E234">
        <v>660.06</v>
      </c>
      <c r="F234" t="s">
        <v>69</v>
      </c>
      <c r="G234" t="s">
        <v>197</v>
      </c>
      <c r="H234" t="s">
        <v>74</v>
      </c>
      <c r="I234" s="1">
        <v>45754</v>
      </c>
      <c r="J234" s="1" t="str">
        <f t="shared" si="3"/>
        <v>Monday</v>
      </c>
      <c r="K234" s="2">
        <v>45754.933310185188</v>
      </c>
      <c r="L234" s="2">
        <v>45754.974282407406</v>
      </c>
      <c r="M234" t="s">
        <v>28</v>
      </c>
      <c r="N234" t="s">
        <v>21</v>
      </c>
      <c r="O234">
        <v>59</v>
      </c>
      <c r="P234" t="s">
        <v>93</v>
      </c>
    </row>
    <row r="235" spans="1:16" x14ac:dyDescent="0.3">
      <c r="A235" t="s">
        <v>705</v>
      </c>
      <c r="B235" t="s">
        <v>706</v>
      </c>
      <c r="C235">
        <v>2</v>
      </c>
      <c r="D235" t="s">
        <v>707</v>
      </c>
      <c r="E235">
        <v>117.79</v>
      </c>
      <c r="F235" t="s">
        <v>119</v>
      </c>
      <c r="G235" t="s">
        <v>26</v>
      </c>
      <c r="H235" t="s">
        <v>80</v>
      </c>
      <c r="I235" s="1">
        <v>45748</v>
      </c>
      <c r="J235" s="1" t="str">
        <f t="shared" si="3"/>
        <v>Tuesday</v>
      </c>
      <c r="K235" s="2">
        <v>45748.434386574074</v>
      </c>
      <c r="M235" t="s">
        <v>20</v>
      </c>
      <c r="N235" t="s">
        <v>21</v>
      </c>
    </row>
    <row r="236" spans="1:16" x14ac:dyDescent="0.3">
      <c r="A236" t="s">
        <v>708</v>
      </c>
      <c r="B236" t="s">
        <v>709</v>
      </c>
      <c r="C236">
        <v>5</v>
      </c>
      <c r="D236" t="s">
        <v>710</v>
      </c>
      <c r="E236">
        <v>516.12</v>
      </c>
      <c r="F236" t="s">
        <v>139</v>
      </c>
      <c r="G236" t="s">
        <v>64</v>
      </c>
      <c r="H236" t="s">
        <v>27</v>
      </c>
      <c r="I236" s="1">
        <v>45757</v>
      </c>
      <c r="J236" s="1" t="str">
        <f t="shared" si="3"/>
        <v>Thursday</v>
      </c>
      <c r="K236" s="2">
        <v>45757.850682870368</v>
      </c>
      <c r="M236" t="s">
        <v>20</v>
      </c>
      <c r="N236" t="s">
        <v>21</v>
      </c>
    </row>
    <row r="237" spans="1:16" x14ac:dyDescent="0.3">
      <c r="A237" t="s">
        <v>711</v>
      </c>
      <c r="B237" t="s">
        <v>712</v>
      </c>
      <c r="C237">
        <v>2</v>
      </c>
      <c r="D237" t="s">
        <v>713</v>
      </c>
      <c r="E237">
        <v>645.25</v>
      </c>
      <c r="F237" t="s">
        <v>51</v>
      </c>
      <c r="G237" t="s">
        <v>123</v>
      </c>
      <c r="H237" t="s">
        <v>47</v>
      </c>
      <c r="I237" s="1">
        <v>45757</v>
      </c>
      <c r="J237" s="1" t="str">
        <f t="shared" si="3"/>
        <v>Thursday</v>
      </c>
      <c r="K237" s="2">
        <v>45757.731365740743</v>
      </c>
      <c r="M237" t="s">
        <v>20</v>
      </c>
      <c r="N237" t="s">
        <v>36</v>
      </c>
    </row>
    <row r="238" spans="1:16" x14ac:dyDescent="0.3">
      <c r="A238" t="s">
        <v>714</v>
      </c>
      <c r="B238" t="s">
        <v>715</v>
      </c>
      <c r="C238">
        <v>4</v>
      </c>
      <c r="D238" t="s">
        <v>716</v>
      </c>
      <c r="E238">
        <v>417.49</v>
      </c>
      <c r="F238" t="s">
        <v>119</v>
      </c>
      <c r="G238" t="s">
        <v>64</v>
      </c>
      <c r="H238" t="s">
        <v>70</v>
      </c>
      <c r="I238" s="1">
        <v>45755</v>
      </c>
      <c r="J238" s="1" t="str">
        <f t="shared" si="3"/>
        <v>Tuesday</v>
      </c>
      <c r="K238" s="2">
        <v>45755.421099537038</v>
      </c>
      <c r="L238" s="2">
        <v>45755.460682870369</v>
      </c>
      <c r="M238" t="s">
        <v>28</v>
      </c>
      <c r="N238" t="s">
        <v>29</v>
      </c>
      <c r="O238">
        <v>57</v>
      </c>
      <c r="P238" t="s">
        <v>93</v>
      </c>
    </row>
    <row r="239" spans="1:16" x14ac:dyDescent="0.3">
      <c r="A239" t="s">
        <v>717</v>
      </c>
      <c r="B239" t="s">
        <v>718</v>
      </c>
      <c r="C239">
        <v>4</v>
      </c>
      <c r="D239" t="s">
        <v>719</v>
      </c>
      <c r="E239">
        <v>535.41999999999996</v>
      </c>
      <c r="F239" t="s">
        <v>45</v>
      </c>
      <c r="G239" t="s">
        <v>123</v>
      </c>
      <c r="H239" t="s">
        <v>27</v>
      </c>
      <c r="I239" s="1">
        <v>45750</v>
      </c>
      <c r="J239" s="1" t="str">
        <f t="shared" si="3"/>
        <v>Thursday</v>
      </c>
      <c r="K239" s="2">
        <v>45750.75304398148</v>
      </c>
      <c r="M239" t="s">
        <v>20</v>
      </c>
      <c r="N239" t="s">
        <v>36</v>
      </c>
    </row>
    <row r="240" spans="1:16" x14ac:dyDescent="0.3">
      <c r="A240" t="s">
        <v>720</v>
      </c>
      <c r="B240" t="s">
        <v>721</v>
      </c>
      <c r="C240">
        <v>1</v>
      </c>
      <c r="D240" t="s">
        <v>133</v>
      </c>
      <c r="E240">
        <v>321.47000000000003</v>
      </c>
      <c r="F240" t="s">
        <v>119</v>
      </c>
      <c r="G240" t="s">
        <v>18</v>
      </c>
      <c r="H240" t="s">
        <v>47</v>
      </c>
      <c r="I240" s="1">
        <v>45757</v>
      </c>
      <c r="J240" s="1" t="str">
        <f t="shared" si="3"/>
        <v>Thursday</v>
      </c>
      <c r="K240" s="2">
        <v>45757.928506944445</v>
      </c>
      <c r="L240" s="2">
        <v>45757.950729166667</v>
      </c>
      <c r="M240" t="s">
        <v>28</v>
      </c>
      <c r="N240" t="s">
        <v>36</v>
      </c>
      <c r="O240">
        <v>32</v>
      </c>
      <c r="P240" t="s">
        <v>30</v>
      </c>
    </row>
    <row r="241" spans="1:16" x14ac:dyDescent="0.3">
      <c r="A241" t="s">
        <v>722</v>
      </c>
      <c r="B241" t="s">
        <v>574</v>
      </c>
      <c r="C241">
        <v>1</v>
      </c>
      <c r="D241" t="s">
        <v>89</v>
      </c>
      <c r="E241">
        <v>356.54</v>
      </c>
      <c r="F241" t="s">
        <v>40</v>
      </c>
      <c r="G241" t="s">
        <v>60</v>
      </c>
      <c r="H241" t="s">
        <v>27</v>
      </c>
      <c r="I241" s="1">
        <v>45757</v>
      </c>
      <c r="J241" s="1" t="str">
        <f t="shared" si="3"/>
        <v>Thursday</v>
      </c>
      <c r="K241" s="2">
        <v>45757.942789351851</v>
      </c>
      <c r="L241" s="2">
        <v>45757.964317129627</v>
      </c>
      <c r="M241" t="s">
        <v>28</v>
      </c>
      <c r="N241" t="s">
        <v>36</v>
      </c>
      <c r="O241">
        <v>31</v>
      </c>
      <c r="P241" t="s">
        <v>30</v>
      </c>
    </row>
    <row r="242" spans="1:16" x14ac:dyDescent="0.3">
      <c r="A242" t="s">
        <v>723</v>
      </c>
      <c r="B242" t="s">
        <v>724</v>
      </c>
      <c r="C242">
        <v>1</v>
      </c>
      <c r="D242" t="s">
        <v>83</v>
      </c>
      <c r="E242">
        <v>217.06</v>
      </c>
      <c r="F242" t="s">
        <v>69</v>
      </c>
      <c r="G242" t="s">
        <v>34</v>
      </c>
      <c r="H242" t="s">
        <v>41</v>
      </c>
      <c r="I242" s="1">
        <v>45761</v>
      </c>
      <c r="J242" s="1" t="str">
        <f t="shared" si="3"/>
        <v>Monday</v>
      </c>
      <c r="K242" s="2">
        <v>45761.954618055555</v>
      </c>
      <c r="M242" t="s">
        <v>20</v>
      </c>
      <c r="N242" t="s">
        <v>21</v>
      </c>
    </row>
    <row r="243" spans="1:16" x14ac:dyDescent="0.3">
      <c r="A243" t="s">
        <v>725</v>
      </c>
      <c r="B243" t="s">
        <v>726</v>
      </c>
      <c r="C243">
        <v>1</v>
      </c>
      <c r="D243" t="s">
        <v>79</v>
      </c>
      <c r="E243">
        <v>141.11000000000001</v>
      </c>
      <c r="F243" t="s">
        <v>139</v>
      </c>
      <c r="G243" t="s">
        <v>130</v>
      </c>
      <c r="H243" t="s">
        <v>47</v>
      </c>
      <c r="I243" s="1">
        <v>45751</v>
      </c>
      <c r="J243" s="1" t="str">
        <f t="shared" si="3"/>
        <v>Friday</v>
      </c>
      <c r="K243" s="2">
        <v>45751.506631944445</v>
      </c>
      <c r="M243" t="s">
        <v>20</v>
      </c>
      <c r="N243" t="s">
        <v>36</v>
      </c>
    </row>
    <row r="244" spans="1:16" x14ac:dyDescent="0.3">
      <c r="A244" t="s">
        <v>727</v>
      </c>
      <c r="B244" t="s">
        <v>728</v>
      </c>
      <c r="C244">
        <v>2</v>
      </c>
      <c r="D244" t="s">
        <v>729</v>
      </c>
      <c r="E244">
        <v>688.11</v>
      </c>
      <c r="F244" t="s">
        <v>139</v>
      </c>
      <c r="G244" t="s">
        <v>34</v>
      </c>
      <c r="H244" t="s">
        <v>47</v>
      </c>
      <c r="I244" s="1">
        <v>45757</v>
      </c>
      <c r="J244" s="1" t="str">
        <f t="shared" si="3"/>
        <v>Thursday</v>
      </c>
      <c r="K244" s="2">
        <v>45757.505277777775</v>
      </c>
      <c r="M244" t="s">
        <v>20</v>
      </c>
      <c r="N244" t="s">
        <v>29</v>
      </c>
    </row>
    <row r="245" spans="1:16" x14ac:dyDescent="0.3">
      <c r="A245" t="s">
        <v>730</v>
      </c>
      <c r="B245" t="s">
        <v>731</v>
      </c>
      <c r="C245">
        <v>4</v>
      </c>
      <c r="D245" t="s">
        <v>732</v>
      </c>
      <c r="E245">
        <v>116.76</v>
      </c>
      <c r="F245" t="s">
        <v>25</v>
      </c>
      <c r="G245" t="s">
        <v>26</v>
      </c>
      <c r="H245" t="s">
        <v>41</v>
      </c>
      <c r="I245" s="1">
        <v>45764</v>
      </c>
      <c r="J245" s="1" t="str">
        <f t="shared" si="3"/>
        <v>Thursday</v>
      </c>
      <c r="K245" s="2">
        <v>45764.696319444447</v>
      </c>
      <c r="M245" t="s">
        <v>35</v>
      </c>
      <c r="N245" t="s">
        <v>21</v>
      </c>
    </row>
    <row r="246" spans="1:16" x14ac:dyDescent="0.3">
      <c r="A246" t="s">
        <v>733</v>
      </c>
      <c r="B246" t="s">
        <v>734</v>
      </c>
      <c r="C246">
        <v>5</v>
      </c>
      <c r="D246" t="s">
        <v>735</v>
      </c>
      <c r="E246">
        <v>474.98</v>
      </c>
      <c r="F246" t="s">
        <v>167</v>
      </c>
      <c r="G246" t="s">
        <v>64</v>
      </c>
      <c r="H246" t="s">
        <v>74</v>
      </c>
      <c r="I246" s="1">
        <v>45755</v>
      </c>
      <c r="J246" s="1" t="str">
        <f t="shared" si="3"/>
        <v>Tuesday</v>
      </c>
      <c r="K246" s="2">
        <v>45755.593159722222</v>
      </c>
      <c r="M246" t="s">
        <v>20</v>
      </c>
      <c r="N246" t="s">
        <v>21</v>
      </c>
    </row>
    <row r="247" spans="1:16" x14ac:dyDescent="0.3">
      <c r="A247" t="s">
        <v>736</v>
      </c>
      <c r="B247" t="s">
        <v>737</v>
      </c>
      <c r="C247">
        <v>1</v>
      </c>
      <c r="D247" t="s">
        <v>133</v>
      </c>
      <c r="E247">
        <v>166.76</v>
      </c>
      <c r="F247" t="s">
        <v>139</v>
      </c>
      <c r="G247" t="s">
        <v>130</v>
      </c>
      <c r="H247" t="s">
        <v>70</v>
      </c>
      <c r="I247" s="1">
        <v>45762</v>
      </c>
      <c r="J247" s="1" t="str">
        <f t="shared" si="3"/>
        <v>Tuesday</v>
      </c>
      <c r="K247" s="2">
        <v>45762.525752314818</v>
      </c>
      <c r="M247" t="s">
        <v>20</v>
      </c>
      <c r="N247" t="s">
        <v>21</v>
      </c>
    </row>
    <row r="248" spans="1:16" x14ac:dyDescent="0.3">
      <c r="A248" t="s">
        <v>738</v>
      </c>
      <c r="B248" t="s">
        <v>739</v>
      </c>
      <c r="C248">
        <v>2</v>
      </c>
      <c r="D248" t="s">
        <v>740</v>
      </c>
      <c r="E248">
        <v>272.77999999999997</v>
      </c>
      <c r="F248" t="s">
        <v>139</v>
      </c>
      <c r="G248" t="s">
        <v>18</v>
      </c>
      <c r="H248" t="s">
        <v>47</v>
      </c>
      <c r="I248" s="1">
        <v>45756</v>
      </c>
      <c r="J248" s="1" t="str">
        <f t="shared" si="3"/>
        <v>Wednesday</v>
      </c>
      <c r="K248" s="2">
        <v>45756.854004629633</v>
      </c>
      <c r="L248" s="2">
        <v>45756.885949074072</v>
      </c>
      <c r="M248" t="s">
        <v>28</v>
      </c>
      <c r="N248" t="s">
        <v>36</v>
      </c>
      <c r="O248">
        <v>46</v>
      </c>
      <c r="P248" t="s">
        <v>93</v>
      </c>
    </row>
    <row r="249" spans="1:16" x14ac:dyDescent="0.3">
      <c r="A249" t="s">
        <v>741</v>
      </c>
      <c r="B249" t="s">
        <v>742</v>
      </c>
      <c r="C249">
        <v>5</v>
      </c>
      <c r="D249" t="s">
        <v>743</v>
      </c>
      <c r="E249">
        <v>145.76</v>
      </c>
      <c r="F249" t="s">
        <v>17</v>
      </c>
      <c r="G249" t="s">
        <v>197</v>
      </c>
      <c r="H249" t="s">
        <v>41</v>
      </c>
      <c r="I249" s="1">
        <v>45757</v>
      </c>
      <c r="J249" s="1" t="str">
        <f t="shared" si="3"/>
        <v>Thursday</v>
      </c>
      <c r="K249" s="2">
        <v>45757.731203703705</v>
      </c>
      <c r="L249" s="2">
        <v>45757.761759259258</v>
      </c>
      <c r="M249" t="s">
        <v>28</v>
      </c>
      <c r="N249" t="s">
        <v>36</v>
      </c>
      <c r="O249">
        <v>44</v>
      </c>
      <c r="P249" t="s">
        <v>93</v>
      </c>
    </row>
    <row r="250" spans="1:16" x14ac:dyDescent="0.3">
      <c r="A250" t="s">
        <v>744</v>
      </c>
      <c r="B250" t="s">
        <v>745</v>
      </c>
      <c r="C250">
        <v>2</v>
      </c>
      <c r="D250" t="s">
        <v>729</v>
      </c>
      <c r="E250">
        <v>381.62</v>
      </c>
      <c r="F250" t="s">
        <v>59</v>
      </c>
      <c r="G250" t="s">
        <v>106</v>
      </c>
      <c r="H250" t="s">
        <v>47</v>
      </c>
      <c r="I250" s="1">
        <v>45764</v>
      </c>
      <c r="J250" s="1" t="str">
        <f t="shared" si="3"/>
        <v>Thursday</v>
      </c>
      <c r="K250" s="2">
        <v>45764.724803240744</v>
      </c>
      <c r="M250" t="s">
        <v>35</v>
      </c>
      <c r="N250" t="s">
        <v>29</v>
      </c>
    </row>
    <row r="251" spans="1:16" x14ac:dyDescent="0.3">
      <c r="A251" t="s">
        <v>746</v>
      </c>
      <c r="B251" t="s">
        <v>747</v>
      </c>
      <c r="C251">
        <v>4</v>
      </c>
      <c r="D251" t="s">
        <v>748</v>
      </c>
      <c r="E251">
        <v>665.08</v>
      </c>
      <c r="F251" t="s">
        <v>139</v>
      </c>
      <c r="G251" t="s">
        <v>18</v>
      </c>
      <c r="H251" t="s">
        <v>19</v>
      </c>
      <c r="I251" s="1">
        <v>45749</v>
      </c>
      <c r="J251" s="1" t="str">
        <f t="shared" si="3"/>
        <v>Wednesday</v>
      </c>
      <c r="K251" s="2">
        <v>45749.71025462963</v>
      </c>
      <c r="L251" s="2">
        <v>45749.728310185186</v>
      </c>
      <c r="M251" t="s">
        <v>28</v>
      </c>
      <c r="N251" t="s">
        <v>36</v>
      </c>
      <c r="O251">
        <v>26</v>
      </c>
      <c r="P251" t="s">
        <v>65</v>
      </c>
    </row>
    <row r="252" spans="1:16" x14ac:dyDescent="0.3">
      <c r="A252" t="s">
        <v>749</v>
      </c>
      <c r="B252" t="s">
        <v>750</v>
      </c>
      <c r="C252">
        <v>2</v>
      </c>
      <c r="D252" t="s">
        <v>751</v>
      </c>
      <c r="E252">
        <v>403.02</v>
      </c>
      <c r="F252" t="s">
        <v>59</v>
      </c>
      <c r="G252" t="s">
        <v>26</v>
      </c>
      <c r="H252" t="s">
        <v>41</v>
      </c>
      <c r="I252" s="1">
        <v>45762</v>
      </c>
      <c r="J252" s="1" t="str">
        <f t="shared" si="3"/>
        <v>Tuesday</v>
      </c>
      <c r="K252" s="2">
        <v>45762.875960648147</v>
      </c>
      <c r="L252" s="2">
        <v>45762.910682870373</v>
      </c>
      <c r="M252" t="s">
        <v>28</v>
      </c>
      <c r="N252" t="s">
        <v>36</v>
      </c>
      <c r="O252">
        <v>50</v>
      </c>
      <c r="P252" t="s">
        <v>30</v>
      </c>
    </row>
    <row r="253" spans="1:16" x14ac:dyDescent="0.3">
      <c r="A253" t="s">
        <v>752</v>
      </c>
      <c r="B253" t="s">
        <v>753</v>
      </c>
      <c r="C253">
        <v>1</v>
      </c>
      <c r="D253" t="s">
        <v>265</v>
      </c>
      <c r="E253">
        <v>418.41</v>
      </c>
      <c r="F253" t="s">
        <v>40</v>
      </c>
      <c r="G253" t="s">
        <v>46</v>
      </c>
      <c r="H253" t="s">
        <v>80</v>
      </c>
      <c r="I253" s="1">
        <v>45753</v>
      </c>
      <c r="J253" s="1" t="str">
        <f t="shared" si="3"/>
        <v>Sunday</v>
      </c>
      <c r="K253" s="2">
        <v>45753.77715277778</v>
      </c>
      <c r="L253" s="2">
        <v>45753.807708333334</v>
      </c>
      <c r="M253" t="s">
        <v>28</v>
      </c>
      <c r="N253" t="s">
        <v>21</v>
      </c>
      <c r="O253">
        <v>44</v>
      </c>
      <c r="P253" t="s">
        <v>93</v>
      </c>
    </row>
    <row r="254" spans="1:16" x14ac:dyDescent="0.3">
      <c r="A254" t="s">
        <v>754</v>
      </c>
      <c r="B254" t="s">
        <v>755</v>
      </c>
      <c r="C254">
        <v>2</v>
      </c>
      <c r="D254" t="s">
        <v>756</v>
      </c>
      <c r="E254">
        <v>632.27</v>
      </c>
      <c r="F254" t="s">
        <v>59</v>
      </c>
      <c r="G254" t="s">
        <v>123</v>
      </c>
      <c r="H254" t="s">
        <v>41</v>
      </c>
      <c r="I254" s="1">
        <v>45759</v>
      </c>
      <c r="J254" s="1" t="str">
        <f t="shared" si="3"/>
        <v>Saturday</v>
      </c>
      <c r="K254" s="2">
        <v>45759.913842592592</v>
      </c>
      <c r="M254" t="s">
        <v>20</v>
      </c>
      <c r="N254" t="s">
        <v>36</v>
      </c>
    </row>
    <row r="255" spans="1:16" x14ac:dyDescent="0.3">
      <c r="A255" t="s">
        <v>757</v>
      </c>
      <c r="B255" t="s">
        <v>693</v>
      </c>
      <c r="C255">
        <v>2</v>
      </c>
      <c r="D255" t="s">
        <v>758</v>
      </c>
      <c r="E255">
        <v>418.08</v>
      </c>
      <c r="F255" t="s">
        <v>167</v>
      </c>
      <c r="G255" t="s">
        <v>64</v>
      </c>
      <c r="H255" t="s">
        <v>74</v>
      </c>
      <c r="I255" s="1">
        <v>45758</v>
      </c>
      <c r="J255" s="1" t="str">
        <f t="shared" si="3"/>
        <v>Friday</v>
      </c>
      <c r="K255" s="2">
        <v>45758.823321759257</v>
      </c>
      <c r="M255" t="s">
        <v>35</v>
      </c>
      <c r="N255" t="s">
        <v>36</v>
      </c>
    </row>
    <row r="256" spans="1:16" x14ac:dyDescent="0.3">
      <c r="A256" t="s">
        <v>759</v>
      </c>
      <c r="B256" t="s">
        <v>760</v>
      </c>
      <c r="C256">
        <v>1</v>
      </c>
      <c r="D256" t="s">
        <v>79</v>
      </c>
      <c r="E256">
        <v>665.85</v>
      </c>
      <c r="F256" t="s">
        <v>17</v>
      </c>
      <c r="G256" t="s">
        <v>34</v>
      </c>
      <c r="H256" t="s">
        <v>47</v>
      </c>
      <c r="I256" s="1">
        <v>45765</v>
      </c>
      <c r="J256" s="1" t="str">
        <f t="shared" si="3"/>
        <v>Friday</v>
      </c>
      <c r="K256" s="2">
        <v>45765.825949074075</v>
      </c>
      <c r="L256" s="2">
        <v>45765.841226851851</v>
      </c>
      <c r="M256" t="s">
        <v>28</v>
      </c>
      <c r="N256" t="s">
        <v>21</v>
      </c>
      <c r="O256">
        <v>22</v>
      </c>
      <c r="P256" t="s">
        <v>65</v>
      </c>
    </row>
    <row r="257" spans="1:16" x14ac:dyDescent="0.3">
      <c r="A257" t="s">
        <v>761</v>
      </c>
      <c r="B257" t="s">
        <v>762</v>
      </c>
      <c r="C257">
        <v>2</v>
      </c>
      <c r="D257" t="s">
        <v>763</v>
      </c>
      <c r="E257">
        <v>205.87</v>
      </c>
      <c r="F257" t="s">
        <v>59</v>
      </c>
      <c r="G257" t="s">
        <v>34</v>
      </c>
      <c r="H257" t="s">
        <v>55</v>
      </c>
      <c r="I257" s="1">
        <v>45753</v>
      </c>
      <c r="J257" s="1" t="str">
        <f t="shared" si="3"/>
        <v>Sunday</v>
      </c>
      <c r="K257" s="2">
        <v>45753.676249999997</v>
      </c>
      <c r="M257" t="s">
        <v>20</v>
      </c>
      <c r="N257" t="s">
        <v>21</v>
      </c>
    </row>
    <row r="258" spans="1:16" x14ac:dyDescent="0.3">
      <c r="A258" t="s">
        <v>764</v>
      </c>
      <c r="B258" t="s">
        <v>765</v>
      </c>
      <c r="C258">
        <v>4</v>
      </c>
      <c r="D258" t="s">
        <v>766</v>
      </c>
      <c r="E258">
        <v>603.54999999999995</v>
      </c>
      <c r="F258" t="s">
        <v>59</v>
      </c>
      <c r="G258" t="s">
        <v>106</v>
      </c>
      <c r="H258" t="s">
        <v>47</v>
      </c>
      <c r="I258" s="1">
        <v>45752</v>
      </c>
      <c r="J258" s="1" t="str">
        <f t="shared" si="3"/>
        <v>Saturday</v>
      </c>
      <c r="K258" s="2">
        <v>45752.529502314814</v>
      </c>
      <c r="M258" t="s">
        <v>35</v>
      </c>
      <c r="N258" t="s">
        <v>36</v>
      </c>
    </row>
    <row r="259" spans="1:16" x14ac:dyDescent="0.3">
      <c r="A259" t="s">
        <v>767</v>
      </c>
      <c r="B259" t="s">
        <v>768</v>
      </c>
      <c r="C259">
        <v>2</v>
      </c>
      <c r="D259" t="s">
        <v>769</v>
      </c>
      <c r="E259">
        <v>182.85</v>
      </c>
      <c r="F259" t="s">
        <v>25</v>
      </c>
      <c r="G259" t="s">
        <v>46</v>
      </c>
      <c r="H259" t="s">
        <v>70</v>
      </c>
      <c r="I259" s="1">
        <v>45749</v>
      </c>
      <c r="J259" s="1" t="str">
        <f t="shared" ref="J259:J322" si="4">TEXT(I259,"dddd")</f>
        <v>Wednesday</v>
      </c>
      <c r="K259" s="2">
        <v>45749.561863425923</v>
      </c>
      <c r="L259" s="2">
        <v>45749.586168981485</v>
      </c>
      <c r="M259" t="s">
        <v>28</v>
      </c>
      <c r="N259" t="s">
        <v>29</v>
      </c>
      <c r="O259">
        <v>35</v>
      </c>
      <c r="P259" t="s">
        <v>30</v>
      </c>
    </row>
    <row r="260" spans="1:16" x14ac:dyDescent="0.3">
      <c r="A260" t="s">
        <v>770</v>
      </c>
      <c r="B260" t="s">
        <v>771</v>
      </c>
      <c r="C260">
        <v>2</v>
      </c>
      <c r="D260" t="s">
        <v>772</v>
      </c>
      <c r="E260">
        <v>391.11</v>
      </c>
      <c r="F260" t="s">
        <v>69</v>
      </c>
      <c r="G260" t="s">
        <v>34</v>
      </c>
      <c r="H260" t="s">
        <v>47</v>
      </c>
      <c r="I260" s="1">
        <v>45751</v>
      </c>
      <c r="J260" s="1" t="str">
        <f t="shared" si="4"/>
        <v>Friday</v>
      </c>
      <c r="K260" s="2">
        <v>45751.881585648145</v>
      </c>
      <c r="L260" s="2">
        <v>45751.917002314818</v>
      </c>
      <c r="M260" t="s">
        <v>28</v>
      </c>
      <c r="N260" t="s">
        <v>29</v>
      </c>
      <c r="O260">
        <v>51</v>
      </c>
      <c r="P260" t="s">
        <v>93</v>
      </c>
    </row>
    <row r="261" spans="1:16" x14ac:dyDescent="0.3">
      <c r="A261" t="s">
        <v>773</v>
      </c>
      <c r="B261" t="s">
        <v>774</v>
      </c>
      <c r="C261">
        <v>4</v>
      </c>
      <c r="D261" t="s">
        <v>775</v>
      </c>
      <c r="E261">
        <v>327.78</v>
      </c>
      <c r="F261" t="s">
        <v>167</v>
      </c>
      <c r="G261" t="s">
        <v>18</v>
      </c>
      <c r="H261" t="s">
        <v>47</v>
      </c>
      <c r="I261" s="1">
        <v>45751</v>
      </c>
      <c r="J261" s="1" t="str">
        <f t="shared" si="4"/>
        <v>Friday</v>
      </c>
      <c r="K261" s="2">
        <v>45751.809074074074</v>
      </c>
      <c r="L261" s="2">
        <v>45751.850740740738</v>
      </c>
      <c r="M261" t="s">
        <v>28</v>
      </c>
      <c r="N261" t="s">
        <v>29</v>
      </c>
      <c r="O261">
        <v>60</v>
      </c>
      <c r="P261" t="s">
        <v>93</v>
      </c>
    </row>
    <row r="262" spans="1:16" x14ac:dyDescent="0.3">
      <c r="A262" t="s">
        <v>776</v>
      </c>
      <c r="B262" t="s">
        <v>777</v>
      </c>
      <c r="C262">
        <v>3</v>
      </c>
      <c r="D262" t="s">
        <v>778</v>
      </c>
      <c r="E262">
        <v>218.25</v>
      </c>
      <c r="F262" t="s">
        <v>59</v>
      </c>
      <c r="G262" t="s">
        <v>64</v>
      </c>
      <c r="H262" t="s">
        <v>70</v>
      </c>
      <c r="I262" s="1">
        <v>45751</v>
      </c>
      <c r="J262" s="1" t="str">
        <f t="shared" si="4"/>
        <v>Friday</v>
      </c>
      <c r="K262" s="2">
        <v>45751.872442129628</v>
      </c>
      <c r="M262" t="s">
        <v>35</v>
      </c>
      <c r="N262" t="s">
        <v>21</v>
      </c>
    </row>
    <row r="263" spans="1:16" x14ac:dyDescent="0.3">
      <c r="A263" t="s">
        <v>779</v>
      </c>
      <c r="B263" t="s">
        <v>780</v>
      </c>
      <c r="C263">
        <v>3</v>
      </c>
      <c r="D263" t="s">
        <v>781</v>
      </c>
      <c r="E263">
        <v>517.46</v>
      </c>
      <c r="F263" t="s">
        <v>17</v>
      </c>
      <c r="G263" t="s">
        <v>197</v>
      </c>
      <c r="H263" t="s">
        <v>55</v>
      </c>
      <c r="I263" s="1">
        <v>45751</v>
      </c>
      <c r="J263" s="1" t="str">
        <f t="shared" si="4"/>
        <v>Friday</v>
      </c>
      <c r="K263" s="2">
        <v>45751.91034722222</v>
      </c>
      <c r="M263" t="s">
        <v>35</v>
      </c>
      <c r="N263" t="s">
        <v>36</v>
      </c>
    </row>
    <row r="264" spans="1:16" x14ac:dyDescent="0.3">
      <c r="A264" t="s">
        <v>782</v>
      </c>
      <c r="B264" t="s">
        <v>783</v>
      </c>
      <c r="C264">
        <v>2</v>
      </c>
      <c r="D264" t="s">
        <v>630</v>
      </c>
      <c r="E264">
        <v>664.48</v>
      </c>
      <c r="F264" t="s">
        <v>17</v>
      </c>
      <c r="G264" t="s">
        <v>197</v>
      </c>
      <c r="H264" t="s">
        <v>41</v>
      </c>
      <c r="I264" s="1">
        <v>45752</v>
      </c>
      <c r="J264" s="1" t="str">
        <f t="shared" si="4"/>
        <v>Saturday</v>
      </c>
      <c r="K264" s="2">
        <v>45752.770740740743</v>
      </c>
      <c r="L264" s="2">
        <v>45752.811712962961</v>
      </c>
      <c r="M264" t="s">
        <v>28</v>
      </c>
      <c r="N264" t="s">
        <v>21</v>
      </c>
      <c r="O264">
        <v>59</v>
      </c>
      <c r="P264" t="s">
        <v>30</v>
      </c>
    </row>
    <row r="265" spans="1:16" x14ac:dyDescent="0.3">
      <c r="A265" t="s">
        <v>784</v>
      </c>
      <c r="B265" t="s">
        <v>785</v>
      </c>
      <c r="C265">
        <v>5</v>
      </c>
      <c r="D265" t="s">
        <v>786</v>
      </c>
      <c r="E265">
        <v>212.79</v>
      </c>
      <c r="F265" t="s">
        <v>51</v>
      </c>
      <c r="G265" t="s">
        <v>64</v>
      </c>
      <c r="H265" t="s">
        <v>74</v>
      </c>
      <c r="I265" s="1">
        <v>45764</v>
      </c>
      <c r="J265" s="1" t="str">
        <f t="shared" si="4"/>
        <v>Thursday</v>
      </c>
      <c r="K265" s="2">
        <v>45764.799895833334</v>
      </c>
      <c r="M265" t="s">
        <v>35</v>
      </c>
      <c r="N265" t="s">
        <v>36</v>
      </c>
    </row>
    <row r="266" spans="1:16" x14ac:dyDescent="0.3">
      <c r="A266" t="s">
        <v>787</v>
      </c>
      <c r="B266" t="s">
        <v>788</v>
      </c>
      <c r="C266">
        <v>5</v>
      </c>
      <c r="D266" t="s">
        <v>789</v>
      </c>
      <c r="E266">
        <v>535.30999999999995</v>
      </c>
      <c r="F266" t="s">
        <v>25</v>
      </c>
      <c r="G266" t="s">
        <v>123</v>
      </c>
      <c r="H266" t="s">
        <v>55</v>
      </c>
      <c r="I266" s="1">
        <v>45749</v>
      </c>
      <c r="J266" s="1" t="str">
        <f t="shared" si="4"/>
        <v>Wednesday</v>
      </c>
      <c r="K266" s="2">
        <v>45749.566979166666</v>
      </c>
      <c r="M266" t="s">
        <v>20</v>
      </c>
      <c r="N266" t="s">
        <v>29</v>
      </c>
    </row>
    <row r="267" spans="1:16" x14ac:dyDescent="0.3">
      <c r="A267" t="s">
        <v>790</v>
      </c>
      <c r="B267" t="s">
        <v>791</v>
      </c>
      <c r="C267">
        <v>3</v>
      </c>
      <c r="D267" t="s">
        <v>792</v>
      </c>
      <c r="E267">
        <v>124.58</v>
      </c>
      <c r="F267" t="s">
        <v>51</v>
      </c>
      <c r="G267" t="s">
        <v>197</v>
      </c>
      <c r="H267" t="s">
        <v>74</v>
      </c>
      <c r="I267" s="1">
        <v>45753</v>
      </c>
      <c r="J267" s="1" t="str">
        <f t="shared" si="4"/>
        <v>Sunday</v>
      </c>
      <c r="K267" s="2">
        <v>45753.666458333333</v>
      </c>
      <c r="M267" t="s">
        <v>20</v>
      </c>
      <c r="N267" t="s">
        <v>21</v>
      </c>
    </row>
    <row r="268" spans="1:16" x14ac:dyDescent="0.3">
      <c r="A268" t="s">
        <v>793</v>
      </c>
      <c r="B268" t="s">
        <v>794</v>
      </c>
      <c r="C268">
        <v>2</v>
      </c>
      <c r="D268" t="s">
        <v>389</v>
      </c>
      <c r="E268">
        <v>427.75</v>
      </c>
      <c r="F268" t="s">
        <v>59</v>
      </c>
      <c r="G268" t="s">
        <v>26</v>
      </c>
      <c r="H268" t="s">
        <v>41</v>
      </c>
      <c r="I268" s="1">
        <v>45763</v>
      </c>
      <c r="J268" s="1" t="str">
        <f t="shared" si="4"/>
        <v>Wednesday</v>
      </c>
      <c r="K268" s="2">
        <v>45763.495370370372</v>
      </c>
      <c r="M268" t="s">
        <v>35</v>
      </c>
      <c r="N268" t="s">
        <v>29</v>
      </c>
    </row>
    <row r="269" spans="1:16" x14ac:dyDescent="0.3">
      <c r="A269" t="s">
        <v>795</v>
      </c>
      <c r="B269" t="s">
        <v>796</v>
      </c>
      <c r="C269">
        <v>1</v>
      </c>
      <c r="D269" t="s">
        <v>109</v>
      </c>
      <c r="E269">
        <v>412.53</v>
      </c>
      <c r="F269" t="s">
        <v>69</v>
      </c>
      <c r="G269" t="s">
        <v>34</v>
      </c>
      <c r="H269" t="s">
        <v>70</v>
      </c>
      <c r="I269" s="1">
        <v>45756</v>
      </c>
      <c r="J269" s="1" t="str">
        <f t="shared" si="4"/>
        <v>Wednesday</v>
      </c>
      <c r="K269" s="2">
        <v>45756.477141203701</v>
      </c>
      <c r="M269" t="s">
        <v>35</v>
      </c>
      <c r="N269" t="s">
        <v>29</v>
      </c>
    </row>
    <row r="270" spans="1:16" x14ac:dyDescent="0.3">
      <c r="A270" t="s">
        <v>797</v>
      </c>
      <c r="B270" t="s">
        <v>798</v>
      </c>
      <c r="C270">
        <v>1</v>
      </c>
      <c r="D270" t="s">
        <v>517</v>
      </c>
      <c r="E270">
        <v>162.44999999999999</v>
      </c>
      <c r="F270" t="s">
        <v>40</v>
      </c>
      <c r="G270" t="s">
        <v>64</v>
      </c>
      <c r="H270" t="s">
        <v>55</v>
      </c>
      <c r="I270" s="1">
        <v>45762</v>
      </c>
      <c r="J270" s="1" t="str">
        <f t="shared" si="4"/>
        <v>Tuesday</v>
      </c>
      <c r="K270" s="2">
        <v>45762.918344907404</v>
      </c>
      <c r="L270" s="2">
        <v>45762.933622685188</v>
      </c>
      <c r="M270" t="s">
        <v>28</v>
      </c>
      <c r="N270" t="s">
        <v>29</v>
      </c>
      <c r="O270">
        <v>22</v>
      </c>
      <c r="P270" t="s">
        <v>93</v>
      </c>
    </row>
    <row r="271" spans="1:16" x14ac:dyDescent="0.3">
      <c r="A271" t="s">
        <v>799</v>
      </c>
      <c r="B271" t="s">
        <v>800</v>
      </c>
      <c r="C271">
        <v>1</v>
      </c>
      <c r="D271" t="s">
        <v>133</v>
      </c>
      <c r="E271">
        <v>271.12</v>
      </c>
      <c r="F271" t="s">
        <v>40</v>
      </c>
      <c r="G271" t="s">
        <v>46</v>
      </c>
      <c r="H271" t="s">
        <v>70</v>
      </c>
      <c r="I271" s="1">
        <v>45753</v>
      </c>
      <c r="J271" s="1" t="str">
        <f t="shared" si="4"/>
        <v>Sunday</v>
      </c>
      <c r="K271" s="2">
        <v>45753.694039351853</v>
      </c>
      <c r="M271" t="s">
        <v>35</v>
      </c>
      <c r="N271" t="s">
        <v>21</v>
      </c>
    </row>
    <row r="272" spans="1:16" x14ac:dyDescent="0.3">
      <c r="A272" t="s">
        <v>801</v>
      </c>
      <c r="B272" t="s">
        <v>802</v>
      </c>
      <c r="C272">
        <v>2</v>
      </c>
      <c r="D272" t="s">
        <v>803</v>
      </c>
      <c r="E272">
        <v>203.76</v>
      </c>
      <c r="F272" t="s">
        <v>40</v>
      </c>
      <c r="G272" t="s">
        <v>123</v>
      </c>
      <c r="H272" t="s">
        <v>27</v>
      </c>
      <c r="I272" s="1">
        <v>45764</v>
      </c>
      <c r="J272" s="1" t="str">
        <f t="shared" si="4"/>
        <v>Thursday</v>
      </c>
      <c r="K272" s="2">
        <v>45764.683356481481</v>
      </c>
      <c r="L272" s="2">
        <v>45764.720856481479</v>
      </c>
      <c r="M272" t="s">
        <v>28</v>
      </c>
      <c r="N272" t="s">
        <v>21</v>
      </c>
      <c r="O272">
        <v>54</v>
      </c>
      <c r="P272" t="s">
        <v>93</v>
      </c>
    </row>
    <row r="273" spans="1:16" x14ac:dyDescent="0.3">
      <c r="A273" t="s">
        <v>804</v>
      </c>
      <c r="B273" t="s">
        <v>805</v>
      </c>
      <c r="C273">
        <v>3</v>
      </c>
      <c r="D273" t="s">
        <v>806</v>
      </c>
      <c r="E273">
        <v>141.46</v>
      </c>
      <c r="F273" t="s">
        <v>167</v>
      </c>
      <c r="G273" t="s">
        <v>46</v>
      </c>
      <c r="H273" t="s">
        <v>19</v>
      </c>
      <c r="I273" s="1">
        <v>45761</v>
      </c>
      <c r="J273" s="1" t="str">
        <f t="shared" si="4"/>
        <v>Monday</v>
      </c>
      <c r="K273" s="2">
        <v>45761.507638888892</v>
      </c>
      <c r="L273" s="2">
        <v>45761.547222222223</v>
      </c>
      <c r="M273" t="s">
        <v>28</v>
      </c>
      <c r="N273" t="s">
        <v>29</v>
      </c>
      <c r="O273">
        <v>57</v>
      </c>
      <c r="P273" t="s">
        <v>93</v>
      </c>
    </row>
    <row r="274" spans="1:16" x14ac:dyDescent="0.3">
      <c r="A274" t="s">
        <v>807</v>
      </c>
      <c r="B274" t="s">
        <v>808</v>
      </c>
      <c r="C274">
        <v>2</v>
      </c>
      <c r="D274" t="s">
        <v>809</v>
      </c>
      <c r="E274">
        <v>411.39</v>
      </c>
      <c r="F274" t="s">
        <v>139</v>
      </c>
      <c r="G274" t="s">
        <v>64</v>
      </c>
      <c r="H274" t="s">
        <v>70</v>
      </c>
      <c r="I274" s="1">
        <v>45759</v>
      </c>
      <c r="J274" s="1" t="str">
        <f t="shared" si="4"/>
        <v>Saturday</v>
      </c>
      <c r="K274" s="2">
        <v>45759.836967592593</v>
      </c>
      <c r="M274" t="s">
        <v>20</v>
      </c>
      <c r="N274" t="s">
        <v>36</v>
      </c>
    </row>
    <row r="275" spans="1:16" x14ac:dyDescent="0.3">
      <c r="A275" t="s">
        <v>810</v>
      </c>
      <c r="B275" t="s">
        <v>811</v>
      </c>
      <c r="C275">
        <v>4</v>
      </c>
      <c r="D275" t="s">
        <v>812</v>
      </c>
      <c r="E275">
        <v>438.76</v>
      </c>
      <c r="F275" t="s">
        <v>25</v>
      </c>
      <c r="G275" t="s">
        <v>46</v>
      </c>
      <c r="H275" t="s">
        <v>19</v>
      </c>
      <c r="I275" s="1">
        <v>45755</v>
      </c>
      <c r="J275" s="1" t="str">
        <f t="shared" si="4"/>
        <v>Tuesday</v>
      </c>
      <c r="K275" s="2">
        <v>45755.821643518517</v>
      </c>
      <c r="L275" s="2">
        <v>45755.859837962962</v>
      </c>
      <c r="M275" t="s">
        <v>28</v>
      </c>
      <c r="N275" t="s">
        <v>36</v>
      </c>
      <c r="O275">
        <v>55</v>
      </c>
      <c r="P275" t="s">
        <v>65</v>
      </c>
    </row>
    <row r="276" spans="1:16" x14ac:dyDescent="0.3">
      <c r="A276" t="s">
        <v>813</v>
      </c>
      <c r="B276" t="s">
        <v>814</v>
      </c>
      <c r="C276">
        <v>1</v>
      </c>
      <c r="D276" t="s">
        <v>265</v>
      </c>
      <c r="E276">
        <v>307.66000000000003</v>
      </c>
      <c r="F276" t="s">
        <v>139</v>
      </c>
      <c r="G276" t="s">
        <v>123</v>
      </c>
      <c r="H276" t="s">
        <v>70</v>
      </c>
      <c r="I276" s="1">
        <v>45754</v>
      </c>
      <c r="J276" s="1" t="str">
        <f t="shared" si="4"/>
        <v>Monday</v>
      </c>
      <c r="K276" s="2">
        <v>45754.829317129632</v>
      </c>
      <c r="M276" t="s">
        <v>20</v>
      </c>
      <c r="N276" t="s">
        <v>21</v>
      </c>
    </row>
    <row r="277" spans="1:16" x14ac:dyDescent="0.3">
      <c r="A277" t="s">
        <v>815</v>
      </c>
      <c r="B277" t="s">
        <v>816</v>
      </c>
      <c r="C277">
        <v>5</v>
      </c>
      <c r="D277" t="s">
        <v>817</v>
      </c>
      <c r="E277">
        <v>280.10000000000002</v>
      </c>
      <c r="F277" t="s">
        <v>17</v>
      </c>
      <c r="G277" t="s">
        <v>130</v>
      </c>
      <c r="H277" t="s">
        <v>47</v>
      </c>
      <c r="I277" s="1">
        <v>45754</v>
      </c>
      <c r="J277" s="1" t="str">
        <f t="shared" si="4"/>
        <v>Monday</v>
      </c>
      <c r="K277" s="2">
        <v>45754.757291666669</v>
      </c>
      <c r="M277" t="s">
        <v>20</v>
      </c>
      <c r="N277" t="s">
        <v>29</v>
      </c>
    </row>
    <row r="278" spans="1:16" x14ac:dyDescent="0.3">
      <c r="A278" t="s">
        <v>818</v>
      </c>
      <c r="B278" t="s">
        <v>819</v>
      </c>
      <c r="C278">
        <v>1</v>
      </c>
      <c r="D278" t="s">
        <v>89</v>
      </c>
      <c r="E278">
        <v>653.84</v>
      </c>
      <c r="F278" t="s">
        <v>45</v>
      </c>
      <c r="G278" t="s">
        <v>18</v>
      </c>
      <c r="H278" t="s">
        <v>70</v>
      </c>
      <c r="I278" s="1">
        <v>45748</v>
      </c>
      <c r="J278" s="1" t="str">
        <f t="shared" si="4"/>
        <v>Tuesday</v>
      </c>
      <c r="K278" s="2">
        <v>45748.781643518516</v>
      </c>
      <c r="M278" t="s">
        <v>35</v>
      </c>
      <c r="N278" t="s">
        <v>29</v>
      </c>
    </row>
    <row r="279" spans="1:16" x14ac:dyDescent="0.3">
      <c r="A279" t="s">
        <v>820</v>
      </c>
      <c r="B279" t="s">
        <v>821</v>
      </c>
      <c r="C279">
        <v>4</v>
      </c>
      <c r="D279" t="s">
        <v>822</v>
      </c>
      <c r="E279">
        <v>559.15</v>
      </c>
      <c r="F279" t="s">
        <v>167</v>
      </c>
      <c r="G279" t="s">
        <v>18</v>
      </c>
      <c r="H279" t="s">
        <v>70</v>
      </c>
      <c r="I279" s="1">
        <v>45764</v>
      </c>
      <c r="J279" s="1" t="str">
        <f t="shared" si="4"/>
        <v>Thursday</v>
      </c>
      <c r="K279" s="2">
        <v>45764.629537037035</v>
      </c>
      <c r="M279" t="s">
        <v>20</v>
      </c>
      <c r="N279" t="s">
        <v>29</v>
      </c>
    </row>
    <row r="280" spans="1:16" x14ac:dyDescent="0.3">
      <c r="A280" t="s">
        <v>823</v>
      </c>
      <c r="B280" t="s">
        <v>178</v>
      </c>
      <c r="C280">
        <v>5</v>
      </c>
      <c r="D280" t="s">
        <v>824</v>
      </c>
      <c r="E280">
        <v>171.84</v>
      </c>
      <c r="F280" t="s">
        <v>25</v>
      </c>
      <c r="G280" t="s">
        <v>64</v>
      </c>
      <c r="H280" t="s">
        <v>27</v>
      </c>
      <c r="I280" s="1">
        <v>45765</v>
      </c>
      <c r="J280" s="1" t="str">
        <f t="shared" si="4"/>
        <v>Friday</v>
      </c>
      <c r="K280" s="2">
        <v>45765.666886574072</v>
      </c>
      <c r="M280" t="s">
        <v>20</v>
      </c>
      <c r="N280" t="s">
        <v>21</v>
      </c>
    </row>
    <row r="281" spans="1:16" x14ac:dyDescent="0.3">
      <c r="A281" t="s">
        <v>825</v>
      </c>
      <c r="B281" t="s">
        <v>826</v>
      </c>
      <c r="C281">
        <v>5</v>
      </c>
      <c r="D281" t="s">
        <v>827</v>
      </c>
      <c r="E281">
        <v>550.89</v>
      </c>
      <c r="F281" t="s">
        <v>167</v>
      </c>
      <c r="G281" t="s">
        <v>26</v>
      </c>
      <c r="H281" t="s">
        <v>47</v>
      </c>
      <c r="I281" s="1">
        <v>45761</v>
      </c>
      <c r="J281" s="1" t="str">
        <f t="shared" si="4"/>
        <v>Monday</v>
      </c>
      <c r="K281" s="2">
        <v>45761.785173611112</v>
      </c>
      <c r="M281" t="s">
        <v>35</v>
      </c>
      <c r="N281" t="s">
        <v>36</v>
      </c>
    </row>
    <row r="282" spans="1:16" x14ac:dyDescent="0.3">
      <c r="A282" t="s">
        <v>828</v>
      </c>
      <c r="B282" t="s">
        <v>829</v>
      </c>
      <c r="C282">
        <v>5</v>
      </c>
      <c r="D282" t="s">
        <v>830</v>
      </c>
      <c r="E282">
        <v>348.33</v>
      </c>
      <c r="F282" t="s">
        <v>69</v>
      </c>
      <c r="G282" t="s">
        <v>46</v>
      </c>
      <c r="H282" t="s">
        <v>27</v>
      </c>
      <c r="I282" s="1">
        <v>45764</v>
      </c>
      <c r="J282" s="1" t="str">
        <f t="shared" si="4"/>
        <v>Thursday</v>
      </c>
      <c r="K282" s="2">
        <v>45764.906087962961</v>
      </c>
      <c r="M282" t="s">
        <v>20</v>
      </c>
      <c r="N282" t="s">
        <v>29</v>
      </c>
    </row>
    <row r="283" spans="1:16" x14ac:dyDescent="0.3">
      <c r="A283" t="s">
        <v>831</v>
      </c>
      <c r="B283" t="s">
        <v>832</v>
      </c>
      <c r="C283">
        <v>4</v>
      </c>
      <c r="D283" t="s">
        <v>833</v>
      </c>
      <c r="E283">
        <v>660.57</v>
      </c>
      <c r="F283" t="s">
        <v>51</v>
      </c>
      <c r="G283" t="s">
        <v>60</v>
      </c>
      <c r="H283" t="s">
        <v>70</v>
      </c>
      <c r="I283" s="1">
        <v>45749</v>
      </c>
      <c r="J283" s="1" t="str">
        <f t="shared" si="4"/>
        <v>Wednesday</v>
      </c>
      <c r="K283" s="2">
        <v>45749.86650462963</v>
      </c>
      <c r="L283" s="2">
        <v>45749.908171296294</v>
      </c>
      <c r="M283" t="s">
        <v>28</v>
      </c>
      <c r="N283" t="s">
        <v>29</v>
      </c>
      <c r="O283">
        <v>60</v>
      </c>
      <c r="P283" t="s">
        <v>30</v>
      </c>
    </row>
    <row r="284" spans="1:16" x14ac:dyDescent="0.3">
      <c r="A284" t="s">
        <v>834</v>
      </c>
      <c r="B284" t="s">
        <v>835</v>
      </c>
      <c r="C284">
        <v>4</v>
      </c>
      <c r="D284" t="s">
        <v>836</v>
      </c>
      <c r="E284">
        <v>380.91</v>
      </c>
      <c r="F284" t="s">
        <v>119</v>
      </c>
      <c r="G284" t="s">
        <v>64</v>
      </c>
      <c r="H284" t="s">
        <v>70</v>
      </c>
      <c r="I284" s="1">
        <v>45758</v>
      </c>
      <c r="J284" s="1" t="str">
        <f t="shared" si="4"/>
        <v>Friday</v>
      </c>
      <c r="K284" s="2">
        <v>45758.581956018519</v>
      </c>
      <c r="M284" t="s">
        <v>35</v>
      </c>
      <c r="N284" t="s">
        <v>29</v>
      </c>
    </row>
    <row r="285" spans="1:16" x14ac:dyDescent="0.3">
      <c r="A285" t="s">
        <v>837</v>
      </c>
      <c r="B285" t="s">
        <v>838</v>
      </c>
      <c r="C285">
        <v>5</v>
      </c>
      <c r="D285" t="s">
        <v>839</v>
      </c>
      <c r="E285">
        <v>559.45000000000005</v>
      </c>
      <c r="F285" t="s">
        <v>59</v>
      </c>
      <c r="G285" t="s">
        <v>34</v>
      </c>
      <c r="H285" t="s">
        <v>47</v>
      </c>
      <c r="I285" s="1">
        <v>45755</v>
      </c>
      <c r="J285" s="1" t="str">
        <f t="shared" si="4"/>
        <v>Tuesday</v>
      </c>
      <c r="K285" s="2">
        <v>45755.843981481485</v>
      </c>
      <c r="M285" t="s">
        <v>20</v>
      </c>
      <c r="N285" t="s">
        <v>36</v>
      </c>
    </row>
    <row r="286" spans="1:16" x14ac:dyDescent="0.3">
      <c r="A286" t="s">
        <v>840</v>
      </c>
      <c r="B286" t="s">
        <v>841</v>
      </c>
      <c r="C286">
        <v>5</v>
      </c>
      <c r="D286" t="s">
        <v>842</v>
      </c>
      <c r="E286">
        <v>372.63</v>
      </c>
      <c r="F286" t="s">
        <v>25</v>
      </c>
      <c r="G286" t="s">
        <v>130</v>
      </c>
      <c r="H286" t="s">
        <v>55</v>
      </c>
      <c r="I286" s="1">
        <v>45761</v>
      </c>
      <c r="J286" s="1" t="str">
        <f t="shared" si="4"/>
        <v>Monday</v>
      </c>
      <c r="K286" s="2">
        <v>45761.434351851851</v>
      </c>
      <c r="M286" t="s">
        <v>35</v>
      </c>
      <c r="N286" t="s">
        <v>36</v>
      </c>
    </row>
    <row r="287" spans="1:16" x14ac:dyDescent="0.3">
      <c r="A287" t="s">
        <v>843</v>
      </c>
      <c r="B287" t="s">
        <v>844</v>
      </c>
      <c r="C287">
        <v>5</v>
      </c>
      <c r="D287" t="s">
        <v>845</v>
      </c>
      <c r="E287">
        <v>271.29000000000002</v>
      </c>
      <c r="F287" t="s">
        <v>25</v>
      </c>
      <c r="G287" t="s">
        <v>18</v>
      </c>
      <c r="H287" t="s">
        <v>27</v>
      </c>
      <c r="I287" s="1">
        <v>45754</v>
      </c>
      <c r="J287" s="1" t="str">
        <f t="shared" si="4"/>
        <v>Monday</v>
      </c>
      <c r="K287" s="2">
        <v>45754.45584490741</v>
      </c>
      <c r="M287" t="s">
        <v>35</v>
      </c>
      <c r="N287" t="s">
        <v>21</v>
      </c>
    </row>
    <row r="288" spans="1:16" x14ac:dyDescent="0.3">
      <c r="A288" t="s">
        <v>846</v>
      </c>
      <c r="B288" t="s">
        <v>847</v>
      </c>
      <c r="C288">
        <v>1</v>
      </c>
      <c r="D288" t="s">
        <v>133</v>
      </c>
      <c r="E288">
        <v>553.22</v>
      </c>
      <c r="F288" t="s">
        <v>17</v>
      </c>
      <c r="G288" t="s">
        <v>18</v>
      </c>
      <c r="H288" t="s">
        <v>41</v>
      </c>
      <c r="I288" s="1">
        <v>45751</v>
      </c>
      <c r="J288" s="1" t="str">
        <f t="shared" si="4"/>
        <v>Friday</v>
      </c>
      <c r="K288" s="2">
        <v>45751.927997685183</v>
      </c>
      <c r="L288" s="2">
        <v>45751.955081018517</v>
      </c>
      <c r="M288" t="s">
        <v>28</v>
      </c>
      <c r="N288" t="s">
        <v>29</v>
      </c>
      <c r="O288">
        <v>39</v>
      </c>
      <c r="P288" t="s">
        <v>65</v>
      </c>
    </row>
    <row r="289" spans="1:16" x14ac:dyDescent="0.3">
      <c r="A289" t="s">
        <v>848</v>
      </c>
      <c r="B289" t="s">
        <v>849</v>
      </c>
      <c r="C289">
        <v>2</v>
      </c>
      <c r="D289" t="s">
        <v>850</v>
      </c>
      <c r="E289">
        <v>170.85</v>
      </c>
      <c r="F289" t="s">
        <v>167</v>
      </c>
      <c r="G289" t="s">
        <v>130</v>
      </c>
      <c r="H289" t="s">
        <v>47</v>
      </c>
      <c r="I289" s="1">
        <v>45753</v>
      </c>
      <c r="J289" s="1" t="str">
        <f t="shared" si="4"/>
        <v>Sunday</v>
      </c>
      <c r="K289" s="2">
        <v>45753.488020833334</v>
      </c>
      <c r="M289" t="s">
        <v>20</v>
      </c>
      <c r="N289" t="s">
        <v>36</v>
      </c>
    </row>
    <row r="290" spans="1:16" x14ac:dyDescent="0.3">
      <c r="A290" t="s">
        <v>851</v>
      </c>
      <c r="B290" t="s">
        <v>852</v>
      </c>
      <c r="C290">
        <v>5</v>
      </c>
      <c r="D290" t="s">
        <v>853</v>
      </c>
      <c r="E290">
        <v>199.12</v>
      </c>
      <c r="F290" t="s">
        <v>45</v>
      </c>
      <c r="G290" t="s">
        <v>123</v>
      </c>
      <c r="H290" t="s">
        <v>70</v>
      </c>
      <c r="I290" s="1">
        <v>45756</v>
      </c>
      <c r="J290" s="1" t="str">
        <f t="shared" si="4"/>
        <v>Wednesday</v>
      </c>
      <c r="K290" s="2">
        <v>45756.772187499999</v>
      </c>
      <c r="M290" t="s">
        <v>20</v>
      </c>
      <c r="N290" t="s">
        <v>21</v>
      </c>
    </row>
    <row r="291" spans="1:16" x14ac:dyDescent="0.3">
      <c r="A291" t="s">
        <v>854</v>
      </c>
      <c r="B291" t="s">
        <v>855</v>
      </c>
      <c r="C291">
        <v>2</v>
      </c>
      <c r="D291" t="s">
        <v>707</v>
      </c>
      <c r="E291">
        <v>197.86</v>
      </c>
      <c r="F291" t="s">
        <v>119</v>
      </c>
      <c r="G291" t="s">
        <v>46</v>
      </c>
      <c r="H291" t="s">
        <v>41</v>
      </c>
      <c r="I291" s="1">
        <v>45758</v>
      </c>
      <c r="J291" s="1" t="str">
        <f t="shared" si="4"/>
        <v>Friday</v>
      </c>
      <c r="K291" s="2">
        <v>45758.944745370369</v>
      </c>
      <c r="M291" t="s">
        <v>35</v>
      </c>
      <c r="N291" t="s">
        <v>29</v>
      </c>
    </row>
    <row r="292" spans="1:16" x14ac:dyDescent="0.3">
      <c r="A292" t="s">
        <v>856</v>
      </c>
      <c r="B292" t="s">
        <v>857</v>
      </c>
      <c r="C292">
        <v>2</v>
      </c>
      <c r="D292" t="s">
        <v>858</v>
      </c>
      <c r="E292">
        <v>469.19</v>
      </c>
      <c r="F292" t="s">
        <v>17</v>
      </c>
      <c r="G292" t="s">
        <v>46</v>
      </c>
      <c r="H292" t="s">
        <v>80</v>
      </c>
      <c r="I292" s="1">
        <v>45756</v>
      </c>
      <c r="J292" s="1" t="str">
        <f t="shared" si="4"/>
        <v>Wednesday</v>
      </c>
      <c r="K292" s="2">
        <v>45756.628784722219</v>
      </c>
      <c r="M292" t="s">
        <v>35</v>
      </c>
      <c r="N292" t="s">
        <v>21</v>
      </c>
    </row>
    <row r="293" spans="1:16" x14ac:dyDescent="0.3">
      <c r="A293" t="s">
        <v>859</v>
      </c>
      <c r="B293" t="s">
        <v>860</v>
      </c>
      <c r="C293">
        <v>2</v>
      </c>
      <c r="D293" t="s">
        <v>861</v>
      </c>
      <c r="E293">
        <v>116.1</v>
      </c>
      <c r="F293" t="s">
        <v>139</v>
      </c>
      <c r="G293" t="s">
        <v>64</v>
      </c>
      <c r="H293" t="s">
        <v>74</v>
      </c>
      <c r="I293" s="1">
        <v>45760</v>
      </c>
      <c r="J293" s="1" t="str">
        <f t="shared" si="4"/>
        <v>Sunday</v>
      </c>
      <c r="K293" s="2">
        <v>45760.549386574072</v>
      </c>
      <c r="M293" t="s">
        <v>35</v>
      </c>
      <c r="N293" t="s">
        <v>29</v>
      </c>
    </row>
    <row r="294" spans="1:16" x14ac:dyDescent="0.3">
      <c r="A294" t="s">
        <v>862</v>
      </c>
      <c r="B294" t="s">
        <v>863</v>
      </c>
      <c r="C294">
        <v>3</v>
      </c>
      <c r="D294" t="s">
        <v>864</v>
      </c>
      <c r="E294">
        <v>300.77999999999997</v>
      </c>
      <c r="F294" t="s">
        <v>17</v>
      </c>
      <c r="G294" t="s">
        <v>123</v>
      </c>
      <c r="H294" t="s">
        <v>19</v>
      </c>
      <c r="I294" s="1">
        <v>45755</v>
      </c>
      <c r="J294" s="1" t="str">
        <f t="shared" si="4"/>
        <v>Tuesday</v>
      </c>
      <c r="K294" s="2">
        <v>45755.629212962966</v>
      </c>
      <c r="M294" t="s">
        <v>35</v>
      </c>
      <c r="N294" t="s">
        <v>21</v>
      </c>
    </row>
    <row r="295" spans="1:16" x14ac:dyDescent="0.3">
      <c r="A295" t="s">
        <v>865</v>
      </c>
      <c r="B295" t="s">
        <v>866</v>
      </c>
      <c r="C295">
        <v>1</v>
      </c>
      <c r="D295" t="s">
        <v>408</v>
      </c>
      <c r="E295">
        <v>663.47</v>
      </c>
      <c r="F295" t="s">
        <v>51</v>
      </c>
      <c r="G295" t="s">
        <v>130</v>
      </c>
      <c r="H295" t="s">
        <v>47</v>
      </c>
      <c r="I295" s="1">
        <v>45754</v>
      </c>
      <c r="J295" s="1" t="str">
        <f t="shared" si="4"/>
        <v>Monday</v>
      </c>
      <c r="K295" s="2">
        <v>45754.790138888886</v>
      </c>
      <c r="M295" t="s">
        <v>35</v>
      </c>
      <c r="N295" t="s">
        <v>29</v>
      </c>
    </row>
    <row r="296" spans="1:16" x14ac:dyDescent="0.3">
      <c r="A296" t="s">
        <v>867</v>
      </c>
      <c r="B296" t="s">
        <v>868</v>
      </c>
      <c r="C296">
        <v>4</v>
      </c>
      <c r="D296" t="s">
        <v>869</v>
      </c>
      <c r="E296">
        <v>159.09</v>
      </c>
      <c r="F296" t="s">
        <v>69</v>
      </c>
      <c r="G296" t="s">
        <v>130</v>
      </c>
      <c r="H296" t="s">
        <v>41</v>
      </c>
      <c r="I296" s="1">
        <v>45757</v>
      </c>
      <c r="J296" s="1" t="str">
        <f t="shared" si="4"/>
        <v>Thursday</v>
      </c>
      <c r="K296" s="2">
        <v>45757.95108796296</v>
      </c>
      <c r="M296" t="s">
        <v>35</v>
      </c>
      <c r="N296" t="s">
        <v>36</v>
      </c>
    </row>
    <row r="297" spans="1:16" x14ac:dyDescent="0.3">
      <c r="A297" t="s">
        <v>870</v>
      </c>
      <c r="B297" t="s">
        <v>871</v>
      </c>
      <c r="C297">
        <v>4</v>
      </c>
      <c r="D297" t="s">
        <v>872</v>
      </c>
      <c r="E297">
        <v>137.47999999999999</v>
      </c>
      <c r="F297" t="s">
        <v>59</v>
      </c>
      <c r="G297" t="s">
        <v>123</v>
      </c>
      <c r="H297" t="s">
        <v>19</v>
      </c>
      <c r="I297" s="1">
        <v>45748</v>
      </c>
      <c r="J297" s="1" t="str">
        <f t="shared" si="4"/>
        <v>Tuesday</v>
      </c>
      <c r="K297" s="2">
        <v>45748.667870370373</v>
      </c>
      <c r="M297" t="s">
        <v>20</v>
      </c>
      <c r="N297" t="s">
        <v>29</v>
      </c>
    </row>
    <row r="298" spans="1:16" x14ac:dyDescent="0.3">
      <c r="A298" t="s">
        <v>873</v>
      </c>
      <c r="B298" t="s">
        <v>874</v>
      </c>
      <c r="C298">
        <v>5</v>
      </c>
      <c r="D298" t="s">
        <v>875</v>
      </c>
      <c r="E298">
        <v>225.81</v>
      </c>
      <c r="F298" t="s">
        <v>45</v>
      </c>
      <c r="G298" t="s">
        <v>64</v>
      </c>
      <c r="H298" t="s">
        <v>80</v>
      </c>
      <c r="I298" s="1">
        <v>45755</v>
      </c>
      <c r="J298" s="1" t="str">
        <f t="shared" si="4"/>
        <v>Tuesday</v>
      </c>
      <c r="K298" s="2">
        <v>45755.529421296298</v>
      </c>
      <c r="L298" s="2">
        <v>45755.559282407405</v>
      </c>
      <c r="M298" t="s">
        <v>28</v>
      </c>
      <c r="N298" t="s">
        <v>29</v>
      </c>
      <c r="O298">
        <v>43</v>
      </c>
      <c r="P298" t="s">
        <v>93</v>
      </c>
    </row>
    <row r="299" spans="1:16" x14ac:dyDescent="0.3">
      <c r="A299" t="s">
        <v>876</v>
      </c>
      <c r="B299" t="s">
        <v>877</v>
      </c>
      <c r="C299">
        <v>4</v>
      </c>
      <c r="D299" t="s">
        <v>878</v>
      </c>
      <c r="E299">
        <v>419.38</v>
      </c>
      <c r="F299" t="s">
        <v>40</v>
      </c>
      <c r="G299" t="s">
        <v>60</v>
      </c>
      <c r="H299" t="s">
        <v>47</v>
      </c>
      <c r="I299" s="1">
        <v>45752</v>
      </c>
      <c r="J299" s="1" t="str">
        <f t="shared" si="4"/>
        <v>Saturday</v>
      </c>
      <c r="K299" s="2">
        <v>45752.577013888891</v>
      </c>
      <c r="M299" t="s">
        <v>35</v>
      </c>
      <c r="N299" t="s">
        <v>29</v>
      </c>
    </row>
    <row r="300" spans="1:16" x14ac:dyDescent="0.3">
      <c r="A300" t="s">
        <v>879</v>
      </c>
      <c r="B300" t="s">
        <v>880</v>
      </c>
      <c r="C300">
        <v>5</v>
      </c>
      <c r="D300" t="s">
        <v>881</v>
      </c>
      <c r="E300">
        <v>589.57000000000005</v>
      </c>
      <c r="F300" t="s">
        <v>139</v>
      </c>
      <c r="G300" t="s">
        <v>123</v>
      </c>
      <c r="H300" t="s">
        <v>55</v>
      </c>
      <c r="I300" s="1">
        <v>45759</v>
      </c>
      <c r="J300" s="1" t="str">
        <f t="shared" si="4"/>
        <v>Saturday</v>
      </c>
      <c r="K300" s="2">
        <v>45759.918020833335</v>
      </c>
      <c r="M300" t="s">
        <v>35</v>
      </c>
      <c r="N300" t="s">
        <v>29</v>
      </c>
    </row>
    <row r="301" spans="1:16" x14ac:dyDescent="0.3">
      <c r="A301" t="s">
        <v>882</v>
      </c>
      <c r="B301" t="s">
        <v>883</v>
      </c>
      <c r="C301">
        <v>5</v>
      </c>
      <c r="D301" t="s">
        <v>884</v>
      </c>
      <c r="E301">
        <v>474.9</v>
      </c>
      <c r="F301" t="s">
        <v>17</v>
      </c>
      <c r="G301" t="s">
        <v>46</v>
      </c>
      <c r="H301" t="s">
        <v>70</v>
      </c>
      <c r="I301" s="1">
        <v>45751</v>
      </c>
      <c r="J301" s="1" t="str">
        <f t="shared" si="4"/>
        <v>Friday</v>
      </c>
      <c r="K301" s="2">
        <v>45751.556921296295</v>
      </c>
      <c r="M301" t="s">
        <v>35</v>
      </c>
      <c r="N301" t="s">
        <v>21</v>
      </c>
    </row>
    <row r="302" spans="1:16" x14ac:dyDescent="0.3">
      <c r="A302" t="s">
        <v>885</v>
      </c>
      <c r="B302" t="s">
        <v>886</v>
      </c>
      <c r="C302">
        <v>5</v>
      </c>
      <c r="D302" t="s">
        <v>887</v>
      </c>
      <c r="E302">
        <v>623.55999999999995</v>
      </c>
      <c r="F302" t="s">
        <v>40</v>
      </c>
      <c r="G302" t="s">
        <v>123</v>
      </c>
      <c r="H302" t="s">
        <v>19</v>
      </c>
      <c r="I302" s="1">
        <v>45757</v>
      </c>
      <c r="J302" s="1" t="str">
        <f t="shared" si="4"/>
        <v>Thursday</v>
      </c>
      <c r="K302" s="2">
        <v>45757.582245370373</v>
      </c>
      <c r="L302" s="2">
        <v>45757.598912037036</v>
      </c>
      <c r="M302" t="s">
        <v>28</v>
      </c>
      <c r="N302" t="s">
        <v>36</v>
      </c>
      <c r="O302">
        <v>24</v>
      </c>
      <c r="P302" t="s">
        <v>30</v>
      </c>
    </row>
    <row r="303" spans="1:16" x14ac:dyDescent="0.3">
      <c r="A303" t="s">
        <v>888</v>
      </c>
      <c r="B303" t="s">
        <v>889</v>
      </c>
      <c r="C303">
        <v>2</v>
      </c>
      <c r="D303" t="s">
        <v>890</v>
      </c>
      <c r="E303">
        <v>372.75</v>
      </c>
      <c r="F303" t="s">
        <v>51</v>
      </c>
      <c r="G303" t="s">
        <v>46</v>
      </c>
      <c r="H303" t="s">
        <v>70</v>
      </c>
      <c r="I303" s="1">
        <v>45755</v>
      </c>
      <c r="J303" s="1" t="str">
        <f t="shared" si="4"/>
        <v>Tuesday</v>
      </c>
      <c r="K303" s="2">
        <v>45755.428263888891</v>
      </c>
      <c r="L303" s="2">
        <v>45755.449097222219</v>
      </c>
      <c r="M303" t="s">
        <v>28</v>
      </c>
      <c r="N303" t="s">
        <v>29</v>
      </c>
      <c r="O303">
        <v>30</v>
      </c>
      <c r="P303" t="s">
        <v>30</v>
      </c>
    </row>
    <row r="304" spans="1:16" x14ac:dyDescent="0.3">
      <c r="A304" t="s">
        <v>891</v>
      </c>
      <c r="B304" t="s">
        <v>892</v>
      </c>
      <c r="C304">
        <v>5</v>
      </c>
      <c r="D304" t="s">
        <v>893</v>
      </c>
      <c r="E304">
        <v>508.35</v>
      </c>
      <c r="F304" t="s">
        <v>51</v>
      </c>
      <c r="G304" t="s">
        <v>34</v>
      </c>
      <c r="H304" t="s">
        <v>55</v>
      </c>
      <c r="I304" s="1">
        <v>45754</v>
      </c>
      <c r="J304" s="1" t="str">
        <f t="shared" si="4"/>
        <v>Monday</v>
      </c>
      <c r="K304" s="2">
        <v>45754.818182870367</v>
      </c>
      <c r="M304" t="s">
        <v>20</v>
      </c>
      <c r="N304" t="s">
        <v>29</v>
      </c>
    </row>
    <row r="305" spans="1:16" x14ac:dyDescent="0.3">
      <c r="A305" t="s">
        <v>894</v>
      </c>
      <c r="B305" t="s">
        <v>895</v>
      </c>
      <c r="C305">
        <v>4</v>
      </c>
      <c r="D305" t="s">
        <v>896</v>
      </c>
      <c r="E305">
        <v>681.14</v>
      </c>
      <c r="F305" t="s">
        <v>69</v>
      </c>
      <c r="G305" t="s">
        <v>26</v>
      </c>
      <c r="H305" t="s">
        <v>41</v>
      </c>
      <c r="I305" s="1">
        <v>45764</v>
      </c>
      <c r="J305" s="1" t="str">
        <f t="shared" si="4"/>
        <v>Thursday</v>
      </c>
      <c r="K305" s="2">
        <v>45764.465289351851</v>
      </c>
      <c r="L305" s="2">
        <v>45764.503483796296</v>
      </c>
      <c r="M305" t="s">
        <v>28</v>
      </c>
      <c r="N305" t="s">
        <v>29</v>
      </c>
      <c r="O305">
        <v>55</v>
      </c>
      <c r="P305" t="s">
        <v>93</v>
      </c>
    </row>
    <row r="306" spans="1:16" x14ac:dyDescent="0.3">
      <c r="A306" t="s">
        <v>897</v>
      </c>
      <c r="B306" t="s">
        <v>898</v>
      </c>
      <c r="C306">
        <v>1</v>
      </c>
      <c r="D306" t="s">
        <v>517</v>
      </c>
      <c r="E306">
        <v>191.12</v>
      </c>
      <c r="F306" t="s">
        <v>51</v>
      </c>
      <c r="G306" t="s">
        <v>106</v>
      </c>
      <c r="H306" t="s">
        <v>55</v>
      </c>
      <c r="I306" s="1">
        <v>45758</v>
      </c>
      <c r="J306" s="1" t="str">
        <f t="shared" si="4"/>
        <v>Friday</v>
      </c>
      <c r="K306" s="2">
        <v>45758.950023148151</v>
      </c>
      <c r="M306" t="s">
        <v>20</v>
      </c>
      <c r="N306" t="s">
        <v>21</v>
      </c>
    </row>
    <row r="307" spans="1:16" x14ac:dyDescent="0.3">
      <c r="A307" t="s">
        <v>899</v>
      </c>
      <c r="B307" t="s">
        <v>900</v>
      </c>
      <c r="C307">
        <v>2</v>
      </c>
      <c r="D307" t="s">
        <v>901</v>
      </c>
      <c r="E307">
        <v>572.02</v>
      </c>
      <c r="F307" t="s">
        <v>69</v>
      </c>
      <c r="G307" t="s">
        <v>64</v>
      </c>
      <c r="H307" t="s">
        <v>19</v>
      </c>
      <c r="I307" s="1">
        <v>45759</v>
      </c>
      <c r="J307" s="1" t="str">
        <f t="shared" si="4"/>
        <v>Saturday</v>
      </c>
      <c r="K307" s="2">
        <v>45759.469201388885</v>
      </c>
      <c r="M307" t="s">
        <v>35</v>
      </c>
      <c r="N307" t="s">
        <v>29</v>
      </c>
    </row>
    <row r="308" spans="1:16" x14ac:dyDescent="0.3">
      <c r="A308" t="s">
        <v>902</v>
      </c>
      <c r="B308" t="s">
        <v>903</v>
      </c>
      <c r="C308">
        <v>2</v>
      </c>
      <c r="D308" t="s">
        <v>646</v>
      </c>
      <c r="E308">
        <v>424.79</v>
      </c>
      <c r="F308" t="s">
        <v>51</v>
      </c>
      <c r="G308" t="s">
        <v>130</v>
      </c>
      <c r="H308" t="s">
        <v>80</v>
      </c>
      <c r="I308" s="1">
        <v>45760</v>
      </c>
      <c r="J308" s="1" t="str">
        <f t="shared" si="4"/>
        <v>Sunday</v>
      </c>
      <c r="K308" s="2">
        <v>45760.426064814812</v>
      </c>
      <c r="M308" t="s">
        <v>35</v>
      </c>
      <c r="N308" t="s">
        <v>36</v>
      </c>
    </row>
    <row r="309" spans="1:16" x14ac:dyDescent="0.3">
      <c r="A309" t="s">
        <v>904</v>
      </c>
      <c r="B309" t="s">
        <v>905</v>
      </c>
      <c r="C309">
        <v>1</v>
      </c>
      <c r="D309" t="s">
        <v>353</v>
      </c>
      <c r="E309">
        <v>694.83</v>
      </c>
      <c r="F309" t="s">
        <v>17</v>
      </c>
      <c r="G309" t="s">
        <v>123</v>
      </c>
      <c r="H309" t="s">
        <v>47</v>
      </c>
      <c r="I309" s="1">
        <v>45763</v>
      </c>
      <c r="J309" s="1" t="str">
        <f t="shared" si="4"/>
        <v>Wednesday</v>
      </c>
      <c r="K309" s="2">
        <v>45763.896087962959</v>
      </c>
      <c r="M309" t="s">
        <v>35</v>
      </c>
      <c r="N309" t="s">
        <v>36</v>
      </c>
    </row>
    <row r="310" spans="1:16" x14ac:dyDescent="0.3">
      <c r="A310" t="s">
        <v>906</v>
      </c>
      <c r="B310" t="s">
        <v>907</v>
      </c>
      <c r="C310">
        <v>3</v>
      </c>
      <c r="D310" t="s">
        <v>908</v>
      </c>
      <c r="E310">
        <v>498.74</v>
      </c>
      <c r="F310" t="s">
        <v>167</v>
      </c>
      <c r="G310" t="s">
        <v>106</v>
      </c>
      <c r="H310" t="s">
        <v>70</v>
      </c>
      <c r="I310" s="1">
        <v>45757</v>
      </c>
      <c r="J310" s="1" t="str">
        <f t="shared" si="4"/>
        <v>Thursday</v>
      </c>
      <c r="K310" s="2">
        <v>45757.928530092591</v>
      </c>
      <c r="M310" t="s">
        <v>20</v>
      </c>
      <c r="N310" t="s">
        <v>21</v>
      </c>
    </row>
    <row r="311" spans="1:16" x14ac:dyDescent="0.3">
      <c r="A311" t="s">
        <v>909</v>
      </c>
      <c r="B311" t="s">
        <v>910</v>
      </c>
      <c r="C311">
        <v>2</v>
      </c>
      <c r="D311" t="s">
        <v>338</v>
      </c>
      <c r="E311">
        <v>455.58</v>
      </c>
      <c r="F311" t="s">
        <v>119</v>
      </c>
      <c r="G311" t="s">
        <v>197</v>
      </c>
      <c r="H311" t="s">
        <v>70</v>
      </c>
      <c r="I311" s="1">
        <v>45757</v>
      </c>
      <c r="J311" s="1" t="str">
        <f t="shared" si="4"/>
        <v>Thursday</v>
      </c>
      <c r="K311" s="2">
        <v>45757.926145833335</v>
      </c>
      <c r="M311" t="s">
        <v>20</v>
      </c>
      <c r="N311" t="s">
        <v>29</v>
      </c>
    </row>
    <row r="312" spans="1:16" x14ac:dyDescent="0.3">
      <c r="A312" t="s">
        <v>911</v>
      </c>
      <c r="B312" t="s">
        <v>912</v>
      </c>
      <c r="C312">
        <v>4</v>
      </c>
      <c r="D312" t="s">
        <v>913</v>
      </c>
      <c r="E312">
        <v>449.68</v>
      </c>
      <c r="F312" t="s">
        <v>17</v>
      </c>
      <c r="G312" t="s">
        <v>130</v>
      </c>
      <c r="H312" t="s">
        <v>80</v>
      </c>
      <c r="I312" s="1">
        <v>45764</v>
      </c>
      <c r="J312" s="1" t="str">
        <f t="shared" si="4"/>
        <v>Thursday</v>
      </c>
      <c r="K312" s="2">
        <v>45764.759247685186</v>
      </c>
      <c r="M312" t="s">
        <v>35</v>
      </c>
      <c r="N312" t="s">
        <v>21</v>
      </c>
    </row>
    <row r="313" spans="1:16" x14ac:dyDescent="0.3">
      <c r="A313" t="s">
        <v>914</v>
      </c>
      <c r="B313" t="s">
        <v>915</v>
      </c>
      <c r="C313">
        <v>1</v>
      </c>
      <c r="D313" t="s">
        <v>232</v>
      </c>
      <c r="E313">
        <v>691.33</v>
      </c>
      <c r="F313" t="s">
        <v>17</v>
      </c>
      <c r="G313" t="s">
        <v>123</v>
      </c>
      <c r="H313" t="s">
        <v>47</v>
      </c>
      <c r="I313" s="1">
        <v>45756</v>
      </c>
      <c r="J313" s="1" t="str">
        <f t="shared" si="4"/>
        <v>Wednesday</v>
      </c>
      <c r="K313" s="2">
        <v>45756.600069444445</v>
      </c>
      <c r="L313" s="2">
        <v>45756.633402777778</v>
      </c>
      <c r="M313" t="s">
        <v>28</v>
      </c>
      <c r="N313" t="s">
        <v>21</v>
      </c>
      <c r="O313">
        <v>48</v>
      </c>
      <c r="P313" t="s">
        <v>93</v>
      </c>
    </row>
    <row r="314" spans="1:16" x14ac:dyDescent="0.3">
      <c r="A314" t="s">
        <v>916</v>
      </c>
      <c r="B314" t="s">
        <v>917</v>
      </c>
      <c r="C314">
        <v>5</v>
      </c>
      <c r="D314" t="s">
        <v>918</v>
      </c>
      <c r="E314">
        <v>529.67999999999995</v>
      </c>
      <c r="F314" t="s">
        <v>59</v>
      </c>
      <c r="G314" t="s">
        <v>130</v>
      </c>
      <c r="H314" t="s">
        <v>74</v>
      </c>
      <c r="I314" s="1">
        <v>45751</v>
      </c>
      <c r="J314" s="1" t="str">
        <f t="shared" si="4"/>
        <v>Friday</v>
      </c>
      <c r="K314" s="2">
        <v>45751.898078703707</v>
      </c>
      <c r="M314" t="s">
        <v>20</v>
      </c>
      <c r="N314" t="s">
        <v>29</v>
      </c>
    </row>
    <row r="315" spans="1:16" x14ac:dyDescent="0.3">
      <c r="A315" t="s">
        <v>919</v>
      </c>
      <c r="B315" t="s">
        <v>920</v>
      </c>
      <c r="C315">
        <v>1</v>
      </c>
      <c r="D315" t="s">
        <v>157</v>
      </c>
      <c r="E315">
        <v>229.42</v>
      </c>
      <c r="F315" t="s">
        <v>45</v>
      </c>
      <c r="G315" t="s">
        <v>26</v>
      </c>
      <c r="H315" t="s">
        <v>19</v>
      </c>
      <c r="I315" s="1">
        <v>45755</v>
      </c>
      <c r="J315" s="1" t="str">
        <f t="shared" si="4"/>
        <v>Tuesday</v>
      </c>
      <c r="K315" s="2">
        <v>45755.41815972222</v>
      </c>
      <c r="L315" s="2">
        <v>45755.44940972222</v>
      </c>
      <c r="M315" t="s">
        <v>28</v>
      </c>
      <c r="N315" t="s">
        <v>29</v>
      </c>
      <c r="O315">
        <v>45</v>
      </c>
      <c r="P315" t="s">
        <v>93</v>
      </c>
    </row>
    <row r="316" spans="1:16" x14ac:dyDescent="0.3">
      <c r="A316" t="s">
        <v>921</v>
      </c>
      <c r="B316" t="s">
        <v>922</v>
      </c>
      <c r="C316">
        <v>1</v>
      </c>
      <c r="D316" t="s">
        <v>217</v>
      </c>
      <c r="E316">
        <v>294.69</v>
      </c>
      <c r="F316" t="s">
        <v>51</v>
      </c>
      <c r="G316" t="s">
        <v>26</v>
      </c>
      <c r="H316" t="s">
        <v>80</v>
      </c>
      <c r="I316" s="1">
        <v>45752</v>
      </c>
      <c r="J316" s="1" t="str">
        <f t="shared" si="4"/>
        <v>Saturday</v>
      </c>
      <c r="K316" s="2">
        <v>45752.654513888891</v>
      </c>
      <c r="M316" t="s">
        <v>35</v>
      </c>
      <c r="N316" t="s">
        <v>36</v>
      </c>
    </row>
    <row r="317" spans="1:16" x14ac:dyDescent="0.3">
      <c r="A317" t="s">
        <v>923</v>
      </c>
      <c r="B317" t="s">
        <v>924</v>
      </c>
      <c r="C317">
        <v>5</v>
      </c>
      <c r="D317" t="s">
        <v>925</v>
      </c>
      <c r="E317">
        <v>539.19000000000005</v>
      </c>
      <c r="F317" t="s">
        <v>45</v>
      </c>
      <c r="G317" t="s">
        <v>60</v>
      </c>
      <c r="H317" t="s">
        <v>19</v>
      </c>
      <c r="I317" s="1">
        <v>45762</v>
      </c>
      <c r="J317" s="1" t="str">
        <f t="shared" si="4"/>
        <v>Tuesday</v>
      </c>
      <c r="K317" s="2">
        <v>45762.86787037037</v>
      </c>
      <c r="M317" t="s">
        <v>35</v>
      </c>
      <c r="N317" t="s">
        <v>21</v>
      </c>
    </row>
    <row r="318" spans="1:16" x14ac:dyDescent="0.3">
      <c r="A318" t="s">
        <v>926</v>
      </c>
      <c r="B318" t="s">
        <v>927</v>
      </c>
      <c r="C318">
        <v>4</v>
      </c>
      <c r="D318" t="s">
        <v>928</v>
      </c>
      <c r="E318">
        <v>636.62</v>
      </c>
      <c r="F318" t="s">
        <v>51</v>
      </c>
      <c r="G318" t="s">
        <v>106</v>
      </c>
      <c r="H318" t="s">
        <v>47</v>
      </c>
      <c r="I318" s="1">
        <v>45754</v>
      </c>
      <c r="J318" s="1" t="str">
        <f t="shared" si="4"/>
        <v>Monday</v>
      </c>
      <c r="K318" s="2">
        <v>45754.521168981482</v>
      </c>
      <c r="M318" t="s">
        <v>35</v>
      </c>
      <c r="N318" t="s">
        <v>21</v>
      </c>
    </row>
    <row r="319" spans="1:16" x14ac:dyDescent="0.3">
      <c r="A319" t="s">
        <v>929</v>
      </c>
      <c r="B319" t="s">
        <v>930</v>
      </c>
      <c r="C319">
        <v>5</v>
      </c>
      <c r="D319" t="s">
        <v>931</v>
      </c>
      <c r="E319">
        <v>179.86</v>
      </c>
      <c r="F319" t="s">
        <v>45</v>
      </c>
      <c r="G319" t="s">
        <v>64</v>
      </c>
      <c r="H319" t="s">
        <v>41</v>
      </c>
      <c r="I319" s="1">
        <v>45755</v>
      </c>
      <c r="J319" s="1" t="str">
        <f t="shared" si="4"/>
        <v>Tuesday</v>
      </c>
      <c r="K319" s="2">
        <v>45755.434131944443</v>
      </c>
      <c r="M319" t="s">
        <v>35</v>
      </c>
      <c r="N319" t="s">
        <v>21</v>
      </c>
    </row>
    <row r="320" spans="1:16" x14ac:dyDescent="0.3">
      <c r="A320" t="s">
        <v>932</v>
      </c>
      <c r="B320" t="s">
        <v>933</v>
      </c>
      <c r="C320">
        <v>4</v>
      </c>
      <c r="D320" t="s">
        <v>934</v>
      </c>
      <c r="E320">
        <v>285.2</v>
      </c>
      <c r="F320" t="s">
        <v>139</v>
      </c>
      <c r="G320" t="s">
        <v>197</v>
      </c>
      <c r="H320" t="s">
        <v>47</v>
      </c>
      <c r="I320" s="1">
        <v>45754</v>
      </c>
      <c r="J320" s="1" t="str">
        <f t="shared" si="4"/>
        <v>Monday</v>
      </c>
      <c r="K320" s="2">
        <v>45754.510578703703</v>
      </c>
      <c r="L320" s="2">
        <v>45754.528634259259</v>
      </c>
      <c r="M320" t="s">
        <v>28</v>
      </c>
      <c r="N320" t="s">
        <v>21</v>
      </c>
      <c r="O320">
        <v>26</v>
      </c>
      <c r="P320" t="s">
        <v>30</v>
      </c>
    </row>
    <row r="321" spans="1:16" x14ac:dyDescent="0.3">
      <c r="A321" t="s">
        <v>935</v>
      </c>
      <c r="B321" t="s">
        <v>936</v>
      </c>
      <c r="C321">
        <v>3</v>
      </c>
      <c r="D321" t="s">
        <v>129</v>
      </c>
      <c r="E321">
        <v>269.85000000000002</v>
      </c>
      <c r="F321" t="s">
        <v>59</v>
      </c>
      <c r="G321" t="s">
        <v>106</v>
      </c>
      <c r="H321" t="s">
        <v>80</v>
      </c>
      <c r="I321" s="1">
        <v>45761</v>
      </c>
      <c r="J321" s="1" t="str">
        <f t="shared" si="4"/>
        <v>Monday</v>
      </c>
      <c r="K321" s="2">
        <v>45761.490613425929</v>
      </c>
      <c r="M321" t="s">
        <v>20</v>
      </c>
      <c r="N321" t="s">
        <v>36</v>
      </c>
    </row>
    <row r="322" spans="1:16" x14ac:dyDescent="0.3">
      <c r="A322" t="s">
        <v>937</v>
      </c>
      <c r="B322" t="s">
        <v>938</v>
      </c>
      <c r="C322">
        <v>5</v>
      </c>
      <c r="D322" t="s">
        <v>939</v>
      </c>
      <c r="E322">
        <v>125.11</v>
      </c>
      <c r="F322" t="s">
        <v>45</v>
      </c>
      <c r="G322" t="s">
        <v>60</v>
      </c>
      <c r="H322" t="s">
        <v>80</v>
      </c>
      <c r="I322" s="1">
        <v>45759</v>
      </c>
      <c r="J322" s="1" t="str">
        <f t="shared" si="4"/>
        <v>Saturday</v>
      </c>
      <c r="K322" s="2">
        <v>45759.650046296294</v>
      </c>
      <c r="M322" t="s">
        <v>35</v>
      </c>
      <c r="N322" t="s">
        <v>36</v>
      </c>
    </row>
    <row r="323" spans="1:16" x14ac:dyDescent="0.3">
      <c r="A323" t="s">
        <v>940</v>
      </c>
      <c r="B323" t="s">
        <v>941</v>
      </c>
      <c r="C323">
        <v>4</v>
      </c>
      <c r="D323" t="s">
        <v>942</v>
      </c>
      <c r="E323">
        <v>506.74</v>
      </c>
      <c r="F323" t="s">
        <v>139</v>
      </c>
      <c r="G323" t="s">
        <v>106</v>
      </c>
      <c r="H323" t="s">
        <v>41</v>
      </c>
      <c r="I323" s="1">
        <v>45749</v>
      </c>
      <c r="J323" s="1" t="str">
        <f t="shared" ref="J323:J386" si="5">TEXT(I323,"dddd")</f>
        <v>Wednesday</v>
      </c>
      <c r="K323" s="2">
        <v>45749.664340277777</v>
      </c>
      <c r="L323" s="2">
        <v>45749.680312500001</v>
      </c>
      <c r="M323" t="s">
        <v>28</v>
      </c>
      <c r="N323" t="s">
        <v>29</v>
      </c>
      <c r="O323">
        <v>23</v>
      </c>
      <c r="P323" t="s">
        <v>65</v>
      </c>
    </row>
    <row r="324" spans="1:16" x14ac:dyDescent="0.3">
      <c r="A324" t="s">
        <v>943</v>
      </c>
      <c r="B324" t="s">
        <v>944</v>
      </c>
      <c r="C324">
        <v>1</v>
      </c>
      <c r="D324" t="s">
        <v>89</v>
      </c>
      <c r="E324">
        <v>645.5</v>
      </c>
      <c r="F324" t="s">
        <v>59</v>
      </c>
      <c r="G324" t="s">
        <v>130</v>
      </c>
      <c r="H324" t="s">
        <v>74</v>
      </c>
      <c r="I324" s="1">
        <v>45753</v>
      </c>
      <c r="J324" s="1" t="str">
        <f t="shared" si="5"/>
        <v>Sunday</v>
      </c>
      <c r="K324" s="2">
        <v>45753.775335648148</v>
      </c>
      <c r="L324" s="2">
        <v>45753.800335648149</v>
      </c>
      <c r="M324" t="s">
        <v>28</v>
      </c>
      <c r="N324" t="s">
        <v>29</v>
      </c>
      <c r="O324">
        <v>36</v>
      </c>
      <c r="P324" t="s">
        <v>30</v>
      </c>
    </row>
    <row r="325" spans="1:16" x14ac:dyDescent="0.3">
      <c r="A325" t="s">
        <v>945</v>
      </c>
      <c r="B325" t="s">
        <v>946</v>
      </c>
      <c r="C325">
        <v>4</v>
      </c>
      <c r="D325" t="s">
        <v>947</v>
      </c>
      <c r="E325">
        <v>684.96</v>
      </c>
      <c r="F325" t="s">
        <v>17</v>
      </c>
      <c r="G325" t="s">
        <v>130</v>
      </c>
      <c r="H325" t="s">
        <v>70</v>
      </c>
      <c r="I325" s="1">
        <v>45765</v>
      </c>
      <c r="J325" s="1" t="str">
        <f t="shared" si="5"/>
        <v>Friday</v>
      </c>
      <c r="K325" s="2">
        <v>45765.585833333331</v>
      </c>
      <c r="M325" t="s">
        <v>20</v>
      </c>
      <c r="N325" t="s">
        <v>21</v>
      </c>
    </row>
    <row r="326" spans="1:16" x14ac:dyDescent="0.3">
      <c r="A326" t="s">
        <v>948</v>
      </c>
      <c r="B326" t="s">
        <v>949</v>
      </c>
      <c r="C326">
        <v>3</v>
      </c>
      <c r="D326" t="s">
        <v>950</v>
      </c>
      <c r="E326">
        <v>642.39</v>
      </c>
      <c r="F326" t="s">
        <v>59</v>
      </c>
      <c r="G326" t="s">
        <v>60</v>
      </c>
      <c r="H326" t="s">
        <v>41</v>
      </c>
      <c r="I326" s="1">
        <v>45763</v>
      </c>
      <c r="J326" s="1" t="str">
        <f t="shared" si="5"/>
        <v>Wednesday</v>
      </c>
      <c r="K326" s="2">
        <v>45763.482615740744</v>
      </c>
      <c r="L326" s="2">
        <v>45763.508310185185</v>
      </c>
      <c r="M326" t="s">
        <v>28</v>
      </c>
      <c r="N326" t="s">
        <v>29</v>
      </c>
      <c r="O326">
        <v>37</v>
      </c>
      <c r="P326" t="s">
        <v>65</v>
      </c>
    </row>
    <row r="327" spans="1:16" x14ac:dyDescent="0.3">
      <c r="A327" t="s">
        <v>951</v>
      </c>
      <c r="B327" t="s">
        <v>952</v>
      </c>
      <c r="C327">
        <v>4</v>
      </c>
      <c r="D327" t="s">
        <v>953</v>
      </c>
      <c r="E327">
        <v>364.65</v>
      </c>
      <c r="F327" t="s">
        <v>25</v>
      </c>
      <c r="G327" t="s">
        <v>60</v>
      </c>
      <c r="H327" t="s">
        <v>55</v>
      </c>
      <c r="I327" s="1">
        <v>45750</v>
      </c>
      <c r="J327" s="1" t="str">
        <f t="shared" si="5"/>
        <v>Thursday</v>
      </c>
      <c r="K327" s="2">
        <v>45750.615277777775</v>
      </c>
      <c r="M327" t="s">
        <v>20</v>
      </c>
      <c r="N327" t="s">
        <v>21</v>
      </c>
    </row>
    <row r="328" spans="1:16" x14ac:dyDescent="0.3">
      <c r="A328" t="s">
        <v>954</v>
      </c>
      <c r="B328" t="s">
        <v>955</v>
      </c>
      <c r="C328">
        <v>1</v>
      </c>
      <c r="D328" t="s">
        <v>353</v>
      </c>
      <c r="E328">
        <v>679.29</v>
      </c>
      <c r="F328" t="s">
        <v>139</v>
      </c>
      <c r="G328" t="s">
        <v>60</v>
      </c>
      <c r="H328" t="s">
        <v>55</v>
      </c>
      <c r="I328" s="1">
        <v>45750</v>
      </c>
      <c r="J328" s="1" t="str">
        <f t="shared" si="5"/>
        <v>Thursday</v>
      </c>
      <c r="K328" s="2">
        <v>45750.639456018522</v>
      </c>
      <c r="M328" t="s">
        <v>20</v>
      </c>
      <c r="N328" t="s">
        <v>36</v>
      </c>
    </row>
    <row r="329" spans="1:16" x14ac:dyDescent="0.3">
      <c r="A329" t="s">
        <v>956</v>
      </c>
      <c r="B329" t="s">
        <v>957</v>
      </c>
      <c r="C329">
        <v>3</v>
      </c>
      <c r="D329" t="s">
        <v>958</v>
      </c>
      <c r="E329">
        <v>297.31</v>
      </c>
      <c r="F329" t="s">
        <v>40</v>
      </c>
      <c r="G329" t="s">
        <v>18</v>
      </c>
      <c r="H329" t="s">
        <v>47</v>
      </c>
      <c r="I329" s="1">
        <v>45765</v>
      </c>
      <c r="J329" s="1" t="str">
        <f t="shared" si="5"/>
        <v>Friday</v>
      </c>
      <c r="K329" s="2">
        <v>45765.803298611114</v>
      </c>
      <c r="L329" s="2">
        <v>45765.834548611114</v>
      </c>
      <c r="M329" t="s">
        <v>28</v>
      </c>
      <c r="N329" t="s">
        <v>36</v>
      </c>
      <c r="O329">
        <v>45</v>
      </c>
      <c r="P329" t="s">
        <v>30</v>
      </c>
    </row>
    <row r="330" spans="1:16" x14ac:dyDescent="0.3">
      <c r="A330" t="s">
        <v>959</v>
      </c>
      <c r="B330" t="s">
        <v>960</v>
      </c>
      <c r="C330">
        <v>5</v>
      </c>
      <c r="D330" t="s">
        <v>961</v>
      </c>
      <c r="E330">
        <v>400.64</v>
      </c>
      <c r="F330" t="s">
        <v>119</v>
      </c>
      <c r="G330" t="s">
        <v>34</v>
      </c>
      <c r="H330" t="s">
        <v>27</v>
      </c>
      <c r="I330" s="1">
        <v>45761</v>
      </c>
      <c r="J330" s="1" t="str">
        <f t="shared" si="5"/>
        <v>Monday</v>
      </c>
      <c r="K330" s="2">
        <v>45761.855416666665</v>
      </c>
      <c r="L330" s="2">
        <v>45761.878333333334</v>
      </c>
      <c r="M330" t="s">
        <v>28</v>
      </c>
      <c r="N330" t="s">
        <v>29</v>
      </c>
      <c r="O330">
        <v>33</v>
      </c>
      <c r="P330" t="s">
        <v>93</v>
      </c>
    </row>
    <row r="331" spans="1:16" x14ac:dyDescent="0.3">
      <c r="A331" t="s">
        <v>962</v>
      </c>
      <c r="B331" t="s">
        <v>963</v>
      </c>
      <c r="C331">
        <v>5</v>
      </c>
      <c r="D331" t="s">
        <v>964</v>
      </c>
      <c r="E331">
        <v>548.46</v>
      </c>
      <c r="F331" t="s">
        <v>17</v>
      </c>
      <c r="G331" t="s">
        <v>46</v>
      </c>
      <c r="H331" t="s">
        <v>70</v>
      </c>
      <c r="I331" s="1">
        <v>45758</v>
      </c>
      <c r="J331" s="1" t="str">
        <f t="shared" si="5"/>
        <v>Friday</v>
      </c>
      <c r="K331" s="2">
        <v>45758.78634259259</v>
      </c>
      <c r="M331" t="s">
        <v>35</v>
      </c>
      <c r="N331" t="s">
        <v>21</v>
      </c>
    </row>
    <row r="332" spans="1:16" x14ac:dyDescent="0.3">
      <c r="A332" t="s">
        <v>965</v>
      </c>
      <c r="B332" t="s">
        <v>966</v>
      </c>
      <c r="C332">
        <v>3</v>
      </c>
      <c r="D332" t="s">
        <v>967</v>
      </c>
      <c r="E332">
        <v>449.21</v>
      </c>
      <c r="F332" t="s">
        <v>17</v>
      </c>
      <c r="G332" t="s">
        <v>130</v>
      </c>
      <c r="H332" t="s">
        <v>55</v>
      </c>
      <c r="I332" s="1">
        <v>45750</v>
      </c>
      <c r="J332" s="1" t="str">
        <f t="shared" si="5"/>
        <v>Thursday</v>
      </c>
      <c r="K332" s="2">
        <v>45750.490428240744</v>
      </c>
      <c r="M332" t="s">
        <v>35</v>
      </c>
      <c r="N332" t="s">
        <v>36</v>
      </c>
    </row>
    <row r="333" spans="1:16" x14ac:dyDescent="0.3">
      <c r="A333" t="s">
        <v>968</v>
      </c>
      <c r="B333" t="s">
        <v>969</v>
      </c>
      <c r="C333">
        <v>2</v>
      </c>
      <c r="D333" t="s">
        <v>550</v>
      </c>
      <c r="E333">
        <v>508.97</v>
      </c>
      <c r="F333" t="s">
        <v>17</v>
      </c>
      <c r="G333" t="s">
        <v>197</v>
      </c>
      <c r="H333" t="s">
        <v>19</v>
      </c>
      <c r="I333" s="1">
        <v>45760</v>
      </c>
      <c r="J333" s="1" t="str">
        <f t="shared" si="5"/>
        <v>Sunday</v>
      </c>
      <c r="K333" s="2">
        <v>45760.638182870367</v>
      </c>
      <c r="M333" t="s">
        <v>20</v>
      </c>
      <c r="N333" t="s">
        <v>21</v>
      </c>
    </row>
    <row r="334" spans="1:16" x14ac:dyDescent="0.3">
      <c r="A334" t="s">
        <v>970</v>
      </c>
      <c r="B334" t="s">
        <v>971</v>
      </c>
      <c r="C334">
        <v>5</v>
      </c>
      <c r="D334" t="s">
        <v>972</v>
      </c>
      <c r="E334">
        <v>128.35</v>
      </c>
      <c r="F334" t="s">
        <v>69</v>
      </c>
      <c r="G334" t="s">
        <v>64</v>
      </c>
      <c r="H334" t="s">
        <v>27</v>
      </c>
      <c r="I334" s="1">
        <v>45764</v>
      </c>
      <c r="J334" s="1" t="str">
        <f t="shared" si="5"/>
        <v>Thursday</v>
      </c>
      <c r="K334" s="2">
        <v>45764.944085648145</v>
      </c>
      <c r="L334" s="2">
        <v>45764.966307870367</v>
      </c>
      <c r="M334" t="s">
        <v>28</v>
      </c>
      <c r="N334" t="s">
        <v>36</v>
      </c>
      <c r="O334">
        <v>32</v>
      </c>
      <c r="P334" t="s">
        <v>93</v>
      </c>
    </row>
    <row r="335" spans="1:16" x14ac:dyDescent="0.3">
      <c r="A335" t="s">
        <v>973</v>
      </c>
      <c r="B335" t="s">
        <v>974</v>
      </c>
      <c r="C335">
        <v>2</v>
      </c>
      <c r="D335" t="s">
        <v>975</v>
      </c>
      <c r="E335">
        <v>312.18</v>
      </c>
      <c r="F335" t="s">
        <v>119</v>
      </c>
      <c r="G335" t="s">
        <v>64</v>
      </c>
      <c r="H335" t="s">
        <v>19</v>
      </c>
      <c r="I335" s="1">
        <v>45765</v>
      </c>
      <c r="J335" s="1" t="str">
        <f t="shared" si="5"/>
        <v>Friday</v>
      </c>
      <c r="K335" s="2">
        <v>45765.825833333336</v>
      </c>
      <c r="M335" t="s">
        <v>20</v>
      </c>
      <c r="N335" t="s">
        <v>36</v>
      </c>
    </row>
    <row r="336" spans="1:16" x14ac:dyDescent="0.3">
      <c r="A336" t="s">
        <v>976</v>
      </c>
      <c r="B336" t="s">
        <v>977</v>
      </c>
      <c r="C336">
        <v>2</v>
      </c>
      <c r="D336" t="s">
        <v>978</v>
      </c>
      <c r="E336">
        <v>390.92</v>
      </c>
      <c r="F336" t="s">
        <v>40</v>
      </c>
      <c r="G336" t="s">
        <v>130</v>
      </c>
      <c r="H336" t="s">
        <v>47</v>
      </c>
      <c r="I336" s="1">
        <v>45760</v>
      </c>
      <c r="J336" s="1" t="str">
        <f t="shared" si="5"/>
        <v>Sunday</v>
      </c>
      <c r="K336" s="2">
        <v>45760.924733796295</v>
      </c>
      <c r="L336" s="2">
        <v>45760.954594907409</v>
      </c>
      <c r="M336" t="s">
        <v>28</v>
      </c>
      <c r="N336" t="s">
        <v>21</v>
      </c>
      <c r="O336">
        <v>43</v>
      </c>
      <c r="P336" t="s">
        <v>30</v>
      </c>
    </row>
    <row r="337" spans="1:16" x14ac:dyDescent="0.3">
      <c r="A337" t="s">
        <v>979</v>
      </c>
      <c r="B337" t="s">
        <v>980</v>
      </c>
      <c r="C337">
        <v>3</v>
      </c>
      <c r="D337" t="s">
        <v>981</v>
      </c>
      <c r="E337">
        <v>213.93</v>
      </c>
      <c r="F337" t="s">
        <v>167</v>
      </c>
      <c r="G337" t="s">
        <v>46</v>
      </c>
      <c r="H337" t="s">
        <v>80</v>
      </c>
      <c r="I337" s="1">
        <v>45756</v>
      </c>
      <c r="J337" s="1" t="str">
        <f t="shared" si="5"/>
        <v>Wednesday</v>
      </c>
      <c r="K337" s="2">
        <v>45756.908842592595</v>
      </c>
      <c r="M337" t="s">
        <v>35</v>
      </c>
      <c r="N337" t="s">
        <v>36</v>
      </c>
    </row>
    <row r="338" spans="1:16" x14ac:dyDescent="0.3">
      <c r="A338" t="s">
        <v>982</v>
      </c>
      <c r="B338" t="s">
        <v>983</v>
      </c>
      <c r="C338">
        <v>2</v>
      </c>
      <c r="D338" t="s">
        <v>984</v>
      </c>
      <c r="E338">
        <v>265.73</v>
      </c>
      <c r="F338" t="s">
        <v>167</v>
      </c>
      <c r="G338" t="s">
        <v>46</v>
      </c>
      <c r="H338" t="s">
        <v>70</v>
      </c>
      <c r="I338" s="1">
        <v>45761</v>
      </c>
      <c r="J338" s="1" t="str">
        <f t="shared" si="5"/>
        <v>Monday</v>
      </c>
      <c r="K338" s="2">
        <v>45761.878657407404</v>
      </c>
      <c r="M338" t="s">
        <v>20</v>
      </c>
      <c r="N338" t="s">
        <v>36</v>
      </c>
    </row>
    <row r="339" spans="1:16" x14ac:dyDescent="0.3">
      <c r="A339" t="s">
        <v>985</v>
      </c>
      <c r="B339" t="s">
        <v>986</v>
      </c>
      <c r="C339">
        <v>2</v>
      </c>
      <c r="D339" t="s">
        <v>250</v>
      </c>
      <c r="E339">
        <v>137.83000000000001</v>
      </c>
      <c r="F339" t="s">
        <v>59</v>
      </c>
      <c r="G339" t="s">
        <v>123</v>
      </c>
      <c r="H339" t="s">
        <v>80</v>
      </c>
      <c r="I339" s="1">
        <v>45761</v>
      </c>
      <c r="J339" s="1" t="str">
        <f t="shared" si="5"/>
        <v>Monday</v>
      </c>
      <c r="K339" s="2">
        <v>45761.521435185183</v>
      </c>
      <c r="M339" t="s">
        <v>35</v>
      </c>
      <c r="N339" t="s">
        <v>29</v>
      </c>
    </row>
    <row r="340" spans="1:16" x14ac:dyDescent="0.3">
      <c r="A340" t="s">
        <v>987</v>
      </c>
      <c r="B340" t="s">
        <v>988</v>
      </c>
      <c r="C340">
        <v>3</v>
      </c>
      <c r="D340" t="s">
        <v>989</v>
      </c>
      <c r="E340">
        <v>540.1</v>
      </c>
      <c r="F340" t="s">
        <v>167</v>
      </c>
      <c r="G340" t="s">
        <v>18</v>
      </c>
      <c r="H340" t="s">
        <v>74</v>
      </c>
      <c r="I340" s="1">
        <v>45756</v>
      </c>
      <c r="J340" s="1" t="str">
        <f t="shared" si="5"/>
        <v>Wednesday</v>
      </c>
      <c r="K340" s="2">
        <v>45756.602002314816</v>
      </c>
      <c r="M340" t="s">
        <v>20</v>
      </c>
      <c r="N340" t="s">
        <v>29</v>
      </c>
    </row>
    <row r="341" spans="1:16" x14ac:dyDescent="0.3">
      <c r="A341" t="s">
        <v>990</v>
      </c>
      <c r="B341" t="s">
        <v>991</v>
      </c>
      <c r="C341">
        <v>5</v>
      </c>
      <c r="D341" t="s">
        <v>992</v>
      </c>
      <c r="E341">
        <v>506.41</v>
      </c>
      <c r="F341" t="s">
        <v>45</v>
      </c>
      <c r="G341" t="s">
        <v>26</v>
      </c>
      <c r="H341" t="s">
        <v>74</v>
      </c>
      <c r="I341" s="1">
        <v>45756</v>
      </c>
      <c r="J341" s="1" t="str">
        <f t="shared" si="5"/>
        <v>Wednesday</v>
      </c>
      <c r="K341" s="2">
        <v>45756.642997685187</v>
      </c>
      <c r="M341" t="s">
        <v>20</v>
      </c>
      <c r="N341" t="s">
        <v>29</v>
      </c>
    </row>
    <row r="342" spans="1:16" x14ac:dyDescent="0.3">
      <c r="A342" t="s">
        <v>993</v>
      </c>
      <c r="B342" t="s">
        <v>994</v>
      </c>
      <c r="C342">
        <v>4</v>
      </c>
      <c r="D342" t="s">
        <v>995</v>
      </c>
      <c r="E342">
        <v>690.55</v>
      </c>
      <c r="F342" t="s">
        <v>59</v>
      </c>
      <c r="G342" t="s">
        <v>130</v>
      </c>
      <c r="H342" t="s">
        <v>55</v>
      </c>
      <c r="I342" s="1">
        <v>45758</v>
      </c>
      <c r="J342" s="1" t="str">
        <f t="shared" si="5"/>
        <v>Friday</v>
      </c>
      <c r="K342" s="2">
        <v>45758.452962962961</v>
      </c>
      <c r="M342" t="s">
        <v>20</v>
      </c>
      <c r="N342" t="s">
        <v>29</v>
      </c>
    </row>
    <row r="343" spans="1:16" x14ac:dyDescent="0.3">
      <c r="A343" t="s">
        <v>996</v>
      </c>
      <c r="B343" t="s">
        <v>753</v>
      </c>
      <c r="C343">
        <v>1</v>
      </c>
      <c r="D343" t="s">
        <v>83</v>
      </c>
      <c r="E343">
        <v>420.66</v>
      </c>
      <c r="F343" t="s">
        <v>17</v>
      </c>
      <c r="G343" t="s">
        <v>60</v>
      </c>
      <c r="H343" t="s">
        <v>27</v>
      </c>
      <c r="I343" s="1">
        <v>45748</v>
      </c>
      <c r="J343" s="1" t="str">
        <f t="shared" si="5"/>
        <v>Tuesday</v>
      </c>
      <c r="K343" s="2">
        <v>45748.823275462964</v>
      </c>
      <c r="M343" t="s">
        <v>20</v>
      </c>
      <c r="N343" t="s">
        <v>21</v>
      </c>
    </row>
    <row r="344" spans="1:16" x14ac:dyDescent="0.3">
      <c r="A344" t="s">
        <v>997</v>
      </c>
      <c r="B344" t="s">
        <v>998</v>
      </c>
      <c r="C344">
        <v>2</v>
      </c>
      <c r="D344" t="s">
        <v>999</v>
      </c>
      <c r="E344">
        <v>257.7</v>
      </c>
      <c r="F344" t="s">
        <v>40</v>
      </c>
      <c r="G344" t="s">
        <v>130</v>
      </c>
      <c r="H344" t="s">
        <v>55</v>
      </c>
      <c r="I344" s="1">
        <v>45754</v>
      </c>
      <c r="J344" s="1" t="str">
        <f t="shared" si="5"/>
        <v>Monday</v>
      </c>
      <c r="K344" s="2">
        <v>45754.41815972222</v>
      </c>
      <c r="M344" t="s">
        <v>35</v>
      </c>
      <c r="N344" t="s">
        <v>36</v>
      </c>
    </row>
    <row r="345" spans="1:16" x14ac:dyDescent="0.3">
      <c r="A345" t="s">
        <v>1000</v>
      </c>
      <c r="B345" t="s">
        <v>1001</v>
      </c>
      <c r="C345">
        <v>5</v>
      </c>
      <c r="D345" t="s">
        <v>1002</v>
      </c>
      <c r="E345">
        <v>672.75</v>
      </c>
      <c r="F345" t="s">
        <v>17</v>
      </c>
      <c r="G345" t="s">
        <v>46</v>
      </c>
      <c r="H345" t="s">
        <v>55</v>
      </c>
      <c r="I345" s="1">
        <v>45749</v>
      </c>
      <c r="J345" s="1" t="str">
        <f t="shared" si="5"/>
        <v>Wednesday</v>
      </c>
      <c r="K345" s="2">
        <v>45749.505879629629</v>
      </c>
      <c r="M345" t="s">
        <v>35</v>
      </c>
      <c r="N345" t="s">
        <v>21</v>
      </c>
    </row>
    <row r="346" spans="1:16" x14ac:dyDescent="0.3">
      <c r="A346" t="s">
        <v>1003</v>
      </c>
      <c r="B346" t="s">
        <v>1004</v>
      </c>
      <c r="C346">
        <v>3</v>
      </c>
      <c r="D346" t="s">
        <v>1005</v>
      </c>
      <c r="E346">
        <v>670.39</v>
      </c>
      <c r="F346" t="s">
        <v>40</v>
      </c>
      <c r="G346" t="s">
        <v>34</v>
      </c>
      <c r="H346" t="s">
        <v>19</v>
      </c>
      <c r="I346" s="1">
        <v>45763</v>
      </c>
      <c r="J346" s="1" t="str">
        <f t="shared" si="5"/>
        <v>Wednesday</v>
      </c>
      <c r="K346" s="2">
        <v>45763.42019675926</v>
      </c>
      <c r="M346" t="s">
        <v>20</v>
      </c>
      <c r="N346" t="s">
        <v>21</v>
      </c>
    </row>
    <row r="347" spans="1:16" x14ac:dyDescent="0.3">
      <c r="A347" t="s">
        <v>1006</v>
      </c>
      <c r="B347" t="s">
        <v>1007</v>
      </c>
      <c r="C347">
        <v>3</v>
      </c>
      <c r="D347" t="s">
        <v>1008</v>
      </c>
      <c r="E347">
        <v>248.91</v>
      </c>
      <c r="F347" t="s">
        <v>45</v>
      </c>
      <c r="G347" t="s">
        <v>197</v>
      </c>
      <c r="H347" t="s">
        <v>47</v>
      </c>
      <c r="I347" s="1">
        <v>45750</v>
      </c>
      <c r="J347" s="1" t="str">
        <f t="shared" si="5"/>
        <v>Thursday</v>
      </c>
      <c r="K347" s="2">
        <v>45750.838449074072</v>
      </c>
      <c r="M347" t="s">
        <v>35</v>
      </c>
      <c r="N347" t="s">
        <v>29</v>
      </c>
    </row>
    <row r="348" spans="1:16" x14ac:dyDescent="0.3">
      <c r="A348" t="s">
        <v>1009</v>
      </c>
      <c r="B348" t="s">
        <v>1010</v>
      </c>
      <c r="C348">
        <v>3</v>
      </c>
      <c r="D348" t="s">
        <v>1011</v>
      </c>
      <c r="E348">
        <v>168.88</v>
      </c>
      <c r="F348" t="s">
        <v>139</v>
      </c>
      <c r="G348" t="s">
        <v>123</v>
      </c>
      <c r="H348" t="s">
        <v>27</v>
      </c>
      <c r="I348" s="1">
        <v>45764</v>
      </c>
      <c r="J348" s="1" t="str">
        <f t="shared" si="5"/>
        <v>Thursday</v>
      </c>
      <c r="K348" s="2">
        <v>45764.768425925926</v>
      </c>
      <c r="M348" t="s">
        <v>35</v>
      </c>
      <c r="N348" t="s">
        <v>29</v>
      </c>
    </row>
    <row r="349" spans="1:16" x14ac:dyDescent="0.3">
      <c r="A349" t="s">
        <v>1012</v>
      </c>
      <c r="B349" t="s">
        <v>1013</v>
      </c>
      <c r="C349">
        <v>2</v>
      </c>
      <c r="D349" t="s">
        <v>1014</v>
      </c>
      <c r="E349">
        <v>390.56</v>
      </c>
      <c r="F349" t="s">
        <v>119</v>
      </c>
      <c r="G349" t="s">
        <v>34</v>
      </c>
      <c r="H349" t="s">
        <v>55</v>
      </c>
      <c r="I349" s="1">
        <v>45759</v>
      </c>
      <c r="J349" s="1" t="str">
        <f t="shared" si="5"/>
        <v>Saturday</v>
      </c>
      <c r="K349" s="2">
        <v>45759.940069444441</v>
      </c>
      <c r="L349" s="2">
        <v>45759.978263888886</v>
      </c>
      <c r="M349" t="s">
        <v>28</v>
      </c>
      <c r="N349" t="s">
        <v>36</v>
      </c>
      <c r="O349">
        <v>55</v>
      </c>
      <c r="P349" t="s">
        <v>30</v>
      </c>
    </row>
    <row r="350" spans="1:16" x14ac:dyDescent="0.3">
      <c r="A350" t="s">
        <v>1015</v>
      </c>
      <c r="B350" t="s">
        <v>1016</v>
      </c>
      <c r="C350">
        <v>3</v>
      </c>
      <c r="D350" t="s">
        <v>1017</v>
      </c>
      <c r="E350">
        <v>270.32</v>
      </c>
      <c r="F350" t="s">
        <v>119</v>
      </c>
      <c r="G350" t="s">
        <v>130</v>
      </c>
      <c r="H350" t="s">
        <v>27</v>
      </c>
      <c r="I350" s="1">
        <v>45753</v>
      </c>
      <c r="J350" s="1" t="str">
        <f t="shared" si="5"/>
        <v>Sunday</v>
      </c>
      <c r="K350" s="2">
        <v>45753.758032407408</v>
      </c>
      <c r="L350" s="2">
        <v>45753.7969212963</v>
      </c>
      <c r="M350" t="s">
        <v>28</v>
      </c>
      <c r="N350" t="s">
        <v>21</v>
      </c>
      <c r="O350">
        <v>56</v>
      </c>
      <c r="P350" t="s">
        <v>65</v>
      </c>
    </row>
    <row r="351" spans="1:16" x14ac:dyDescent="0.3">
      <c r="A351" t="s">
        <v>1018</v>
      </c>
      <c r="B351" t="s">
        <v>1019</v>
      </c>
      <c r="C351">
        <v>4</v>
      </c>
      <c r="D351" t="s">
        <v>1020</v>
      </c>
      <c r="E351">
        <v>445.35</v>
      </c>
      <c r="F351" t="s">
        <v>167</v>
      </c>
      <c r="G351" t="s">
        <v>123</v>
      </c>
      <c r="H351" t="s">
        <v>80</v>
      </c>
      <c r="I351" s="1">
        <v>45748</v>
      </c>
      <c r="J351" s="1" t="str">
        <f t="shared" si="5"/>
        <v>Tuesday</v>
      </c>
      <c r="K351" s="2">
        <v>45748.849293981482</v>
      </c>
      <c r="L351" s="2">
        <v>45748.881238425929</v>
      </c>
      <c r="M351" t="s">
        <v>28</v>
      </c>
      <c r="N351" t="s">
        <v>36</v>
      </c>
      <c r="O351">
        <v>46</v>
      </c>
      <c r="P351" t="s">
        <v>65</v>
      </c>
    </row>
    <row r="352" spans="1:16" x14ac:dyDescent="0.3">
      <c r="A352" t="s">
        <v>1021</v>
      </c>
      <c r="B352" t="s">
        <v>1022</v>
      </c>
      <c r="C352">
        <v>4</v>
      </c>
      <c r="D352" t="s">
        <v>1023</v>
      </c>
      <c r="E352">
        <v>533.95000000000005</v>
      </c>
      <c r="F352" t="s">
        <v>40</v>
      </c>
      <c r="G352" t="s">
        <v>197</v>
      </c>
      <c r="H352" t="s">
        <v>47</v>
      </c>
      <c r="I352" s="1">
        <v>45748</v>
      </c>
      <c r="J352" s="1" t="str">
        <f t="shared" si="5"/>
        <v>Tuesday</v>
      </c>
      <c r="K352" s="2">
        <v>45748.563611111109</v>
      </c>
      <c r="M352" t="s">
        <v>35</v>
      </c>
      <c r="N352" t="s">
        <v>21</v>
      </c>
    </row>
    <row r="353" spans="1:16" x14ac:dyDescent="0.3">
      <c r="A353" t="s">
        <v>1024</v>
      </c>
      <c r="B353" t="s">
        <v>1025</v>
      </c>
      <c r="C353">
        <v>2</v>
      </c>
      <c r="D353" t="s">
        <v>769</v>
      </c>
      <c r="E353">
        <v>651.41</v>
      </c>
      <c r="F353" t="s">
        <v>40</v>
      </c>
      <c r="G353" t="s">
        <v>46</v>
      </c>
      <c r="H353" t="s">
        <v>74</v>
      </c>
      <c r="I353" s="1">
        <v>45751</v>
      </c>
      <c r="J353" s="1" t="str">
        <f t="shared" si="5"/>
        <v>Friday</v>
      </c>
      <c r="K353" s="2">
        <v>45751.753148148149</v>
      </c>
      <c r="L353" s="2">
        <v>45751.771203703705</v>
      </c>
      <c r="M353" t="s">
        <v>28</v>
      </c>
      <c r="N353" t="s">
        <v>21</v>
      </c>
      <c r="O353">
        <v>26</v>
      </c>
      <c r="P353" t="s">
        <v>65</v>
      </c>
    </row>
    <row r="354" spans="1:16" x14ac:dyDescent="0.3">
      <c r="A354" t="s">
        <v>1026</v>
      </c>
      <c r="B354" t="s">
        <v>1027</v>
      </c>
      <c r="C354">
        <v>5</v>
      </c>
      <c r="D354" t="s">
        <v>1028</v>
      </c>
      <c r="E354">
        <v>253.55</v>
      </c>
      <c r="F354" t="s">
        <v>69</v>
      </c>
      <c r="G354" t="s">
        <v>130</v>
      </c>
      <c r="H354" t="s">
        <v>47</v>
      </c>
      <c r="I354" s="1">
        <v>45759</v>
      </c>
      <c r="J354" s="1" t="str">
        <f t="shared" si="5"/>
        <v>Saturday</v>
      </c>
      <c r="K354" s="2">
        <v>45759.425671296296</v>
      </c>
      <c r="M354" t="s">
        <v>20</v>
      </c>
      <c r="N354" t="s">
        <v>29</v>
      </c>
    </row>
    <row r="355" spans="1:16" x14ac:dyDescent="0.3">
      <c r="A355" t="s">
        <v>1029</v>
      </c>
      <c r="B355" t="s">
        <v>1030</v>
      </c>
      <c r="C355">
        <v>4</v>
      </c>
      <c r="D355" t="s">
        <v>1031</v>
      </c>
      <c r="E355">
        <v>464.02</v>
      </c>
      <c r="F355" t="s">
        <v>119</v>
      </c>
      <c r="G355" t="s">
        <v>18</v>
      </c>
      <c r="H355" t="s">
        <v>70</v>
      </c>
      <c r="I355" s="1">
        <v>45764</v>
      </c>
      <c r="J355" s="1" t="str">
        <f t="shared" si="5"/>
        <v>Thursday</v>
      </c>
      <c r="K355" s="2">
        <v>45764.680266203701</v>
      </c>
      <c r="L355" s="2">
        <v>45764.697627314818</v>
      </c>
      <c r="M355" t="s">
        <v>28</v>
      </c>
      <c r="N355" t="s">
        <v>36</v>
      </c>
      <c r="O355">
        <v>25</v>
      </c>
      <c r="P355" t="s">
        <v>65</v>
      </c>
    </row>
    <row r="356" spans="1:16" x14ac:dyDescent="0.3">
      <c r="A356" t="s">
        <v>1032</v>
      </c>
      <c r="B356" t="s">
        <v>385</v>
      </c>
      <c r="C356">
        <v>5</v>
      </c>
      <c r="D356" t="s">
        <v>1033</v>
      </c>
      <c r="E356">
        <v>173.27</v>
      </c>
      <c r="F356" t="s">
        <v>17</v>
      </c>
      <c r="G356" t="s">
        <v>46</v>
      </c>
      <c r="H356" t="s">
        <v>74</v>
      </c>
      <c r="I356" s="1">
        <v>45757</v>
      </c>
      <c r="J356" s="1" t="str">
        <f t="shared" si="5"/>
        <v>Thursday</v>
      </c>
      <c r="K356" s="2">
        <v>45757.835231481484</v>
      </c>
      <c r="M356" t="s">
        <v>35</v>
      </c>
      <c r="N356" t="s">
        <v>36</v>
      </c>
    </row>
    <row r="357" spans="1:16" x14ac:dyDescent="0.3">
      <c r="A357" t="s">
        <v>1034</v>
      </c>
      <c r="B357" t="s">
        <v>1035</v>
      </c>
      <c r="C357">
        <v>2</v>
      </c>
      <c r="D357" t="s">
        <v>1036</v>
      </c>
      <c r="E357">
        <v>622.29999999999995</v>
      </c>
      <c r="F357" t="s">
        <v>69</v>
      </c>
      <c r="G357" t="s">
        <v>34</v>
      </c>
      <c r="H357" t="s">
        <v>27</v>
      </c>
      <c r="I357" s="1">
        <v>45755</v>
      </c>
      <c r="J357" s="1" t="str">
        <f t="shared" si="5"/>
        <v>Tuesday</v>
      </c>
      <c r="K357" s="2">
        <v>45755.515381944446</v>
      </c>
      <c r="L357" s="2">
        <v>45755.549409722225</v>
      </c>
      <c r="M357" t="s">
        <v>28</v>
      </c>
      <c r="N357" t="s">
        <v>29</v>
      </c>
      <c r="O357">
        <v>49</v>
      </c>
      <c r="P357" t="s">
        <v>93</v>
      </c>
    </row>
    <row r="358" spans="1:16" x14ac:dyDescent="0.3">
      <c r="A358" t="s">
        <v>1037</v>
      </c>
      <c r="B358" t="s">
        <v>1038</v>
      </c>
      <c r="C358">
        <v>5</v>
      </c>
      <c r="D358" t="s">
        <v>1039</v>
      </c>
      <c r="E358">
        <v>410.32</v>
      </c>
      <c r="F358" t="s">
        <v>45</v>
      </c>
      <c r="G358" t="s">
        <v>26</v>
      </c>
      <c r="H358" t="s">
        <v>74</v>
      </c>
      <c r="I358" s="1">
        <v>45765</v>
      </c>
      <c r="J358" s="1" t="str">
        <f t="shared" si="5"/>
        <v>Friday</v>
      </c>
      <c r="K358" s="2">
        <v>45765.744467592594</v>
      </c>
      <c r="L358" s="2">
        <v>45765.776412037034</v>
      </c>
      <c r="M358" t="s">
        <v>28</v>
      </c>
      <c r="N358" t="s">
        <v>21</v>
      </c>
      <c r="O358">
        <v>46</v>
      </c>
      <c r="P358" t="s">
        <v>30</v>
      </c>
    </row>
    <row r="359" spans="1:16" x14ac:dyDescent="0.3">
      <c r="A359" t="s">
        <v>1040</v>
      </c>
      <c r="B359" t="s">
        <v>1041</v>
      </c>
      <c r="C359">
        <v>3</v>
      </c>
      <c r="D359" t="s">
        <v>1042</v>
      </c>
      <c r="E359">
        <v>207.86</v>
      </c>
      <c r="F359" t="s">
        <v>40</v>
      </c>
      <c r="G359" t="s">
        <v>18</v>
      </c>
      <c r="H359" t="s">
        <v>70</v>
      </c>
      <c r="I359" s="1">
        <v>45763</v>
      </c>
      <c r="J359" s="1" t="str">
        <f t="shared" si="5"/>
        <v>Wednesday</v>
      </c>
      <c r="K359" s="2">
        <v>45763.512777777774</v>
      </c>
      <c r="M359" t="s">
        <v>35</v>
      </c>
      <c r="N359" t="s">
        <v>36</v>
      </c>
    </row>
    <row r="360" spans="1:16" x14ac:dyDescent="0.3">
      <c r="A360" t="s">
        <v>1043</v>
      </c>
      <c r="B360" t="s">
        <v>1044</v>
      </c>
      <c r="C360">
        <v>2</v>
      </c>
      <c r="D360" t="s">
        <v>185</v>
      </c>
      <c r="E360">
        <v>232.42</v>
      </c>
      <c r="F360" t="s">
        <v>17</v>
      </c>
      <c r="G360" t="s">
        <v>123</v>
      </c>
      <c r="H360" t="s">
        <v>19</v>
      </c>
      <c r="I360" s="1">
        <v>45756</v>
      </c>
      <c r="J360" s="1" t="str">
        <f t="shared" si="5"/>
        <v>Wednesday</v>
      </c>
      <c r="K360" s="2">
        <v>45756.54415509259</v>
      </c>
      <c r="M360" t="s">
        <v>35</v>
      </c>
      <c r="N360" t="s">
        <v>29</v>
      </c>
    </row>
    <row r="361" spans="1:16" x14ac:dyDescent="0.3">
      <c r="A361" t="s">
        <v>1045</v>
      </c>
      <c r="B361" t="s">
        <v>1046</v>
      </c>
      <c r="C361">
        <v>1</v>
      </c>
      <c r="D361" t="s">
        <v>79</v>
      </c>
      <c r="E361">
        <v>496.96</v>
      </c>
      <c r="F361" t="s">
        <v>139</v>
      </c>
      <c r="G361" t="s">
        <v>26</v>
      </c>
      <c r="H361" t="s">
        <v>55</v>
      </c>
      <c r="I361" s="1">
        <v>45760</v>
      </c>
      <c r="J361" s="1" t="str">
        <f t="shared" si="5"/>
        <v>Sunday</v>
      </c>
      <c r="K361" s="2">
        <v>45760.903749999998</v>
      </c>
      <c r="M361" t="s">
        <v>35</v>
      </c>
      <c r="N361" t="s">
        <v>29</v>
      </c>
    </row>
    <row r="362" spans="1:16" x14ac:dyDescent="0.3">
      <c r="A362" t="s">
        <v>1047</v>
      </c>
      <c r="B362" t="s">
        <v>1048</v>
      </c>
      <c r="C362">
        <v>2</v>
      </c>
      <c r="D362" t="s">
        <v>1049</v>
      </c>
      <c r="E362">
        <v>627.69000000000005</v>
      </c>
      <c r="F362" t="s">
        <v>25</v>
      </c>
      <c r="G362" t="s">
        <v>26</v>
      </c>
      <c r="H362" t="s">
        <v>74</v>
      </c>
      <c r="I362" s="1">
        <v>45762</v>
      </c>
      <c r="J362" s="1" t="str">
        <f t="shared" si="5"/>
        <v>Tuesday</v>
      </c>
      <c r="K362" s="2">
        <v>45762.930752314816</v>
      </c>
      <c r="M362" t="s">
        <v>20</v>
      </c>
      <c r="N362" t="s">
        <v>36</v>
      </c>
    </row>
    <row r="363" spans="1:16" x14ac:dyDescent="0.3">
      <c r="A363" t="s">
        <v>1050</v>
      </c>
      <c r="B363" t="s">
        <v>104</v>
      </c>
      <c r="C363">
        <v>1</v>
      </c>
      <c r="D363" t="s">
        <v>517</v>
      </c>
      <c r="E363">
        <v>495.5</v>
      </c>
      <c r="F363" t="s">
        <v>167</v>
      </c>
      <c r="G363" t="s">
        <v>34</v>
      </c>
      <c r="H363" t="s">
        <v>41</v>
      </c>
      <c r="I363" s="1">
        <v>45763</v>
      </c>
      <c r="J363" s="1" t="str">
        <f t="shared" si="5"/>
        <v>Wednesday</v>
      </c>
      <c r="K363" s="2">
        <v>45763.869375000002</v>
      </c>
      <c r="M363" t="s">
        <v>35</v>
      </c>
      <c r="N363" t="s">
        <v>21</v>
      </c>
    </row>
    <row r="364" spans="1:16" x14ac:dyDescent="0.3">
      <c r="A364" t="s">
        <v>1051</v>
      </c>
      <c r="B364" t="s">
        <v>1052</v>
      </c>
      <c r="C364">
        <v>5</v>
      </c>
      <c r="D364" t="s">
        <v>1053</v>
      </c>
      <c r="E364">
        <v>657.96</v>
      </c>
      <c r="F364" t="s">
        <v>40</v>
      </c>
      <c r="G364" t="s">
        <v>46</v>
      </c>
      <c r="H364" t="s">
        <v>55</v>
      </c>
      <c r="I364" s="1">
        <v>45751</v>
      </c>
      <c r="J364" s="1" t="str">
        <f t="shared" si="5"/>
        <v>Friday</v>
      </c>
      <c r="K364" s="2">
        <v>45751.775960648149</v>
      </c>
      <c r="M364" t="s">
        <v>20</v>
      </c>
      <c r="N364" t="s">
        <v>36</v>
      </c>
    </row>
    <row r="365" spans="1:16" x14ac:dyDescent="0.3">
      <c r="A365" t="s">
        <v>1054</v>
      </c>
      <c r="B365" t="s">
        <v>1055</v>
      </c>
      <c r="C365">
        <v>1</v>
      </c>
      <c r="D365" t="s">
        <v>232</v>
      </c>
      <c r="E365">
        <v>473.73</v>
      </c>
      <c r="F365" t="s">
        <v>40</v>
      </c>
      <c r="G365" t="s">
        <v>197</v>
      </c>
      <c r="H365" t="s">
        <v>74</v>
      </c>
      <c r="I365" s="1">
        <v>45763</v>
      </c>
      <c r="J365" s="1" t="str">
        <f t="shared" si="5"/>
        <v>Wednesday</v>
      </c>
      <c r="K365" s="2">
        <v>45763.513495370367</v>
      </c>
      <c r="M365" t="s">
        <v>35</v>
      </c>
      <c r="N365" t="s">
        <v>36</v>
      </c>
    </row>
    <row r="366" spans="1:16" x14ac:dyDescent="0.3">
      <c r="A366" t="s">
        <v>1056</v>
      </c>
      <c r="B366" t="s">
        <v>1057</v>
      </c>
      <c r="C366">
        <v>4</v>
      </c>
      <c r="D366" t="s">
        <v>1058</v>
      </c>
      <c r="E366">
        <v>157.26</v>
      </c>
      <c r="F366" t="s">
        <v>25</v>
      </c>
      <c r="G366" t="s">
        <v>46</v>
      </c>
      <c r="H366" t="s">
        <v>19</v>
      </c>
      <c r="I366" s="1">
        <v>45757</v>
      </c>
      <c r="J366" s="1" t="str">
        <f t="shared" si="5"/>
        <v>Thursday</v>
      </c>
      <c r="K366" s="2">
        <v>45757.591354166667</v>
      </c>
      <c r="L366" s="2">
        <v>45757.608715277776</v>
      </c>
      <c r="M366" t="s">
        <v>28</v>
      </c>
      <c r="N366" t="s">
        <v>21</v>
      </c>
      <c r="O366">
        <v>25</v>
      </c>
      <c r="P366" t="s">
        <v>65</v>
      </c>
    </row>
    <row r="367" spans="1:16" x14ac:dyDescent="0.3">
      <c r="A367" t="s">
        <v>1059</v>
      </c>
      <c r="B367" t="s">
        <v>1060</v>
      </c>
      <c r="C367">
        <v>1</v>
      </c>
      <c r="D367" t="s">
        <v>265</v>
      </c>
      <c r="E367">
        <v>668.71</v>
      </c>
      <c r="F367" t="s">
        <v>59</v>
      </c>
      <c r="G367" t="s">
        <v>123</v>
      </c>
      <c r="H367" t="s">
        <v>70</v>
      </c>
      <c r="I367" s="1">
        <v>45757</v>
      </c>
      <c r="J367" s="1" t="str">
        <f t="shared" si="5"/>
        <v>Thursday</v>
      </c>
      <c r="K367" s="2">
        <v>45757.467592592591</v>
      </c>
      <c r="M367" t="s">
        <v>35</v>
      </c>
      <c r="N367" t="s">
        <v>29</v>
      </c>
    </row>
    <row r="368" spans="1:16" x14ac:dyDescent="0.3">
      <c r="A368" t="s">
        <v>1061</v>
      </c>
      <c r="B368" t="s">
        <v>1062</v>
      </c>
      <c r="C368">
        <v>5</v>
      </c>
      <c r="D368" t="s">
        <v>1063</v>
      </c>
      <c r="E368">
        <v>268.14</v>
      </c>
      <c r="F368" t="s">
        <v>40</v>
      </c>
      <c r="G368" t="s">
        <v>197</v>
      </c>
      <c r="H368" t="s">
        <v>41</v>
      </c>
      <c r="I368" s="1">
        <v>45757</v>
      </c>
      <c r="J368" s="1" t="str">
        <f t="shared" si="5"/>
        <v>Thursday</v>
      </c>
      <c r="K368" s="2">
        <v>45757.433067129627</v>
      </c>
      <c r="M368" t="s">
        <v>20</v>
      </c>
      <c r="N368" t="s">
        <v>21</v>
      </c>
    </row>
    <row r="369" spans="1:16" x14ac:dyDescent="0.3">
      <c r="A369" t="s">
        <v>1064</v>
      </c>
      <c r="B369" t="s">
        <v>1065</v>
      </c>
      <c r="C369">
        <v>3</v>
      </c>
      <c r="D369" t="s">
        <v>1066</v>
      </c>
      <c r="E369">
        <v>514.95000000000005</v>
      </c>
      <c r="F369" t="s">
        <v>119</v>
      </c>
      <c r="G369" t="s">
        <v>123</v>
      </c>
      <c r="H369" t="s">
        <v>55</v>
      </c>
      <c r="I369" s="1">
        <v>45749</v>
      </c>
      <c r="J369" s="1" t="str">
        <f t="shared" si="5"/>
        <v>Wednesday</v>
      </c>
      <c r="K369" s="2">
        <v>45749.578275462962</v>
      </c>
      <c r="M369" t="s">
        <v>35</v>
      </c>
      <c r="N369" t="s">
        <v>36</v>
      </c>
    </row>
    <row r="370" spans="1:16" x14ac:dyDescent="0.3">
      <c r="A370" t="s">
        <v>1067</v>
      </c>
      <c r="B370" t="s">
        <v>1068</v>
      </c>
      <c r="C370">
        <v>5</v>
      </c>
      <c r="D370" t="s">
        <v>1069</v>
      </c>
      <c r="E370">
        <v>334.96</v>
      </c>
      <c r="F370" t="s">
        <v>45</v>
      </c>
      <c r="G370" t="s">
        <v>64</v>
      </c>
      <c r="H370" t="s">
        <v>47</v>
      </c>
      <c r="I370" s="1">
        <v>45765</v>
      </c>
      <c r="J370" s="1" t="str">
        <f t="shared" si="5"/>
        <v>Friday</v>
      </c>
      <c r="K370" s="2">
        <v>45765.729710648149</v>
      </c>
      <c r="L370" s="2">
        <v>45765.744293981479</v>
      </c>
      <c r="M370" t="s">
        <v>28</v>
      </c>
      <c r="N370" t="s">
        <v>36</v>
      </c>
      <c r="O370">
        <v>21</v>
      </c>
      <c r="P370" t="s">
        <v>30</v>
      </c>
    </row>
    <row r="371" spans="1:16" x14ac:dyDescent="0.3">
      <c r="A371" t="s">
        <v>1070</v>
      </c>
      <c r="B371" t="s">
        <v>1071</v>
      </c>
      <c r="C371">
        <v>4</v>
      </c>
      <c r="D371" t="s">
        <v>1072</v>
      </c>
      <c r="E371">
        <v>477.63</v>
      </c>
      <c r="F371" t="s">
        <v>69</v>
      </c>
      <c r="G371" t="s">
        <v>123</v>
      </c>
      <c r="H371" t="s">
        <v>41</v>
      </c>
      <c r="I371" s="1">
        <v>45757</v>
      </c>
      <c r="J371" s="1" t="str">
        <f t="shared" si="5"/>
        <v>Thursday</v>
      </c>
      <c r="K371" s="2">
        <v>45757.641759259262</v>
      </c>
      <c r="M371" t="s">
        <v>35</v>
      </c>
      <c r="N371" t="s">
        <v>36</v>
      </c>
    </row>
    <row r="372" spans="1:16" x14ac:dyDescent="0.3">
      <c r="A372" t="s">
        <v>1073</v>
      </c>
      <c r="B372" t="s">
        <v>1074</v>
      </c>
      <c r="C372">
        <v>4</v>
      </c>
      <c r="D372" t="s">
        <v>1075</v>
      </c>
      <c r="E372">
        <v>662.09</v>
      </c>
      <c r="F372" t="s">
        <v>17</v>
      </c>
      <c r="G372" t="s">
        <v>26</v>
      </c>
      <c r="H372" t="s">
        <v>80</v>
      </c>
      <c r="I372" s="1">
        <v>45758</v>
      </c>
      <c r="J372" s="1" t="str">
        <f t="shared" si="5"/>
        <v>Friday</v>
      </c>
      <c r="K372" s="2">
        <v>45758.538368055553</v>
      </c>
      <c r="M372" t="s">
        <v>20</v>
      </c>
      <c r="N372" t="s">
        <v>29</v>
      </c>
    </row>
    <row r="373" spans="1:16" x14ac:dyDescent="0.3">
      <c r="A373" t="s">
        <v>1076</v>
      </c>
      <c r="B373" t="s">
        <v>1077</v>
      </c>
      <c r="C373">
        <v>4</v>
      </c>
      <c r="D373" t="s">
        <v>1078</v>
      </c>
      <c r="E373">
        <v>396.06</v>
      </c>
      <c r="F373" t="s">
        <v>40</v>
      </c>
      <c r="G373" t="s">
        <v>60</v>
      </c>
      <c r="H373" t="s">
        <v>70</v>
      </c>
      <c r="I373" s="1">
        <v>45749</v>
      </c>
      <c r="J373" s="1" t="str">
        <f t="shared" si="5"/>
        <v>Wednesday</v>
      </c>
      <c r="K373" s="2">
        <v>45749.652349537035</v>
      </c>
      <c r="M373" t="s">
        <v>35</v>
      </c>
      <c r="N373" t="s">
        <v>36</v>
      </c>
    </row>
    <row r="374" spans="1:16" x14ac:dyDescent="0.3">
      <c r="A374" t="s">
        <v>1079</v>
      </c>
      <c r="B374" t="s">
        <v>1080</v>
      </c>
      <c r="C374">
        <v>2</v>
      </c>
      <c r="D374" t="s">
        <v>1081</v>
      </c>
      <c r="E374">
        <v>477.4</v>
      </c>
      <c r="F374" t="s">
        <v>139</v>
      </c>
      <c r="G374" t="s">
        <v>106</v>
      </c>
      <c r="H374" t="s">
        <v>70</v>
      </c>
      <c r="I374" s="1">
        <v>45757</v>
      </c>
      <c r="J374" s="1" t="str">
        <f t="shared" si="5"/>
        <v>Thursday</v>
      </c>
      <c r="K374" s="2">
        <v>45757.439826388887</v>
      </c>
      <c r="M374" t="s">
        <v>35</v>
      </c>
      <c r="N374" t="s">
        <v>29</v>
      </c>
    </row>
    <row r="375" spans="1:16" x14ac:dyDescent="0.3">
      <c r="A375" t="s">
        <v>1082</v>
      </c>
      <c r="B375" t="s">
        <v>1083</v>
      </c>
      <c r="C375">
        <v>4</v>
      </c>
      <c r="D375" t="s">
        <v>1084</v>
      </c>
      <c r="E375">
        <v>612.24</v>
      </c>
      <c r="F375" t="s">
        <v>40</v>
      </c>
      <c r="G375" t="s">
        <v>60</v>
      </c>
      <c r="H375" t="s">
        <v>55</v>
      </c>
      <c r="I375" s="1">
        <v>45749</v>
      </c>
      <c r="J375" s="1" t="str">
        <f t="shared" si="5"/>
        <v>Wednesday</v>
      </c>
      <c r="K375" s="2">
        <v>45749.889178240737</v>
      </c>
      <c r="L375" s="2">
        <v>45749.908622685187</v>
      </c>
      <c r="M375" t="s">
        <v>28</v>
      </c>
      <c r="N375" t="s">
        <v>29</v>
      </c>
      <c r="O375">
        <v>28</v>
      </c>
      <c r="P375" t="s">
        <v>93</v>
      </c>
    </row>
    <row r="376" spans="1:16" x14ac:dyDescent="0.3">
      <c r="A376" t="s">
        <v>1085</v>
      </c>
      <c r="B376" t="s">
        <v>1086</v>
      </c>
      <c r="C376">
        <v>4</v>
      </c>
      <c r="D376" t="s">
        <v>1087</v>
      </c>
      <c r="E376">
        <v>569.79999999999995</v>
      </c>
      <c r="F376" t="s">
        <v>17</v>
      </c>
      <c r="G376" t="s">
        <v>130</v>
      </c>
      <c r="H376" t="s">
        <v>19</v>
      </c>
      <c r="I376" s="1">
        <v>45756</v>
      </c>
      <c r="J376" s="1" t="str">
        <f t="shared" si="5"/>
        <v>Wednesday</v>
      </c>
      <c r="K376" s="2">
        <v>45756.461006944446</v>
      </c>
      <c r="M376" t="s">
        <v>35</v>
      </c>
      <c r="N376" t="s">
        <v>36</v>
      </c>
    </row>
    <row r="377" spans="1:16" x14ac:dyDescent="0.3">
      <c r="A377" t="s">
        <v>1088</v>
      </c>
      <c r="B377" t="s">
        <v>1089</v>
      </c>
      <c r="C377">
        <v>1</v>
      </c>
      <c r="D377" t="s">
        <v>353</v>
      </c>
      <c r="E377">
        <v>384.6</v>
      </c>
      <c r="F377" t="s">
        <v>25</v>
      </c>
      <c r="G377" t="s">
        <v>106</v>
      </c>
      <c r="H377" t="s">
        <v>70</v>
      </c>
      <c r="I377" s="1">
        <v>45753</v>
      </c>
      <c r="J377" s="1" t="str">
        <f t="shared" si="5"/>
        <v>Sunday</v>
      </c>
      <c r="K377" s="2">
        <v>45753.540138888886</v>
      </c>
      <c r="L377" s="2">
        <v>45753.556111111109</v>
      </c>
      <c r="M377" t="s">
        <v>28</v>
      </c>
      <c r="N377" t="s">
        <v>36</v>
      </c>
      <c r="O377">
        <v>23</v>
      </c>
      <c r="P377" t="s">
        <v>65</v>
      </c>
    </row>
    <row r="378" spans="1:16" x14ac:dyDescent="0.3">
      <c r="A378" t="s">
        <v>1090</v>
      </c>
      <c r="B378" t="s">
        <v>1091</v>
      </c>
      <c r="C378">
        <v>4</v>
      </c>
      <c r="D378" t="s">
        <v>1092</v>
      </c>
      <c r="E378">
        <v>664.1</v>
      </c>
      <c r="F378" t="s">
        <v>167</v>
      </c>
      <c r="G378" t="s">
        <v>130</v>
      </c>
      <c r="H378" t="s">
        <v>80</v>
      </c>
      <c r="I378" s="1">
        <v>45754</v>
      </c>
      <c r="J378" s="1" t="str">
        <f t="shared" si="5"/>
        <v>Monday</v>
      </c>
      <c r="K378" s="2">
        <v>45754.658958333333</v>
      </c>
      <c r="M378" t="s">
        <v>20</v>
      </c>
      <c r="N378" t="s">
        <v>21</v>
      </c>
    </row>
    <row r="379" spans="1:16" x14ac:dyDescent="0.3">
      <c r="A379" t="s">
        <v>1093</v>
      </c>
      <c r="B379" t="s">
        <v>1094</v>
      </c>
      <c r="C379">
        <v>1</v>
      </c>
      <c r="D379" t="s">
        <v>83</v>
      </c>
      <c r="E379">
        <v>539.42999999999995</v>
      </c>
      <c r="F379" t="s">
        <v>51</v>
      </c>
      <c r="G379" t="s">
        <v>60</v>
      </c>
      <c r="H379" t="s">
        <v>27</v>
      </c>
      <c r="I379" s="1">
        <v>45753</v>
      </c>
      <c r="J379" s="1" t="str">
        <f t="shared" si="5"/>
        <v>Sunday</v>
      </c>
      <c r="K379" s="2">
        <v>45753.608576388891</v>
      </c>
      <c r="M379" t="s">
        <v>35</v>
      </c>
      <c r="N379" t="s">
        <v>29</v>
      </c>
    </row>
    <row r="380" spans="1:16" x14ac:dyDescent="0.3">
      <c r="A380" t="s">
        <v>1095</v>
      </c>
      <c r="B380" t="s">
        <v>1096</v>
      </c>
      <c r="C380">
        <v>1</v>
      </c>
      <c r="D380" t="s">
        <v>262</v>
      </c>
      <c r="E380">
        <v>395.11</v>
      </c>
      <c r="F380" t="s">
        <v>45</v>
      </c>
      <c r="G380" t="s">
        <v>26</v>
      </c>
      <c r="H380" t="s">
        <v>27</v>
      </c>
      <c r="I380" s="1">
        <v>45757</v>
      </c>
      <c r="J380" s="1" t="str">
        <f t="shared" si="5"/>
        <v>Thursday</v>
      </c>
      <c r="K380" s="2">
        <v>45757.75545138889</v>
      </c>
      <c r="M380" t="s">
        <v>35</v>
      </c>
      <c r="N380" t="s">
        <v>21</v>
      </c>
    </row>
    <row r="381" spans="1:16" x14ac:dyDescent="0.3">
      <c r="A381" t="s">
        <v>1097</v>
      </c>
      <c r="B381" t="s">
        <v>1098</v>
      </c>
      <c r="C381">
        <v>4</v>
      </c>
      <c r="D381" t="s">
        <v>1099</v>
      </c>
      <c r="E381">
        <v>150.34</v>
      </c>
      <c r="F381" t="s">
        <v>139</v>
      </c>
      <c r="G381" t="s">
        <v>18</v>
      </c>
      <c r="H381" t="s">
        <v>41</v>
      </c>
      <c r="I381" s="1">
        <v>45756</v>
      </c>
      <c r="J381" s="1" t="str">
        <f t="shared" si="5"/>
        <v>Wednesday</v>
      </c>
      <c r="K381" s="2">
        <v>45756.512766203705</v>
      </c>
      <c r="M381" t="s">
        <v>35</v>
      </c>
      <c r="N381" t="s">
        <v>21</v>
      </c>
    </row>
    <row r="382" spans="1:16" x14ac:dyDescent="0.3">
      <c r="A382" t="s">
        <v>1100</v>
      </c>
      <c r="B382" t="s">
        <v>1101</v>
      </c>
      <c r="C382">
        <v>2</v>
      </c>
      <c r="D382" t="s">
        <v>890</v>
      </c>
      <c r="E382">
        <v>402.67</v>
      </c>
      <c r="F382" t="s">
        <v>17</v>
      </c>
      <c r="G382" t="s">
        <v>130</v>
      </c>
      <c r="H382" t="s">
        <v>27</v>
      </c>
      <c r="I382" s="1">
        <v>45755</v>
      </c>
      <c r="J382" s="1" t="str">
        <f t="shared" si="5"/>
        <v>Tuesday</v>
      </c>
      <c r="K382" s="2">
        <v>45755.88994212963</v>
      </c>
      <c r="L382" s="2">
        <v>45755.909386574072</v>
      </c>
      <c r="M382" t="s">
        <v>28</v>
      </c>
      <c r="N382" t="s">
        <v>36</v>
      </c>
      <c r="O382">
        <v>28</v>
      </c>
      <c r="P382" t="s">
        <v>93</v>
      </c>
    </row>
    <row r="383" spans="1:16" x14ac:dyDescent="0.3">
      <c r="A383" t="s">
        <v>1102</v>
      </c>
      <c r="B383" t="s">
        <v>1103</v>
      </c>
      <c r="C383">
        <v>4</v>
      </c>
      <c r="D383" t="s">
        <v>1104</v>
      </c>
      <c r="E383">
        <v>424.1</v>
      </c>
      <c r="F383" t="s">
        <v>119</v>
      </c>
      <c r="G383" t="s">
        <v>26</v>
      </c>
      <c r="H383" t="s">
        <v>19</v>
      </c>
      <c r="I383" s="1">
        <v>45752</v>
      </c>
      <c r="J383" s="1" t="str">
        <f t="shared" si="5"/>
        <v>Saturday</v>
      </c>
      <c r="K383" s="2">
        <v>45752.505243055559</v>
      </c>
      <c r="M383" t="s">
        <v>20</v>
      </c>
      <c r="N383" t="s">
        <v>36</v>
      </c>
    </row>
    <row r="384" spans="1:16" x14ac:dyDescent="0.3">
      <c r="A384" t="s">
        <v>1105</v>
      </c>
      <c r="B384" t="s">
        <v>1106</v>
      </c>
      <c r="C384">
        <v>2</v>
      </c>
      <c r="D384" t="s">
        <v>1107</v>
      </c>
      <c r="E384">
        <v>211.27</v>
      </c>
      <c r="F384" t="s">
        <v>45</v>
      </c>
      <c r="G384" t="s">
        <v>130</v>
      </c>
      <c r="H384" t="s">
        <v>74</v>
      </c>
      <c r="I384" s="1">
        <v>45756</v>
      </c>
      <c r="J384" s="1" t="str">
        <f t="shared" si="5"/>
        <v>Wednesday</v>
      </c>
      <c r="K384" s="2">
        <v>45756.547002314815</v>
      </c>
      <c r="M384" t="s">
        <v>35</v>
      </c>
      <c r="N384" t="s">
        <v>21</v>
      </c>
    </row>
    <row r="385" spans="1:16" x14ac:dyDescent="0.3">
      <c r="A385" t="s">
        <v>1108</v>
      </c>
      <c r="B385" t="s">
        <v>1109</v>
      </c>
      <c r="C385">
        <v>2</v>
      </c>
      <c r="D385" t="s">
        <v>1110</v>
      </c>
      <c r="E385">
        <v>477.08</v>
      </c>
      <c r="F385" t="s">
        <v>167</v>
      </c>
      <c r="G385" t="s">
        <v>46</v>
      </c>
      <c r="H385" t="s">
        <v>74</v>
      </c>
      <c r="I385" s="1">
        <v>45754</v>
      </c>
      <c r="J385" s="1" t="str">
        <f t="shared" si="5"/>
        <v>Monday</v>
      </c>
      <c r="K385" s="2">
        <v>45754.628009259257</v>
      </c>
      <c r="M385" t="s">
        <v>35</v>
      </c>
      <c r="N385" t="s">
        <v>21</v>
      </c>
    </row>
    <row r="386" spans="1:16" x14ac:dyDescent="0.3">
      <c r="A386" t="s">
        <v>1111</v>
      </c>
      <c r="B386" t="s">
        <v>1112</v>
      </c>
      <c r="C386">
        <v>5</v>
      </c>
      <c r="D386" t="s">
        <v>1113</v>
      </c>
      <c r="E386">
        <v>304.64999999999998</v>
      </c>
      <c r="F386" t="s">
        <v>167</v>
      </c>
      <c r="G386" t="s">
        <v>197</v>
      </c>
      <c r="H386" t="s">
        <v>47</v>
      </c>
      <c r="I386" s="1">
        <v>45760</v>
      </c>
      <c r="J386" s="1" t="str">
        <f t="shared" si="5"/>
        <v>Sunday</v>
      </c>
      <c r="K386" s="2">
        <v>45760.844837962963</v>
      </c>
      <c r="M386" t="s">
        <v>20</v>
      </c>
      <c r="N386" t="s">
        <v>21</v>
      </c>
    </row>
    <row r="387" spans="1:16" x14ac:dyDescent="0.3">
      <c r="A387" t="s">
        <v>1114</v>
      </c>
      <c r="B387" t="s">
        <v>1115</v>
      </c>
      <c r="C387">
        <v>1</v>
      </c>
      <c r="D387" t="s">
        <v>109</v>
      </c>
      <c r="E387">
        <v>111.91</v>
      </c>
      <c r="F387" t="s">
        <v>17</v>
      </c>
      <c r="G387" t="s">
        <v>34</v>
      </c>
      <c r="H387" t="s">
        <v>19</v>
      </c>
      <c r="I387" s="1">
        <v>45762</v>
      </c>
      <c r="J387" s="1" t="str">
        <f t="shared" ref="J387:J450" si="6">TEXT(I387,"dddd")</f>
        <v>Tuesday</v>
      </c>
      <c r="K387" s="2">
        <v>45762.628298611111</v>
      </c>
      <c r="M387" t="s">
        <v>20</v>
      </c>
      <c r="N387" t="s">
        <v>21</v>
      </c>
    </row>
    <row r="388" spans="1:16" x14ac:dyDescent="0.3">
      <c r="A388" t="s">
        <v>1116</v>
      </c>
      <c r="B388" t="s">
        <v>1117</v>
      </c>
      <c r="C388">
        <v>4</v>
      </c>
      <c r="D388" t="s">
        <v>1118</v>
      </c>
      <c r="E388">
        <v>122.59</v>
      </c>
      <c r="F388" t="s">
        <v>139</v>
      </c>
      <c r="G388" t="s">
        <v>123</v>
      </c>
      <c r="H388" t="s">
        <v>70</v>
      </c>
      <c r="I388" s="1">
        <v>45755</v>
      </c>
      <c r="J388" s="1" t="str">
        <f t="shared" si="6"/>
        <v>Tuesday</v>
      </c>
      <c r="K388" s="2">
        <v>45755.721828703703</v>
      </c>
      <c r="M388" t="s">
        <v>35</v>
      </c>
      <c r="N388" t="s">
        <v>36</v>
      </c>
    </row>
    <row r="389" spans="1:16" x14ac:dyDescent="0.3">
      <c r="A389" t="s">
        <v>1119</v>
      </c>
      <c r="B389" t="s">
        <v>1120</v>
      </c>
      <c r="C389">
        <v>2</v>
      </c>
      <c r="D389" t="s">
        <v>1121</v>
      </c>
      <c r="E389">
        <v>459.69</v>
      </c>
      <c r="F389" t="s">
        <v>119</v>
      </c>
      <c r="G389" t="s">
        <v>34</v>
      </c>
      <c r="H389" t="s">
        <v>27</v>
      </c>
      <c r="I389" s="1">
        <v>45756</v>
      </c>
      <c r="J389" s="1" t="str">
        <f t="shared" si="6"/>
        <v>Wednesday</v>
      </c>
      <c r="K389" s="2">
        <v>45756.927673611113</v>
      </c>
      <c r="M389" t="s">
        <v>20</v>
      </c>
      <c r="N389" t="s">
        <v>21</v>
      </c>
    </row>
    <row r="390" spans="1:16" x14ac:dyDescent="0.3">
      <c r="A390" t="s">
        <v>1122</v>
      </c>
      <c r="B390" t="s">
        <v>1123</v>
      </c>
      <c r="C390">
        <v>3</v>
      </c>
      <c r="D390" t="s">
        <v>1124</v>
      </c>
      <c r="E390">
        <v>192.23</v>
      </c>
      <c r="F390" t="s">
        <v>17</v>
      </c>
      <c r="G390" t="s">
        <v>60</v>
      </c>
      <c r="H390" t="s">
        <v>74</v>
      </c>
      <c r="I390" s="1">
        <v>45752</v>
      </c>
      <c r="J390" s="1" t="str">
        <f t="shared" si="6"/>
        <v>Saturday</v>
      </c>
      <c r="K390" s="2">
        <v>45752.611018518517</v>
      </c>
      <c r="M390" t="s">
        <v>35</v>
      </c>
      <c r="N390" t="s">
        <v>36</v>
      </c>
    </row>
    <row r="391" spans="1:16" x14ac:dyDescent="0.3">
      <c r="A391" t="s">
        <v>1125</v>
      </c>
      <c r="B391" t="s">
        <v>1126</v>
      </c>
      <c r="C391">
        <v>5</v>
      </c>
      <c r="D391" t="s">
        <v>1127</v>
      </c>
      <c r="E391">
        <v>314.61</v>
      </c>
      <c r="F391" t="s">
        <v>69</v>
      </c>
      <c r="G391" t="s">
        <v>60</v>
      </c>
      <c r="H391" t="s">
        <v>27</v>
      </c>
      <c r="I391" s="1">
        <v>45748</v>
      </c>
      <c r="J391" s="1" t="str">
        <f t="shared" si="6"/>
        <v>Tuesday</v>
      </c>
      <c r="K391" s="2">
        <v>45748.536747685182</v>
      </c>
      <c r="M391" t="s">
        <v>35</v>
      </c>
      <c r="N391" t="s">
        <v>21</v>
      </c>
    </row>
    <row r="392" spans="1:16" x14ac:dyDescent="0.3">
      <c r="A392" t="s">
        <v>1128</v>
      </c>
      <c r="B392" t="s">
        <v>1129</v>
      </c>
      <c r="C392">
        <v>2</v>
      </c>
      <c r="D392" t="s">
        <v>1130</v>
      </c>
      <c r="E392">
        <v>506.14</v>
      </c>
      <c r="F392" t="s">
        <v>51</v>
      </c>
      <c r="G392" t="s">
        <v>197</v>
      </c>
      <c r="H392" t="s">
        <v>70</v>
      </c>
      <c r="I392" s="1">
        <v>45762</v>
      </c>
      <c r="J392" s="1" t="str">
        <f t="shared" si="6"/>
        <v>Tuesday</v>
      </c>
      <c r="K392" s="2">
        <v>45762.623252314814</v>
      </c>
      <c r="L392" s="2">
        <v>45762.660752314812</v>
      </c>
      <c r="M392" t="s">
        <v>28</v>
      </c>
      <c r="N392" t="s">
        <v>36</v>
      </c>
      <c r="O392">
        <v>54</v>
      </c>
      <c r="P392" t="s">
        <v>93</v>
      </c>
    </row>
    <row r="393" spans="1:16" x14ac:dyDescent="0.3">
      <c r="A393" t="s">
        <v>1131</v>
      </c>
      <c r="B393" t="s">
        <v>1132</v>
      </c>
      <c r="C393">
        <v>4</v>
      </c>
      <c r="D393" t="s">
        <v>1133</v>
      </c>
      <c r="E393">
        <v>261.7</v>
      </c>
      <c r="F393" t="s">
        <v>40</v>
      </c>
      <c r="G393" t="s">
        <v>18</v>
      </c>
      <c r="H393" t="s">
        <v>47</v>
      </c>
      <c r="I393" s="1">
        <v>45762</v>
      </c>
      <c r="J393" s="1" t="str">
        <f t="shared" si="6"/>
        <v>Tuesday</v>
      </c>
      <c r="K393" s="2">
        <v>45762.442395833335</v>
      </c>
      <c r="L393" s="2">
        <v>45762.480590277781</v>
      </c>
      <c r="M393" t="s">
        <v>28</v>
      </c>
      <c r="N393" t="s">
        <v>21</v>
      </c>
      <c r="O393">
        <v>55</v>
      </c>
      <c r="P393" t="s">
        <v>30</v>
      </c>
    </row>
    <row r="394" spans="1:16" x14ac:dyDescent="0.3">
      <c r="A394" t="s">
        <v>1134</v>
      </c>
      <c r="B394" t="s">
        <v>1135</v>
      </c>
      <c r="C394">
        <v>1</v>
      </c>
      <c r="D394" t="s">
        <v>265</v>
      </c>
      <c r="E394">
        <v>433.66</v>
      </c>
      <c r="F394" t="s">
        <v>167</v>
      </c>
      <c r="G394" t="s">
        <v>123</v>
      </c>
      <c r="H394" t="s">
        <v>27</v>
      </c>
      <c r="I394" s="1">
        <v>45756</v>
      </c>
      <c r="J394" s="1" t="str">
        <f t="shared" si="6"/>
        <v>Wednesday</v>
      </c>
      <c r="K394" s="2">
        <v>45756.579143518517</v>
      </c>
      <c r="L394" s="2">
        <v>45756.602060185185</v>
      </c>
      <c r="M394" t="s">
        <v>28</v>
      </c>
      <c r="N394" t="s">
        <v>36</v>
      </c>
      <c r="O394">
        <v>33</v>
      </c>
      <c r="P394" t="s">
        <v>65</v>
      </c>
    </row>
    <row r="395" spans="1:16" x14ac:dyDescent="0.3">
      <c r="A395" t="s">
        <v>1136</v>
      </c>
      <c r="B395" t="s">
        <v>1137</v>
      </c>
      <c r="C395">
        <v>2</v>
      </c>
      <c r="D395" t="s">
        <v>1138</v>
      </c>
      <c r="E395">
        <v>457.88</v>
      </c>
      <c r="F395" t="s">
        <v>45</v>
      </c>
      <c r="G395" t="s">
        <v>64</v>
      </c>
      <c r="H395" t="s">
        <v>47</v>
      </c>
      <c r="I395" s="1">
        <v>45756</v>
      </c>
      <c r="J395" s="1" t="str">
        <f t="shared" si="6"/>
        <v>Wednesday</v>
      </c>
      <c r="K395" s="2">
        <v>45756.773796296293</v>
      </c>
      <c r="L395" s="2">
        <v>45756.802268518521</v>
      </c>
      <c r="M395" t="s">
        <v>28</v>
      </c>
      <c r="N395" t="s">
        <v>36</v>
      </c>
      <c r="O395">
        <v>41</v>
      </c>
      <c r="P395" t="s">
        <v>65</v>
      </c>
    </row>
    <row r="396" spans="1:16" x14ac:dyDescent="0.3">
      <c r="A396" t="s">
        <v>1139</v>
      </c>
      <c r="B396" t="s">
        <v>1140</v>
      </c>
      <c r="C396">
        <v>5</v>
      </c>
      <c r="D396" t="s">
        <v>1141</v>
      </c>
      <c r="E396">
        <v>561.27</v>
      </c>
      <c r="F396" t="s">
        <v>51</v>
      </c>
      <c r="G396" t="s">
        <v>106</v>
      </c>
      <c r="H396" t="s">
        <v>47</v>
      </c>
      <c r="I396" s="1">
        <v>45756</v>
      </c>
      <c r="J396" s="1" t="str">
        <f t="shared" si="6"/>
        <v>Wednesday</v>
      </c>
      <c r="K396" s="2">
        <v>45756.734571759262</v>
      </c>
      <c r="M396" t="s">
        <v>35</v>
      </c>
      <c r="N396" t="s">
        <v>29</v>
      </c>
    </row>
    <row r="397" spans="1:16" x14ac:dyDescent="0.3">
      <c r="A397" t="s">
        <v>1142</v>
      </c>
      <c r="B397" t="s">
        <v>1143</v>
      </c>
      <c r="C397">
        <v>2</v>
      </c>
      <c r="D397" t="s">
        <v>1144</v>
      </c>
      <c r="E397">
        <v>626.82000000000005</v>
      </c>
      <c r="F397" t="s">
        <v>17</v>
      </c>
      <c r="G397" t="s">
        <v>197</v>
      </c>
      <c r="H397" t="s">
        <v>80</v>
      </c>
      <c r="I397" s="1">
        <v>45756</v>
      </c>
      <c r="J397" s="1" t="str">
        <f t="shared" si="6"/>
        <v>Wednesday</v>
      </c>
      <c r="K397" s="2">
        <v>45756.680081018516</v>
      </c>
      <c r="L397" s="2">
        <v>45756.712719907409</v>
      </c>
      <c r="M397" t="s">
        <v>28</v>
      </c>
      <c r="N397" t="s">
        <v>29</v>
      </c>
      <c r="O397">
        <v>47</v>
      </c>
      <c r="P397" t="s">
        <v>30</v>
      </c>
    </row>
    <row r="398" spans="1:16" x14ac:dyDescent="0.3">
      <c r="A398" t="s">
        <v>1145</v>
      </c>
      <c r="B398" t="s">
        <v>1146</v>
      </c>
      <c r="C398">
        <v>1</v>
      </c>
      <c r="D398" t="s">
        <v>517</v>
      </c>
      <c r="E398">
        <v>325.89</v>
      </c>
      <c r="F398" t="s">
        <v>167</v>
      </c>
      <c r="G398" t="s">
        <v>18</v>
      </c>
      <c r="H398" t="s">
        <v>55</v>
      </c>
      <c r="I398" s="1">
        <v>45764</v>
      </c>
      <c r="J398" s="1" t="str">
        <f t="shared" si="6"/>
        <v>Thursday</v>
      </c>
      <c r="K398" s="2">
        <v>45764.530972222223</v>
      </c>
      <c r="M398" t="s">
        <v>20</v>
      </c>
      <c r="N398" t="s">
        <v>29</v>
      </c>
    </row>
    <row r="399" spans="1:16" x14ac:dyDescent="0.3">
      <c r="A399" t="s">
        <v>1147</v>
      </c>
      <c r="B399" t="s">
        <v>1148</v>
      </c>
      <c r="C399">
        <v>2</v>
      </c>
      <c r="D399" t="s">
        <v>1149</v>
      </c>
      <c r="E399">
        <v>644.66999999999996</v>
      </c>
      <c r="F399" t="s">
        <v>139</v>
      </c>
      <c r="G399" t="s">
        <v>130</v>
      </c>
      <c r="H399" t="s">
        <v>55</v>
      </c>
      <c r="I399" s="1">
        <v>45755</v>
      </c>
      <c r="J399" s="1" t="str">
        <f t="shared" si="6"/>
        <v>Tuesday</v>
      </c>
      <c r="K399" s="2">
        <v>45755.80641203704</v>
      </c>
      <c r="M399" t="s">
        <v>35</v>
      </c>
      <c r="N399" t="s">
        <v>21</v>
      </c>
    </row>
    <row r="400" spans="1:16" x14ac:dyDescent="0.3">
      <c r="A400" t="s">
        <v>1150</v>
      </c>
      <c r="B400" t="s">
        <v>1151</v>
      </c>
      <c r="C400">
        <v>2</v>
      </c>
      <c r="D400" t="s">
        <v>1152</v>
      </c>
      <c r="E400">
        <v>477.7</v>
      </c>
      <c r="F400" t="s">
        <v>139</v>
      </c>
      <c r="G400" t="s">
        <v>197</v>
      </c>
      <c r="H400" t="s">
        <v>41</v>
      </c>
      <c r="I400" s="1">
        <v>45764</v>
      </c>
      <c r="J400" s="1" t="str">
        <f t="shared" si="6"/>
        <v>Thursday</v>
      </c>
      <c r="K400" s="2">
        <v>45764.906342592592</v>
      </c>
      <c r="M400" t="s">
        <v>35</v>
      </c>
      <c r="N400" t="s">
        <v>29</v>
      </c>
    </row>
    <row r="401" spans="1:16" x14ac:dyDescent="0.3">
      <c r="A401" t="s">
        <v>1153</v>
      </c>
      <c r="B401" t="s">
        <v>1154</v>
      </c>
      <c r="C401">
        <v>1</v>
      </c>
      <c r="D401" t="s">
        <v>109</v>
      </c>
      <c r="E401">
        <v>577.70000000000005</v>
      </c>
      <c r="F401" t="s">
        <v>139</v>
      </c>
      <c r="G401" t="s">
        <v>130</v>
      </c>
      <c r="H401" t="s">
        <v>41</v>
      </c>
      <c r="I401" s="1">
        <v>45764</v>
      </c>
      <c r="J401" s="1" t="str">
        <f t="shared" si="6"/>
        <v>Thursday</v>
      </c>
      <c r="K401" s="2">
        <v>45764.510694444441</v>
      </c>
      <c r="M401" t="s">
        <v>35</v>
      </c>
      <c r="N401" t="s">
        <v>21</v>
      </c>
    </row>
    <row r="402" spans="1:16" x14ac:dyDescent="0.3">
      <c r="A402" t="s">
        <v>1155</v>
      </c>
      <c r="B402" t="s">
        <v>1156</v>
      </c>
      <c r="C402">
        <v>5</v>
      </c>
      <c r="D402" t="s">
        <v>1157</v>
      </c>
      <c r="E402">
        <v>285.94</v>
      </c>
      <c r="F402" t="s">
        <v>59</v>
      </c>
      <c r="G402" t="s">
        <v>26</v>
      </c>
      <c r="H402" t="s">
        <v>27</v>
      </c>
      <c r="I402" s="1">
        <v>45751</v>
      </c>
      <c r="J402" s="1" t="str">
        <f t="shared" si="6"/>
        <v>Friday</v>
      </c>
      <c r="K402" s="2">
        <v>45751.772349537037</v>
      </c>
      <c r="M402" t="s">
        <v>20</v>
      </c>
      <c r="N402" t="s">
        <v>29</v>
      </c>
    </row>
    <row r="403" spans="1:16" x14ac:dyDescent="0.3">
      <c r="A403" t="s">
        <v>1158</v>
      </c>
      <c r="B403" t="s">
        <v>1159</v>
      </c>
      <c r="C403">
        <v>5</v>
      </c>
      <c r="D403" t="s">
        <v>1160</v>
      </c>
      <c r="E403">
        <v>588.46</v>
      </c>
      <c r="F403" t="s">
        <v>17</v>
      </c>
      <c r="G403" t="s">
        <v>106</v>
      </c>
      <c r="H403" t="s">
        <v>27</v>
      </c>
      <c r="I403" s="1">
        <v>45754</v>
      </c>
      <c r="J403" s="1" t="str">
        <f t="shared" si="6"/>
        <v>Monday</v>
      </c>
      <c r="K403" s="2">
        <v>45754.416712962964</v>
      </c>
      <c r="M403" t="s">
        <v>35</v>
      </c>
      <c r="N403" t="s">
        <v>21</v>
      </c>
    </row>
    <row r="404" spans="1:16" x14ac:dyDescent="0.3">
      <c r="A404" t="s">
        <v>1161</v>
      </c>
      <c r="B404" t="s">
        <v>1162</v>
      </c>
      <c r="C404">
        <v>1</v>
      </c>
      <c r="D404" t="s">
        <v>83</v>
      </c>
      <c r="E404">
        <v>498.57</v>
      </c>
      <c r="F404" t="s">
        <v>119</v>
      </c>
      <c r="G404" t="s">
        <v>106</v>
      </c>
      <c r="H404" t="s">
        <v>19</v>
      </c>
      <c r="I404" s="1">
        <v>45752</v>
      </c>
      <c r="J404" s="1" t="str">
        <f t="shared" si="6"/>
        <v>Saturday</v>
      </c>
      <c r="K404" s="2">
        <v>45752.700358796297</v>
      </c>
      <c r="M404" t="s">
        <v>20</v>
      </c>
      <c r="N404" t="s">
        <v>29</v>
      </c>
    </row>
    <row r="405" spans="1:16" x14ac:dyDescent="0.3">
      <c r="A405" t="s">
        <v>1163</v>
      </c>
      <c r="B405" t="s">
        <v>1164</v>
      </c>
      <c r="C405">
        <v>3</v>
      </c>
      <c r="D405" t="s">
        <v>1165</v>
      </c>
      <c r="E405">
        <v>557.4</v>
      </c>
      <c r="F405" t="s">
        <v>40</v>
      </c>
      <c r="G405" t="s">
        <v>18</v>
      </c>
      <c r="H405" t="s">
        <v>27</v>
      </c>
      <c r="I405" s="1">
        <v>45762</v>
      </c>
      <c r="J405" s="1" t="str">
        <f t="shared" si="6"/>
        <v>Tuesday</v>
      </c>
      <c r="K405" s="2">
        <v>45762.555763888886</v>
      </c>
      <c r="M405" t="s">
        <v>20</v>
      </c>
      <c r="N405" t="s">
        <v>21</v>
      </c>
    </row>
    <row r="406" spans="1:16" x14ac:dyDescent="0.3">
      <c r="A406" t="s">
        <v>1166</v>
      </c>
      <c r="B406" t="s">
        <v>1167</v>
      </c>
      <c r="C406">
        <v>5</v>
      </c>
      <c r="D406" t="s">
        <v>1168</v>
      </c>
      <c r="E406">
        <v>306.54000000000002</v>
      </c>
      <c r="F406" t="s">
        <v>167</v>
      </c>
      <c r="G406" t="s">
        <v>34</v>
      </c>
      <c r="H406" t="s">
        <v>47</v>
      </c>
      <c r="I406" s="1">
        <v>45753</v>
      </c>
      <c r="J406" s="1" t="str">
        <f t="shared" si="6"/>
        <v>Sunday</v>
      </c>
      <c r="K406" s="2">
        <v>45753.761354166665</v>
      </c>
      <c r="L406" s="2">
        <v>45753.803020833337</v>
      </c>
      <c r="M406" t="s">
        <v>28</v>
      </c>
      <c r="N406" t="s">
        <v>29</v>
      </c>
      <c r="O406">
        <v>60</v>
      </c>
      <c r="P406" t="s">
        <v>93</v>
      </c>
    </row>
    <row r="407" spans="1:16" x14ac:dyDescent="0.3">
      <c r="A407" t="s">
        <v>1169</v>
      </c>
      <c r="B407" t="s">
        <v>1170</v>
      </c>
      <c r="C407">
        <v>4</v>
      </c>
      <c r="D407" t="s">
        <v>1171</v>
      </c>
      <c r="E407">
        <v>571.54</v>
      </c>
      <c r="F407" t="s">
        <v>45</v>
      </c>
      <c r="G407" t="s">
        <v>18</v>
      </c>
      <c r="H407" t="s">
        <v>80</v>
      </c>
      <c r="I407" s="1">
        <v>45762</v>
      </c>
      <c r="J407" s="1" t="str">
        <f t="shared" si="6"/>
        <v>Tuesday</v>
      </c>
      <c r="K407" s="2">
        <v>45762.948923611111</v>
      </c>
      <c r="L407" s="2">
        <v>45762.962812500002</v>
      </c>
      <c r="M407" t="s">
        <v>28</v>
      </c>
      <c r="N407" t="s">
        <v>36</v>
      </c>
      <c r="O407">
        <v>20</v>
      </c>
      <c r="P407" t="s">
        <v>30</v>
      </c>
    </row>
    <row r="408" spans="1:16" x14ac:dyDescent="0.3">
      <c r="A408" t="s">
        <v>1172</v>
      </c>
      <c r="B408" t="s">
        <v>1173</v>
      </c>
      <c r="C408">
        <v>5</v>
      </c>
      <c r="D408" t="s">
        <v>1174</v>
      </c>
      <c r="E408">
        <v>420.03</v>
      </c>
      <c r="F408" t="s">
        <v>59</v>
      </c>
      <c r="G408" t="s">
        <v>123</v>
      </c>
      <c r="H408" t="s">
        <v>27</v>
      </c>
      <c r="I408" s="1">
        <v>45748</v>
      </c>
      <c r="J408" s="1" t="str">
        <f t="shared" si="6"/>
        <v>Tuesday</v>
      </c>
      <c r="K408" s="2">
        <v>45748.501319444447</v>
      </c>
      <c r="M408" t="s">
        <v>35</v>
      </c>
      <c r="N408" t="s">
        <v>29</v>
      </c>
    </row>
    <row r="409" spans="1:16" x14ac:dyDescent="0.3">
      <c r="A409" t="s">
        <v>1175</v>
      </c>
      <c r="B409" t="s">
        <v>1176</v>
      </c>
      <c r="C409">
        <v>4</v>
      </c>
      <c r="D409" t="s">
        <v>1177</v>
      </c>
      <c r="E409">
        <v>167.82</v>
      </c>
      <c r="F409" t="s">
        <v>167</v>
      </c>
      <c r="G409" t="s">
        <v>18</v>
      </c>
      <c r="H409" t="s">
        <v>27</v>
      </c>
      <c r="I409" s="1">
        <v>45754</v>
      </c>
      <c r="J409" s="1" t="str">
        <f t="shared" si="6"/>
        <v>Monday</v>
      </c>
      <c r="K409" s="2">
        <v>45754.878379629627</v>
      </c>
      <c r="L409" s="2">
        <v>45754.91101851852</v>
      </c>
      <c r="M409" t="s">
        <v>28</v>
      </c>
      <c r="N409" t="s">
        <v>36</v>
      </c>
      <c r="O409">
        <v>47</v>
      </c>
      <c r="P409" t="s">
        <v>30</v>
      </c>
    </row>
    <row r="410" spans="1:16" x14ac:dyDescent="0.3">
      <c r="A410" t="s">
        <v>1178</v>
      </c>
      <c r="B410" t="s">
        <v>1179</v>
      </c>
      <c r="C410">
        <v>2</v>
      </c>
      <c r="D410" t="s">
        <v>1180</v>
      </c>
      <c r="E410">
        <v>501.77</v>
      </c>
      <c r="F410" t="s">
        <v>119</v>
      </c>
      <c r="G410" t="s">
        <v>106</v>
      </c>
      <c r="H410" t="s">
        <v>41</v>
      </c>
      <c r="I410" s="1">
        <v>45748</v>
      </c>
      <c r="J410" s="1" t="str">
        <f t="shared" si="6"/>
        <v>Tuesday</v>
      </c>
      <c r="K410" s="2">
        <v>45748.650879629633</v>
      </c>
      <c r="L410" s="2">
        <v>45748.689768518518</v>
      </c>
      <c r="M410" t="s">
        <v>28</v>
      </c>
      <c r="N410" t="s">
        <v>21</v>
      </c>
      <c r="O410">
        <v>56</v>
      </c>
      <c r="P410" t="s">
        <v>65</v>
      </c>
    </row>
    <row r="411" spans="1:16" x14ac:dyDescent="0.3">
      <c r="A411" t="s">
        <v>1181</v>
      </c>
      <c r="B411" t="s">
        <v>1182</v>
      </c>
      <c r="C411">
        <v>3</v>
      </c>
      <c r="D411" t="s">
        <v>1183</v>
      </c>
      <c r="E411">
        <v>182.24</v>
      </c>
      <c r="F411" t="s">
        <v>167</v>
      </c>
      <c r="G411" t="s">
        <v>64</v>
      </c>
      <c r="H411" t="s">
        <v>55</v>
      </c>
      <c r="I411" s="1">
        <v>45756</v>
      </c>
      <c r="J411" s="1" t="str">
        <f t="shared" si="6"/>
        <v>Wednesday</v>
      </c>
      <c r="K411" s="2">
        <v>45756.819722222222</v>
      </c>
      <c r="L411" s="2">
        <v>45756.838472222225</v>
      </c>
      <c r="M411" t="s">
        <v>28</v>
      </c>
      <c r="N411" t="s">
        <v>29</v>
      </c>
      <c r="O411">
        <v>27</v>
      </c>
      <c r="P411" t="s">
        <v>65</v>
      </c>
    </row>
    <row r="412" spans="1:16" x14ac:dyDescent="0.3">
      <c r="A412" t="s">
        <v>1184</v>
      </c>
      <c r="B412" t="s">
        <v>1185</v>
      </c>
      <c r="C412">
        <v>3</v>
      </c>
      <c r="D412" t="s">
        <v>1186</v>
      </c>
      <c r="E412">
        <v>604.45000000000005</v>
      </c>
      <c r="F412" t="s">
        <v>69</v>
      </c>
      <c r="G412" t="s">
        <v>130</v>
      </c>
      <c r="H412" t="s">
        <v>47</v>
      </c>
      <c r="I412" s="1">
        <v>45751</v>
      </c>
      <c r="J412" s="1" t="str">
        <f t="shared" si="6"/>
        <v>Friday</v>
      </c>
      <c r="K412" s="2">
        <v>45751.662106481483</v>
      </c>
      <c r="L412" s="2">
        <v>45751.684328703705</v>
      </c>
      <c r="M412" t="s">
        <v>28</v>
      </c>
      <c r="N412" t="s">
        <v>29</v>
      </c>
      <c r="O412">
        <v>32</v>
      </c>
      <c r="P412" t="s">
        <v>93</v>
      </c>
    </row>
    <row r="413" spans="1:16" x14ac:dyDescent="0.3">
      <c r="A413" t="s">
        <v>1187</v>
      </c>
      <c r="B413" t="s">
        <v>1188</v>
      </c>
      <c r="C413">
        <v>1</v>
      </c>
      <c r="D413" t="s">
        <v>83</v>
      </c>
      <c r="E413">
        <v>452.84</v>
      </c>
      <c r="F413" t="s">
        <v>25</v>
      </c>
      <c r="G413" t="s">
        <v>130</v>
      </c>
      <c r="H413" t="s">
        <v>41</v>
      </c>
      <c r="I413" s="1">
        <v>45749</v>
      </c>
      <c r="J413" s="1" t="str">
        <f t="shared" si="6"/>
        <v>Wednesday</v>
      </c>
      <c r="K413" s="2">
        <v>45749.429502314815</v>
      </c>
      <c r="M413" t="s">
        <v>35</v>
      </c>
      <c r="N413" t="s">
        <v>36</v>
      </c>
    </row>
    <row r="414" spans="1:16" x14ac:dyDescent="0.3">
      <c r="A414" t="s">
        <v>1189</v>
      </c>
      <c r="B414" t="s">
        <v>1190</v>
      </c>
      <c r="C414">
        <v>5</v>
      </c>
      <c r="D414" t="s">
        <v>1191</v>
      </c>
      <c r="E414">
        <v>682.89</v>
      </c>
      <c r="F414" t="s">
        <v>40</v>
      </c>
      <c r="G414" t="s">
        <v>60</v>
      </c>
      <c r="H414" t="s">
        <v>27</v>
      </c>
      <c r="I414" s="1">
        <v>45756</v>
      </c>
      <c r="J414" s="1" t="str">
        <f t="shared" si="6"/>
        <v>Wednesday</v>
      </c>
      <c r="K414" s="2">
        <v>45756.632372685184</v>
      </c>
      <c r="L414" s="2">
        <v>45756.646261574075</v>
      </c>
      <c r="M414" t="s">
        <v>28</v>
      </c>
      <c r="N414" t="s">
        <v>36</v>
      </c>
      <c r="O414">
        <v>20</v>
      </c>
      <c r="P414" t="s">
        <v>93</v>
      </c>
    </row>
    <row r="415" spans="1:16" x14ac:dyDescent="0.3">
      <c r="A415" t="s">
        <v>1192</v>
      </c>
      <c r="B415" t="s">
        <v>1193</v>
      </c>
      <c r="C415">
        <v>4</v>
      </c>
      <c r="D415" t="s">
        <v>1194</v>
      </c>
      <c r="E415">
        <v>273.18</v>
      </c>
      <c r="F415" t="s">
        <v>40</v>
      </c>
      <c r="G415" t="s">
        <v>26</v>
      </c>
      <c r="H415" t="s">
        <v>19</v>
      </c>
      <c r="I415" s="1">
        <v>45752</v>
      </c>
      <c r="J415" s="1" t="str">
        <f t="shared" si="6"/>
        <v>Saturday</v>
      </c>
      <c r="K415" s="2">
        <v>45752.866967592592</v>
      </c>
      <c r="L415" s="2">
        <v>45752.896134259259</v>
      </c>
      <c r="M415" t="s">
        <v>28</v>
      </c>
      <c r="N415" t="s">
        <v>29</v>
      </c>
      <c r="O415">
        <v>42</v>
      </c>
      <c r="P415" t="s">
        <v>30</v>
      </c>
    </row>
    <row r="416" spans="1:16" x14ac:dyDescent="0.3">
      <c r="A416" t="s">
        <v>1195</v>
      </c>
      <c r="B416" t="s">
        <v>1196</v>
      </c>
      <c r="C416">
        <v>4</v>
      </c>
      <c r="D416" t="s">
        <v>719</v>
      </c>
      <c r="E416">
        <v>204.98</v>
      </c>
      <c r="F416" t="s">
        <v>119</v>
      </c>
      <c r="G416" t="s">
        <v>26</v>
      </c>
      <c r="H416" t="s">
        <v>41</v>
      </c>
      <c r="I416" s="1">
        <v>45750</v>
      </c>
      <c r="J416" s="1" t="str">
        <f t="shared" si="6"/>
        <v>Thursday</v>
      </c>
      <c r="K416" s="2">
        <v>45750.527986111112</v>
      </c>
      <c r="M416" t="s">
        <v>20</v>
      </c>
      <c r="N416" t="s">
        <v>21</v>
      </c>
    </row>
    <row r="417" spans="1:16" x14ac:dyDescent="0.3">
      <c r="A417" t="s">
        <v>1197</v>
      </c>
      <c r="B417" t="s">
        <v>1198</v>
      </c>
      <c r="C417">
        <v>5</v>
      </c>
      <c r="D417" t="s">
        <v>1199</v>
      </c>
      <c r="E417">
        <v>242.21</v>
      </c>
      <c r="F417" t="s">
        <v>69</v>
      </c>
      <c r="G417" t="s">
        <v>60</v>
      </c>
      <c r="H417" t="s">
        <v>19</v>
      </c>
      <c r="I417" s="1">
        <v>45761</v>
      </c>
      <c r="J417" s="1" t="str">
        <f t="shared" si="6"/>
        <v>Monday</v>
      </c>
      <c r="K417" s="2">
        <v>45761.684953703705</v>
      </c>
      <c r="M417" t="s">
        <v>35</v>
      </c>
      <c r="N417" t="s">
        <v>36</v>
      </c>
    </row>
    <row r="418" spans="1:16" x14ac:dyDescent="0.3">
      <c r="A418" t="s">
        <v>1200</v>
      </c>
      <c r="B418" t="s">
        <v>1201</v>
      </c>
      <c r="C418">
        <v>3</v>
      </c>
      <c r="D418" t="s">
        <v>1202</v>
      </c>
      <c r="E418">
        <v>389.8</v>
      </c>
      <c r="F418" t="s">
        <v>139</v>
      </c>
      <c r="G418" t="s">
        <v>46</v>
      </c>
      <c r="H418" t="s">
        <v>27</v>
      </c>
      <c r="I418" s="1">
        <v>45755</v>
      </c>
      <c r="J418" s="1" t="str">
        <f t="shared" si="6"/>
        <v>Tuesday</v>
      </c>
      <c r="K418" s="2">
        <v>45755.509826388887</v>
      </c>
      <c r="M418" t="s">
        <v>35</v>
      </c>
      <c r="N418" t="s">
        <v>21</v>
      </c>
    </row>
    <row r="419" spans="1:16" x14ac:dyDescent="0.3">
      <c r="A419" t="s">
        <v>1203</v>
      </c>
      <c r="B419" t="s">
        <v>1204</v>
      </c>
      <c r="C419">
        <v>5</v>
      </c>
      <c r="D419" t="s">
        <v>1205</v>
      </c>
      <c r="E419">
        <v>599.76</v>
      </c>
      <c r="F419" t="s">
        <v>139</v>
      </c>
      <c r="G419" t="s">
        <v>34</v>
      </c>
      <c r="H419" t="s">
        <v>19</v>
      </c>
      <c r="I419" s="1">
        <v>45756</v>
      </c>
      <c r="J419" s="1" t="str">
        <f t="shared" si="6"/>
        <v>Wednesday</v>
      </c>
      <c r="K419" s="2">
        <v>45756.625115740739</v>
      </c>
      <c r="M419" t="s">
        <v>20</v>
      </c>
      <c r="N419" t="s">
        <v>21</v>
      </c>
    </row>
    <row r="420" spans="1:16" x14ac:dyDescent="0.3">
      <c r="A420" t="s">
        <v>1206</v>
      </c>
      <c r="B420" t="s">
        <v>1207</v>
      </c>
      <c r="C420">
        <v>2</v>
      </c>
      <c r="D420" t="s">
        <v>1208</v>
      </c>
      <c r="E420">
        <v>699.87</v>
      </c>
      <c r="F420" t="s">
        <v>69</v>
      </c>
      <c r="G420" t="s">
        <v>34</v>
      </c>
      <c r="H420" t="s">
        <v>27</v>
      </c>
      <c r="I420" s="1">
        <v>45764</v>
      </c>
      <c r="J420" s="1" t="str">
        <f t="shared" si="6"/>
        <v>Thursday</v>
      </c>
      <c r="K420" s="2">
        <v>45764.848981481482</v>
      </c>
      <c r="M420" t="s">
        <v>20</v>
      </c>
      <c r="N420" t="s">
        <v>21</v>
      </c>
    </row>
    <row r="421" spans="1:16" x14ac:dyDescent="0.3">
      <c r="A421" t="s">
        <v>1209</v>
      </c>
      <c r="B421" t="s">
        <v>1210</v>
      </c>
      <c r="C421">
        <v>5</v>
      </c>
      <c r="D421" t="s">
        <v>1211</v>
      </c>
      <c r="E421">
        <v>254.19</v>
      </c>
      <c r="F421" t="s">
        <v>40</v>
      </c>
      <c r="G421" t="s">
        <v>46</v>
      </c>
      <c r="H421" t="s">
        <v>47</v>
      </c>
      <c r="I421" s="1">
        <v>45764</v>
      </c>
      <c r="J421" s="1" t="str">
        <f t="shared" si="6"/>
        <v>Thursday</v>
      </c>
      <c r="K421" s="2">
        <v>45764.574062500003</v>
      </c>
      <c r="M421" t="s">
        <v>35</v>
      </c>
      <c r="N421" t="s">
        <v>21</v>
      </c>
    </row>
    <row r="422" spans="1:16" x14ac:dyDescent="0.3">
      <c r="A422" t="s">
        <v>1212</v>
      </c>
      <c r="B422" t="s">
        <v>1213</v>
      </c>
      <c r="C422">
        <v>5</v>
      </c>
      <c r="D422" t="s">
        <v>1214</v>
      </c>
      <c r="E422">
        <v>172.24</v>
      </c>
      <c r="F422" t="s">
        <v>59</v>
      </c>
      <c r="G422" t="s">
        <v>64</v>
      </c>
      <c r="H422" t="s">
        <v>80</v>
      </c>
      <c r="I422" s="1">
        <v>45758</v>
      </c>
      <c r="J422" s="1" t="str">
        <f t="shared" si="6"/>
        <v>Friday</v>
      </c>
      <c r="K422" s="2">
        <v>45758.437268518515</v>
      </c>
      <c r="M422" t="s">
        <v>20</v>
      </c>
      <c r="N422" t="s">
        <v>36</v>
      </c>
    </row>
    <row r="423" spans="1:16" x14ac:dyDescent="0.3">
      <c r="A423" t="s">
        <v>1215</v>
      </c>
      <c r="B423" t="s">
        <v>1216</v>
      </c>
      <c r="C423">
        <v>3</v>
      </c>
      <c r="D423" t="s">
        <v>1217</v>
      </c>
      <c r="E423">
        <v>389.73</v>
      </c>
      <c r="F423" t="s">
        <v>51</v>
      </c>
      <c r="G423" t="s">
        <v>197</v>
      </c>
      <c r="H423" t="s">
        <v>47</v>
      </c>
      <c r="I423" s="1">
        <v>45755</v>
      </c>
      <c r="J423" s="1" t="str">
        <f t="shared" si="6"/>
        <v>Tuesday</v>
      </c>
      <c r="K423" s="2">
        <v>45755.702245370368</v>
      </c>
      <c r="L423" s="2">
        <v>45755.716134259259</v>
      </c>
      <c r="M423" t="s">
        <v>28</v>
      </c>
      <c r="N423" t="s">
        <v>36</v>
      </c>
      <c r="O423">
        <v>20</v>
      </c>
      <c r="P423" t="s">
        <v>93</v>
      </c>
    </row>
    <row r="424" spans="1:16" x14ac:dyDescent="0.3">
      <c r="A424" t="s">
        <v>1218</v>
      </c>
      <c r="B424" t="s">
        <v>1219</v>
      </c>
      <c r="C424">
        <v>3</v>
      </c>
      <c r="D424" t="s">
        <v>1220</v>
      </c>
      <c r="E424">
        <v>350.84</v>
      </c>
      <c r="F424" t="s">
        <v>40</v>
      </c>
      <c r="G424" t="s">
        <v>64</v>
      </c>
      <c r="H424" t="s">
        <v>70</v>
      </c>
      <c r="I424" s="1">
        <v>45765</v>
      </c>
      <c r="J424" s="1" t="str">
        <f t="shared" si="6"/>
        <v>Friday</v>
      </c>
      <c r="K424" s="2">
        <v>45765.892233796294</v>
      </c>
      <c r="L424" s="2">
        <v>45765.9297337963</v>
      </c>
      <c r="M424" t="s">
        <v>28</v>
      </c>
      <c r="N424" t="s">
        <v>36</v>
      </c>
      <c r="O424">
        <v>54</v>
      </c>
      <c r="P424" t="s">
        <v>93</v>
      </c>
    </row>
    <row r="425" spans="1:16" x14ac:dyDescent="0.3">
      <c r="A425" t="s">
        <v>1221</v>
      </c>
      <c r="B425" t="s">
        <v>1222</v>
      </c>
      <c r="C425">
        <v>2</v>
      </c>
      <c r="D425" t="s">
        <v>498</v>
      </c>
      <c r="E425">
        <v>455.32</v>
      </c>
      <c r="F425" t="s">
        <v>167</v>
      </c>
      <c r="G425" t="s">
        <v>60</v>
      </c>
      <c r="H425" t="s">
        <v>41</v>
      </c>
      <c r="I425" s="1">
        <v>45752</v>
      </c>
      <c r="J425" s="1" t="str">
        <f t="shared" si="6"/>
        <v>Saturday</v>
      </c>
      <c r="K425" s="2">
        <v>45752.862858796296</v>
      </c>
      <c r="M425" t="s">
        <v>35</v>
      </c>
      <c r="N425" t="s">
        <v>29</v>
      </c>
    </row>
    <row r="426" spans="1:16" x14ac:dyDescent="0.3">
      <c r="A426" t="s">
        <v>1223</v>
      </c>
      <c r="B426" t="s">
        <v>1224</v>
      </c>
      <c r="C426">
        <v>3</v>
      </c>
      <c r="D426" t="s">
        <v>1225</v>
      </c>
      <c r="E426">
        <v>571.78</v>
      </c>
      <c r="F426" t="s">
        <v>167</v>
      </c>
      <c r="G426" t="s">
        <v>60</v>
      </c>
      <c r="H426" t="s">
        <v>19</v>
      </c>
      <c r="I426" s="1">
        <v>45748</v>
      </c>
      <c r="J426" s="1" t="str">
        <f t="shared" si="6"/>
        <v>Tuesday</v>
      </c>
      <c r="K426" s="2">
        <v>45748.424525462964</v>
      </c>
      <c r="L426" s="2">
        <v>45748.449525462966</v>
      </c>
      <c r="M426" t="s">
        <v>28</v>
      </c>
      <c r="N426" t="s">
        <v>29</v>
      </c>
      <c r="O426">
        <v>36</v>
      </c>
      <c r="P426" t="s">
        <v>65</v>
      </c>
    </row>
    <row r="427" spans="1:16" x14ac:dyDescent="0.3">
      <c r="A427" t="s">
        <v>1226</v>
      </c>
      <c r="B427" t="s">
        <v>1135</v>
      </c>
      <c r="C427">
        <v>3</v>
      </c>
      <c r="D427" t="s">
        <v>1227</v>
      </c>
      <c r="E427">
        <v>626.05999999999995</v>
      </c>
      <c r="F427" t="s">
        <v>25</v>
      </c>
      <c r="G427" t="s">
        <v>123</v>
      </c>
      <c r="H427" t="s">
        <v>74</v>
      </c>
      <c r="I427" s="1">
        <v>45756</v>
      </c>
      <c r="J427" s="1" t="str">
        <f t="shared" si="6"/>
        <v>Wednesday</v>
      </c>
      <c r="K427" s="2">
        <v>45756.531145833331</v>
      </c>
      <c r="L427" s="2">
        <v>45756.545034722221</v>
      </c>
      <c r="M427" t="s">
        <v>28</v>
      </c>
      <c r="N427" t="s">
        <v>21</v>
      </c>
      <c r="O427">
        <v>20</v>
      </c>
      <c r="P427" t="s">
        <v>30</v>
      </c>
    </row>
    <row r="428" spans="1:16" x14ac:dyDescent="0.3">
      <c r="A428" t="s">
        <v>1228</v>
      </c>
      <c r="B428" t="s">
        <v>1229</v>
      </c>
      <c r="C428">
        <v>3</v>
      </c>
      <c r="D428" t="s">
        <v>1230</v>
      </c>
      <c r="E428">
        <v>491.91</v>
      </c>
      <c r="F428" t="s">
        <v>59</v>
      </c>
      <c r="G428" t="s">
        <v>106</v>
      </c>
      <c r="H428" t="s">
        <v>47</v>
      </c>
      <c r="I428" s="1">
        <v>45764</v>
      </c>
      <c r="J428" s="1" t="str">
        <f t="shared" si="6"/>
        <v>Thursday</v>
      </c>
      <c r="K428" s="2">
        <v>45764.910798611112</v>
      </c>
      <c r="M428" t="s">
        <v>20</v>
      </c>
      <c r="N428" t="s">
        <v>36</v>
      </c>
    </row>
    <row r="429" spans="1:16" x14ac:dyDescent="0.3">
      <c r="A429" t="s">
        <v>1231</v>
      </c>
      <c r="B429" t="s">
        <v>718</v>
      </c>
      <c r="C429">
        <v>3</v>
      </c>
      <c r="D429" t="s">
        <v>1232</v>
      </c>
      <c r="E429">
        <v>428.62</v>
      </c>
      <c r="F429" t="s">
        <v>59</v>
      </c>
      <c r="G429" t="s">
        <v>64</v>
      </c>
      <c r="H429" t="s">
        <v>80</v>
      </c>
      <c r="I429" s="1">
        <v>45757</v>
      </c>
      <c r="J429" s="1" t="str">
        <f t="shared" si="6"/>
        <v>Thursday</v>
      </c>
      <c r="K429" s="2">
        <v>45757.731226851851</v>
      </c>
      <c r="M429" t="s">
        <v>20</v>
      </c>
      <c r="N429" t="s">
        <v>21</v>
      </c>
    </row>
    <row r="430" spans="1:16" x14ac:dyDescent="0.3">
      <c r="A430" t="s">
        <v>1233</v>
      </c>
      <c r="B430" t="s">
        <v>1234</v>
      </c>
      <c r="C430">
        <v>2</v>
      </c>
      <c r="D430" t="s">
        <v>397</v>
      </c>
      <c r="E430">
        <v>191.82</v>
      </c>
      <c r="F430" t="s">
        <v>59</v>
      </c>
      <c r="G430" t="s">
        <v>18</v>
      </c>
      <c r="H430" t="s">
        <v>41</v>
      </c>
      <c r="I430" s="1">
        <v>45749</v>
      </c>
      <c r="J430" s="1" t="str">
        <f t="shared" si="6"/>
        <v>Wednesday</v>
      </c>
      <c r="K430" s="2">
        <v>45749.41878472222</v>
      </c>
      <c r="M430" t="s">
        <v>35</v>
      </c>
      <c r="N430" t="s">
        <v>29</v>
      </c>
    </row>
    <row r="431" spans="1:16" x14ac:dyDescent="0.3">
      <c r="A431" t="s">
        <v>1235</v>
      </c>
      <c r="B431" t="s">
        <v>1236</v>
      </c>
      <c r="C431">
        <v>1</v>
      </c>
      <c r="D431" t="s">
        <v>133</v>
      </c>
      <c r="E431">
        <v>114.55</v>
      </c>
      <c r="F431" t="s">
        <v>167</v>
      </c>
      <c r="G431" t="s">
        <v>46</v>
      </c>
      <c r="H431" t="s">
        <v>19</v>
      </c>
      <c r="I431" s="1">
        <v>45756</v>
      </c>
      <c r="J431" s="1" t="str">
        <f t="shared" si="6"/>
        <v>Wednesday</v>
      </c>
      <c r="K431" s="2">
        <v>45756.627685185187</v>
      </c>
      <c r="L431" s="2">
        <v>45756.656851851854</v>
      </c>
      <c r="M431" t="s">
        <v>28</v>
      </c>
      <c r="N431" t="s">
        <v>36</v>
      </c>
      <c r="O431">
        <v>42</v>
      </c>
      <c r="P431" t="s">
        <v>65</v>
      </c>
    </row>
    <row r="432" spans="1:16" x14ac:dyDescent="0.3">
      <c r="A432" t="s">
        <v>1237</v>
      </c>
      <c r="B432" t="s">
        <v>1238</v>
      </c>
      <c r="C432">
        <v>3</v>
      </c>
      <c r="D432" t="s">
        <v>1239</v>
      </c>
      <c r="E432">
        <v>670.82</v>
      </c>
      <c r="F432" t="s">
        <v>40</v>
      </c>
      <c r="G432" t="s">
        <v>46</v>
      </c>
      <c r="H432" t="s">
        <v>80</v>
      </c>
      <c r="I432" s="1">
        <v>45749</v>
      </c>
      <c r="J432" s="1" t="str">
        <f t="shared" si="6"/>
        <v>Wednesday</v>
      </c>
      <c r="K432" s="2">
        <v>45749.73537037037</v>
      </c>
      <c r="M432" t="s">
        <v>35</v>
      </c>
      <c r="N432" t="s">
        <v>36</v>
      </c>
    </row>
    <row r="433" spans="1:16" x14ac:dyDescent="0.3">
      <c r="A433" t="s">
        <v>1240</v>
      </c>
      <c r="B433" t="s">
        <v>1241</v>
      </c>
      <c r="C433">
        <v>3</v>
      </c>
      <c r="D433" t="s">
        <v>1242</v>
      </c>
      <c r="E433">
        <v>453.1</v>
      </c>
      <c r="F433" t="s">
        <v>69</v>
      </c>
      <c r="G433" t="s">
        <v>26</v>
      </c>
      <c r="H433" t="s">
        <v>19</v>
      </c>
      <c r="I433" s="1">
        <v>45765</v>
      </c>
      <c r="J433" s="1" t="str">
        <f t="shared" si="6"/>
        <v>Friday</v>
      </c>
      <c r="K433" s="2">
        <v>45765.512650462966</v>
      </c>
      <c r="M433" t="s">
        <v>35</v>
      </c>
      <c r="N433" t="s">
        <v>29</v>
      </c>
    </row>
    <row r="434" spans="1:16" x14ac:dyDescent="0.3">
      <c r="A434" t="s">
        <v>1243</v>
      </c>
      <c r="B434" t="s">
        <v>1244</v>
      </c>
      <c r="C434">
        <v>4</v>
      </c>
      <c r="D434" t="s">
        <v>1245</v>
      </c>
      <c r="E434">
        <v>109.5</v>
      </c>
      <c r="F434" t="s">
        <v>59</v>
      </c>
      <c r="G434" t="s">
        <v>130</v>
      </c>
      <c r="H434" t="s">
        <v>19</v>
      </c>
      <c r="I434" s="1">
        <v>45751</v>
      </c>
      <c r="J434" s="1" t="str">
        <f t="shared" si="6"/>
        <v>Friday</v>
      </c>
      <c r="K434" s="2">
        <v>45751.651759259257</v>
      </c>
      <c r="M434" t="s">
        <v>35</v>
      </c>
      <c r="N434" t="s">
        <v>36</v>
      </c>
    </row>
    <row r="435" spans="1:16" x14ac:dyDescent="0.3">
      <c r="A435" t="s">
        <v>1246</v>
      </c>
      <c r="B435" t="s">
        <v>1247</v>
      </c>
      <c r="C435">
        <v>5</v>
      </c>
      <c r="D435" t="s">
        <v>1248</v>
      </c>
      <c r="E435">
        <v>319.85000000000002</v>
      </c>
      <c r="F435" t="s">
        <v>139</v>
      </c>
      <c r="G435" t="s">
        <v>106</v>
      </c>
      <c r="H435" t="s">
        <v>70</v>
      </c>
      <c r="I435" s="1">
        <v>45755</v>
      </c>
      <c r="J435" s="1" t="str">
        <f t="shared" si="6"/>
        <v>Tuesday</v>
      </c>
      <c r="K435" s="2">
        <v>45755.85428240741</v>
      </c>
      <c r="M435" t="s">
        <v>35</v>
      </c>
      <c r="N435" t="s">
        <v>21</v>
      </c>
    </row>
    <row r="436" spans="1:16" x14ac:dyDescent="0.3">
      <c r="A436" t="s">
        <v>1249</v>
      </c>
      <c r="B436" t="s">
        <v>1250</v>
      </c>
      <c r="C436">
        <v>4</v>
      </c>
      <c r="D436" t="s">
        <v>1251</v>
      </c>
      <c r="E436">
        <v>551.20000000000005</v>
      </c>
      <c r="F436" t="s">
        <v>45</v>
      </c>
      <c r="G436" t="s">
        <v>18</v>
      </c>
      <c r="H436" t="s">
        <v>19</v>
      </c>
      <c r="I436" s="1">
        <v>45753</v>
      </c>
      <c r="J436" s="1" t="str">
        <f t="shared" si="6"/>
        <v>Sunday</v>
      </c>
      <c r="K436" s="2">
        <v>45753.953460648147</v>
      </c>
      <c r="L436" s="2">
        <v>45753.993043981478</v>
      </c>
      <c r="M436" t="s">
        <v>28</v>
      </c>
      <c r="N436" t="s">
        <v>36</v>
      </c>
      <c r="O436">
        <v>57</v>
      </c>
      <c r="P436" t="s">
        <v>30</v>
      </c>
    </row>
    <row r="437" spans="1:16" x14ac:dyDescent="0.3">
      <c r="A437" t="s">
        <v>1252</v>
      </c>
      <c r="B437" t="s">
        <v>1253</v>
      </c>
      <c r="C437">
        <v>5</v>
      </c>
      <c r="D437" t="s">
        <v>1254</v>
      </c>
      <c r="E437">
        <v>269.33</v>
      </c>
      <c r="F437" t="s">
        <v>139</v>
      </c>
      <c r="G437" t="s">
        <v>123</v>
      </c>
      <c r="H437" t="s">
        <v>74</v>
      </c>
      <c r="I437" s="1">
        <v>45757</v>
      </c>
      <c r="J437" s="1" t="str">
        <f t="shared" si="6"/>
        <v>Thursday</v>
      </c>
      <c r="K437" s="2">
        <v>45757.884722222225</v>
      </c>
      <c r="M437" t="s">
        <v>35</v>
      </c>
      <c r="N437" t="s">
        <v>29</v>
      </c>
    </row>
    <row r="438" spans="1:16" x14ac:dyDescent="0.3">
      <c r="A438" t="s">
        <v>1255</v>
      </c>
      <c r="B438" t="s">
        <v>1256</v>
      </c>
      <c r="C438">
        <v>2</v>
      </c>
      <c r="D438" t="s">
        <v>1257</v>
      </c>
      <c r="E438">
        <v>680.52</v>
      </c>
      <c r="F438" t="s">
        <v>69</v>
      </c>
      <c r="G438" t="s">
        <v>46</v>
      </c>
      <c r="H438" t="s">
        <v>70</v>
      </c>
      <c r="I438" s="1">
        <v>45755</v>
      </c>
      <c r="J438" s="1" t="str">
        <f t="shared" si="6"/>
        <v>Tuesday</v>
      </c>
      <c r="K438" s="2">
        <v>45755.741365740738</v>
      </c>
      <c r="M438" t="s">
        <v>35</v>
      </c>
      <c r="N438" t="s">
        <v>36</v>
      </c>
    </row>
    <row r="439" spans="1:16" x14ac:dyDescent="0.3">
      <c r="A439" t="s">
        <v>1258</v>
      </c>
      <c r="B439" t="s">
        <v>1259</v>
      </c>
      <c r="C439">
        <v>5</v>
      </c>
      <c r="D439" t="s">
        <v>1260</v>
      </c>
      <c r="E439">
        <v>239.11</v>
      </c>
      <c r="F439" t="s">
        <v>59</v>
      </c>
      <c r="G439" t="s">
        <v>197</v>
      </c>
      <c r="H439" t="s">
        <v>47</v>
      </c>
      <c r="I439" s="1">
        <v>45750</v>
      </c>
      <c r="J439" s="1" t="str">
        <f t="shared" si="6"/>
        <v>Thursday</v>
      </c>
      <c r="K439" s="2">
        <v>45750.822638888887</v>
      </c>
      <c r="M439" t="s">
        <v>35</v>
      </c>
      <c r="N439" t="s">
        <v>21</v>
      </c>
    </row>
    <row r="440" spans="1:16" x14ac:dyDescent="0.3">
      <c r="A440" t="s">
        <v>1261</v>
      </c>
      <c r="B440" t="s">
        <v>1262</v>
      </c>
      <c r="C440">
        <v>1</v>
      </c>
      <c r="D440" t="s">
        <v>133</v>
      </c>
      <c r="E440">
        <v>487.55</v>
      </c>
      <c r="F440" t="s">
        <v>40</v>
      </c>
      <c r="G440" t="s">
        <v>26</v>
      </c>
      <c r="H440" t="s">
        <v>41</v>
      </c>
      <c r="I440" s="1">
        <v>45751</v>
      </c>
      <c r="J440" s="1" t="str">
        <f t="shared" si="6"/>
        <v>Friday</v>
      </c>
      <c r="K440" s="2">
        <v>45751.825578703705</v>
      </c>
      <c r="L440" s="2">
        <v>45751.84710648148</v>
      </c>
      <c r="M440" t="s">
        <v>28</v>
      </c>
      <c r="N440" t="s">
        <v>29</v>
      </c>
      <c r="O440">
        <v>31</v>
      </c>
      <c r="P440" t="s">
        <v>65</v>
      </c>
    </row>
    <row r="441" spans="1:16" x14ac:dyDescent="0.3">
      <c r="A441" t="s">
        <v>1263</v>
      </c>
      <c r="B441" t="s">
        <v>1264</v>
      </c>
      <c r="C441">
        <v>5</v>
      </c>
      <c r="D441" t="s">
        <v>1265</v>
      </c>
      <c r="E441">
        <v>330</v>
      </c>
      <c r="F441" t="s">
        <v>17</v>
      </c>
      <c r="G441" t="s">
        <v>60</v>
      </c>
      <c r="H441" t="s">
        <v>74</v>
      </c>
      <c r="I441" s="1">
        <v>45756</v>
      </c>
      <c r="J441" s="1" t="str">
        <f t="shared" si="6"/>
        <v>Wednesday</v>
      </c>
      <c r="K441" s="2">
        <v>45756.554930555554</v>
      </c>
      <c r="M441" t="s">
        <v>20</v>
      </c>
      <c r="N441" t="s">
        <v>21</v>
      </c>
    </row>
    <row r="442" spans="1:16" x14ac:dyDescent="0.3">
      <c r="A442" t="s">
        <v>1266</v>
      </c>
      <c r="B442" t="s">
        <v>1267</v>
      </c>
      <c r="C442">
        <v>4</v>
      </c>
      <c r="D442" t="s">
        <v>1268</v>
      </c>
      <c r="E442">
        <v>544.69000000000005</v>
      </c>
      <c r="F442" t="s">
        <v>167</v>
      </c>
      <c r="G442" t="s">
        <v>197</v>
      </c>
      <c r="H442" t="s">
        <v>41</v>
      </c>
      <c r="I442" s="1">
        <v>45762</v>
      </c>
      <c r="J442" s="1" t="str">
        <f t="shared" si="6"/>
        <v>Tuesday</v>
      </c>
      <c r="K442" s="2">
        <v>45762.518564814818</v>
      </c>
      <c r="L442" s="2">
        <v>45762.558148148149</v>
      </c>
      <c r="M442" t="s">
        <v>28</v>
      </c>
      <c r="N442" t="s">
        <v>29</v>
      </c>
      <c r="O442">
        <v>57</v>
      </c>
      <c r="P442" t="s">
        <v>30</v>
      </c>
    </row>
    <row r="443" spans="1:16" x14ac:dyDescent="0.3">
      <c r="A443" t="s">
        <v>1269</v>
      </c>
      <c r="B443" t="s">
        <v>1270</v>
      </c>
      <c r="C443">
        <v>5</v>
      </c>
      <c r="D443" t="s">
        <v>1271</v>
      </c>
      <c r="E443">
        <v>446.42</v>
      </c>
      <c r="F443" t="s">
        <v>59</v>
      </c>
      <c r="G443" t="s">
        <v>18</v>
      </c>
      <c r="H443" t="s">
        <v>41</v>
      </c>
      <c r="I443" s="1">
        <v>45750</v>
      </c>
      <c r="J443" s="1" t="str">
        <f t="shared" si="6"/>
        <v>Thursday</v>
      </c>
      <c r="K443" s="2">
        <v>45750.55263888889</v>
      </c>
      <c r="L443" s="2">
        <v>45750.588055555556</v>
      </c>
      <c r="M443" t="s">
        <v>28</v>
      </c>
      <c r="N443" t="s">
        <v>36</v>
      </c>
      <c r="O443">
        <v>51</v>
      </c>
      <c r="P443" t="s">
        <v>65</v>
      </c>
    </row>
    <row r="444" spans="1:16" x14ac:dyDescent="0.3">
      <c r="A444" t="s">
        <v>1272</v>
      </c>
      <c r="B444" t="s">
        <v>1273</v>
      </c>
      <c r="C444">
        <v>5</v>
      </c>
      <c r="D444" t="s">
        <v>1274</v>
      </c>
      <c r="E444">
        <v>385.69</v>
      </c>
      <c r="F444" t="s">
        <v>51</v>
      </c>
      <c r="G444" t="s">
        <v>123</v>
      </c>
      <c r="H444" t="s">
        <v>80</v>
      </c>
      <c r="I444" s="1">
        <v>45763</v>
      </c>
      <c r="J444" s="1" t="str">
        <f t="shared" si="6"/>
        <v>Wednesday</v>
      </c>
      <c r="K444" s="2">
        <v>45763.459236111114</v>
      </c>
      <c r="M444" t="s">
        <v>20</v>
      </c>
      <c r="N444" t="s">
        <v>36</v>
      </c>
    </row>
    <row r="445" spans="1:16" x14ac:dyDescent="0.3">
      <c r="A445" t="s">
        <v>1275</v>
      </c>
      <c r="B445" t="s">
        <v>1276</v>
      </c>
      <c r="C445">
        <v>4</v>
      </c>
      <c r="D445" t="s">
        <v>1277</v>
      </c>
      <c r="E445">
        <v>267.89999999999998</v>
      </c>
      <c r="F445" t="s">
        <v>119</v>
      </c>
      <c r="G445" t="s">
        <v>18</v>
      </c>
      <c r="H445" t="s">
        <v>70</v>
      </c>
      <c r="I445" s="1">
        <v>45752</v>
      </c>
      <c r="J445" s="1" t="str">
        <f t="shared" si="6"/>
        <v>Saturday</v>
      </c>
      <c r="K445" s="2">
        <v>45752.72923611111</v>
      </c>
      <c r="M445" t="s">
        <v>20</v>
      </c>
      <c r="N445" t="s">
        <v>21</v>
      </c>
    </row>
    <row r="446" spans="1:16" x14ac:dyDescent="0.3">
      <c r="A446" t="s">
        <v>1278</v>
      </c>
      <c r="B446" t="s">
        <v>1279</v>
      </c>
      <c r="C446">
        <v>2</v>
      </c>
      <c r="D446" t="s">
        <v>1280</v>
      </c>
      <c r="E446">
        <v>426.4</v>
      </c>
      <c r="F446" t="s">
        <v>139</v>
      </c>
      <c r="G446" t="s">
        <v>26</v>
      </c>
      <c r="H446" t="s">
        <v>47</v>
      </c>
      <c r="I446" s="1">
        <v>45758</v>
      </c>
      <c r="J446" s="1" t="str">
        <f t="shared" si="6"/>
        <v>Friday</v>
      </c>
      <c r="K446" s="2">
        <v>45758.715196759258</v>
      </c>
      <c r="M446" t="s">
        <v>35</v>
      </c>
      <c r="N446" t="s">
        <v>21</v>
      </c>
    </row>
    <row r="447" spans="1:16" x14ac:dyDescent="0.3">
      <c r="A447" t="s">
        <v>1281</v>
      </c>
      <c r="B447" t="s">
        <v>1282</v>
      </c>
      <c r="C447">
        <v>2</v>
      </c>
      <c r="D447" t="s">
        <v>707</v>
      </c>
      <c r="E447">
        <v>455.21</v>
      </c>
      <c r="F447" t="s">
        <v>45</v>
      </c>
      <c r="G447" t="s">
        <v>26</v>
      </c>
      <c r="H447" t="s">
        <v>27</v>
      </c>
      <c r="I447" s="1">
        <v>45753</v>
      </c>
      <c r="J447" s="1" t="str">
        <f t="shared" si="6"/>
        <v>Sunday</v>
      </c>
      <c r="K447" s="2">
        <v>45753.789930555555</v>
      </c>
      <c r="L447" s="2">
        <v>45753.812152777777</v>
      </c>
      <c r="M447" t="s">
        <v>28</v>
      </c>
      <c r="N447" t="s">
        <v>36</v>
      </c>
      <c r="O447">
        <v>32</v>
      </c>
      <c r="P447" t="s">
        <v>93</v>
      </c>
    </row>
    <row r="448" spans="1:16" x14ac:dyDescent="0.3">
      <c r="A448" t="s">
        <v>1283</v>
      </c>
      <c r="B448" t="s">
        <v>1284</v>
      </c>
      <c r="C448">
        <v>5</v>
      </c>
      <c r="D448" t="s">
        <v>1285</v>
      </c>
      <c r="E448">
        <v>649.91999999999996</v>
      </c>
      <c r="F448" t="s">
        <v>25</v>
      </c>
      <c r="G448" t="s">
        <v>197</v>
      </c>
      <c r="H448" t="s">
        <v>27</v>
      </c>
      <c r="I448" s="1">
        <v>45763</v>
      </c>
      <c r="J448" s="1" t="str">
        <f t="shared" si="6"/>
        <v>Wednesday</v>
      </c>
      <c r="K448" s="2">
        <v>45763.701851851853</v>
      </c>
      <c r="M448" t="s">
        <v>35</v>
      </c>
      <c r="N448" t="s">
        <v>21</v>
      </c>
    </row>
    <row r="449" spans="1:16" x14ac:dyDescent="0.3">
      <c r="A449" t="s">
        <v>1286</v>
      </c>
      <c r="B449" t="s">
        <v>1287</v>
      </c>
      <c r="C449">
        <v>3</v>
      </c>
      <c r="D449" t="s">
        <v>1288</v>
      </c>
      <c r="E449">
        <v>574.89</v>
      </c>
      <c r="F449" t="s">
        <v>40</v>
      </c>
      <c r="G449" t="s">
        <v>46</v>
      </c>
      <c r="H449" t="s">
        <v>27</v>
      </c>
      <c r="I449" s="1">
        <v>45759</v>
      </c>
      <c r="J449" s="1" t="str">
        <f t="shared" si="6"/>
        <v>Saturday</v>
      </c>
      <c r="K449" s="2">
        <v>45759.902280092596</v>
      </c>
      <c r="M449" t="s">
        <v>20</v>
      </c>
      <c r="N449" t="s">
        <v>36</v>
      </c>
    </row>
    <row r="450" spans="1:16" x14ac:dyDescent="0.3">
      <c r="A450" t="s">
        <v>1289</v>
      </c>
      <c r="B450" t="s">
        <v>1290</v>
      </c>
      <c r="C450">
        <v>1</v>
      </c>
      <c r="D450" t="s">
        <v>408</v>
      </c>
      <c r="E450">
        <v>605.82000000000005</v>
      </c>
      <c r="F450" t="s">
        <v>69</v>
      </c>
      <c r="G450" t="s">
        <v>64</v>
      </c>
      <c r="H450" t="s">
        <v>80</v>
      </c>
      <c r="I450" s="1">
        <v>45758</v>
      </c>
      <c r="J450" s="1" t="str">
        <f t="shared" si="6"/>
        <v>Friday</v>
      </c>
      <c r="K450" s="2">
        <v>45758.550625000003</v>
      </c>
      <c r="L450" s="2">
        <v>45758.574930555558</v>
      </c>
      <c r="M450" t="s">
        <v>28</v>
      </c>
      <c r="N450" t="s">
        <v>36</v>
      </c>
      <c r="O450">
        <v>35</v>
      </c>
      <c r="P450" t="s">
        <v>93</v>
      </c>
    </row>
    <row r="451" spans="1:16" x14ac:dyDescent="0.3">
      <c r="A451" t="s">
        <v>1291</v>
      </c>
      <c r="B451" t="s">
        <v>1292</v>
      </c>
      <c r="C451">
        <v>4</v>
      </c>
      <c r="D451" t="s">
        <v>1293</v>
      </c>
      <c r="E451">
        <v>467.7</v>
      </c>
      <c r="F451" t="s">
        <v>40</v>
      </c>
      <c r="G451" t="s">
        <v>130</v>
      </c>
      <c r="H451" t="s">
        <v>80</v>
      </c>
      <c r="I451" s="1">
        <v>45764</v>
      </c>
      <c r="J451" s="1" t="str">
        <f t="shared" ref="J451:J514" si="7">TEXT(I451,"dddd")</f>
        <v>Thursday</v>
      </c>
      <c r="K451" s="2">
        <v>45764.928368055553</v>
      </c>
      <c r="L451" s="2">
        <v>45764.949201388888</v>
      </c>
      <c r="M451" t="s">
        <v>28</v>
      </c>
      <c r="N451" t="s">
        <v>29</v>
      </c>
      <c r="O451">
        <v>30</v>
      </c>
      <c r="P451" t="s">
        <v>93</v>
      </c>
    </row>
    <row r="452" spans="1:16" x14ac:dyDescent="0.3">
      <c r="A452" t="s">
        <v>1294</v>
      </c>
      <c r="B452" t="s">
        <v>1295</v>
      </c>
      <c r="C452">
        <v>4</v>
      </c>
      <c r="D452" t="s">
        <v>1296</v>
      </c>
      <c r="E452">
        <v>523.41</v>
      </c>
      <c r="F452" t="s">
        <v>45</v>
      </c>
      <c r="G452" t="s">
        <v>197</v>
      </c>
      <c r="H452" t="s">
        <v>70</v>
      </c>
      <c r="I452" s="1">
        <v>45750</v>
      </c>
      <c r="J452" s="1" t="str">
        <f t="shared" si="7"/>
        <v>Thursday</v>
      </c>
      <c r="K452" s="2">
        <v>45750.445763888885</v>
      </c>
      <c r="M452" t="s">
        <v>35</v>
      </c>
      <c r="N452" t="s">
        <v>21</v>
      </c>
    </row>
    <row r="453" spans="1:16" x14ac:dyDescent="0.3">
      <c r="A453" t="s">
        <v>1297</v>
      </c>
      <c r="B453" t="s">
        <v>1298</v>
      </c>
      <c r="C453">
        <v>2</v>
      </c>
      <c r="D453" t="s">
        <v>1299</v>
      </c>
      <c r="E453">
        <v>188.69</v>
      </c>
      <c r="F453" t="s">
        <v>167</v>
      </c>
      <c r="G453" t="s">
        <v>18</v>
      </c>
      <c r="H453" t="s">
        <v>27</v>
      </c>
      <c r="I453" s="1">
        <v>45759</v>
      </c>
      <c r="J453" s="1" t="str">
        <f t="shared" si="7"/>
        <v>Saturday</v>
      </c>
      <c r="K453" s="2">
        <v>45759.825937499998</v>
      </c>
      <c r="L453" s="2">
        <v>45759.864131944443</v>
      </c>
      <c r="M453" t="s">
        <v>28</v>
      </c>
      <c r="N453" t="s">
        <v>21</v>
      </c>
      <c r="O453">
        <v>55</v>
      </c>
      <c r="P453" t="s">
        <v>65</v>
      </c>
    </row>
    <row r="454" spans="1:16" x14ac:dyDescent="0.3">
      <c r="A454" t="s">
        <v>1300</v>
      </c>
      <c r="B454" t="s">
        <v>1301</v>
      </c>
      <c r="C454">
        <v>4</v>
      </c>
      <c r="D454" t="s">
        <v>1302</v>
      </c>
      <c r="E454">
        <v>651.05999999999995</v>
      </c>
      <c r="F454" t="s">
        <v>167</v>
      </c>
      <c r="G454" t="s">
        <v>18</v>
      </c>
      <c r="H454" t="s">
        <v>19</v>
      </c>
      <c r="I454" s="1">
        <v>45764</v>
      </c>
      <c r="J454" s="1" t="str">
        <f t="shared" si="7"/>
        <v>Thursday</v>
      </c>
      <c r="K454" s="2">
        <v>45764.657766203702</v>
      </c>
      <c r="M454" t="s">
        <v>35</v>
      </c>
      <c r="N454" t="s">
        <v>29</v>
      </c>
    </row>
    <row r="455" spans="1:16" x14ac:dyDescent="0.3">
      <c r="A455" t="s">
        <v>1303</v>
      </c>
      <c r="B455" t="s">
        <v>1304</v>
      </c>
      <c r="C455">
        <v>2</v>
      </c>
      <c r="D455" t="s">
        <v>1305</v>
      </c>
      <c r="E455">
        <v>432.33</v>
      </c>
      <c r="F455" t="s">
        <v>167</v>
      </c>
      <c r="G455" t="s">
        <v>18</v>
      </c>
      <c r="H455" t="s">
        <v>70</v>
      </c>
      <c r="I455" s="1">
        <v>45751</v>
      </c>
      <c r="J455" s="1" t="str">
        <f t="shared" si="7"/>
        <v>Friday</v>
      </c>
      <c r="K455" s="2">
        <v>45751.862905092596</v>
      </c>
      <c r="M455" t="s">
        <v>20</v>
      </c>
      <c r="N455" t="s">
        <v>21</v>
      </c>
    </row>
    <row r="456" spans="1:16" x14ac:dyDescent="0.3">
      <c r="A456" t="s">
        <v>1306</v>
      </c>
      <c r="B456" t="s">
        <v>1307</v>
      </c>
      <c r="C456">
        <v>1</v>
      </c>
      <c r="D456" t="s">
        <v>408</v>
      </c>
      <c r="E456">
        <v>481.14</v>
      </c>
      <c r="F456" t="s">
        <v>167</v>
      </c>
      <c r="G456" t="s">
        <v>130</v>
      </c>
      <c r="H456" t="s">
        <v>55</v>
      </c>
      <c r="I456" s="1">
        <v>45764</v>
      </c>
      <c r="J456" s="1" t="str">
        <f t="shared" si="7"/>
        <v>Thursday</v>
      </c>
      <c r="K456" s="2">
        <v>45764.611458333333</v>
      </c>
      <c r="M456" t="s">
        <v>35</v>
      </c>
      <c r="N456" t="s">
        <v>29</v>
      </c>
    </row>
    <row r="457" spans="1:16" x14ac:dyDescent="0.3">
      <c r="A457" t="s">
        <v>1308</v>
      </c>
      <c r="B457" t="s">
        <v>1309</v>
      </c>
      <c r="C457">
        <v>5</v>
      </c>
      <c r="D457" t="s">
        <v>1310</v>
      </c>
      <c r="E457">
        <v>679.81</v>
      </c>
      <c r="F457" t="s">
        <v>25</v>
      </c>
      <c r="G457" t="s">
        <v>18</v>
      </c>
      <c r="H457" t="s">
        <v>74</v>
      </c>
      <c r="I457" s="1">
        <v>45748</v>
      </c>
      <c r="J457" s="1" t="str">
        <f t="shared" si="7"/>
        <v>Tuesday</v>
      </c>
      <c r="K457" s="2">
        <v>45748.868969907409</v>
      </c>
      <c r="M457" t="s">
        <v>20</v>
      </c>
      <c r="N457" t="s">
        <v>29</v>
      </c>
    </row>
    <row r="458" spans="1:16" x14ac:dyDescent="0.3">
      <c r="A458" t="s">
        <v>1311</v>
      </c>
      <c r="B458" t="s">
        <v>1312</v>
      </c>
      <c r="C458">
        <v>5</v>
      </c>
      <c r="D458" t="s">
        <v>1313</v>
      </c>
      <c r="E458">
        <v>259.25</v>
      </c>
      <c r="F458" t="s">
        <v>167</v>
      </c>
      <c r="G458" t="s">
        <v>106</v>
      </c>
      <c r="H458" t="s">
        <v>41</v>
      </c>
      <c r="I458" s="1">
        <v>45762</v>
      </c>
      <c r="J458" s="1" t="str">
        <f t="shared" si="7"/>
        <v>Tuesday</v>
      </c>
      <c r="K458" s="2">
        <v>45762.899467592593</v>
      </c>
      <c r="L458" s="2">
        <v>45762.918912037036</v>
      </c>
      <c r="M458" t="s">
        <v>28</v>
      </c>
      <c r="N458" t="s">
        <v>29</v>
      </c>
      <c r="O458">
        <v>28</v>
      </c>
      <c r="P458" t="s">
        <v>65</v>
      </c>
    </row>
    <row r="459" spans="1:16" x14ac:dyDescent="0.3">
      <c r="A459" t="s">
        <v>1314</v>
      </c>
      <c r="B459" t="s">
        <v>1315</v>
      </c>
      <c r="C459">
        <v>4</v>
      </c>
      <c r="D459" t="s">
        <v>1316</v>
      </c>
      <c r="E459">
        <v>172.53</v>
      </c>
      <c r="F459" t="s">
        <v>69</v>
      </c>
      <c r="G459" t="s">
        <v>34</v>
      </c>
      <c r="H459" t="s">
        <v>19</v>
      </c>
      <c r="I459" s="1">
        <v>45758</v>
      </c>
      <c r="J459" s="1" t="str">
        <f t="shared" si="7"/>
        <v>Friday</v>
      </c>
      <c r="K459" s="2">
        <v>45758.853750000002</v>
      </c>
      <c r="M459" t="s">
        <v>20</v>
      </c>
      <c r="N459" t="s">
        <v>21</v>
      </c>
    </row>
    <row r="460" spans="1:16" x14ac:dyDescent="0.3">
      <c r="A460" t="s">
        <v>1317</v>
      </c>
      <c r="B460" t="s">
        <v>1318</v>
      </c>
      <c r="C460">
        <v>4</v>
      </c>
      <c r="D460" t="s">
        <v>1319</v>
      </c>
      <c r="E460">
        <v>380.01</v>
      </c>
      <c r="F460" t="s">
        <v>69</v>
      </c>
      <c r="G460" t="s">
        <v>197</v>
      </c>
      <c r="H460" t="s">
        <v>70</v>
      </c>
      <c r="I460" s="1">
        <v>45748</v>
      </c>
      <c r="J460" s="1" t="str">
        <f t="shared" si="7"/>
        <v>Tuesday</v>
      </c>
      <c r="K460" s="2">
        <v>45748.825787037036</v>
      </c>
      <c r="L460" s="2">
        <v>45748.856342592589</v>
      </c>
      <c r="M460" t="s">
        <v>28</v>
      </c>
      <c r="N460" t="s">
        <v>36</v>
      </c>
      <c r="O460">
        <v>44</v>
      </c>
      <c r="P460" t="s">
        <v>65</v>
      </c>
    </row>
    <row r="461" spans="1:16" x14ac:dyDescent="0.3">
      <c r="A461" t="s">
        <v>1320</v>
      </c>
      <c r="B461" t="s">
        <v>1321</v>
      </c>
      <c r="C461">
        <v>2</v>
      </c>
      <c r="D461" t="s">
        <v>1322</v>
      </c>
      <c r="E461">
        <v>295.32</v>
      </c>
      <c r="F461" t="s">
        <v>40</v>
      </c>
      <c r="G461" t="s">
        <v>18</v>
      </c>
      <c r="H461" t="s">
        <v>47</v>
      </c>
      <c r="I461" s="1">
        <v>45761</v>
      </c>
      <c r="J461" s="1" t="str">
        <f t="shared" si="7"/>
        <v>Monday</v>
      </c>
      <c r="K461" s="2">
        <v>45761.525451388887</v>
      </c>
      <c r="M461" t="s">
        <v>20</v>
      </c>
      <c r="N461" t="s">
        <v>36</v>
      </c>
    </row>
    <row r="462" spans="1:16" x14ac:dyDescent="0.3">
      <c r="A462" t="s">
        <v>1323</v>
      </c>
      <c r="B462" t="s">
        <v>1324</v>
      </c>
      <c r="C462">
        <v>1</v>
      </c>
      <c r="D462" t="s">
        <v>109</v>
      </c>
      <c r="E462">
        <v>495.77</v>
      </c>
      <c r="F462" t="s">
        <v>119</v>
      </c>
      <c r="G462" t="s">
        <v>130</v>
      </c>
      <c r="H462" t="s">
        <v>47</v>
      </c>
      <c r="I462" s="1">
        <v>45761</v>
      </c>
      <c r="J462" s="1" t="str">
        <f t="shared" si="7"/>
        <v>Monday</v>
      </c>
      <c r="K462" s="2">
        <v>45761.469201388885</v>
      </c>
      <c r="M462" t="s">
        <v>35</v>
      </c>
      <c r="N462" t="s">
        <v>21</v>
      </c>
    </row>
    <row r="463" spans="1:16" x14ac:dyDescent="0.3">
      <c r="A463" t="s">
        <v>1325</v>
      </c>
      <c r="B463" t="s">
        <v>1326</v>
      </c>
      <c r="C463">
        <v>5</v>
      </c>
      <c r="D463" t="s">
        <v>1327</v>
      </c>
      <c r="E463">
        <v>513.9</v>
      </c>
      <c r="F463" t="s">
        <v>59</v>
      </c>
      <c r="G463" t="s">
        <v>64</v>
      </c>
      <c r="H463" t="s">
        <v>55</v>
      </c>
      <c r="I463" s="1">
        <v>45758</v>
      </c>
      <c r="J463" s="1" t="str">
        <f t="shared" si="7"/>
        <v>Friday</v>
      </c>
      <c r="K463" s="2">
        <v>45758.593136574076</v>
      </c>
      <c r="L463" s="2">
        <v>45758.629942129628</v>
      </c>
      <c r="M463" t="s">
        <v>28</v>
      </c>
      <c r="N463" t="s">
        <v>21</v>
      </c>
      <c r="O463">
        <v>53</v>
      </c>
      <c r="P463" t="s">
        <v>65</v>
      </c>
    </row>
    <row r="464" spans="1:16" x14ac:dyDescent="0.3">
      <c r="A464" t="s">
        <v>1328</v>
      </c>
      <c r="B464" t="s">
        <v>1329</v>
      </c>
      <c r="C464">
        <v>2</v>
      </c>
      <c r="D464" t="s">
        <v>160</v>
      </c>
      <c r="E464">
        <v>539.73</v>
      </c>
      <c r="F464" t="s">
        <v>69</v>
      </c>
      <c r="G464" t="s">
        <v>26</v>
      </c>
      <c r="H464" t="s">
        <v>80</v>
      </c>
      <c r="I464" s="1">
        <v>45761</v>
      </c>
      <c r="J464" s="1" t="str">
        <f t="shared" si="7"/>
        <v>Monday</v>
      </c>
      <c r="K464" s="2">
        <v>45761.662233796298</v>
      </c>
      <c r="M464" t="s">
        <v>35</v>
      </c>
      <c r="N464" t="s">
        <v>36</v>
      </c>
    </row>
    <row r="465" spans="1:16" x14ac:dyDescent="0.3">
      <c r="A465" t="s">
        <v>1330</v>
      </c>
      <c r="B465" t="s">
        <v>1331</v>
      </c>
      <c r="C465">
        <v>1</v>
      </c>
      <c r="D465" t="s">
        <v>157</v>
      </c>
      <c r="E465">
        <v>241.28</v>
      </c>
      <c r="F465" t="s">
        <v>17</v>
      </c>
      <c r="G465" t="s">
        <v>123</v>
      </c>
      <c r="H465" t="s">
        <v>70</v>
      </c>
      <c r="I465" s="1">
        <v>45763</v>
      </c>
      <c r="J465" s="1" t="str">
        <f t="shared" si="7"/>
        <v>Wednesday</v>
      </c>
      <c r="K465" s="2">
        <v>45763.48715277778</v>
      </c>
      <c r="L465" s="2">
        <v>45763.507291666669</v>
      </c>
      <c r="M465" t="s">
        <v>28</v>
      </c>
      <c r="N465" t="s">
        <v>21</v>
      </c>
      <c r="O465">
        <v>29</v>
      </c>
      <c r="P465" t="s">
        <v>30</v>
      </c>
    </row>
    <row r="466" spans="1:16" x14ac:dyDescent="0.3">
      <c r="A466" t="s">
        <v>1332</v>
      </c>
      <c r="B466" t="s">
        <v>1333</v>
      </c>
      <c r="C466">
        <v>5</v>
      </c>
      <c r="D466" t="s">
        <v>1334</v>
      </c>
      <c r="E466">
        <v>526.35</v>
      </c>
      <c r="F466" t="s">
        <v>119</v>
      </c>
      <c r="G466" t="s">
        <v>123</v>
      </c>
      <c r="H466" t="s">
        <v>70</v>
      </c>
      <c r="I466" s="1">
        <v>45765</v>
      </c>
      <c r="J466" s="1" t="str">
        <f t="shared" si="7"/>
        <v>Friday</v>
      </c>
      <c r="K466" s="2">
        <v>45765.635682870372</v>
      </c>
      <c r="M466" t="s">
        <v>35</v>
      </c>
      <c r="N466" t="s">
        <v>21</v>
      </c>
    </row>
    <row r="467" spans="1:16" x14ac:dyDescent="0.3">
      <c r="A467" t="s">
        <v>1335</v>
      </c>
      <c r="B467" t="s">
        <v>1336</v>
      </c>
      <c r="C467">
        <v>4</v>
      </c>
      <c r="D467" t="s">
        <v>1337</v>
      </c>
      <c r="E467">
        <v>524.78</v>
      </c>
      <c r="F467" t="s">
        <v>167</v>
      </c>
      <c r="G467" t="s">
        <v>60</v>
      </c>
      <c r="H467" t="s">
        <v>80</v>
      </c>
      <c r="I467" s="1">
        <v>45752</v>
      </c>
      <c r="J467" s="1" t="str">
        <f t="shared" si="7"/>
        <v>Saturday</v>
      </c>
      <c r="K467" s="2">
        <v>45752.889606481483</v>
      </c>
      <c r="L467" s="2">
        <v>45752.910439814812</v>
      </c>
      <c r="M467" t="s">
        <v>28</v>
      </c>
      <c r="N467" t="s">
        <v>29</v>
      </c>
      <c r="O467">
        <v>30</v>
      </c>
      <c r="P467" t="s">
        <v>65</v>
      </c>
    </row>
    <row r="468" spans="1:16" x14ac:dyDescent="0.3">
      <c r="A468" t="s">
        <v>1338</v>
      </c>
      <c r="B468" t="s">
        <v>1339</v>
      </c>
      <c r="C468">
        <v>2</v>
      </c>
      <c r="D468" t="s">
        <v>1340</v>
      </c>
      <c r="E468">
        <v>224.94</v>
      </c>
      <c r="F468" t="s">
        <v>40</v>
      </c>
      <c r="G468" t="s">
        <v>46</v>
      </c>
      <c r="H468" t="s">
        <v>19</v>
      </c>
      <c r="I468" s="1">
        <v>45762</v>
      </c>
      <c r="J468" s="1" t="str">
        <f t="shared" si="7"/>
        <v>Tuesday</v>
      </c>
      <c r="K468" s="2">
        <v>45762.952222222222</v>
      </c>
      <c r="M468" t="s">
        <v>20</v>
      </c>
      <c r="N468" t="s">
        <v>21</v>
      </c>
    </row>
    <row r="469" spans="1:16" x14ac:dyDescent="0.3">
      <c r="A469" t="s">
        <v>1341</v>
      </c>
      <c r="B469" t="s">
        <v>1342</v>
      </c>
      <c r="C469">
        <v>3</v>
      </c>
      <c r="D469" t="s">
        <v>1343</v>
      </c>
      <c r="E469">
        <v>434.66</v>
      </c>
      <c r="F469" t="s">
        <v>25</v>
      </c>
      <c r="G469" t="s">
        <v>197</v>
      </c>
      <c r="H469" t="s">
        <v>27</v>
      </c>
      <c r="I469" s="1">
        <v>45760</v>
      </c>
      <c r="J469" s="1" t="str">
        <f t="shared" si="7"/>
        <v>Sunday</v>
      </c>
      <c r="K469" s="2">
        <v>45760.610185185185</v>
      </c>
      <c r="M469" t="s">
        <v>20</v>
      </c>
      <c r="N469" t="s">
        <v>29</v>
      </c>
    </row>
    <row r="470" spans="1:16" x14ac:dyDescent="0.3">
      <c r="A470" t="s">
        <v>1344</v>
      </c>
      <c r="B470" t="s">
        <v>1345</v>
      </c>
      <c r="C470">
        <v>3</v>
      </c>
      <c r="D470" t="s">
        <v>1346</v>
      </c>
      <c r="E470">
        <v>472.93</v>
      </c>
      <c r="F470" t="s">
        <v>69</v>
      </c>
      <c r="G470" t="s">
        <v>60</v>
      </c>
      <c r="H470" t="s">
        <v>55</v>
      </c>
      <c r="I470" s="1">
        <v>45759</v>
      </c>
      <c r="J470" s="1" t="str">
        <f t="shared" si="7"/>
        <v>Saturday</v>
      </c>
      <c r="K470" s="2">
        <v>45759.866875</v>
      </c>
      <c r="L470" s="2">
        <v>45759.897430555553</v>
      </c>
      <c r="M470" t="s">
        <v>28</v>
      </c>
      <c r="N470" t="s">
        <v>29</v>
      </c>
      <c r="O470">
        <v>44</v>
      </c>
      <c r="P470" t="s">
        <v>93</v>
      </c>
    </row>
    <row r="471" spans="1:16" x14ac:dyDescent="0.3">
      <c r="A471" t="s">
        <v>1347</v>
      </c>
      <c r="B471" t="s">
        <v>1348</v>
      </c>
      <c r="C471">
        <v>3</v>
      </c>
      <c r="D471" t="s">
        <v>1349</v>
      </c>
      <c r="E471">
        <v>140.15</v>
      </c>
      <c r="F471" t="s">
        <v>25</v>
      </c>
      <c r="G471" t="s">
        <v>46</v>
      </c>
      <c r="H471" t="s">
        <v>80</v>
      </c>
      <c r="I471" s="1">
        <v>45762</v>
      </c>
      <c r="J471" s="1" t="str">
        <f t="shared" si="7"/>
        <v>Tuesday</v>
      </c>
      <c r="K471" s="2">
        <v>45762.448993055557</v>
      </c>
      <c r="M471" t="s">
        <v>20</v>
      </c>
      <c r="N471" t="s">
        <v>21</v>
      </c>
    </row>
    <row r="472" spans="1:16" x14ac:dyDescent="0.3">
      <c r="A472" t="s">
        <v>1350</v>
      </c>
      <c r="B472" t="s">
        <v>1351</v>
      </c>
      <c r="C472">
        <v>2</v>
      </c>
      <c r="D472" t="s">
        <v>1352</v>
      </c>
      <c r="E472">
        <v>550.95000000000005</v>
      </c>
      <c r="F472" t="s">
        <v>59</v>
      </c>
      <c r="G472" t="s">
        <v>123</v>
      </c>
      <c r="H472" t="s">
        <v>19</v>
      </c>
      <c r="I472" s="1">
        <v>45750</v>
      </c>
      <c r="J472" s="1" t="str">
        <f t="shared" si="7"/>
        <v>Thursday</v>
      </c>
      <c r="K472" s="2">
        <v>45750.673263888886</v>
      </c>
      <c r="M472" t="s">
        <v>35</v>
      </c>
      <c r="N472" t="s">
        <v>29</v>
      </c>
    </row>
    <row r="473" spans="1:16" x14ac:dyDescent="0.3">
      <c r="A473" t="s">
        <v>1353</v>
      </c>
      <c r="B473" t="s">
        <v>1354</v>
      </c>
      <c r="C473">
        <v>5</v>
      </c>
      <c r="D473" t="s">
        <v>1355</v>
      </c>
      <c r="E473">
        <v>535</v>
      </c>
      <c r="F473" t="s">
        <v>25</v>
      </c>
      <c r="G473" t="s">
        <v>18</v>
      </c>
      <c r="H473" t="s">
        <v>19</v>
      </c>
      <c r="I473" s="1">
        <v>45759</v>
      </c>
      <c r="J473" s="1" t="str">
        <f t="shared" si="7"/>
        <v>Saturday</v>
      </c>
      <c r="K473" s="2">
        <v>45759.646851851852</v>
      </c>
      <c r="L473" s="2">
        <v>45759.675324074073</v>
      </c>
      <c r="M473" t="s">
        <v>28</v>
      </c>
      <c r="N473" t="s">
        <v>21</v>
      </c>
      <c r="O473">
        <v>41</v>
      </c>
      <c r="P473" t="s">
        <v>93</v>
      </c>
    </row>
    <row r="474" spans="1:16" x14ac:dyDescent="0.3">
      <c r="A474" t="s">
        <v>1356</v>
      </c>
      <c r="B474" t="s">
        <v>1357</v>
      </c>
      <c r="C474">
        <v>5</v>
      </c>
      <c r="D474" t="s">
        <v>1358</v>
      </c>
      <c r="E474">
        <v>457.62</v>
      </c>
      <c r="F474" t="s">
        <v>45</v>
      </c>
      <c r="G474" t="s">
        <v>106</v>
      </c>
      <c r="H474" t="s">
        <v>27</v>
      </c>
      <c r="I474" s="1">
        <v>45758</v>
      </c>
      <c r="J474" s="1" t="str">
        <f t="shared" si="7"/>
        <v>Friday</v>
      </c>
      <c r="K474" s="2">
        <v>45758.751527777778</v>
      </c>
      <c r="L474" s="2">
        <v>45758.770277777781</v>
      </c>
      <c r="M474" t="s">
        <v>28</v>
      </c>
      <c r="N474" t="s">
        <v>29</v>
      </c>
      <c r="O474">
        <v>27</v>
      </c>
      <c r="P474" t="s">
        <v>30</v>
      </c>
    </row>
    <row r="475" spans="1:16" x14ac:dyDescent="0.3">
      <c r="A475" t="s">
        <v>1359</v>
      </c>
      <c r="B475" t="s">
        <v>1360</v>
      </c>
      <c r="C475">
        <v>2</v>
      </c>
      <c r="D475" t="s">
        <v>984</v>
      </c>
      <c r="E475">
        <v>261.27999999999997</v>
      </c>
      <c r="F475" t="s">
        <v>167</v>
      </c>
      <c r="G475" t="s">
        <v>26</v>
      </c>
      <c r="H475" t="s">
        <v>74</v>
      </c>
      <c r="I475" s="1">
        <v>45762</v>
      </c>
      <c r="J475" s="1" t="str">
        <f t="shared" si="7"/>
        <v>Tuesday</v>
      </c>
      <c r="K475" s="2">
        <v>45762.487962962965</v>
      </c>
      <c r="L475" s="2">
        <v>45762.518518518518</v>
      </c>
      <c r="M475" t="s">
        <v>28</v>
      </c>
      <c r="N475" t="s">
        <v>29</v>
      </c>
      <c r="O475">
        <v>44</v>
      </c>
      <c r="P475" t="s">
        <v>30</v>
      </c>
    </row>
    <row r="476" spans="1:16" x14ac:dyDescent="0.3">
      <c r="A476" t="s">
        <v>1361</v>
      </c>
      <c r="B476" t="s">
        <v>1362</v>
      </c>
      <c r="C476">
        <v>5</v>
      </c>
      <c r="D476" t="s">
        <v>1363</v>
      </c>
      <c r="E476">
        <v>181.95</v>
      </c>
      <c r="F476" t="s">
        <v>45</v>
      </c>
      <c r="G476" t="s">
        <v>123</v>
      </c>
      <c r="H476" t="s">
        <v>80</v>
      </c>
      <c r="I476" s="1">
        <v>45763</v>
      </c>
      <c r="J476" s="1" t="str">
        <f t="shared" si="7"/>
        <v>Wednesday</v>
      </c>
      <c r="K476" s="2">
        <v>45763.563206018516</v>
      </c>
      <c r="M476" t="s">
        <v>35</v>
      </c>
      <c r="N476" t="s">
        <v>29</v>
      </c>
    </row>
    <row r="477" spans="1:16" x14ac:dyDescent="0.3">
      <c r="A477" t="s">
        <v>1364</v>
      </c>
      <c r="B477" t="s">
        <v>1365</v>
      </c>
      <c r="C477">
        <v>1</v>
      </c>
      <c r="D477" t="s">
        <v>173</v>
      </c>
      <c r="E477">
        <v>326.14999999999998</v>
      </c>
      <c r="F477" t="s">
        <v>51</v>
      </c>
      <c r="G477" t="s">
        <v>130</v>
      </c>
      <c r="H477" t="s">
        <v>27</v>
      </c>
      <c r="I477" s="1">
        <v>45750</v>
      </c>
      <c r="J477" s="1" t="str">
        <f t="shared" si="7"/>
        <v>Thursday</v>
      </c>
      <c r="K477" s="2">
        <v>45750.909224537034</v>
      </c>
      <c r="L477" s="2">
        <v>45750.936307870368</v>
      </c>
      <c r="M477" t="s">
        <v>28</v>
      </c>
      <c r="N477" t="s">
        <v>36</v>
      </c>
      <c r="O477">
        <v>39</v>
      </c>
      <c r="P477" t="s">
        <v>93</v>
      </c>
    </row>
    <row r="478" spans="1:16" x14ac:dyDescent="0.3">
      <c r="A478" t="s">
        <v>1366</v>
      </c>
      <c r="B478" t="s">
        <v>1367</v>
      </c>
      <c r="C478">
        <v>2</v>
      </c>
      <c r="D478" t="s">
        <v>1107</v>
      </c>
      <c r="E478">
        <v>420</v>
      </c>
      <c r="F478" t="s">
        <v>40</v>
      </c>
      <c r="G478" t="s">
        <v>130</v>
      </c>
      <c r="H478" t="s">
        <v>19</v>
      </c>
      <c r="I478" s="1">
        <v>45762</v>
      </c>
      <c r="J478" s="1" t="str">
        <f t="shared" si="7"/>
        <v>Tuesday</v>
      </c>
      <c r="K478" s="2">
        <v>45762.781053240738</v>
      </c>
      <c r="L478" s="2">
        <v>45762.802581018521</v>
      </c>
      <c r="M478" t="s">
        <v>28</v>
      </c>
      <c r="N478" t="s">
        <v>29</v>
      </c>
      <c r="O478">
        <v>31</v>
      </c>
      <c r="P478" t="s">
        <v>65</v>
      </c>
    </row>
    <row r="479" spans="1:16" x14ac:dyDescent="0.3">
      <c r="A479" t="s">
        <v>1368</v>
      </c>
      <c r="B479" t="s">
        <v>1369</v>
      </c>
      <c r="C479">
        <v>1</v>
      </c>
      <c r="D479" t="s">
        <v>109</v>
      </c>
      <c r="E479">
        <v>412.74</v>
      </c>
      <c r="F479" t="s">
        <v>167</v>
      </c>
      <c r="G479" t="s">
        <v>60</v>
      </c>
      <c r="H479" t="s">
        <v>41</v>
      </c>
      <c r="I479" s="1">
        <v>45753</v>
      </c>
      <c r="J479" s="1" t="str">
        <f t="shared" si="7"/>
        <v>Sunday</v>
      </c>
      <c r="K479" s="2">
        <v>45753.81925925926</v>
      </c>
      <c r="L479" s="2">
        <v>45753.851203703707</v>
      </c>
      <c r="M479" t="s">
        <v>28</v>
      </c>
      <c r="N479" t="s">
        <v>36</v>
      </c>
      <c r="O479">
        <v>46</v>
      </c>
      <c r="P479" t="s">
        <v>65</v>
      </c>
    </row>
    <row r="480" spans="1:16" x14ac:dyDescent="0.3">
      <c r="A480" t="s">
        <v>1370</v>
      </c>
      <c r="B480" t="s">
        <v>1371</v>
      </c>
      <c r="C480">
        <v>3</v>
      </c>
      <c r="D480" t="s">
        <v>1372</v>
      </c>
      <c r="E480">
        <v>433.94</v>
      </c>
      <c r="F480" t="s">
        <v>25</v>
      </c>
      <c r="G480" t="s">
        <v>64</v>
      </c>
      <c r="H480" t="s">
        <v>74</v>
      </c>
      <c r="I480" s="1">
        <v>45754</v>
      </c>
      <c r="J480" s="1" t="str">
        <f t="shared" si="7"/>
        <v>Monday</v>
      </c>
      <c r="K480" s="2">
        <v>45754.466747685183</v>
      </c>
      <c r="M480" t="s">
        <v>20</v>
      </c>
      <c r="N480" t="s">
        <v>21</v>
      </c>
    </row>
    <row r="481" spans="1:16" x14ac:dyDescent="0.3">
      <c r="A481" t="s">
        <v>1373</v>
      </c>
      <c r="B481" t="s">
        <v>1374</v>
      </c>
      <c r="C481">
        <v>4</v>
      </c>
      <c r="D481" t="s">
        <v>1375</v>
      </c>
      <c r="E481">
        <v>468.25</v>
      </c>
      <c r="F481" t="s">
        <v>167</v>
      </c>
      <c r="G481" t="s">
        <v>130</v>
      </c>
      <c r="H481" t="s">
        <v>47</v>
      </c>
      <c r="I481" s="1">
        <v>45754</v>
      </c>
      <c r="J481" s="1" t="str">
        <f t="shared" si="7"/>
        <v>Monday</v>
      </c>
      <c r="K481" s="2">
        <v>45754.917280092595</v>
      </c>
      <c r="M481" t="s">
        <v>35</v>
      </c>
      <c r="N481" t="s">
        <v>36</v>
      </c>
    </row>
    <row r="482" spans="1:16" x14ac:dyDescent="0.3">
      <c r="A482" t="s">
        <v>1376</v>
      </c>
      <c r="B482" t="s">
        <v>1377</v>
      </c>
      <c r="C482">
        <v>3</v>
      </c>
      <c r="D482" t="s">
        <v>1378</v>
      </c>
      <c r="E482">
        <v>120.12</v>
      </c>
      <c r="F482" t="s">
        <v>139</v>
      </c>
      <c r="G482" t="s">
        <v>26</v>
      </c>
      <c r="H482" t="s">
        <v>41</v>
      </c>
      <c r="I482" s="1">
        <v>45755</v>
      </c>
      <c r="J482" s="1" t="str">
        <f t="shared" si="7"/>
        <v>Tuesday</v>
      </c>
      <c r="K482" s="2">
        <v>45755.420138888891</v>
      </c>
      <c r="M482" t="s">
        <v>20</v>
      </c>
      <c r="N482" t="s">
        <v>36</v>
      </c>
    </row>
    <row r="483" spans="1:16" x14ac:dyDescent="0.3">
      <c r="A483" t="s">
        <v>1379</v>
      </c>
      <c r="B483" t="s">
        <v>1380</v>
      </c>
      <c r="C483">
        <v>5</v>
      </c>
      <c r="D483" t="s">
        <v>1381</v>
      </c>
      <c r="E483">
        <v>295.54000000000002</v>
      </c>
      <c r="F483" t="s">
        <v>51</v>
      </c>
      <c r="G483" t="s">
        <v>106</v>
      </c>
      <c r="H483" t="s">
        <v>80</v>
      </c>
      <c r="I483" s="1">
        <v>45749</v>
      </c>
      <c r="J483" s="1" t="str">
        <f t="shared" si="7"/>
        <v>Wednesday</v>
      </c>
      <c r="K483" s="2">
        <v>45749.609675925924</v>
      </c>
      <c r="M483" t="s">
        <v>35</v>
      </c>
      <c r="N483" t="s">
        <v>29</v>
      </c>
    </row>
    <row r="484" spans="1:16" x14ac:dyDescent="0.3">
      <c r="A484" t="s">
        <v>1382</v>
      </c>
      <c r="B484" t="s">
        <v>1383</v>
      </c>
      <c r="C484">
        <v>3</v>
      </c>
      <c r="D484" t="s">
        <v>1384</v>
      </c>
      <c r="E484">
        <v>362.66</v>
      </c>
      <c r="F484" t="s">
        <v>40</v>
      </c>
      <c r="G484" t="s">
        <v>106</v>
      </c>
      <c r="H484" t="s">
        <v>19</v>
      </c>
      <c r="I484" s="1">
        <v>45757</v>
      </c>
      <c r="J484" s="1" t="str">
        <f t="shared" si="7"/>
        <v>Thursday</v>
      </c>
      <c r="K484" s="2">
        <v>45757.583402777775</v>
      </c>
      <c r="M484" t="s">
        <v>35</v>
      </c>
      <c r="N484" t="s">
        <v>29</v>
      </c>
    </row>
    <row r="485" spans="1:16" x14ac:dyDescent="0.3">
      <c r="A485" t="s">
        <v>1385</v>
      </c>
      <c r="B485" t="s">
        <v>1386</v>
      </c>
      <c r="C485">
        <v>5</v>
      </c>
      <c r="D485" t="s">
        <v>1387</v>
      </c>
      <c r="E485">
        <v>225.54</v>
      </c>
      <c r="F485" t="s">
        <v>59</v>
      </c>
      <c r="G485" t="s">
        <v>64</v>
      </c>
      <c r="H485" t="s">
        <v>70</v>
      </c>
      <c r="I485" s="1">
        <v>45760</v>
      </c>
      <c r="J485" s="1" t="str">
        <f t="shared" si="7"/>
        <v>Sunday</v>
      </c>
      <c r="K485" s="2">
        <v>45760.512303240743</v>
      </c>
      <c r="M485" t="s">
        <v>35</v>
      </c>
      <c r="N485" t="s">
        <v>21</v>
      </c>
    </row>
    <row r="486" spans="1:16" x14ac:dyDescent="0.3">
      <c r="A486" t="s">
        <v>1388</v>
      </c>
      <c r="B486" t="s">
        <v>1389</v>
      </c>
      <c r="C486">
        <v>3</v>
      </c>
      <c r="D486" t="s">
        <v>1390</v>
      </c>
      <c r="E486">
        <v>530.52</v>
      </c>
      <c r="F486" t="s">
        <v>59</v>
      </c>
      <c r="G486" t="s">
        <v>18</v>
      </c>
      <c r="H486" t="s">
        <v>27</v>
      </c>
      <c r="I486" s="1">
        <v>45763</v>
      </c>
      <c r="J486" s="1" t="str">
        <f t="shared" si="7"/>
        <v>Wednesday</v>
      </c>
      <c r="K486" s="2">
        <v>45763.807500000003</v>
      </c>
      <c r="L486" s="2">
        <v>45763.826249999998</v>
      </c>
      <c r="M486" t="s">
        <v>28</v>
      </c>
      <c r="N486" t="s">
        <v>21</v>
      </c>
      <c r="O486">
        <v>27</v>
      </c>
      <c r="P486" t="s">
        <v>30</v>
      </c>
    </row>
    <row r="487" spans="1:16" x14ac:dyDescent="0.3">
      <c r="A487" t="s">
        <v>1391</v>
      </c>
      <c r="B487" t="s">
        <v>1392</v>
      </c>
      <c r="C487">
        <v>1</v>
      </c>
      <c r="D487" t="s">
        <v>173</v>
      </c>
      <c r="E487">
        <v>664.79</v>
      </c>
      <c r="F487" t="s">
        <v>59</v>
      </c>
      <c r="G487" t="s">
        <v>18</v>
      </c>
      <c r="H487" t="s">
        <v>70</v>
      </c>
      <c r="I487" s="1">
        <v>45758</v>
      </c>
      <c r="J487" s="1" t="str">
        <f t="shared" si="7"/>
        <v>Friday</v>
      </c>
      <c r="K487" s="2">
        <v>45758.927812499998</v>
      </c>
      <c r="M487" t="s">
        <v>35</v>
      </c>
      <c r="N487" t="s">
        <v>21</v>
      </c>
    </row>
    <row r="488" spans="1:16" x14ac:dyDescent="0.3">
      <c r="A488" t="s">
        <v>1393</v>
      </c>
      <c r="B488" t="s">
        <v>1394</v>
      </c>
      <c r="C488">
        <v>5</v>
      </c>
      <c r="D488" t="s">
        <v>1395</v>
      </c>
      <c r="E488">
        <v>378.36</v>
      </c>
      <c r="F488" t="s">
        <v>167</v>
      </c>
      <c r="G488" t="s">
        <v>26</v>
      </c>
      <c r="H488" t="s">
        <v>55</v>
      </c>
      <c r="I488" s="1">
        <v>45755</v>
      </c>
      <c r="J488" s="1" t="str">
        <f t="shared" si="7"/>
        <v>Tuesday</v>
      </c>
      <c r="K488" s="2">
        <v>45755.646701388891</v>
      </c>
      <c r="L488" s="2">
        <v>45755.67864583333</v>
      </c>
      <c r="M488" t="s">
        <v>28</v>
      </c>
      <c r="N488" t="s">
        <v>29</v>
      </c>
      <c r="O488">
        <v>46</v>
      </c>
      <c r="P488" t="s">
        <v>93</v>
      </c>
    </row>
    <row r="489" spans="1:16" x14ac:dyDescent="0.3">
      <c r="A489" t="s">
        <v>1396</v>
      </c>
      <c r="B489" t="s">
        <v>1397</v>
      </c>
      <c r="C489">
        <v>5</v>
      </c>
      <c r="D489" t="s">
        <v>1398</v>
      </c>
      <c r="E489">
        <v>650.91999999999996</v>
      </c>
      <c r="F489" t="s">
        <v>167</v>
      </c>
      <c r="G489" t="s">
        <v>18</v>
      </c>
      <c r="H489" t="s">
        <v>27</v>
      </c>
      <c r="I489" s="1">
        <v>45757</v>
      </c>
      <c r="J489" s="1" t="str">
        <f t="shared" si="7"/>
        <v>Thursday</v>
      </c>
      <c r="K489" s="2">
        <v>45757.429606481484</v>
      </c>
      <c r="M489" t="s">
        <v>20</v>
      </c>
      <c r="N489" t="s">
        <v>36</v>
      </c>
    </row>
    <row r="490" spans="1:16" x14ac:dyDescent="0.3">
      <c r="A490" t="s">
        <v>1399</v>
      </c>
      <c r="B490" t="s">
        <v>1400</v>
      </c>
      <c r="C490">
        <v>4</v>
      </c>
      <c r="D490" t="s">
        <v>1401</v>
      </c>
      <c r="E490">
        <v>473.97</v>
      </c>
      <c r="F490" t="s">
        <v>17</v>
      </c>
      <c r="G490" t="s">
        <v>26</v>
      </c>
      <c r="H490" t="s">
        <v>55</v>
      </c>
      <c r="I490" s="1">
        <v>45751</v>
      </c>
      <c r="J490" s="1" t="str">
        <f t="shared" si="7"/>
        <v>Friday</v>
      </c>
      <c r="K490" s="2">
        <v>45751.739733796298</v>
      </c>
      <c r="L490" s="2">
        <v>45751.75917824074</v>
      </c>
      <c r="M490" t="s">
        <v>28</v>
      </c>
      <c r="N490" t="s">
        <v>21</v>
      </c>
      <c r="O490">
        <v>28</v>
      </c>
      <c r="P490" t="s">
        <v>93</v>
      </c>
    </row>
    <row r="491" spans="1:16" x14ac:dyDescent="0.3">
      <c r="A491" t="s">
        <v>1402</v>
      </c>
      <c r="B491" t="s">
        <v>1403</v>
      </c>
      <c r="C491">
        <v>2</v>
      </c>
      <c r="D491" t="s">
        <v>1404</v>
      </c>
      <c r="E491">
        <v>183.84</v>
      </c>
      <c r="F491" t="s">
        <v>139</v>
      </c>
      <c r="G491" t="s">
        <v>26</v>
      </c>
      <c r="H491" t="s">
        <v>74</v>
      </c>
      <c r="I491" s="1">
        <v>45761</v>
      </c>
      <c r="J491" s="1" t="str">
        <f t="shared" si="7"/>
        <v>Monday</v>
      </c>
      <c r="K491" s="2">
        <v>45761.940335648149</v>
      </c>
      <c r="M491" t="s">
        <v>35</v>
      </c>
      <c r="N491" t="s">
        <v>21</v>
      </c>
    </row>
    <row r="492" spans="1:16" x14ac:dyDescent="0.3">
      <c r="A492" t="s">
        <v>1405</v>
      </c>
      <c r="B492" t="s">
        <v>1406</v>
      </c>
      <c r="C492">
        <v>4</v>
      </c>
      <c r="D492" t="s">
        <v>1407</v>
      </c>
      <c r="E492">
        <v>152.97</v>
      </c>
      <c r="F492" t="s">
        <v>119</v>
      </c>
      <c r="G492" t="s">
        <v>46</v>
      </c>
      <c r="H492" t="s">
        <v>41</v>
      </c>
      <c r="I492" s="1">
        <v>45750</v>
      </c>
      <c r="J492" s="1" t="str">
        <f t="shared" si="7"/>
        <v>Thursday</v>
      </c>
      <c r="K492" s="2">
        <v>45750.708738425928</v>
      </c>
      <c r="L492" s="2">
        <v>45750.749710648146</v>
      </c>
      <c r="M492" t="s">
        <v>28</v>
      </c>
      <c r="N492" t="s">
        <v>29</v>
      </c>
      <c r="O492">
        <v>59</v>
      </c>
      <c r="P492" t="s">
        <v>65</v>
      </c>
    </row>
    <row r="493" spans="1:16" x14ac:dyDescent="0.3">
      <c r="A493" t="s">
        <v>1408</v>
      </c>
      <c r="B493" t="s">
        <v>1409</v>
      </c>
      <c r="C493">
        <v>2</v>
      </c>
      <c r="D493" t="s">
        <v>1410</v>
      </c>
      <c r="E493">
        <v>497.87</v>
      </c>
      <c r="F493" t="s">
        <v>40</v>
      </c>
      <c r="G493" t="s">
        <v>46</v>
      </c>
      <c r="H493" t="s">
        <v>70</v>
      </c>
      <c r="I493" s="1">
        <v>45760</v>
      </c>
      <c r="J493" s="1" t="str">
        <f t="shared" si="7"/>
        <v>Sunday</v>
      </c>
      <c r="K493" s="2">
        <v>45760.692557870374</v>
      </c>
      <c r="M493" t="s">
        <v>20</v>
      </c>
      <c r="N493" t="s">
        <v>29</v>
      </c>
    </row>
    <row r="494" spans="1:16" x14ac:dyDescent="0.3">
      <c r="A494" t="s">
        <v>1411</v>
      </c>
      <c r="B494" t="s">
        <v>1412</v>
      </c>
      <c r="C494">
        <v>3</v>
      </c>
      <c r="D494" t="s">
        <v>1413</v>
      </c>
      <c r="E494">
        <v>590.12</v>
      </c>
      <c r="F494" t="s">
        <v>119</v>
      </c>
      <c r="G494" t="s">
        <v>46</v>
      </c>
      <c r="H494" t="s">
        <v>74</v>
      </c>
      <c r="I494" s="1">
        <v>45748</v>
      </c>
      <c r="J494" s="1" t="str">
        <f t="shared" si="7"/>
        <v>Tuesday</v>
      </c>
      <c r="K494" s="2">
        <v>45748.587094907409</v>
      </c>
      <c r="M494" t="s">
        <v>20</v>
      </c>
      <c r="N494" t="s">
        <v>29</v>
      </c>
    </row>
    <row r="495" spans="1:16" x14ac:dyDescent="0.3">
      <c r="A495" t="s">
        <v>1414</v>
      </c>
      <c r="B495" t="s">
        <v>1415</v>
      </c>
      <c r="C495">
        <v>3</v>
      </c>
      <c r="D495" t="s">
        <v>1416</v>
      </c>
      <c r="E495">
        <v>369.78</v>
      </c>
      <c r="F495" t="s">
        <v>69</v>
      </c>
      <c r="G495" t="s">
        <v>123</v>
      </c>
      <c r="H495" t="s">
        <v>74</v>
      </c>
      <c r="I495" s="1">
        <v>45763</v>
      </c>
      <c r="J495" s="1" t="str">
        <f t="shared" si="7"/>
        <v>Wednesday</v>
      </c>
      <c r="K495" s="2">
        <v>45763.669421296298</v>
      </c>
      <c r="L495" s="2">
        <v>45763.704143518517</v>
      </c>
      <c r="M495" t="s">
        <v>28</v>
      </c>
      <c r="N495" t="s">
        <v>21</v>
      </c>
      <c r="O495">
        <v>50</v>
      </c>
      <c r="P495" t="s">
        <v>65</v>
      </c>
    </row>
    <row r="496" spans="1:16" x14ac:dyDescent="0.3">
      <c r="A496" t="s">
        <v>1417</v>
      </c>
      <c r="B496" t="s">
        <v>1418</v>
      </c>
      <c r="C496">
        <v>5</v>
      </c>
      <c r="D496" t="s">
        <v>1419</v>
      </c>
      <c r="E496">
        <v>449.55</v>
      </c>
      <c r="F496" t="s">
        <v>51</v>
      </c>
      <c r="G496" t="s">
        <v>106</v>
      </c>
      <c r="H496" t="s">
        <v>74</v>
      </c>
      <c r="I496" s="1">
        <v>45753</v>
      </c>
      <c r="J496" s="1" t="str">
        <f t="shared" si="7"/>
        <v>Sunday</v>
      </c>
      <c r="K496" s="2">
        <v>45753.674745370372</v>
      </c>
      <c r="L496" s="2">
        <v>45753.702523148146</v>
      </c>
      <c r="M496" t="s">
        <v>28</v>
      </c>
      <c r="N496" t="s">
        <v>36</v>
      </c>
      <c r="O496">
        <v>40</v>
      </c>
      <c r="P496" t="s">
        <v>30</v>
      </c>
    </row>
    <row r="497" spans="1:16" x14ac:dyDescent="0.3">
      <c r="A497" t="s">
        <v>1420</v>
      </c>
      <c r="B497" t="s">
        <v>1421</v>
      </c>
      <c r="C497">
        <v>3</v>
      </c>
      <c r="D497" t="s">
        <v>1422</v>
      </c>
      <c r="E497">
        <v>270.27999999999997</v>
      </c>
      <c r="F497" t="s">
        <v>17</v>
      </c>
      <c r="G497" t="s">
        <v>46</v>
      </c>
      <c r="H497" t="s">
        <v>70</v>
      </c>
      <c r="I497" s="1">
        <v>45764</v>
      </c>
      <c r="J497" s="1" t="str">
        <f t="shared" si="7"/>
        <v>Thursday</v>
      </c>
      <c r="K497" s="2">
        <v>45764.738009259258</v>
      </c>
      <c r="M497" t="s">
        <v>20</v>
      </c>
      <c r="N497" t="s">
        <v>36</v>
      </c>
    </row>
    <row r="498" spans="1:16" x14ac:dyDescent="0.3">
      <c r="A498" t="s">
        <v>1423</v>
      </c>
      <c r="B498" t="s">
        <v>1424</v>
      </c>
      <c r="C498">
        <v>2</v>
      </c>
      <c r="D498" t="s">
        <v>417</v>
      </c>
      <c r="E498">
        <v>510.63</v>
      </c>
      <c r="F498" t="s">
        <v>69</v>
      </c>
      <c r="G498" t="s">
        <v>130</v>
      </c>
      <c r="H498" t="s">
        <v>80</v>
      </c>
      <c r="I498" s="1">
        <v>45760</v>
      </c>
      <c r="J498" s="1" t="str">
        <f t="shared" si="7"/>
        <v>Sunday</v>
      </c>
      <c r="K498" s="2">
        <v>45760.785960648151</v>
      </c>
      <c r="M498" t="s">
        <v>35</v>
      </c>
      <c r="N498" t="s">
        <v>36</v>
      </c>
    </row>
    <row r="499" spans="1:16" x14ac:dyDescent="0.3">
      <c r="A499" t="s">
        <v>1425</v>
      </c>
      <c r="B499" t="s">
        <v>905</v>
      </c>
      <c r="C499">
        <v>3</v>
      </c>
      <c r="D499" t="s">
        <v>1426</v>
      </c>
      <c r="E499">
        <v>329.76</v>
      </c>
      <c r="F499" t="s">
        <v>17</v>
      </c>
      <c r="G499" t="s">
        <v>130</v>
      </c>
      <c r="H499" t="s">
        <v>74</v>
      </c>
      <c r="I499" s="1">
        <v>45752</v>
      </c>
      <c r="J499" s="1" t="str">
        <f t="shared" si="7"/>
        <v>Saturday</v>
      </c>
      <c r="K499" s="2">
        <v>45752.773252314815</v>
      </c>
      <c r="M499" t="s">
        <v>35</v>
      </c>
      <c r="N499" t="s">
        <v>29</v>
      </c>
    </row>
    <row r="500" spans="1:16" x14ac:dyDescent="0.3">
      <c r="A500" t="s">
        <v>1427</v>
      </c>
      <c r="B500" t="s">
        <v>1428</v>
      </c>
      <c r="C500">
        <v>1</v>
      </c>
      <c r="D500" t="s">
        <v>79</v>
      </c>
      <c r="E500">
        <v>275.3</v>
      </c>
      <c r="F500" t="s">
        <v>119</v>
      </c>
      <c r="G500" t="s">
        <v>46</v>
      </c>
      <c r="H500" t="s">
        <v>41</v>
      </c>
      <c r="I500" s="1">
        <v>45751</v>
      </c>
      <c r="J500" s="1" t="str">
        <f t="shared" si="7"/>
        <v>Friday</v>
      </c>
      <c r="K500" s="2">
        <v>45751.484780092593</v>
      </c>
      <c r="M500" t="s">
        <v>20</v>
      </c>
      <c r="N500" t="s">
        <v>36</v>
      </c>
    </row>
    <row r="501" spans="1:16" x14ac:dyDescent="0.3">
      <c r="A501" t="s">
        <v>1429</v>
      </c>
      <c r="B501" t="s">
        <v>1430</v>
      </c>
      <c r="C501">
        <v>5</v>
      </c>
      <c r="D501" t="s">
        <v>1431</v>
      </c>
      <c r="E501">
        <v>650.85</v>
      </c>
      <c r="F501" t="s">
        <v>51</v>
      </c>
      <c r="G501" t="s">
        <v>130</v>
      </c>
      <c r="H501" t="s">
        <v>41</v>
      </c>
      <c r="I501" s="1">
        <v>45756</v>
      </c>
      <c r="J501" s="1" t="str">
        <f t="shared" si="7"/>
        <v>Wednesday</v>
      </c>
      <c r="K501" s="2">
        <v>45756.615520833337</v>
      </c>
      <c r="M501" t="s">
        <v>35</v>
      </c>
      <c r="N501" t="s">
        <v>21</v>
      </c>
    </row>
    <row r="502" spans="1:16" x14ac:dyDescent="0.3">
      <c r="A502" t="s">
        <v>1432</v>
      </c>
      <c r="B502" t="s">
        <v>1433</v>
      </c>
      <c r="C502">
        <v>2</v>
      </c>
      <c r="D502" t="s">
        <v>397</v>
      </c>
      <c r="E502">
        <v>146.83000000000001</v>
      </c>
      <c r="F502" t="s">
        <v>51</v>
      </c>
      <c r="G502" t="s">
        <v>18</v>
      </c>
      <c r="H502" t="s">
        <v>74</v>
      </c>
      <c r="I502" s="1">
        <v>45757</v>
      </c>
      <c r="J502" s="1" t="str">
        <f t="shared" si="7"/>
        <v>Thursday</v>
      </c>
      <c r="K502" s="2">
        <v>45757.556643518517</v>
      </c>
      <c r="L502" s="2">
        <v>45757.579560185186</v>
      </c>
      <c r="M502" t="s">
        <v>28</v>
      </c>
      <c r="N502" t="s">
        <v>21</v>
      </c>
      <c r="O502">
        <v>33</v>
      </c>
      <c r="P502" t="s">
        <v>93</v>
      </c>
    </row>
    <row r="503" spans="1:16" x14ac:dyDescent="0.3">
      <c r="A503" t="s">
        <v>1434</v>
      </c>
      <c r="B503" t="s">
        <v>1435</v>
      </c>
      <c r="C503">
        <v>4</v>
      </c>
      <c r="D503" t="s">
        <v>1436</v>
      </c>
      <c r="E503">
        <v>576.73</v>
      </c>
      <c r="F503" t="s">
        <v>51</v>
      </c>
      <c r="G503" t="s">
        <v>18</v>
      </c>
      <c r="H503" t="s">
        <v>27</v>
      </c>
      <c r="I503" s="1">
        <v>45753</v>
      </c>
      <c r="J503" s="1" t="str">
        <f t="shared" si="7"/>
        <v>Sunday</v>
      </c>
      <c r="K503" s="2">
        <v>45753.66646990741</v>
      </c>
      <c r="M503" t="s">
        <v>35</v>
      </c>
      <c r="N503" t="s">
        <v>29</v>
      </c>
    </row>
    <row r="504" spans="1:16" x14ac:dyDescent="0.3">
      <c r="A504" t="s">
        <v>1437</v>
      </c>
      <c r="B504" t="s">
        <v>1438</v>
      </c>
      <c r="C504">
        <v>1</v>
      </c>
      <c r="D504" t="s">
        <v>79</v>
      </c>
      <c r="E504">
        <v>412.11</v>
      </c>
      <c r="F504" t="s">
        <v>69</v>
      </c>
      <c r="G504" t="s">
        <v>64</v>
      </c>
      <c r="H504" t="s">
        <v>55</v>
      </c>
      <c r="I504" s="1">
        <v>45760</v>
      </c>
      <c r="J504" s="1" t="str">
        <f t="shared" si="7"/>
        <v>Sunday</v>
      </c>
      <c r="K504" s="2">
        <v>45760.860659722224</v>
      </c>
      <c r="M504" t="s">
        <v>35</v>
      </c>
      <c r="N504" t="s">
        <v>21</v>
      </c>
    </row>
    <row r="505" spans="1:16" x14ac:dyDescent="0.3">
      <c r="A505" t="s">
        <v>1439</v>
      </c>
      <c r="B505" t="s">
        <v>1440</v>
      </c>
      <c r="C505">
        <v>4</v>
      </c>
      <c r="D505" t="s">
        <v>1441</v>
      </c>
      <c r="E505">
        <v>630.30999999999995</v>
      </c>
      <c r="F505" t="s">
        <v>59</v>
      </c>
      <c r="G505" t="s">
        <v>34</v>
      </c>
      <c r="H505" t="s">
        <v>80</v>
      </c>
      <c r="I505" s="1">
        <v>45764</v>
      </c>
      <c r="J505" s="1" t="str">
        <f t="shared" si="7"/>
        <v>Thursday</v>
      </c>
      <c r="K505" s="2">
        <v>45764.835925925923</v>
      </c>
      <c r="M505" t="s">
        <v>35</v>
      </c>
      <c r="N505" t="s">
        <v>36</v>
      </c>
    </row>
    <row r="506" spans="1:16" x14ac:dyDescent="0.3">
      <c r="A506" t="s">
        <v>1442</v>
      </c>
      <c r="B506" t="s">
        <v>1443</v>
      </c>
      <c r="C506">
        <v>5</v>
      </c>
      <c r="D506" t="s">
        <v>1444</v>
      </c>
      <c r="E506">
        <v>557.35</v>
      </c>
      <c r="F506" t="s">
        <v>25</v>
      </c>
      <c r="G506" t="s">
        <v>46</v>
      </c>
      <c r="H506" t="s">
        <v>27</v>
      </c>
      <c r="I506" s="1">
        <v>45750</v>
      </c>
      <c r="J506" s="1" t="str">
        <f t="shared" si="7"/>
        <v>Thursday</v>
      </c>
      <c r="K506" s="2">
        <v>45750.61922453704</v>
      </c>
      <c r="M506" t="s">
        <v>35</v>
      </c>
      <c r="N506" t="s">
        <v>29</v>
      </c>
    </row>
    <row r="507" spans="1:16" x14ac:dyDescent="0.3">
      <c r="A507" t="s">
        <v>1445</v>
      </c>
      <c r="B507" t="s">
        <v>1446</v>
      </c>
      <c r="C507">
        <v>4</v>
      </c>
      <c r="D507" t="s">
        <v>1447</v>
      </c>
      <c r="E507">
        <v>583.46</v>
      </c>
      <c r="F507" t="s">
        <v>139</v>
      </c>
      <c r="G507" t="s">
        <v>64</v>
      </c>
      <c r="H507" t="s">
        <v>41</v>
      </c>
      <c r="I507" s="1">
        <v>45764</v>
      </c>
      <c r="J507" s="1" t="str">
        <f t="shared" si="7"/>
        <v>Thursday</v>
      </c>
      <c r="K507" s="2">
        <v>45764.441122685188</v>
      </c>
      <c r="L507" s="2">
        <v>45764.46334490741</v>
      </c>
      <c r="M507" t="s">
        <v>28</v>
      </c>
      <c r="N507" t="s">
        <v>21</v>
      </c>
      <c r="O507">
        <v>32</v>
      </c>
      <c r="P507" t="s">
        <v>30</v>
      </c>
    </row>
    <row r="508" spans="1:16" x14ac:dyDescent="0.3">
      <c r="A508" t="s">
        <v>1448</v>
      </c>
      <c r="B508" t="s">
        <v>1449</v>
      </c>
      <c r="C508">
        <v>4</v>
      </c>
      <c r="D508" t="s">
        <v>1450</v>
      </c>
      <c r="E508">
        <v>649.03</v>
      </c>
      <c r="F508" t="s">
        <v>59</v>
      </c>
      <c r="G508" t="s">
        <v>197</v>
      </c>
      <c r="H508" t="s">
        <v>55</v>
      </c>
      <c r="I508" s="1">
        <v>45748</v>
      </c>
      <c r="J508" s="1" t="str">
        <f t="shared" si="7"/>
        <v>Tuesday</v>
      </c>
      <c r="K508" s="2">
        <v>45748.935243055559</v>
      </c>
      <c r="L508" s="2">
        <v>45748.972743055558</v>
      </c>
      <c r="M508" t="s">
        <v>28</v>
      </c>
      <c r="N508" t="s">
        <v>29</v>
      </c>
      <c r="O508">
        <v>54</v>
      </c>
      <c r="P508" t="s">
        <v>30</v>
      </c>
    </row>
    <row r="509" spans="1:16" x14ac:dyDescent="0.3">
      <c r="A509" t="s">
        <v>1451</v>
      </c>
      <c r="B509" t="s">
        <v>1452</v>
      </c>
      <c r="C509">
        <v>2</v>
      </c>
      <c r="D509" t="s">
        <v>740</v>
      </c>
      <c r="E509">
        <v>130.16</v>
      </c>
      <c r="F509" t="s">
        <v>59</v>
      </c>
      <c r="G509" t="s">
        <v>46</v>
      </c>
      <c r="H509" t="s">
        <v>74</v>
      </c>
      <c r="I509" s="1">
        <v>45758</v>
      </c>
      <c r="J509" s="1" t="str">
        <f t="shared" si="7"/>
        <v>Friday</v>
      </c>
      <c r="K509" s="2">
        <v>45758.697314814817</v>
      </c>
      <c r="L509" s="2">
        <v>45758.71398148148</v>
      </c>
      <c r="M509" t="s">
        <v>28</v>
      </c>
      <c r="N509" t="s">
        <v>36</v>
      </c>
      <c r="O509">
        <v>24</v>
      </c>
      <c r="P509" t="s">
        <v>30</v>
      </c>
    </row>
    <row r="510" spans="1:16" x14ac:dyDescent="0.3">
      <c r="A510" t="s">
        <v>1453</v>
      </c>
      <c r="B510" t="s">
        <v>1454</v>
      </c>
      <c r="C510">
        <v>2</v>
      </c>
      <c r="D510" t="s">
        <v>1455</v>
      </c>
      <c r="E510">
        <v>566.54999999999995</v>
      </c>
      <c r="F510" t="s">
        <v>69</v>
      </c>
      <c r="G510" t="s">
        <v>46</v>
      </c>
      <c r="H510" t="s">
        <v>74</v>
      </c>
      <c r="I510" s="1">
        <v>45762</v>
      </c>
      <c r="J510" s="1" t="str">
        <f t="shared" si="7"/>
        <v>Tuesday</v>
      </c>
      <c r="K510" s="2">
        <v>45762.876180555555</v>
      </c>
      <c r="M510" t="s">
        <v>35</v>
      </c>
      <c r="N510" t="s">
        <v>21</v>
      </c>
    </row>
    <row r="511" spans="1:16" x14ac:dyDescent="0.3">
      <c r="A511" t="s">
        <v>1456</v>
      </c>
      <c r="B511" t="s">
        <v>1457</v>
      </c>
      <c r="C511">
        <v>3</v>
      </c>
      <c r="D511" t="s">
        <v>1458</v>
      </c>
      <c r="E511">
        <v>267.33999999999997</v>
      </c>
      <c r="F511" t="s">
        <v>167</v>
      </c>
      <c r="G511" t="s">
        <v>26</v>
      </c>
      <c r="H511" t="s">
        <v>27</v>
      </c>
      <c r="I511" s="1">
        <v>45749</v>
      </c>
      <c r="J511" s="1" t="str">
        <f t="shared" si="7"/>
        <v>Wednesday</v>
      </c>
      <c r="K511" s="2">
        <v>45749.745706018519</v>
      </c>
      <c r="M511" t="s">
        <v>35</v>
      </c>
      <c r="N511" t="s">
        <v>36</v>
      </c>
    </row>
    <row r="512" spans="1:16" x14ac:dyDescent="0.3">
      <c r="A512" t="s">
        <v>1459</v>
      </c>
      <c r="B512" t="s">
        <v>1460</v>
      </c>
      <c r="C512">
        <v>2</v>
      </c>
      <c r="D512" t="s">
        <v>1461</v>
      </c>
      <c r="E512">
        <v>142.75</v>
      </c>
      <c r="F512" t="s">
        <v>69</v>
      </c>
      <c r="G512" t="s">
        <v>197</v>
      </c>
      <c r="H512" t="s">
        <v>19</v>
      </c>
      <c r="I512" s="1">
        <v>45748</v>
      </c>
      <c r="J512" s="1" t="str">
        <f t="shared" si="7"/>
        <v>Tuesday</v>
      </c>
      <c r="K512" s="2">
        <v>45748.905219907407</v>
      </c>
      <c r="L512" s="2">
        <v>45748.923275462963</v>
      </c>
      <c r="M512" t="s">
        <v>28</v>
      </c>
      <c r="N512" t="s">
        <v>29</v>
      </c>
      <c r="O512">
        <v>26</v>
      </c>
      <c r="P512" t="s">
        <v>30</v>
      </c>
    </row>
    <row r="513" spans="1:16" x14ac:dyDescent="0.3">
      <c r="A513" t="s">
        <v>1462</v>
      </c>
      <c r="B513" t="s">
        <v>1463</v>
      </c>
      <c r="C513">
        <v>4</v>
      </c>
      <c r="D513" t="s">
        <v>1464</v>
      </c>
      <c r="E513">
        <v>304.54000000000002</v>
      </c>
      <c r="F513" t="s">
        <v>119</v>
      </c>
      <c r="G513" t="s">
        <v>26</v>
      </c>
      <c r="H513" t="s">
        <v>74</v>
      </c>
      <c r="I513" s="1">
        <v>45751</v>
      </c>
      <c r="J513" s="1" t="str">
        <f t="shared" si="7"/>
        <v>Friday</v>
      </c>
      <c r="K513" s="2">
        <v>45751.788923611108</v>
      </c>
      <c r="L513" s="2">
        <v>45751.807673611111</v>
      </c>
      <c r="M513" t="s">
        <v>28</v>
      </c>
      <c r="N513" t="s">
        <v>36</v>
      </c>
      <c r="O513">
        <v>27</v>
      </c>
      <c r="P513" t="s">
        <v>93</v>
      </c>
    </row>
    <row r="514" spans="1:16" x14ac:dyDescent="0.3">
      <c r="A514" t="s">
        <v>1465</v>
      </c>
      <c r="B514" t="s">
        <v>1143</v>
      </c>
      <c r="C514">
        <v>2</v>
      </c>
      <c r="D514" t="s">
        <v>1466</v>
      </c>
      <c r="E514">
        <v>591.74</v>
      </c>
      <c r="F514" t="s">
        <v>119</v>
      </c>
      <c r="G514" t="s">
        <v>130</v>
      </c>
      <c r="H514" t="s">
        <v>74</v>
      </c>
      <c r="I514" s="1">
        <v>45759</v>
      </c>
      <c r="J514" s="1" t="str">
        <f t="shared" si="7"/>
        <v>Saturday</v>
      </c>
      <c r="K514" s="2">
        <v>45759.783587962964</v>
      </c>
      <c r="M514" t="s">
        <v>35</v>
      </c>
      <c r="N514" t="s">
        <v>36</v>
      </c>
    </row>
    <row r="515" spans="1:16" x14ac:dyDescent="0.3">
      <c r="A515" t="s">
        <v>1467</v>
      </c>
      <c r="B515" t="s">
        <v>1468</v>
      </c>
      <c r="C515">
        <v>4</v>
      </c>
      <c r="D515" t="s">
        <v>1469</v>
      </c>
      <c r="E515">
        <v>279.95</v>
      </c>
      <c r="F515" t="s">
        <v>25</v>
      </c>
      <c r="G515" t="s">
        <v>106</v>
      </c>
      <c r="H515" t="s">
        <v>41</v>
      </c>
      <c r="I515" s="1">
        <v>45764</v>
      </c>
      <c r="J515" s="1" t="str">
        <f t="shared" ref="J515:J578" si="8">TEXT(I515,"dddd")</f>
        <v>Thursday</v>
      </c>
      <c r="K515" s="2">
        <v>45764.831956018519</v>
      </c>
      <c r="L515" s="2">
        <v>45764.853483796294</v>
      </c>
      <c r="M515" t="s">
        <v>28</v>
      </c>
      <c r="N515" t="s">
        <v>36</v>
      </c>
      <c r="O515">
        <v>31</v>
      </c>
      <c r="P515" t="s">
        <v>93</v>
      </c>
    </row>
    <row r="516" spans="1:16" x14ac:dyDescent="0.3">
      <c r="A516" t="s">
        <v>1470</v>
      </c>
      <c r="B516" t="s">
        <v>1471</v>
      </c>
      <c r="C516">
        <v>5</v>
      </c>
      <c r="D516" t="s">
        <v>1472</v>
      </c>
      <c r="E516">
        <v>586.09</v>
      </c>
      <c r="F516" t="s">
        <v>139</v>
      </c>
      <c r="G516" t="s">
        <v>46</v>
      </c>
      <c r="H516" t="s">
        <v>27</v>
      </c>
      <c r="I516" s="1">
        <v>45750</v>
      </c>
      <c r="J516" s="1" t="str">
        <f t="shared" si="8"/>
        <v>Thursday</v>
      </c>
      <c r="K516" s="2">
        <v>45750.571562500001</v>
      </c>
      <c r="M516" t="s">
        <v>35</v>
      </c>
      <c r="N516" t="s">
        <v>36</v>
      </c>
    </row>
    <row r="517" spans="1:16" x14ac:dyDescent="0.3">
      <c r="A517" t="s">
        <v>1473</v>
      </c>
      <c r="B517" t="s">
        <v>1474</v>
      </c>
      <c r="C517">
        <v>1</v>
      </c>
      <c r="D517" t="s">
        <v>408</v>
      </c>
      <c r="E517">
        <v>273.87</v>
      </c>
      <c r="F517" t="s">
        <v>59</v>
      </c>
      <c r="G517" t="s">
        <v>197</v>
      </c>
      <c r="H517" t="s">
        <v>55</v>
      </c>
      <c r="I517" s="1">
        <v>45761</v>
      </c>
      <c r="J517" s="1" t="str">
        <f t="shared" si="8"/>
        <v>Monday</v>
      </c>
      <c r="K517" s="2">
        <v>45761.724976851852</v>
      </c>
      <c r="M517" t="s">
        <v>35</v>
      </c>
      <c r="N517" t="s">
        <v>29</v>
      </c>
    </row>
    <row r="518" spans="1:16" x14ac:dyDescent="0.3">
      <c r="A518" t="s">
        <v>1475</v>
      </c>
      <c r="B518" t="s">
        <v>1476</v>
      </c>
      <c r="C518">
        <v>1</v>
      </c>
      <c r="D518" t="s">
        <v>232</v>
      </c>
      <c r="E518">
        <v>297.79000000000002</v>
      </c>
      <c r="F518" t="s">
        <v>25</v>
      </c>
      <c r="G518" t="s">
        <v>34</v>
      </c>
      <c r="H518" t="s">
        <v>19</v>
      </c>
      <c r="I518" s="1">
        <v>45765</v>
      </c>
      <c r="J518" s="1" t="str">
        <f t="shared" si="8"/>
        <v>Friday</v>
      </c>
      <c r="K518" s="2">
        <v>45765.757141203707</v>
      </c>
      <c r="M518" t="s">
        <v>35</v>
      </c>
      <c r="N518" t="s">
        <v>21</v>
      </c>
    </row>
    <row r="519" spans="1:16" x14ac:dyDescent="0.3">
      <c r="A519" t="s">
        <v>1477</v>
      </c>
      <c r="B519" t="s">
        <v>1478</v>
      </c>
      <c r="C519">
        <v>3</v>
      </c>
      <c r="D519" t="s">
        <v>1479</v>
      </c>
      <c r="E519">
        <v>338.86</v>
      </c>
      <c r="F519" t="s">
        <v>25</v>
      </c>
      <c r="G519" t="s">
        <v>123</v>
      </c>
      <c r="H519" t="s">
        <v>55</v>
      </c>
      <c r="I519" s="1">
        <v>45765</v>
      </c>
      <c r="J519" s="1" t="str">
        <f t="shared" si="8"/>
        <v>Friday</v>
      </c>
      <c r="K519" s="2">
        <v>45765.533449074072</v>
      </c>
      <c r="M519" t="s">
        <v>35</v>
      </c>
      <c r="N519" t="s">
        <v>36</v>
      </c>
    </row>
    <row r="520" spans="1:16" x14ac:dyDescent="0.3">
      <c r="A520" t="s">
        <v>1480</v>
      </c>
      <c r="B520" t="s">
        <v>1481</v>
      </c>
      <c r="C520">
        <v>3</v>
      </c>
      <c r="D520" t="s">
        <v>1482</v>
      </c>
      <c r="E520">
        <v>557.46</v>
      </c>
      <c r="F520" t="s">
        <v>45</v>
      </c>
      <c r="G520" t="s">
        <v>60</v>
      </c>
      <c r="H520" t="s">
        <v>55</v>
      </c>
      <c r="I520" s="1">
        <v>45754</v>
      </c>
      <c r="J520" s="1" t="str">
        <f t="shared" si="8"/>
        <v>Monday</v>
      </c>
      <c r="K520" s="2">
        <v>45754.662592592591</v>
      </c>
      <c r="M520" t="s">
        <v>35</v>
      </c>
      <c r="N520" t="s">
        <v>36</v>
      </c>
    </row>
    <row r="521" spans="1:16" x14ac:dyDescent="0.3">
      <c r="A521" t="s">
        <v>1483</v>
      </c>
      <c r="B521" t="s">
        <v>1484</v>
      </c>
      <c r="C521">
        <v>1</v>
      </c>
      <c r="D521" t="s">
        <v>182</v>
      </c>
      <c r="E521">
        <v>448.69</v>
      </c>
      <c r="F521" t="s">
        <v>45</v>
      </c>
      <c r="G521" t="s">
        <v>26</v>
      </c>
      <c r="H521" t="s">
        <v>55</v>
      </c>
      <c r="I521" s="1">
        <v>45765</v>
      </c>
      <c r="J521" s="1" t="str">
        <f t="shared" si="8"/>
        <v>Friday</v>
      </c>
      <c r="K521" s="2">
        <v>45765.447962962964</v>
      </c>
      <c r="M521" t="s">
        <v>20</v>
      </c>
      <c r="N521" t="s">
        <v>21</v>
      </c>
    </row>
    <row r="522" spans="1:16" x14ac:dyDescent="0.3">
      <c r="A522" t="s">
        <v>1485</v>
      </c>
      <c r="B522" t="s">
        <v>1486</v>
      </c>
      <c r="C522">
        <v>1</v>
      </c>
      <c r="D522" t="s">
        <v>83</v>
      </c>
      <c r="E522">
        <v>364.98</v>
      </c>
      <c r="F522" t="s">
        <v>40</v>
      </c>
      <c r="G522" t="s">
        <v>26</v>
      </c>
      <c r="H522" t="s">
        <v>55</v>
      </c>
      <c r="I522" s="1">
        <v>45749</v>
      </c>
      <c r="J522" s="1" t="str">
        <f t="shared" si="8"/>
        <v>Wednesday</v>
      </c>
      <c r="K522" s="2">
        <v>45749.680509259262</v>
      </c>
      <c r="L522" s="2">
        <v>45749.699259259258</v>
      </c>
      <c r="M522" t="s">
        <v>28</v>
      </c>
      <c r="N522" t="s">
        <v>36</v>
      </c>
      <c r="O522">
        <v>27</v>
      </c>
      <c r="P522" t="s">
        <v>30</v>
      </c>
    </row>
    <row r="523" spans="1:16" x14ac:dyDescent="0.3">
      <c r="A523" t="s">
        <v>1487</v>
      </c>
      <c r="B523" t="s">
        <v>1132</v>
      </c>
      <c r="C523">
        <v>2</v>
      </c>
      <c r="D523" t="s">
        <v>1488</v>
      </c>
      <c r="E523">
        <v>139.19</v>
      </c>
      <c r="F523" t="s">
        <v>25</v>
      </c>
      <c r="G523" t="s">
        <v>64</v>
      </c>
      <c r="H523" t="s">
        <v>80</v>
      </c>
      <c r="I523" s="1">
        <v>45759</v>
      </c>
      <c r="J523" s="1" t="str">
        <f t="shared" si="8"/>
        <v>Saturday</v>
      </c>
      <c r="K523" s="2">
        <v>45759.918414351851</v>
      </c>
      <c r="L523" s="2">
        <v>45759.946886574071</v>
      </c>
      <c r="M523" t="s">
        <v>28</v>
      </c>
      <c r="N523" t="s">
        <v>21</v>
      </c>
      <c r="O523">
        <v>41</v>
      </c>
      <c r="P523" t="s">
        <v>65</v>
      </c>
    </row>
    <row r="524" spans="1:16" x14ac:dyDescent="0.3">
      <c r="A524" t="s">
        <v>1489</v>
      </c>
      <c r="B524" t="s">
        <v>1490</v>
      </c>
      <c r="C524">
        <v>3</v>
      </c>
      <c r="D524" t="s">
        <v>1491</v>
      </c>
      <c r="E524">
        <v>368.72</v>
      </c>
      <c r="F524" t="s">
        <v>167</v>
      </c>
      <c r="G524" t="s">
        <v>34</v>
      </c>
      <c r="H524" t="s">
        <v>27</v>
      </c>
      <c r="I524" s="1">
        <v>45757</v>
      </c>
      <c r="J524" s="1" t="str">
        <f t="shared" si="8"/>
        <v>Thursday</v>
      </c>
      <c r="K524" s="2">
        <v>45757.540868055556</v>
      </c>
      <c r="M524" t="s">
        <v>35</v>
      </c>
      <c r="N524" t="s">
        <v>36</v>
      </c>
    </row>
    <row r="525" spans="1:16" x14ac:dyDescent="0.3">
      <c r="A525" t="s">
        <v>1492</v>
      </c>
      <c r="B525" t="s">
        <v>1493</v>
      </c>
      <c r="C525">
        <v>5</v>
      </c>
      <c r="D525" t="s">
        <v>1494</v>
      </c>
      <c r="E525">
        <v>657.99</v>
      </c>
      <c r="F525" t="s">
        <v>69</v>
      </c>
      <c r="G525" t="s">
        <v>60</v>
      </c>
      <c r="H525" t="s">
        <v>70</v>
      </c>
      <c r="I525" s="1">
        <v>45763</v>
      </c>
      <c r="J525" s="1" t="str">
        <f t="shared" si="8"/>
        <v>Wednesday</v>
      </c>
      <c r="K525" s="2">
        <v>45763.503310185188</v>
      </c>
      <c r="M525" t="s">
        <v>20</v>
      </c>
      <c r="N525" t="s">
        <v>21</v>
      </c>
    </row>
    <row r="526" spans="1:16" x14ac:dyDescent="0.3">
      <c r="A526" t="s">
        <v>1495</v>
      </c>
      <c r="B526" t="s">
        <v>1496</v>
      </c>
      <c r="C526">
        <v>3</v>
      </c>
      <c r="D526" t="s">
        <v>1497</v>
      </c>
      <c r="E526">
        <v>608.04999999999995</v>
      </c>
      <c r="F526" t="s">
        <v>59</v>
      </c>
      <c r="G526" t="s">
        <v>123</v>
      </c>
      <c r="H526" t="s">
        <v>55</v>
      </c>
      <c r="I526" s="1">
        <v>45748</v>
      </c>
      <c r="J526" s="1" t="str">
        <f t="shared" si="8"/>
        <v>Tuesday</v>
      </c>
      <c r="K526" s="2">
        <v>45748.552245370367</v>
      </c>
      <c r="M526" t="s">
        <v>35</v>
      </c>
      <c r="N526" t="s">
        <v>29</v>
      </c>
    </row>
    <row r="527" spans="1:16" x14ac:dyDescent="0.3">
      <c r="A527" t="s">
        <v>1498</v>
      </c>
      <c r="B527" t="s">
        <v>1499</v>
      </c>
      <c r="C527">
        <v>5</v>
      </c>
      <c r="D527" t="s">
        <v>1500</v>
      </c>
      <c r="E527">
        <v>287.27999999999997</v>
      </c>
      <c r="F527" t="s">
        <v>17</v>
      </c>
      <c r="G527" t="s">
        <v>34</v>
      </c>
      <c r="H527" t="s">
        <v>74</v>
      </c>
      <c r="I527" s="1">
        <v>45763</v>
      </c>
      <c r="J527" s="1" t="str">
        <f t="shared" si="8"/>
        <v>Wednesday</v>
      </c>
      <c r="K527" s="2">
        <v>45763.424351851849</v>
      </c>
      <c r="M527" t="s">
        <v>35</v>
      </c>
      <c r="N527" t="s">
        <v>36</v>
      </c>
    </row>
    <row r="528" spans="1:16" x14ac:dyDescent="0.3">
      <c r="A528" t="s">
        <v>1501</v>
      </c>
      <c r="B528" t="s">
        <v>1502</v>
      </c>
      <c r="C528">
        <v>4</v>
      </c>
      <c r="D528" t="s">
        <v>1503</v>
      </c>
      <c r="E528">
        <v>189.61</v>
      </c>
      <c r="F528" t="s">
        <v>51</v>
      </c>
      <c r="G528" t="s">
        <v>130</v>
      </c>
      <c r="H528" t="s">
        <v>70</v>
      </c>
      <c r="I528" s="1">
        <v>45759</v>
      </c>
      <c r="J528" s="1" t="str">
        <f t="shared" si="8"/>
        <v>Saturday</v>
      </c>
      <c r="K528" s="2">
        <v>45759.724444444444</v>
      </c>
      <c r="M528" t="s">
        <v>35</v>
      </c>
      <c r="N528" t="s">
        <v>36</v>
      </c>
    </row>
    <row r="529" spans="1:16" x14ac:dyDescent="0.3">
      <c r="A529" t="s">
        <v>1504</v>
      </c>
      <c r="B529" t="s">
        <v>1505</v>
      </c>
      <c r="C529">
        <v>5</v>
      </c>
      <c r="D529" t="s">
        <v>1506</v>
      </c>
      <c r="E529">
        <v>557.71</v>
      </c>
      <c r="F529" t="s">
        <v>45</v>
      </c>
      <c r="G529" t="s">
        <v>60</v>
      </c>
      <c r="H529" t="s">
        <v>80</v>
      </c>
      <c r="I529" s="1">
        <v>45752</v>
      </c>
      <c r="J529" s="1" t="str">
        <f t="shared" si="8"/>
        <v>Saturday</v>
      </c>
      <c r="K529" s="2">
        <v>45752.767013888886</v>
      </c>
      <c r="M529" t="s">
        <v>20</v>
      </c>
      <c r="N529" t="s">
        <v>36</v>
      </c>
    </row>
    <row r="530" spans="1:16" x14ac:dyDescent="0.3">
      <c r="A530" t="s">
        <v>1507</v>
      </c>
      <c r="B530" t="s">
        <v>1508</v>
      </c>
      <c r="C530">
        <v>2</v>
      </c>
      <c r="D530" t="s">
        <v>1509</v>
      </c>
      <c r="E530">
        <v>262.39999999999998</v>
      </c>
      <c r="F530" t="s">
        <v>51</v>
      </c>
      <c r="G530" t="s">
        <v>106</v>
      </c>
      <c r="H530" t="s">
        <v>47</v>
      </c>
      <c r="I530" s="1">
        <v>45748</v>
      </c>
      <c r="J530" s="1" t="str">
        <f t="shared" si="8"/>
        <v>Tuesday</v>
      </c>
      <c r="K530" s="2">
        <v>45748.802685185183</v>
      </c>
      <c r="M530" t="s">
        <v>20</v>
      </c>
      <c r="N530" t="s">
        <v>29</v>
      </c>
    </row>
    <row r="531" spans="1:16" x14ac:dyDescent="0.3">
      <c r="A531" t="s">
        <v>1510</v>
      </c>
      <c r="B531" t="s">
        <v>1511</v>
      </c>
      <c r="C531">
        <v>4</v>
      </c>
      <c r="D531" t="s">
        <v>1512</v>
      </c>
      <c r="E531">
        <v>265.67</v>
      </c>
      <c r="F531" t="s">
        <v>139</v>
      </c>
      <c r="G531" t="s">
        <v>26</v>
      </c>
      <c r="H531" t="s">
        <v>70</v>
      </c>
      <c r="I531" s="1">
        <v>45757</v>
      </c>
      <c r="J531" s="1" t="str">
        <f t="shared" si="8"/>
        <v>Thursday</v>
      </c>
      <c r="K531" s="2">
        <v>45757.546446759261</v>
      </c>
      <c r="M531" t="s">
        <v>35</v>
      </c>
      <c r="N531" t="s">
        <v>29</v>
      </c>
    </row>
    <row r="532" spans="1:16" x14ac:dyDescent="0.3">
      <c r="A532" t="s">
        <v>1513</v>
      </c>
      <c r="B532" t="s">
        <v>1514</v>
      </c>
      <c r="C532">
        <v>2</v>
      </c>
      <c r="D532" t="s">
        <v>1515</v>
      </c>
      <c r="E532">
        <v>197.76</v>
      </c>
      <c r="F532" t="s">
        <v>139</v>
      </c>
      <c r="G532" t="s">
        <v>64</v>
      </c>
      <c r="H532" t="s">
        <v>80</v>
      </c>
      <c r="I532" s="1">
        <v>45757</v>
      </c>
      <c r="J532" s="1" t="str">
        <f t="shared" si="8"/>
        <v>Thursday</v>
      </c>
      <c r="K532" s="2">
        <v>45757.839085648149</v>
      </c>
      <c r="M532" t="s">
        <v>35</v>
      </c>
      <c r="N532" t="s">
        <v>36</v>
      </c>
    </row>
    <row r="533" spans="1:16" x14ac:dyDescent="0.3">
      <c r="A533" t="s">
        <v>1516</v>
      </c>
      <c r="B533" t="s">
        <v>1517</v>
      </c>
      <c r="C533">
        <v>3</v>
      </c>
      <c r="D533" t="s">
        <v>1518</v>
      </c>
      <c r="E533">
        <v>132.12</v>
      </c>
      <c r="F533" t="s">
        <v>139</v>
      </c>
      <c r="G533" t="s">
        <v>64</v>
      </c>
      <c r="H533" t="s">
        <v>55</v>
      </c>
      <c r="I533" s="1">
        <v>45763</v>
      </c>
      <c r="J533" s="1" t="str">
        <f t="shared" si="8"/>
        <v>Wednesday</v>
      </c>
      <c r="K533" s="2">
        <v>45763.819212962961</v>
      </c>
      <c r="M533" t="s">
        <v>20</v>
      </c>
      <c r="N533" t="s">
        <v>21</v>
      </c>
    </row>
    <row r="534" spans="1:16" x14ac:dyDescent="0.3">
      <c r="A534" t="s">
        <v>1519</v>
      </c>
      <c r="B534" t="s">
        <v>1520</v>
      </c>
      <c r="C534">
        <v>3</v>
      </c>
      <c r="D534" t="s">
        <v>1521</v>
      </c>
      <c r="E534">
        <v>374.44</v>
      </c>
      <c r="F534" t="s">
        <v>167</v>
      </c>
      <c r="G534" t="s">
        <v>18</v>
      </c>
      <c r="H534" t="s">
        <v>80</v>
      </c>
      <c r="I534" s="1">
        <v>45764</v>
      </c>
      <c r="J534" s="1" t="str">
        <f t="shared" si="8"/>
        <v>Thursday</v>
      </c>
      <c r="K534" s="2">
        <v>45764.609444444446</v>
      </c>
      <c r="M534" t="s">
        <v>20</v>
      </c>
      <c r="N534" t="s">
        <v>29</v>
      </c>
    </row>
    <row r="535" spans="1:16" x14ac:dyDescent="0.3">
      <c r="A535" t="s">
        <v>1522</v>
      </c>
      <c r="B535" t="s">
        <v>1523</v>
      </c>
      <c r="C535">
        <v>5</v>
      </c>
      <c r="D535" t="s">
        <v>1524</v>
      </c>
      <c r="E535">
        <v>439.64</v>
      </c>
      <c r="F535" t="s">
        <v>119</v>
      </c>
      <c r="G535" t="s">
        <v>18</v>
      </c>
      <c r="H535" t="s">
        <v>27</v>
      </c>
      <c r="I535" s="1">
        <v>45765</v>
      </c>
      <c r="J535" s="1" t="str">
        <f t="shared" si="8"/>
        <v>Friday</v>
      </c>
      <c r="K535" s="2">
        <v>45765.942766203705</v>
      </c>
      <c r="L535" s="2">
        <v>45765.978877314818</v>
      </c>
      <c r="M535" t="s">
        <v>28</v>
      </c>
      <c r="N535" t="s">
        <v>21</v>
      </c>
      <c r="O535">
        <v>52</v>
      </c>
      <c r="P535" t="s">
        <v>30</v>
      </c>
    </row>
    <row r="536" spans="1:16" x14ac:dyDescent="0.3">
      <c r="A536" t="s">
        <v>1525</v>
      </c>
      <c r="B536" t="s">
        <v>1526</v>
      </c>
      <c r="C536">
        <v>2</v>
      </c>
      <c r="D536" t="s">
        <v>1527</v>
      </c>
      <c r="E536">
        <v>546</v>
      </c>
      <c r="F536" t="s">
        <v>51</v>
      </c>
      <c r="G536" t="s">
        <v>123</v>
      </c>
      <c r="H536" t="s">
        <v>70</v>
      </c>
      <c r="I536" s="1">
        <v>45758</v>
      </c>
      <c r="J536" s="1" t="str">
        <f t="shared" si="8"/>
        <v>Friday</v>
      </c>
      <c r="K536" s="2">
        <v>45758.814687500002</v>
      </c>
      <c r="L536" s="2">
        <v>45758.836909722224</v>
      </c>
      <c r="M536" t="s">
        <v>28</v>
      </c>
      <c r="N536" t="s">
        <v>21</v>
      </c>
      <c r="O536">
        <v>32</v>
      </c>
      <c r="P536" t="s">
        <v>30</v>
      </c>
    </row>
    <row r="537" spans="1:16" x14ac:dyDescent="0.3">
      <c r="A537" t="s">
        <v>1528</v>
      </c>
      <c r="B537" t="s">
        <v>1529</v>
      </c>
      <c r="C537">
        <v>1</v>
      </c>
      <c r="D537" t="s">
        <v>83</v>
      </c>
      <c r="E537">
        <v>622.29</v>
      </c>
      <c r="F537" t="s">
        <v>139</v>
      </c>
      <c r="G537" t="s">
        <v>60</v>
      </c>
      <c r="H537" t="s">
        <v>47</v>
      </c>
      <c r="I537" s="1">
        <v>45750</v>
      </c>
      <c r="J537" s="1" t="str">
        <f t="shared" si="8"/>
        <v>Thursday</v>
      </c>
      <c r="K537" s="2">
        <v>45750.761793981481</v>
      </c>
      <c r="L537" s="2">
        <v>45750.790266203701</v>
      </c>
      <c r="M537" t="s">
        <v>28</v>
      </c>
      <c r="N537" t="s">
        <v>29</v>
      </c>
      <c r="O537">
        <v>41</v>
      </c>
      <c r="P537" t="s">
        <v>30</v>
      </c>
    </row>
    <row r="538" spans="1:16" x14ac:dyDescent="0.3">
      <c r="A538" t="s">
        <v>1530</v>
      </c>
      <c r="B538" t="s">
        <v>552</v>
      </c>
      <c r="C538">
        <v>3</v>
      </c>
      <c r="D538" t="s">
        <v>1531</v>
      </c>
      <c r="E538">
        <v>150.85</v>
      </c>
      <c r="F538" t="s">
        <v>25</v>
      </c>
      <c r="G538" t="s">
        <v>18</v>
      </c>
      <c r="H538" t="s">
        <v>80</v>
      </c>
      <c r="I538" s="1">
        <v>45748</v>
      </c>
      <c r="J538" s="1" t="str">
        <f t="shared" si="8"/>
        <v>Tuesday</v>
      </c>
      <c r="K538" s="2">
        <v>45748.551620370374</v>
      </c>
      <c r="L538" s="2">
        <v>45748.569675925923</v>
      </c>
      <c r="M538" t="s">
        <v>28</v>
      </c>
      <c r="N538" t="s">
        <v>36</v>
      </c>
      <c r="O538">
        <v>26</v>
      </c>
      <c r="P538" t="s">
        <v>93</v>
      </c>
    </row>
    <row r="539" spans="1:16" x14ac:dyDescent="0.3">
      <c r="A539" t="s">
        <v>1532</v>
      </c>
      <c r="B539" t="s">
        <v>1533</v>
      </c>
      <c r="C539">
        <v>1</v>
      </c>
      <c r="D539" t="s">
        <v>109</v>
      </c>
      <c r="E539">
        <v>447.75</v>
      </c>
      <c r="F539" t="s">
        <v>167</v>
      </c>
      <c r="G539" t="s">
        <v>34</v>
      </c>
      <c r="H539" t="s">
        <v>41</v>
      </c>
      <c r="I539" s="1">
        <v>45749</v>
      </c>
      <c r="J539" s="1" t="str">
        <f t="shared" si="8"/>
        <v>Wednesday</v>
      </c>
      <c r="K539" s="2">
        <v>45749.822476851848</v>
      </c>
      <c r="M539" t="s">
        <v>35</v>
      </c>
      <c r="N539" t="s">
        <v>29</v>
      </c>
    </row>
    <row r="540" spans="1:16" x14ac:dyDescent="0.3">
      <c r="A540" t="s">
        <v>1534</v>
      </c>
      <c r="B540" t="s">
        <v>1535</v>
      </c>
      <c r="C540">
        <v>1</v>
      </c>
      <c r="D540" t="s">
        <v>270</v>
      </c>
      <c r="E540">
        <v>683.66</v>
      </c>
      <c r="F540" t="s">
        <v>59</v>
      </c>
      <c r="G540" t="s">
        <v>130</v>
      </c>
      <c r="H540" t="s">
        <v>80</v>
      </c>
      <c r="I540" s="1">
        <v>45755</v>
      </c>
      <c r="J540" s="1" t="str">
        <f t="shared" si="8"/>
        <v>Tuesday</v>
      </c>
      <c r="K540" s="2">
        <v>45755.544641203705</v>
      </c>
      <c r="M540" t="s">
        <v>35</v>
      </c>
      <c r="N540" t="s">
        <v>36</v>
      </c>
    </row>
    <row r="541" spans="1:16" x14ac:dyDescent="0.3">
      <c r="A541" t="s">
        <v>1536</v>
      </c>
      <c r="B541" t="s">
        <v>1537</v>
      </c>
      <c r="C541">
        <v>2</v>
      </c>
      <c r="D541" t="s">
        <v>550</v>
      </c>
      <c r="E541">
        <v>181.57</v>
      </c>
      <c r="F541" t="s">
        <v>51</v>
      </c>
      <c r="G541" t="s">
        <v>197</v>
      </c>
      <c r="H541" t="s">
        <v>41</v>
      </c>
      <c r="I541" s="1">
        <v>45761</v>
      </c>
      <c r="J541" s="1" t="str">
        <f t="shared" si="8"/>
        <v>Monday</v>
      </c>
      <c r="K541" s="2">
        <v>45761.865624999999</v>
      </c>
      <c r="L541" s="2">
        <v>45761.892013888886</v>
      </c>
      <c r="M541" t="s">
        <v>28</v>
      </c>
      <c r="N541" t="s">
        <v>36</v>
      </c>
      <c r="O541">
        <v>38</v>
      </c>
      <c r="P541" t="s">
        <v>93</v>
      </c>
    </row>
    <row r="542" spans="1:16" x14ac:dyDescent="0.3">
      <c r="A542" t="s">
        <v>1538</v>
      </c>
      <c r="B542" t="s">
        <v>1539</v>
      </c>
      <c r="C542">
        <v>5</v>
      </c>
      <c r="D542" t="s">
        <v>1540</v>
      </c>
      <c r="E542">
        <v>446.95</v>
      </c>
      <c r="F542" t="s">
        <v>59</v>
      </c>
      <c r="G542" t="s">
        <v>123</v>
      </c>
      <c r="H542" t="s">
        <v>74</v>
      </c>
      <c r="I542" s="1">
        <v>45757</v>
      </c>
      <c r="J542" s="1" t="str">
        <f t="shared" si="8"/>
        <v>Thursday</v>
      </c>
      <c r="K542" s="2">
        <v>45757.500937500001</v>
      </c>
      <c r="M542" t="s">
        <v>20</v>
      </c>
      <c r="N542" t="s">
        <v>29</v>
      </c>
    </row>
    <row r="543" spans="1:16" x14ac:dyDescent="0.3">
      <c r="A543" t="s">
        <v>1541</v>
      </c>
      <c r="B543" t="s">
        <v>1542</v>
      </c>
      <c r="C543">
        <v>2</v>
      </c>
      <c r="D543" t="s">
        <v>1543</v>
      </c>
      <c r="E543">
        <v>635.63</v>
      </c>
      <c r="F543" t="s">
        <v>69</v>
      </c>
      <c r="G543" t="s">
        <v>197</v>
      </c>
      <c r="H543" t="s">
        <v>47</v>
      </c>
      <c r="I543" s="1">
        <v>45757</v>
      </c>
      <c r="J543" s="1" t="str">
        <f t="shared" si="8"/>
        <v>Thursday</v>
      </c>
      <c r="K543" s="2">
        <v>45757.455960648149</v>
      </c>
      <c r="M543" t="s">
        <v>35</v>
      </c>
      <c r="N543" t="s">
        <v>29</v>
      </c>
    </row>
    <row r="544" spans="1:16" x14ac:dyDescent="0.3">
      <c r="A544" t="s">
        <v>1544</v>
      </c>
      <c r="B544" t="s">
        <v>1545</v>
      </c>
      <c r="C544">
        <v>5</v>
      </c>
      <c r="D544" t="s">
        <v>1546</v>
      </c>
      <c r="E544">
        <v>313.29000000000002</v>
      </c>
      <c r="F544" t="s">
        <v>25</v>
      </c>
      <c r="G544" t="s">
        <v>60</v>
      </c>
      <c r="H544" t="s">
        <v>19</v>
      </c>
      <c r="I544" s="1">
        <v>45763</v>
      </c>
      <c r="J544" s="1" t="str">
        <f t="shared" si="8"/>
        <v>Wednesday</v>
      </c>
      <c r="K544" s="2">
        <v>45763.934618055559</v>
      </c>
      <c r="L544" s="2">
        <v>45763.958229166667</v>
      </c>
      <c r="M544" t="s">
        <v>28</v>
      </c>
      <c r="N544" t="s">
        <v>29</v>
      </c>
      <c r="O544">
        <v>34</v>
      </c>
      <c r="P544" t="s">
        <v>30</v>
      </c>
    </row>
    <row r="545" spans="1:16" x14ac:dyDescent="0.3">
      <c r="A545" t="s">
        <v>1547</v>
      </c>
      <c r="B545" t="s">
        <v>1548</v>
      </c>
      <c r="C545">
        <v>5</v>
      </c>
      <c r="D545" t="s">
        <v>1549</v>
      </c>
      <c r="E545">
        <v>265.89</v>
      </c>
      <c r="F545" t="s">
        <v>59</v>
      </c>
      <c r="G545" t="s">
        <v>197</v>
      </c>
      <c r="H545" t="s">
        <v>80</v>
      </c>
      <c r="I545" s="1">
        <v>45755</v>
      </c>
      <c r="J545" s="1" t="str">
        <f t="shared" si="8"/>
        <v>Tuesday</v>
      </c>
      <c r="K545" s="2">
        <v>45755.890590277777</v>
      </c>
      <c r="M545" t="s">
        <v>20</v>
      </c>
      <c r="N545" t="s">
        <v>29</v>
      </c>
    </row>
    <row r="546" spans="1:16" x14ac:dyDescent="0.3">
      <c r="A546" t="s">
        <v>1550</v>
      </c>
      <c r="B546" t="s">
        <v>1551</v>
      </c>
      <c r="C546">
        <v>5</v>
      </c>
      <c r="D546" t="s">
        <v>1552</v>
      </c>
      <c r="E546">
        <v>659.11</v>
      </c>
      <c r="F546" t="s">
        <v>40</v>
      </c>
      <c r="G546" t="s">
        <v>197</v>
      </c>
      <c r="H546" t="s">
        <v>19</v>
      </c>
      <c r="I546" s="1">
        <v>45760</v>
      </c>
      <c r="J546" s="1" t="str">
        <f t="shared" si="8"/>
        <v>Sunday</v>
      </c>
      <c r="K546" s="2">
        <v>45760.830740740741</v>
      </c>
      <c r="M546" t="s">
        <v>20</v>
      </c>
      <c r="N546" t="s">
        <v>21</v>
      </c>
    </row>
    <row r="547" spans="1:16" x14ac:dyDescent="0.3">
      <c r="A547" t="s">
        <v>1553</v>
      </c>
      <c r="B547" t="s">
        <v>1554</v>
      </c>
      <c r="C547">
        <v>1</v>
      </c>
      <c r="D547" t="s">
        <v>265</v>
      </c>
      <c r="E547">
        <v>646.04</v>
      </c>
      <c r="F547" t="s">
        <v>69</v>
      </c>
      <c r="G547" t="s">
        <v>106</v>
      </c>
      <c r="H547" t="s">
        <v>19</v>
      </c>
      <c r="I547" s="1">
        <v>45757</v>
      </c>
      <c r="J547" s="1" t="str">
        <f t="shared" si="8"/>
        <v>Thursday</v>
      </c>
      <c r="K547" s="2">
        <v>45757.476446759261</v>
      </c>
      <c r="M547" t="s">
        <v>35</v>
      </c>
      <c r="N547" t="s">
        <v>29</v>
      </c>
    </row>
    <row r="548" spans="1:16" x14ac:dyDescent="0.3">
      <c r="A548" t="s">
        <v>1555</v>
      </c>
      <c r="B548" t="s">
        <v>1556</v>
      </c>
      <c r="C548">
        <v>3</v>
      </c>
      <c r="D548" t="s">
        <v>1557</v>
      </c>
      <c r="E548">
        <v>263.36</v>
      </c>
      <c r="F548" t="s">
        <v>40</v>
      </c>
      <c r="G548" t="s">
        <v>123</v>
      </c>
      <c r="H548" t="s">
        <v>27</v>
      </c>
      <c r="I548" s="1">
        <v>45759</v>
      </c>
      <c r="J548" s="1" t="str">
        <f t="shared" si="8"/>
        <v>Saturday</v>
      </c>
      <c r="K548" s="2">
        <v>45759.650208333333</v>
      </c>
      <c r="M548" t="s">
        <v>20</v>
      </c>
      <c r="N548" t="s">
        <v>21</v>
      </c>
    </row>
    <row r="549" spans="1:16" x14ac:dyDescent="0.3">
      <c r="A549" t="s">
        <v>1558</v>
      </c>
      <c r="B549" t="s">
        <v>1559</v>
      </c>
      <c r="C549">
        <v>3</v>
      </c>
      <c r="D549" t="s">
        <v>1560</v>
      </c>
      <c r="E549">
        <v>490.77</v>
      </c>
      <c r="F549" t="s">
        <v>17</v>
      </c>
      <c r="G549" t="s">
        <v>123</v>
      </c>
      <c r="H549" t="s">
        <v>19</v>
      </c>
      <c r="I549" s="1">
        <v>45754</v>
      </c>
      <c r="J549" s="1" t="str">
        <f t="shared" si="8"/>
        <v>Monday</v>
      </c>
      <c r="K549" s="2">
        <v>45754.737916666665</v>
      </c>
      <c r="M549" t="s">
        <v>35</v>
      </c>
      <c r="N549" t="s">
        <v>29</v>
      </c>
    </row>
    <row r="550" spans="1:16" x14ac:dyDescent="0.3">
      <c r="A550" t="s">
        <v>1561</v>
      </c>
      <c r="B550" t="s">
        <v>1562</v>
      </c>
      <c r="C550">
        <v>1</v>
      </c>
      <c r="D550" t="s">
        <v>408</v>
      </c>
      <c r="E550">
        <v>250.87</v>
      </c>
      <c r="F550" t="s">
        <v>139</v>
      </c>
      <c r="G550" t="s">
        <v>64</v>
      </c>
      <c r="H550" t="s">
        <v>74</v>
      </c>
      <c r="I550" s="1">
        <v>45751</v>
      </c>
      <c r="J550" s="1" t="str">
        <f t="shared" si="8"/>
        <v>Friday</v>
      </c>
      <c r="K550" s="2">
        <v>45751.655821759261</v>
      </c>
      <c r="M550" t="s">
        <v>20</v>
      </c>
      <c r="N550" t="s">
        <v>21</v>
      </c>
    </row>
    <row r="551" spans="1:16" x14ac:dyDescent="0.3">
      <c r="A551" t="s">
        <v>1563</v>
      </c>
      <c r="B551" t="s">
        <v>1564</v>
      </c>
      <c r="C551">
        <v>3</v>
      </c>
      <c r="D551" t="s">
        <v>1565</v>
      </c>
      <c r="E551">
        <v>637.52</v>
      </c>
      <c r="F551" t="s">
        <v>25</v>
      </c>
      <c r="G551" t="s">
        <v>64</v>
      </c>
      <c r="H551" t="s">
        <v>27</v>
      </c>
      <c r="I551" s="1">
        <v>45750</v>
      </c>
      <c r="J551" s="1" t="str">
        <f t="shared" si="8"/>
        <v>Thursday</v>
      </c>
      <c r="K551" s="2">
        <v>45750.496296296296</v>
      </c>
      <c r="L551" s="2">
        <v>45750.532407407409</v>
      </c>
      <c r="M551" t="s">
        <v>28</v>
      </c>
      <c r="N551" t="s">
        <v>36</v>
      </c>
      <c r="O551">
        <v>52</v>
      </c>
      <c r="P551" t="s">
        <v>30</v>
      </c>
    </row>
    <row r="552" spans="1:16" x14ac:dyDescent="0.3">
      <c r="A552" t="s">
        <v>1566</v>
      </c>
      <c r="B552" t="s">
        <v>1567</v>
      </c>
      <c r="C552">
        <v>5</v>
      </c>
      <c r="D552" t="s">
        <v>1568</v>
      </c>
      <c r="E552">
        <v>512.25</v>
      </c>
      <c r="F552" t="s">
        <v>59</v>
      </c>
      <c r="G552" t="s">
        <v>60</v>
      </c>
      <c r="H552" t="s">
        <v>27</v>
      </c>
      <c r="I552" s="1">
        <v>45749</v>
      </c>
      <c r="J552" s="1" t="str">
        <f t="shared" si="8"/>
        <v>Wednesday</v>
      </c>
      <c r="K552" s="2">
        <v>45749.439872685187</v>
      </c>
      <c r="M552" t="s">
        <v>35</v>
      </c>
      <c r="N552" t="s">
        <v>21</v>
      </c>
    </row>
    <row r="553" spans="1:16" x14ac:dyDescent="0.3">
      <c r="A553" t="s">
        <v>1569</v>
      </c>
      <c r="B553" t="s">
        <v>1570</v>
      </c>
      <c r="C553">
        <v>4</v>
      </c>
      <c r="D553" t="s">
        <v>1571</v>
      </c>
      <c r="E553">
        <v>481.99</v>
      </c>
      <c r="F553" t="s">
        <v>167</v>
      </c>
      <c r="G553" t="s">
        <v>106</v>
      </c>
      <c r="H553" t="s">
        <v>80</v>
      </c>
      <c r="I553" s="1">
        <v>45763</v>
      </c>
      <c r="J553" s="1" t="str">
        <f t="shared" si="8"/>
        <v>Wednesday</v>
      </c>
      <c r="K553" s="2">
        <v>45763.616493055553</v>
      </c>
      <c r="M553" t="s">
        <v>35</v>
      </c>
      <c r="N553" t="s">
        <v>29</v>
      </c>
    </row>
    <row r="554" spans="1:16" x14ac:dyDescent="0.3">
      <c r="A554" t="s">
        <v>1572</v>
      </c>
      <c r="B554" t="s">
        <v>1573</v>
      </c>
      <c r="C554">
        <v>5</v>
      </c>
      <c r="D554" t="s">
        <v>1574</v>
      </c>
      <c r="E554">
        <v>115.94</v>
      </c>
      <c r="F554" t="s">
        <v>139</v>
      </c>
      <c r="G554" t="s">
        <v>18</v>
      </c>
      <c r="H554" t="s">
        <v>70</v>
      </c>
      <c r="I554" s="1">
        <v>45765</v>
      </c>
      <c r="J554" s="1" t="str">
        <f t="shared" si="8"/>
        <v>Friday</v>
      </c>
      <c r="K554" s="2">
        <v>45765.530925925923</v>
      </c>
      <c r="M554" t="s">
        <v>35</v>
      </c>
      <c r="N554" t="s">
        <v>36</v>
      </c>
    </row>
    <row r="555" spans="1:16" x14ac:dyDescent="0.3">
      <c r="A555" t="s">
        <v>1575</v>
      </c>
      <c r="B555" t="s">
        <v>1576</v>
      </c>
      <c r="C555">
        <v>3</v>
      </c>
      <c r="D555" t="s">
        <v>1577</v>
      </c>
      <c r="E555">
        <v>537.70000000000005</v>
      </c>
      <c r="F555" t="s">
        <v>40</v>
      </c>
      <c r="G555" t="s">
        <v>18</v>
      </c>
      <c r="H555" t="s">
        <v>70</v>
      </c>
      <c r="I555" s="1">
        <v>45762</v>
      </c>
      <c r="J555" s="1" t="str">
        <f t="shared" si="8"/>
        <v>Tuesday</v>
      </c>
      <c r="K555" s="2">
        <v>45762.799791666665</v>
      </c>
      <c r="L555" s="2">
        <v>45762.833819444444</v>
      </c>
      <c r="M555" t="s">
        <v>28</v>
      </c>
      <c r="N555" t="s">
        <v>21</v>
      </c>
      <c r="O555">
        <v>49</v>
      </c>
      <c r="P555" t="s">
        <v>30</v>
      </c>
    </row>
    <row r="556" spans="1:16" x14ac:dyDescent="0.3">
      <c r="A556" t="s">
        <v>1578</v>
      </c>
      <c r="B556" t="s">
        <v>1579</v>
      </c>
      <c r="C556">
        <v>3</v>
      </c>
      <c r="D556" t="s">
        <v>1580</v>
      </c>
      <c r="E556">
        <v>611.35</v>
      </c>
      <c r="F556" t="s">
        <v>139</v>
      </c>
      <c r="G556" t="s">
        <v>34</v>
      </c>
      <c r="H556" t="s">
        <v>27</v>
      </c>
      <c r="I556" s="1">
        <v>45759</v>
      </c>
      <c r="J556" s="1" t="str">
        <f t="shared" si="8"/>
        <v>Saturday</v>
      </c>
      <c r="K556" s="2">
        <v>45759.66201388889</v>
      </c>
      <c r="M556" t="s">
        <v>20</v>
      </c>
      <c r="N556" t="s">
        <v>29</v>
      </c>
    </row>
    <row r="557" spans="1:16" x14ac:dyDescent="0.3">
      <c r="A557" t="s">
        <v>1581</v>
      </c>
      <c r="B557" t="s">
        <v>1582</v>
      </c>
      <c r="C557">
        <v>5</v>
      </c>
      <c r="D557" t="s">
        <v>1583</v>
      </c>
      <c r="E557">
        <v>427.89</v>
      </c>
      <c r="F557" t="s">
        <v>45</v>
      </c>
      <c r="G557" t="s">
        <v>64</v>
      </c>
      <c r="H557" t="s">
        <v>70</v>
      </c>
      <c r="I557" s="1">
        <v>45749</v>
      </c>
      <c r="J557" s="1" t="str">
        <f t="shared" si="8"/>
        <v>Wednesday</v>
      </c>
      <c r="K557" s="2">
        <v>45749.574062500003</v>
      </c>
      <c r="M557" t="s">
        <v>35</v>
      </c>
      <c r="N557" t="s">
        <v>36</v>
      </c>
    </row>
    <row r="558" spans="1:16" x14ac:dyDescent="0.3">
      <c r="A558" t="s">
        <v>1584</v>
      </c>
      <c r="B558" t="s">
        <v>1585</v>
      </c>
      <c r="C558">
        <v>5</v>
      </c>
      <c r="D558" t="s">
        <v>1586</v>
      </c>
      <c r="E558">
        <v>580.5</v>
      </c>
      <c r="F558" t="s">
        <v>139</v>
      </c>
      <c r="G558" t="s">
        <v>197</v>
      </c>
      <c r="H558" t="s">
        <v>47</v>
      </c>
      <c r="I558" s="1">
        <v>45759</v>
      </c>
      <c r="J558" s="1" t="str">
        <f t="shared" si="8"/>
        <v>Saturday</v>
      </c>
      <c r="K558" s="2">
        <v>45759.463483796295</v>
      </c>
      <c r="M558" t="s">
        <v>20</v>
      </c>
      <c r="N558" t="s">
        <v>21</v>
      </c>
    </row>
    <row r="559" spans="1:16" x14ac:dyDescent="0.3">
      <c r="A559" t="s">
        <v>1587</v>
      </c>
      <c r="B559" t="s">
        <v>1588</v>
      </c>
      <c r="C559">
        <v>3</v>
      </c>
      <c r="D559" t="s">
        <v>1589</v>
      </c>
      <c r="E559">
        <v>431.8</v>
      </c>
      <c r="F559" t="s">
        <v>45</v>
      </c>
      <c r="G559" t="s">
        <v>106</v>
      </c>
      <c r="H559" t="s">
        <v>47</v>
      </c>
      <c r="I559" s="1">
        <v>45752</v>
      </c>
      <c r="J559" s="1" t="str">
        <f t="shared" si="8"/>
        <v>Saturday</v>
      </c>
      <c r="K559" s="2">
        <v>45752.934178240743</v>
      </c>
      <c r="M559" t="s">
        <v>35</v>
      </c>
      <c r="N559" t="s">
        <v>36</v>
      </c>
    </row>
    <row r="560" spans="1:16" x14ac:dyDescent="0.3">
      <c r="A560" t="s">
        <v>1590</v>
      </c>
      <c r="B560" t="s">
        <v>1591</v>
      </c>
      <c r="C560">
        <v>1</v>
      </c>
      <c r="D560" t="s">
        <v>265</v>
      </c>
      <c r="E560">
        <v>604.52</v>
      </c>
      <c r="F560" t="s">
        <v>69</v>
      </c>
      <c r="G560" t="s">
        <v>18</v>
      </c>
      <c r="H560" t="s">
        <v>19</v>
      </c>
      <c r="I560" s="1">
        <v>45762</v>
      </c>
      <c r="J560" s="1" t="str">
        <f t="shared" si="8"/>
        <v>Tuesday</v>
      </c>
      <c r="K560" s="2">
        <v>45762.647569444445</v>
      </c>
      <c r="M560" t="s">
        <v>20</v>
      </c>
      <c r="N560" t="s">
        <v>21</v>
      </c>
    </row>
    <row r="561" spans="1:16" x14ac:dyDescent="0.3">
      <c r="A561" t="s">
        <v>1592</v>
      </c>
      <c r="B561" t="s">
        <v>1593</v>
      </c>
      <c r="C561">
        <v>1</v>
      </c>
      <c r="D561" t="s">
        <v>517</v>
      </c>
      <c r="E561">
        <v>220.82</v>
      </c>
      <c r="F561" t="s">
        <v>25</v>
      </c>
      <c r="G561" t="s">
        <v>64</v>
      </c>
      <c r="H561" t="s">
        <v>47</v>
      </c>
      <c r="I561" s="1">
        <v>45748</v>
      </c>
      <c r="J561" s="1" t="str">
        <f t="shared" si="8"/>
        <v>Tuesday</v>
      </c>
      <c r="K561" s="2">
        <v>45748.808449074073</v>
      </c>
      <c r="M561" t="s">
        <v>20</v>
      </c>
      <c r="N561" t="s">
        <v>36</v>
      </c>
    </row>
    <row r="562" spans="1:16" x14ac:dyDescent="0.3">
      <c r="A562" t="s">
        <v>1594</v>
      </c>
      <c r="B562" t="s">
        <v>1595</v>
      </c>
      <c r="C562">
        <v>1</v>
      </c>
      <c r="D562" t="s">
        <v>353</v>
      </c>
      <c r="E562">
        <v>648.15</v>
      </c>
      <c r="F562" t="s">
        <v>139</v>
      </c>
      <c r="G562" t="s">
        <v>123</v>
      </c>
      <c r="H562" t="s">
        <v>47</v>
      </c>
      <c r="I562" s="1">
        <v>45757</v>
      </c>
      <c r="J562" s="1" t="str">
        <f t="shared" si="8"/>
        <v>Thursday</v>
      </c>
      <c r="K562" s="2">
        <v>45757.62909722222</v>
      </c>
      <c r="M562" t="s">
        <v>35</v>
      </c>
      <c r="N562" t="s">
        <v>36</v>
      </c>
    </row>
    <row r="563" spans="1:16" x14ac:dyDescent="0.3">
      <c r="A563" t="s">
        <v>1596</v>
      </c>
      <c r="B563" t="s">
        <v>626</v>
      </c>
      <c r="C563">
        <v>1</v>
      </c>
      <c r="D563" t="s">
        <v>300</v>
      </c>
      <c r="E563">
        <v>655.87</v>
      </c>
      <c r="F563" t="s">
        <v>25</v>
      </c>
      <c r="G563" t="s">
        <v>106</v>
      </c>
      <c r="H563" t="s">
        <v>27</v>
      </c>
      <c r="I563" s="1">
        <v>45759</v>
      </c>
      <c r="J563" s="1" t="str">
        <f t="shared" si="8"/>
        <v>Saturday</v>
      </c>
      <c r="K563" s="2">
        <v>45759.428043981483</v>
      </c>
      <c r="M563" t="s">
        <v>20</v>
      </c>
      <c r="N563" t="s">
        <v>29</v>
      </c>
    </row>
    <row r="564" spans="1:16" x14ac:dyDescent="0.3">
      <c r="A564" t="s">
        <v>1597</v>
      </c>
      <c r="B564" t="s">
        <v>1598</v>
      </c>
      <c r="C564">
        <v>5</v>
      </c>
      <c r="D564" t="s">
        <v>1599</v>
      </c>
      <c r="E564">
        <v>386.03</v>
      </c>
      <c r="F564" t="s">
        <v>167</v>
      </c>
      <c r="G564" t="s">
        <v>34</v>
      </c>
      <c r="H564" t="s">
        <v>47</v>
      </c>
      <c r="I564" s="1">
        <v>45758</v>
      </c>
      <c r="J564" s="1" t="str">
        <f t="shared" si="8"/>
        <v>Friday</v>
      </c>
      <c r="K564" s="2">
        <v>45758.809641203705</v>
      </c>
      <c r="M564" t="s">
        <v>35</v>
      </c>
      <c r="N564" t="s">
        <v>29</v>
      </c>
    </row>
    <row r="565" spans="1:16" x14ac:dyDescent="0.3">
      <c r="A565" t="s">
        <v>1600</v>
      </c>
      <c r="B565" t="s">
        <v>1601</v>
      </c>
      <c r="C565">
        <v>5</v>
      </c>
      <c r="D565" t="s">
        <v>1602</v>
      </c>
      <c r="E565">
        <v>358.63</v>
      </c>
      <c r="F565" t="s">
        <v>59</v>
      </c>
      <c r="G565" t="s">
        <v>46</v>
      </c>
      <c r="H565" t="s">
        <v>55</v>
      </c>
      <c r="I565" s="1">
        <v>45750</v>
      </c>
      <c r="J565" s="1" t="str">
        <f t="shared" si="8"/>
        <v>Thursday</v>
      </c>
      <c r="K565" s="2">
        <v>45750.849293981482</v>
      </c>
      <c r="L565" s="2">
        <v>45750.868043981478</v>
      </c>
      <c r="M565" t="s">
        <v>28</v>
      </c>
      <c r="N565" t="s">
        <v>21</v>
      </c>
      <c r="O565">
        <v>27</v>
      </c>
      <c r="P565" t="s">
        <v>30</v>
      </c>
    </row>
    <row r="566" spans="1:16" x14ac:dyDescent="0.3">
      <c r="A566" t="s">
        <v>1603</v>
      </c>
      <c r="B566" t="s">
        <v>1604</v>
      </c>
      <c r="C566">
        <v>3</v>
      </c>
      <c r="D566" t="s">
        <v>1605</v>
      </c>
      <c r="E566">
        <v>670.68</v>
      </c>
      <c r="F566" t="s">
        <v>167</v>
      </c>
      <c r="G566" t="s">
        <v>106</v>
      </c>
      <c r="H566" t="s">
        <v>27</v>
      </c>
      <c r="I566" s="1">
        <v>45756</v>
      </c>
      <c r="J566" s="1" t="str">
        <f t="shared" si="8"/>
        <v>Wednesday</v>
      </c>
      <c r="K566" s="2">
        <v>45756.524907407409</v>
      </c>
      <c r="L566" s="2">
        <v>45756.563101851854</v>
      </c>
      <c r="M566" t="s">
        <v>28</v>
      </c>
      <c r="N566" t="s">
        <v>21</v>
      </c>
      <c r="O566">
        <v>55</v>
      </c>
      <c r="P566" t="s">
        <v>65</v>
      </c>
    </row>
    <row r="567" spans="1:16" x14ac:dyDescent="0.3">
      <c r="A567" t="s">
        <v>1606</v>
      </c>
      <c r="B567" t="s">
        <v>1607</v>
      </c>
      <c r="C567">
        <v>5</v>
      </c>
      <c r="D567" t="s">
        <v>1608</v>
      </c>
      <c r="E567">
        <v>440</v>
      </c>
      <c r="F567" t="s">
        <v>51</v>
      </c>
      <c r="G567" t="s">
        <v>106</v>
      </c>
      <c r="H567" t="s">
        <v>70</v>
      </c>
      <c r="I567" s="1">
        <v>45761</v>
      </c>
      <c r="J567" s="1" t="str">
        <f t="shared" si="8"/>
        <v>Monday</v>
      </c>
      <c r="K567" s="2">
        <v>45761.847210648149</v>
      </c>
      <c r="L567" s="2">
        <v>45761.868738425925</v>
      </c>
      <c r="M567" t="s">
        <v>28</v>
      </c>
      <c r="N567" t="s">
        <v>29</v>
      </c>
      <c r="O567">
        <v>31</v>
      </c>
      <c r="P567" t="s">
        <v>65</v>
      </c>
    </row>
    <row r="568" spans="1:16" x14ac:dyDescent="0.3">
      <c r="A568" t="s">
        <v>1609</v>
      </c>
      <c r="B568" t="s">
        <v>1610</v>
      </c>
      <c r="C568">
        <v>5</v>
      </c>
      <c r="D568" t="s">
        <v>1611</v>
      </c>
      <c r="E568">
        <v>528.98</v>
      </c>
      <c r="F568" t="s">
        <v>69</v>
      </c>
      <c r="G568" t="s">
        <v>130</v>
      </c>
      <c r="H568" t="s">
        <v>27</v>
      </c>
      <c r="I568" s="1">
        <v>45756</v>
      </c>
      <c r="J568" s="1" t="str">
        <f t="shared" si="8"/>
        <v>Wednesday</v>
      </c>
      <c r="K568" s="2">
        <v>45756.825902777775</v>
      </c>
      <c r="M568" t="s">
        <v>35</v>
      </c>
      <c r="N568" t="s">
        <v>36</v>
      </c>
    </row>
    <row r="569" spans="1:16" x14ac:dyDescent="0.3">
      <c r="A569" t="s">
        <v>1612</v>
      </c>
      <c r="B569" t="s">
        <v>1613</v>
      </c>
      <c r="C569">
        <v>4</v>
      </c>
      <c r="D569" t="s">
        <v>1614</v>
      </c>
      <c r="E569">
        <v>644.84</v>
      </c>
      <c r="F569" t="s">
        <v>17</v>
      </c>
      <c r="G569" t="s">
        <v>26</v>
      </c>
      <c r="H569" t="s">
        <v>74</v>
      </c>
      <c r="I569" s="1">
        <v>45757</v>
      </c>
      <c r="J569" s="1" t="str">
        <f t="shared" si="8"/>
        <v>Thursday</v>
      </c>
      <c r="K569" s="2">
        <v>45757.952731481484</v>
      </c>
      <c r="L569" s="2">
        <v>45757.992314814815</v>
      </c>
      <c r="M569" t="s">
        <v>28</v>
      </c>
      <c r="N569" t="s">
        <v>36</v>
      </c>
      <c r="O569">
        <v>57</v>
      </c>
      <c r="P569" t="s">
        <v>65</v>
      </c>
    </row>
    <row r="570" spans="1:16" x14ac:dyDescent="0.3">
      <c r="A570" t="s">
        <v>1615</v>
      </c>
      <c r="B570" t="s">
        <v>302</v>
      </c>
      <c r="C570">
        <v>2</v>
      </c>
      <c r="D570" t="s">
        <v>1616</v>
      </c>
      <c r="E570">
        <v>398.66</v>
      </c>
      <c r="F570" t="s">
        <v>119</v>
      </c>
      <c r="G570" t="s">
        <v>64</v>
      </c>
      <c r="H570" t="s">
        <v>74</v>
      </c>
      <c r="I570" s="1">
        <v>45750</v>
      </c>
      <c r="J570" s="1" t="str">
        <f t="shared" si="8"/>
        <v>Thursday</v>
      </c>
      <c r="K570" s="2">
        <v>45750.820925925924</v>
      </c>
      <c r="M570" t="s">
        <v>35</v>
      </c>
      <c r="N570" t="s">
        <v>36</v>
      </c>
    </row>
    <row r="571" spans="1:16" x14ac:dyDescent="0.3">
      <c r="A571" t="s">
        <v>1617</v>
      </c>
      <c r="B571" t="s">
        <v>1618</v>
      </c>
      <c r="C571">
        <v>4</v>
      </c>
      <c r="D571" t="s">
        <v>1619</v>
      </c>
      <c r="E571">
        <v>130.41999999999999</v>
      </c>
      <c r="F571" t="s">
        <v>45</v>
      </c>
      <c r="G571" t="s">
        <v>60</v>
      </c>
      <c r="H571" t="s">
        <v>27</v>
      </c>
      <c r="I571" s="1">
        <v>45748</v>
      </c>
      <c r="J571" s="1" t="str">
        <f t="shared" si="8"/>
        <v>Tuesday</v>
      </c>
      <c r="K571" s="2">
        <v>45748.861840277779</v>
      </c>
      <c r="M571" t="s">
        <v>20</v>
      </c>
      <c r="N571" t="s">
        <v>29</v>
      </c>
    </row>
    <row r="572" spans="1:16" x14ac:dyDescent="0.3">
      <c r="A572" t="s">
        <v>1620</v>
      </c>
      <c r="B572" t="s">
        <v>1621</v>
      </c>
      <c r="C572">
        <v>4</v>
      </c>
      <c r="D572" t="s">
        <v>1622</v>
      </c>
      <c r="E572">
        <v>533.22</v>
      </c>
      <c r="F572" t="s">
        <v>51</v>
      </c>
      <c r="G572" t="s">
        <v>18</v>
      </c>
      <c r="H572" t="s">
        <v>47</v>
      </c>
      <c r="I572" s="1">
        <v>45756</v>
      </c>
      <c r="J572" s="1" t="str">
        <f t="shared" si="8"/>
        <v>Wednesday</v>
      </c>
      <c r="K572" s="2">
        <v>45756.727546296293</v>
      </c>
      <c r="M572" t="s">
        <v>35</v>
      </c>
      <c r="N572" t="s">
        <v>36</v>
      </c>
    </row>
    <row r="573" spans="1:16" x14ac:dyDescent="0.3">
      <c r="A573" t="s">
        <v>1623</v>
      </c>
      <c r="B573" t="s">
        <v>1624</v>
      </c>
      <c r="C573">
        <v>5</v>
      </c>
      <c r="D573" t="s">
        <v>1625</v>
      </c>
      <c r="E573">
        <v>528.73</v>
      </c>
      <c r="F573" t="s">
        <v>139</v>
      </c>
      <c r="G573" t="s">
        <v>60</v>
      </c>
      <c r="H573" t="s">
        <v>70</v>
      </c>
      <c r="I573" s="1">
        <v>45761</v>
      </c>
      <c r="J573" s="1" t="str">
        <f t="shared" si="8"/>
        <v>Monday</v>
      </c>
      <c r="K573" s="2">
        <v>45761.918854166666</v>
      </c>
      <c r="M573" t="s">
        <v>20</v>
      </c>
      <c r="N573" t="s">
        <v>36</v>
      </c>
    </row>
    <row r="574" spans="1:16" x14ac:dyDescent="0.3">
      <c r="A574" t="s">
        <v>1626</v>
      </c>
      <c r="B574" t="s">
        <v>416</v>
      </c>
      <c r="C574">
        <v>4</v>
      </c>
      <c r="D574" t="s">
        <v>1627</v>
      </c>
      <c r="E574">
        <v>289.14999999999998</v>
      </c>
      <c r="F574" t="s">
        <v>167</v>
      </c>
      <c r="G574" t="s">
        <v>18</v>
      </c>
      <c r="H574" t="s">
        <v>70</v>
      </c>
      <c r="I574" s="1">
        <v>45759</v>
      </c>
      <c r="J574" s="1" t="str">
        <f t="shared" si="8"/>
        <v>Saturday</v>
      </c>
      <c r="K574" s="2">
        <v>45759.739050925928</v>
      </c>
      <c r="M574" t="s">
        <v>20</v>
      </c>
      <c r="N574" t="s">
        <v>36</v>
      </c>
    </row>
    <row r="575" spans="1:16" x14ac:dyDescent="0.3">
      <c r="A575" t="s">
        <v>1628</v>
      </c>
      <c r="B575" t="s">
        <v>1629</v>
      </c>
      <c r="C575">
        <v>4</v>
      </c>
      <c r="D575" t="s">
        <v>1630</v>
      </c>
      <c r="E575">
        <v>190.79</v>
      </c>
      <c r="F575" t="s">
        <v>69</v>
      </c>
      <c r="G575" t="s">
        <v>130</v>
      </c>
      <c r="H575" t="s">
        <v>41</v>
      </c>
      <c r="I575" s="1">
        <v>45754</v>
      </c>
      <c r="J575" s="1" t="str">
        <f t="shared" si="8"/>
        <v>Monday</v>
      </c>
      <c r="K575" s="2">
        <v>45754.526331018518</v>
      </c>
      <c r="M575" t="s">
        <v>35</v>
      </c>
      <c r="N575" t="s">
        <v>21</v>
      </c>
    </row>
    <row r="576" spans="1:16" x14ac:dyDescent="0.3">
      <c r="A576" t="s">
        <v>1631</v>
      </c>
      <c r="B576" t="s">
        <v>1632</v>
      </c>
      <c r="C576">
        <v>3</v>
      </c>
      <c r="D576" t="s">
        <v>1633</v>
      </c>
      <c r="E576">
        <v>213.48</v>
      </c>
      <c r="F576" t="s">
        <v>59</v>
      </c>
      <c r="G576" t="s">
        <v>26</v>
      </c>
      <c r="H576" t="s">
        <v>80</v>
      </c>
      <c r="I576" s="1">
        <v>45750</v>
      </c>
      <c r="J576" s="1" t="str">
        <f t="shared" si="8"/>
        <v>Thursday</v>
      </c>
      <c r="K576" s="2">
        <v>45750.921458333331</v>
      </c>
      <c r="M576" t="s">
        <v>20</v>
      </c>
      <c r="N576" t="s">
        <v>21</v>
      </c>
    </row>
    <row r="577" spans="1:16" x14ac:dyDescent="0.3">
      <c r="A577" t="s">
        <v>1634</v>
      </c>
      <c r="B577" t="s">
        <v>1635</v>
      </c>
      <c r="C577">
        <v>2</v>
      </c>
      <c r="D577" t="s">
        <v>1636</v>
      </c>
      <c r="E577">
        <v>675.9</v>
      </c>
      <c r="F577" t="s">
        <v>59</v>
      </c>
      <c r="G577" t="s">
        <v>197</v>
      </c>
      <c r="H577" t="s">
        <v>19</v>
      </c>
      <c r="I577" s="1">
        <v>45754</v>
      </c>
      <c r="J577" s="1" t="str">
        <f t="shared" si="8"/>
        <v>Monday</v>
      </c>
      <c r="K577" s="2">
        <v>45754.644861111112</v>
      </c>
      <c r="L577" s="2">
        <v>45754.659444444442</v>
      </c>
      <c r="M577" t="s">
        <v>28</v>
      </c>
      <c r="N577" t="s">
        <v>21</v>
      </c>
      <c r="O577">
        <v>21</v>
      </c>
      <c r="P577" t="s">
        <v>65</v>
      </c>
    </row>
    <row r="578" spans="1:16" x14ac:dyDescent="0.3">
      <c r="A578" t="s">
        <v>1637</v>
      </c>
      <c r="B578" t="s">
        <v>1638</v>
      </c>
      <c r="C578">
        <v>2</v>
      </c>
      <c r="D578" t="s">
        <v>1639</v>
      </c>
      <c r="E578">
        <v>361.11</v>
      </c>
      <c r="F578" t="s">
        <v>69</v>
      </c>
      <c r="G578" t="s">
        <v>123</v>
      </c>
      <c r="H578" t="s">
        <v>74</v>
      </c>
      <c r="I578" s="1">
        <v>45752</v>
      </c>
      <c r="J578" s="1" t="str">
        <f t="shared" si="8"/>
        <v>Saturday</v>
      </c>
      <c r="K578" s="2">
        <v>45752.802430555559</v>
      </c>
      <c r="M578" t="s">
        <v>20</v>
      </c>
      <c r="N578" t="s">
        <v>21</v>
      </c>
    </row>
    <row r="579" spans="1:16" x14ac:dyDescent="0.3">
      <c r="A579" t="s">
        <v>1640</v>
      </c>
      <c r="B579" t="s">
        <v>1641</v>
      </c>
      <c r="C579">
        <v>2</v>
      </c>
      <c r="D579" t="s">
        <v>1642</v>
      </c>
      <c r="E579">
        <v>377.21</v>
      </c>
      <c r="F579" t="s">
        <v>167</v>
      </c>
      <c r="G579" t="s">
        <v>197</v>
      </c>
      <c r="H579" t="s">
        <v>74</v>
      </c>
      <c r="I579" s="1">
        <v>45749</v>
      </c>
      <c r="J579" s="1" t="str">
        <f t="shared" ref="J579:J642" si="9">TEXT(I579,"dddd")</f>
        <v>Wednesday</v>
      </c>
      <c r="K579" s="2">
        <v>45749.807118055556</v>
      </c>
      <c r="L579" s="2">
        <v>45749.841840277775</v>
      </c>
      <c r="M579" t="s">
        <v>28</v>
      </c>
      <c r="N579" t="s">
        <v>36</v>
      </c>
      <c r="O579">
        <v>50</v>
      </c>
      <c r="P579" t="s">
        <v>93</v>
      </c>
    </row>
    <row r="580" spans="1:16" x14ac:dyDescent="0.3">
      <c r="A580" t="s">
        <v>1643</v>
      </c>
      <c r="B580" t="s">
        <v>1644</v>
      </c>
      <c r="C580">
        <v>1</v>
      </c>
      <c r="D580" t="s">
        <v>157</v>
      </c>
      <c r="E580">
        <v>433.13</v>
      </c>
      <c r="F580" t="s">
        <v>167</v>
      </c>
      <c r="G580" t="s">
        <v>60</v>
      </c>
      <c r="H580" t="s">
        <v>41</v>
      </c>
      <c r="I580" s="1">
        <v>45764</v>
      </c>
      <c r="J580" s="1" t="str">
        <f t="shared" si="9"/>
        <v>Thursday</v>
      </c>
      <c r="K580" s="2">
        <v>45764.679189814815</v>
      </c>
      <c r="M580" t="s">
        <v>35</v>
      </c>
      <c r="N580" t="s">
        <v>29</v>
      </c>
    </row>
    <row r="581" spans="1:16" x14ac:dyDescent="0.3">
      <c r="A581" t="s">
        <v>1645</v>
      </c>
      <c r="B581" t="s">
        <v>1646</v>
      </c>
      <c r="C581">
        <v>4</v>
      </c>
      <c r="D581" t="s">
        <v>1647</v>
      </c>
      <c r="E581">
        <v>541.66999999999996</v>
      </c>
      <c r="F581" t="s">
        <v>17</v>
      </c>
      <c r="G581" t="s">
        <v>26</v>
      </c>
      <c r="H581" t="s">
        <v>70</v>
      </c>
      <c r="I581" s="1">
        <v>45751</v>
      </c>
      <c r="J581" s="1" t="str">
        <f t="shared" si="9"/>
        <v>Friday</v>
      </c>
      <c r="K581" s="2">
        <v>45751.89130787037</v>
      </c>
      <c r="L581" s="2">
        <v>45751.917696759258</v>
      </c>
      <c r="M581" t="s">
        <v>28</v>
      </c>
      <c r="N581" t="s">
        <v>29</v>
      </c>
      <c r="O581">
        <v>38</v>
      </c>
      <c r="P581" t="s">
        <v>30</v>
      </c>
    </row>
    <row r="582" spans="1:16" x14ac:dyDescent="0.3">
      <c r="A582" t="s">
        <v>1648</v>
      </c>
      <c r="B582" t="s">
        <v>1649</v>
      </c>
      <c r="C582">
        <v>3</v>
      </c>
      <c r="D582" t="s">
        <v>1650</v>
      </c>
      <c r="E582">
        <v>677.27</v>
      </c>
      <c r="F582" t="s">
        <v>17</v>
      </c>
      <c r="G582" t="s">
        <v>123</v>
      </c>
      <c r="H582" t="s">
        <v>19</v>
      </c>
      <c r="I582" s="1">
        <v>45757</v>
      </c>
      <c r="J582" s="1" t="str">
        <f t="shared" si="9"/>
        <v>Thursday</v>
      </c>
      <c r="K582" s="2">
        <v>45757.675069444442</v>
      </c>
      <c r="M582" t="s">
        <v>35</v>
      </c>
      <c r="N582" t="s">
        <v>36</v>
      </c>
    </row>
    <row r="583" spans="1:16" x14ac:dyDescent="0.3">
      <c r="A583" t="s">
        <v>1651</v>
      </c>
      <c r="B583" t="s">
        <v>1652</v>
      </c>
      <c r="C583">
        <v>2</v>
      </c>
      <c r="D583" t="s">
        <v>1653</v>
      </c>
      <c r="E583">
        <v>285.73</v>
      </c>
      <c r="F583" t="s">
        <v>139</v>
      </c>
      <c r="G583" t="s">
        <v>60</v>
      </c>
      <c r="H583" t="s">
        <v>74</v>
      </c>
      <c r="I583" s="1">
        <v>45758</v>
      </c>
      <c r="J583" s="1" t="str">
        <f t="shared" si="9"/>
        <v>Friday</v>
      </c>
      <c r="K583" s="2">
        <v>45758.493472222224</v>
      </c>
      <c r="M583" t="s">
        <v>35</v>
      </c>
      <c r="N583" t="s">
        <v>29</v>
      </c>
    </row>
    <row r="584" spans="1:16" x14ac:dyDescent="0.3">
      <c r="A584" t="s">
        <v>1654</v>
      </c>
      <c r="B584" t="s">
        <v>1613</v>
      </c>
      <c r="C584">
        <v>3</v>
      </c>
      <c r="D584" t="s">
        <v>1655</v>
      </c>
      <c r="E584">
        <v>427.5</v>
      </c>
      <c r="F584" t="s">
        <v>167</v>
      </c>
      <c r="G584" t="s">
        <v>130</v>
      </c>
      <c r="H584" t="s">
        <v>80</v>
      </c>
      <c r="I584" s="1">
        <v>45756</v>
      </c>
      <c r="J584" s="1" t="str">
        <f t="shared" si="9"/>
        <v>Wednesday</v>
      </c>
      <c r="K584" s="2">
        <v>45756.790324074071</v>
      </c>
      <c r="M584" t="s">
        <v>20</v>
      </c>
      <c r="N584" t="s">
        <v>36</v>
      </c>
    </row>
    <row r="585" spans="1:16" x14ac:dyDescent="0.3">
      <c r="A585" t="s">
        <v>1656</v>
      </c>
      <c r="B585" t="s">
        <v>1657</v>
      </c>
      <c r="C585">
        <v>4</v>
      </c>
      <c r="D585" t="s">
        <v>1658</v>
      </c>
      <c r="E585">
        <v>584.58000000000004</v>
      </c>
      <c r="F585" t="s">
        <v>40</v>
      </c>
      <c r="G585" t="s">
        <v>130</v>
      </c>
      <c r="H585" t="s">
        <v>80</v>
      </c>
      <c r="I585" s="1">
        <v>45765</v>
      </c>
      <c r="J585" s="1" t="str">
        <f t="shared" si="9"/>
        <v>Friday</v>
      </c>
      <c r="K585" s="2">
        <v>45765.659699074073</v>
      </c>
      <c r="M585" t="s">
        <v>20</v>
      </c>
      <c r="N585" t="s">
        <v>36</v>
      </c>
    </row>
    <row r="586" spans="1:16" x14ac:dyDescent="0.3">
      <c r="A586" t="s">
        <v>1659</v>
      </c>
      <c r="B586" t="s">
        <v>1660</v>
      </c>
      <c r="C586">
        <v>2</v>
      </c>
      <c r="D586" t="s">
        <v>691</v>
      </c>
      <c r="E586">
        <v>189.76</v>
      </c>
      <c r="F586" t="s">
        <v>119</v>
      </c>
      <c r="G586" t="s">
        <v>123</v>
      </c>
      <c r="H586" t="s">
        <v>27</v>
      </c>
      <c r="I586" s="1">
        <v>45756</v>
      </c>
      <c r="J586" s="1" t="str">
        <f t="shared" si="9"/>
        <v>Wednesday</v>
      </c>
      <c r="K586" s="2">
        <v>45756.837141203701</v>
      </c>
      <c r="M586" t="s">
        <v>20</v>
      </c>
      <c r="N586" t="s">
        <v>21</v>
      </c>
    </row>
    <row r="587" spans="1:16" x14ac:dyDescent="0.3">
      <c r="A587" t="s">
        <v>1661</v>
      </c>
      <c r="B587" t="s">
        <v>1662</v>
      </c>
      <c r="C587">
        <v>3</v>
      </c>
      <c r="D587" t="s">
        <v>1663</v>
      </c>
      <c r="E587">
        <v>136.32</v>
      </c>
      <c r="F587" t="s">
        <v>139</v>
      </c>
      <c r="G587" t="s">
        <v>60</v>
      </c>
      <c r="H587" t="s">
        <v>47</v>
      </c>
      <c r="I587" s="1">
        <v>45748</v>
      </c>
      <c r="J587" s="1" t="str">
        <f t="shared" si="9"/>
        <v>Tuesday</v>
      </c>
      <c r="K587" s="2">
        <v>45748.945162037038</v>
      </c>
      <c r="M587" t="s">
        <v>20</v>
      </c>
      <c r="N587" t="s">
        <v>29</v>
      </c>
    </row>
    <row r="588" spans="1:16" x14ac:dyDescent="0.3">
      <c r="A588" t="s">
        <v>1664</v>
      </c>
      <c r="B588" t="s">
        <v>1665</v>
      </c>
      <c r="C588">
        <v>2</v>
      </c>
      <c r="D588" t="s">
        <v>1666</v>
      </c>
      <c r="E588">
        <v>275.93</v>
      </c>
      <c r="F588" t="s">
        <v>25</v>
      </c>
      <c r="G588" t="s">
        <v>123</v>
      </c>
      <c r="H588" t="s">
        <v>27</v>
      </c>
      <c r="I588" s="1">
        <v>45761</v>
      </c>
      <c r="J588" s="1" t="str">
        <f t="shared" si="9"/>
        <v>Monday</v>
      </c>
      <c r="K588" s="2">
        <v>45761.754340277781</v>
      </c>
      <c r="L588" s="2">
        <v>45761.768229166664</v>
      </c>
      <c r="M588" t="s">
        <v>28</v>
      </c>
      <c r="N588" t="s">
        <v>36</v>
      </c>
      <c r="O588">
        <v>20</v>
      </c>
      <c r="P588" t="s">
        <v>65</v>
      </c>
    </row>
    <row r="589" spans="1:16" x14ac:dyDescent="0.3">
      <c r="A589" t="s">
        <v>1667</v>
      </c>
      <c r="B589" t="s">
        <v>1668</v>
      </c>
      <c r="C589">
        <v>5</v>
      </c>
      <c r="D589" t="s">
        <v>1669</v>
      </c>
      <c r="E589">
        <v>295.23</v>
      </c>
      <c r="F589" t="s">
        <v>45</v>
      </c>
      <c r="G589" t="s">
        <v>106</v>
      </c>
      <c r="H589" t="s">
        <v>47</v>
      </c>
      <c r="I589" s="1">
        <v>45757</v>
      </c>
      <c r="J589" s="1" t="str">
        <f t="shared" si="9"/>
        <v>Thursday</v>
      </c>
      <c r="K589" s="2">
        <v>45757.948912037034</v>
      </c>
      <c r="M589" t="s">
        <v>35</v>
      </c>
      <c r="N589" t="s">
        <v>36</v>
      </c>
    </row>
    <row r="590" spans="1:16" x14ac:dyDescent="0.3">
      <c r="A590" t="s">
        <v>1670</v>
      </c>
      <c r="B590" t="s">
        <v>1671</v>
      </c>
      <c r="C590">
        <v>1</v>
      </c>
      <c r="D590" t="s">
        <v>173</v>
      </c>
      <c r="E590">
        <v>403.03</v>
      </c>
      <c r="F590" t="s">
        <v>51</v>
      </c>
      <c r="G590" t="s">
        <v>46</v>
      </c>
      <c r="H590" t="s">
        <v>19</v>
      </c>
      <c r="I590" s="1">
        <v>45763</v>
      </c>
      <c r="J590" s="1" t="str">
        <f t="shared" si="9"/>
        <v>Wednesday</v>
      </c>
      <c r="K590" s="2">
        <v>45763.833009259259</v>
      </c>
      <c r="M590" t="s">
        <v>35</v>
      </c>
      <c r="N590" t="s">
        <v>36</v>
      </c>
    </row>
    <row r="591" spans="1:16" x14ac:dyDescent="0.3">
      <c r="A591" t="s">
        <v>1672</v>
      </c>
      <c r="B591" t="s">
        <v>1673</v>
      </c>
      <c r="C591">
        <v>5</v>
      </c>
      <c r="D591" t="s">
        <v>1674</v>
      </c>
      <c r="E591">
        <v>221.87</v>
      </c>
      <c r="F591" t="s">
        <v>40</v>
      </c>
      <c r="G591" t="s">
        <v>46</v>
      </c>
      <c r="H591" t="s">
        <v>41</v>
      </c>
      <c r="I591" s="1">
        <v>45753</v>
      </c>
      <c r="J591" s="1" t="str">
        <f t="shared" si="9"/>
        <v>Sunday</v>
      </c>
      <c r="K591" s="2">
        <v>45753.42083333333</v>
      </c>
      <c r="L591" s="2">
        <v>45753.45416666667</v>
      </c>
      <c r="M591" t="s">
        <v>28</v>
      </c>
      <c r="N591" t="s">
        <v>29</v>
      </c>
      <c r="O591">
        <v>48</v>
      </c>
      <c r="P591" t="s">
        <v>65</v>
      </c>
    </row>
    <row r="592" spans="1:16" x14ac:dyDescent="0.3">
      <c r="A592" t="s">
        <v>1675</v>
      </c>
      <c r="B592" t="s">
        <v>1264</v>
      </c>
      <c r="C592">
        <v>4</v>
      </c>
      <c r="D592" t="s">
        <v>1676</v>
      </c>
      <c r="E592">
        <v>333.93</v>
      </c>
      <c r="F592" t="s">
        <v>167</v>
      </c>
      <c r="G592" t="s">
        <v>123</v>
      </c>
      <c r="H592" t="s">
        <v>70</v>
      </c>
      <c r="I592" s="1">
        <v>45759</v>
      </c>
      <c r="J592" s="1" t="str">
        <f t="shared" si="9"/>
        <v>Saturday</v>
      </c>
      <c r="K592" s="2">
        <v>45759.833773148152</v>
      </c>
      <c r="L592" s="2">
        <v>45759.869189814817</v>
      </c>
      <c r="M592" t="s">
        <v>28</v>
      </c>
      <c r="N592" t="s">
        <v>29</v>
      </c>
      <c r="O592">
        <v>51</v>
      </c>
      <c r="P592" t="s">
        <v>93</v>
      </c>
    </row>
    <row r="593" spans="1:16" x14ac:dyDescent="0.3">
      <c r="A593" t="s">
        <v>1677</v>
      </c>
      <c r="B593" t="s">
        <v>1678</v>
      </c>
      <c r="C593">
        <v>5</v>
      </c>
      <c r="D593" t="s">
        <v>1679</v>
      </c>
      <c r="E593">
        <v>168.71</v>
      </c>
      <c r="F593" t="s">
        <v>59</v>
      </c>
      <c r="G593" t="s">
        <v>130</v>
      </c>
      <c r="H593" t="s">
        <v>80</v>
      </c>
      <c r="I593" s="1">
        <v>45764</v>
      </c>
      <c r="J593" s="1" t="str">
        <f t="shared" si="9"/>
        <v>Thursday</v>
      </c>
      <c r="K593" s="2">
        <v>45764.885081018518</v>
      </c>
      <c r="M593" t="s">
        <v>20</v>
      </c>
      <c r="N593" t="s">
        <v>29</v>
      </c>
    </row>
    <row r="594" spans="1:16" x14ac:dyDescent="0.3">
      <c r="A594" t="s">
        <v>1680</v>
      </c>
      <c r="B594" t="s">
        <v>1681</v>
      </c>
      <c r="C594">
        <v>3</v>
      </c>
      <c r="D594" t="s">
        <v>1682</v>
      </c>
      <c r="E594">
        <v>303.77</v>
      </c>
      <c r="F594" t="s">
        <v>40</v>
      </c>
      <c r="G594" t="s">
        <v>26</v>
      </c>
      <c r="H594" t="s">
        <v>80</v>
      </c>
      <c r="I594" s="1">
        <v>45751</v>
      </c>
      <c r="J594" s="1" t="str">
        <f t="shared" si="9"/>
        <v>Friday</v>
      </c>
      <c r="K594" s="2">
        <v>45751.433993055558</v>
      </c>
      <c r="M594" t="s">
        <v>35</v>
      </c>
      <c r="N594" t="s">
        <v>36</v>
      </c>
    </row>
    <row r="595" spans="1:16" x14ac:dyDescent="0.3">
      <c r="A595" t="s">
        <v>1683</v>
      </c>
      <c r="B595" t="s">
        <v>1331</v>
      </c>
      <c r="C595">
        <v>4</v>
      </c>
      <c r="D595" t="s">
        <v>1684</v>
      </c>
      <c r="E595">
        <v>110.17</v>
      </c>
      <c r="F595" t="s">
        <v>45</v>
      </c>
      <c r="G595" t="s">
        <v>123</v>
      </c>
      <c r="H595" t="s">
        <v>55</v>
      </c>
      <c r="I595" s="1">
        <v>45757</v>
      </c>
      <c r="J595" s="1" t="str">
        <f t="shared" si="9"/>
        <v>Thursday</v>
      </c>
      <c r="K595" s="2">
        <v>45757.761886574073</v>
      </c>
      <c r="L595" s="2">
        <v>45757.778553240743</v>
      </c>
      <c r="M595" t="s">
        <v>28</v>
      </c>
      <c r="N595" t="s">
        <v>29</v>
      </c>
      <c r="O595">
        <v>24</v>
      </c>
      <c r="P595" t="s">
        <v>93</v>
      </c>
    </row>
    <row r="596" spans="1:16" x14ac:dyDescent="0.3">
      <c r="A596" t="s">
        <v>1685</v>
      </c>
      <c r="B596" t="s">
        <v>1686</v>
      </c>
      <c r="C596">
        <v>1</v>
      </c>
      <c r="D596" t="s">
        <v>232</v>
      </c>
      <c r="E596">
        <v>562.74</v>
      </c>
      <c r="F596" t="s">
        <v>40</v>
      </c>
      <c r="G596" t="s">
        <v>64</v>
      </c>
      <c r="H596" t="s">
        <v>47</v>
      </c>
      <c r="I596" s="1">
        <v>45755</v>
      </c>
      <c r="J596" s="1" t="str">
        <f t="shared" si="9"/>
        <v>Tuesday</v>
      </c>
      <c r="K596" s="2">
        <v>45755.577557870369</v>
      </c>
      <c r="L596" s="2">
        <v>45755.60533564815</v>
      </c>
      <c r="M596" t="s">
        <v>28</v>
      </c>
      <c r="N596" t="s">
        <v>36</v>
      </c>
      <c r="O596">
        <v>40</v>
      </c>
      <c r="P596" t="s">
        <v>30</v>
      </c>
    </row>
    <row r="597" spans="1:16" x14ac:dyDescent="0.3">
      <c r="A597" t="s">
        <v>1687</v>
      </c>
      <c r="B597" t="s">
        <v>1688</v>
      </c>
      <c r="C597">
        <v>2</v>
      </c>
      <c r="D597" t="s">
        <v>713</v>
      </c>
      <c r="E597">
        <v>550.54999999999995</v>
      </c>
      <c r="F597" t="s">
        <v>59</v>
      </c>
      <c r="G597" t="s">
        <v>26</v>
      </c>
      <c r="H597" t="s">
        <v>41</v>
      </c>
      <c r="I597" s="1">
        <v>45757</v>
      </c>
      <c r="J597" s="1" t="str">
        <f t="shared" si="9"/>
        <v>Thursday</v>
      </c>
      <c r="K597" s="2">
        <v>45757.894583333335</v>
      </c>
      <c r="M597" t="s">
        <v>20</v>
      </c>
      <c r="N597" t="s">
        <v>36</v>
      </c>
    </row>
    <row r="598" spans="1:16" x14ac:dyDescent="0.3">
      <c r="A598" t="s">
        <v>1689</v>
      </c>
      <c r="B598" t="s">
        <v>1690</v>
      </c>
      <c r="C598">
        <v>5</v>
      </c>
      <c r="D598" t="s">
        <v>1691</v>
      </c>
      <c r="E598">
        <v>232.18</v>
      </c>
      <c r="F598" t="s">
        <v>69</v>
      </c>
      <c r="G598" t="s">
        <v>26</v>
      </c>
      <c r="H598" t="s">
        <v>47</v>
      </c>
      <c r="I598" s="1">
        <v>45750</v>
      </c>
      <c r="J598" s="1" t="str">
        <f t="shared" si="9"/>
        <v>Thursday</v>
      </c>
      <c r="K598" s="2">
        <v>45750.526273148149</v>
      </c>
      <c r="M598" t="s">
        <v>20</v>
      </c>
      <c r="N598" t="s">
        <v>21</v>
      </c>
    </row>
    <row r="599" spans="1:16" x14ac:dyDescent="0.3">
      <c r="A599" t="s">
        <v>1692</v>
      </c>
      <c r="B599" t="s">
        <v>1693</v>
      </c>
      <c r="C599">
        <v>4</v>
      </c>
      <c r="D599" t="s">
        <v>1694</v>
      </c>
      <c r="E599">
        <v>130.43</v>
      </c>
      <c r="F599" t="s">
        <v>69</v>
      </c>
      <c r="G599" t="s">
        <v>130</v>
      </c>
      <c r="H599" t="s">
        <v>19</v>
      </c>
      <c r="I599" s="1">
        <v>45759</v>
      </c>
      <c r="J599" s="1" t="str">
        <f t="shared" si="9"/>
        <v>Saturday</v>
      </c>
      <c r="K599" s="2">
        <v>45759.87395833333</v>
      </c>
      <c r="L599" s="2">
        <v>45759.90520833333</v>
      </c>
      <c r="M599" t="s">
        <v>28</v>
      </c>
      <c r="N599" t="s">
        <v>29</v>
      </c>
      <c r="O599">
        <v>45</v>
      </c>
      <c r="P599" t="s">
        <v>65</v>
      </c>
    </row>
    <row r="600" spans="1:16" x14ac:dyDescent="0.3">
      <c r="A600" t="s">
        <v>1695</v>
      </c>
      <c r="B600" t="s">
        <v>1696</v>
      </c>
      <c r="C600">
        <v>1</v>
      </c>
      <c r="D600" t="s">
        <v>517</v>
      </c>
      <c r="E600">
        <v>268.97000000000003</v>
      </c>
      <c r="F600" t="s">
        <v>59</v>
      </c>
      <c r="G600" t="s">
        <v>60</v>
      </c>
      <c r="H600" t="s">
        <v>27</v>
      </c>
      <c r="I600" s="1">
        <v>45756</v>
      </c>
      <c r="J600" s="1" t="str">
        <f t="shared" si="9"/>
        <v>Wednesday</v>
      </c>
      <c r="K600" s="2">
        <v>45756.509143518517</v>
      </c>
      <c r="M600" t="s">
        <v>35</v>
      </c>
      <c r="N600" t="s">
        <v>29</v>
      </c>
    </row>
    <row r="601" spans="1:16" x14ac:dyDescent="0.3">
      <c r="A601" t="s">
        <v>1697</v>
      </c>
      <c r="B601" t="s">
        <v>1698</v>
      </c>
      <c r="C601">
        <v>3</v>
      </c>
      <c r="D601" t="s">
        <v>1699</v>
      </c>
      <c r="E601">
        <v>631.16999999999996</v>
      </c>
      <c r="F601" t="s">
        <v>139</v>
      </c>
      <c r="G601" t="s">
        <v>197</v>
      </c>
      <c r="H601" t="s">
        <v>55</v>
      </c>
      <c r="I601" s="1">
        <v>45758</v>
      </c>
      <c r="J601" s="1" t="str">
        <f t="shared" si="9"/>
        <v>Friday</v>
      </c>
      <c r="K601" s="2">
        <v>45758.556481481479</v>
      </c>
      <c r="L601" s="2">
        <v>45758.593287037038</v>
      </c>
      <c r="M601" t="s">
        <v>28</v>
      </c>
      <c r="N601" t="s">
        <v>21</v>
      </c>
      <c r="O601">
        <v>53</v>
      </c>
      <c r="P601" t="s">
        <v>65</v>
      </c>
    </row>
    <row r="602" spans="1:16" x14ac:dyDescent="0.3">
      <c r="A602" t="s">
        <v>1700</v>
      </c>
      <c r="B602" t="s">
        <v>1701</v>
      </c>
      <c r="C602">
        <v>1</v>
      </c>
      <c r="D602" t="s">
        <v>517</v>
      </c>
      <c r="E602">
        <v>680.01</v>
      </c>
      <c r="F602" t="s">
        <v>119</v>
      </c>
      <c r="G602" t="s">
        <v>123</v>
      </c>
      <c r="H602" t="s">
        <v>19</v>
      </c>
      <c r="I602" s="1">
        <v>45753</v>
      </c>
      <c r="J602" s="1" t="str">
        <f t="shared" si="9"/>
        <v>Sunday</v>
      </c>
      <c r="K602" s="2">
        <v>45753.949664351851</v>
      </c>
      <c r="M602" t="s">
        <v>35</v>
      </c>
      <c r="N602" t="s">
        <v>21</v>
      </c>
    </row>
    <row r="603" spans="1:16" x14ac:dyDescent="0.3">
      <c r="A603" t="s">
        <v>1702</v>
      </c>
      <c r="B603" t="s">
        <v>1703</v>
      </c>
      <c r="C603">
        <v>4</v>
      </c>
      <c r="D603" t="s">
        <v>1704</v>
      </c>
      <c r="E603">
        <v>152.1</v>
      </c>
      <c r="F603" t="s">
        <v>69</v>
      </c>
      <c r="G603" t="s">
        <v>34</v>
      </c>
      <c r="H603" t="s">
        <v>41</v>
      </c>
      <c r="I603" s="1">
        <v>45765</v>
      </c>
      <c r="J603" s="1" t="str">
        <f t="shared" si="9"/>
        <v>Friday</v>
      </c>
      <c r="K603" s="2">
        <v>45765.429976851854</v>
      </c>
      <c r="M603" t="s">
        <v>35</v>
      </c>
      <c r="N603" t="s">
        <v>29</v>
      </c>
    </row>
    <row r="604" spans="1:16" x14ac:dyDescent="0.3">
      <c r="A604" t="s">
        <v>1705</v>
      </c>
      <c r="B604" t="s">
        <v>1706</v>
      </c>
      <c r="C604">
        <v>5</v>
      </c>
      <c r="D604" t="s">
        <v>1707</v>
      </c>
      <c r="E604">
        <v>519.37</v>
      </c>
      <c r="F604" t="s">
        <v>40</v>
      </c>
      <c r="G604" t="s">
        <v>106</v>
      </c>
      <c r="H604" t="s">
        <v>55</v>
      </c>
      <c r="I604" s="1">
        <v>45753</v>
      </c>
      <c r="J604" s="1" t="str">
        <f t="shared" si="9"/>
        <v>Sunday</v>
      </c>
      <c r="K604" s="2">
        <v>45753.585266203707</v>
      </c>
      <c r="M604" t="s">
        <v>20</v>
      </c>
      <c r="N604" t="s">
        <v>36</v>
      </c>
    </row>
    <row r="605" spans="1:16" x14ac:dyDescent="0.3">
      <c r="A605" t="s">
        <v>1708</v>
      </c>
      <c r="B605" t="s">
        <v>1709</v>
      </c>
      <c r="C605">
        <v>5</v>
      </c>
      <c r="D605" t="s">
        <v>1710</v>
      </c>
      <c r="E605">
        <v>115.75</v>
      </c>
      <c r="F605" t="s">
        <v>51</v>
      </c>
      <c r="G605" t="s">
        <v>18</v>
      </c>
      <c r="H605" t="s">
        <v>27</v>
      </c>
      <c r="I605" s="1">
        <v>45752</v>
      </c>
      <c r="J605" s="1" t="str">
        <f t="shared" si="9"/>
        <v>Saturday</v>
      </c>
      <c r="K605" s="2">
        <v>45752.712210648147</v>
      </c>
      <c r="L605" s="2">
        <v>45752.743460648147</v>
      </c>
      <c r="M605" t="s">
        <v>28</v>
      </c>
      <c r="N605" t="s">
        <v>29</v>
      </c>
      <c r="O605">
        <v>45</v>
      </c>
      <c r="P605" t="s">
        <v>93</v>
      </c>
    </row>
    <row r="606" spans="1:16" x14ac:dyDescent="0.3">
      <c r="A606" t="s">
        <v>1711</v>
      </c>
      <c r="B606" t="s">
        <v>1712</v>
      </c>
      <c r="C606">
        <v>3</v>
      </c>
      <c r="D606" t="s">
        <v>1713</v>
      </c>
      <c r="E606">
        <v>690.5</v>
      </c>
      <c r="F606" t="s">
        <v>25</v>
      </c>
      <c r="G606" t="s">
        <v>106</v>
      </c>
      <c r="H606" t="s">
        <v>55</v>
      </c>
      <c r="I606" s="1">
        <v>45755</v>
      </c>
      <c r="J606" s="1" t="str">
        <f t="shared" si="9"/>
        <v>Tuesday</v>
      </c>
      <c r="K606" s="2">
        <v>45755.912465277775</v>
      </c>
      <c r="M606" t="s">
        <v>20</v>
      </c>
      <c r="N606" t="s">
        <v>29</v>
      </c>
    </row>
    <row r="607" spans="1:16" x14ac:dyDescent="0.3">
      <c r="A607" t="s">
        <v>1714</v>
      </c>
      <c r="B607" t="s">
        <v>1715</v>
      </c>
      <c r="C607">
        <v>2</v>
      </c>
      <c r="D607" t="s">
        <v>1716</v>
      </c>
      <c r="E607">
        <v>146.85</v>
      </c>
      <c r="F607" t="s">
        <v>17</v>
      </c>
      <c r="G607" t="s">
        <v>34</v>
      </c>
      <c r="H607" t="s">
        <v>47</v>
      </c>
      <c r="I607" s="1">
        <v>45758</v>
      </c>
      <c r="J607" s="1" t="str">
        <f t="shared" si="9"/>
        <v>Friday</v>
      </c>
      <c r="K607" s="2">
        <v>45758.656145833331</v>
      </c>
      <c r="M607" t="s">
        <v>20</v>
      </c>
      <c r="N607" t="s">
        <v>29</v>
      </c>
    </row>
    <row r="608" spans="1:16" x14ac:dyDescent="0.3">
      <c r="A608" t="s">
        <v>1717</v>
      </c>
      <c r="B608" t="s">
        <v>1718</v>
      </c>
      <c r="C608">
        <v>3</v>
      </c>
      <c r="D608" t="s">
        <v>1719</v>
      </c>
      <c r="E608">
        <v>589.29</v>
      </c>
      <c r="F608" t="s">
        <v>119</v>
      </c>
      <c r="G608" t="s">
        <v>130</v>
      </c>
      <c r="H608" t="s">
        <v>27</v>
      </c>
      <c r="I608" s="1">
        <v>45756</v>
      </c>
      <c r="J608" s="1" t="str">
        <f t="shared" si="9"/>
        <v>Wednesday</v>
      </c>
      <c r="K608" s="2">
        <v>45756.949872685182</v>
      </c>
      <c r="L608" s="2">
        <v>45756.964456018519</v>
      </c>
      <c r="M608" t="s">
        <v>28</v>
      </c>
      <c r="N608" t="s">
        <v>21</v>
      </c>
      <c r="O608">
        <v>21</v>
      </c>
      <c r="P608" t="s">
        <v>30</v>
      </c>
    </row>
    <row r="609" spans="1:16" x14ac:dyDescent="0.3">
      <c r="A609" t="s">
        <v>1720</v>
      </c>
      <c r="B609" t="s">
        <v>1721</v>
      </c>
      <c r="C609">
        <v>4</v>
      </c>
      <c r="D609" t="s">
        <v>1722</v>
      </c>
      <c r="E609">
        <v>619.67999999999995</v>
      </c>
      <c r="F609" t="s">
        <v>45</v>
      </c>
      <c r="G609" t="s">
        <v>106</v>
      </c>
      <c r="H609" t="s">
        <v>74</v>
      </c>
      <c r="I609" s="1">
        <v>45763</v>
      </c>
      <c r="J609" s="1" t="str">
        <f t="shared" si="9"/>
        <v>Wednesday</v>
      </c>
      <c r="K609" s="2">
        <v>45763.485358796293</v>
      </c>
      <c r="L609" s="2">
        <v>45763.526331018518</v>
      </c>
      <c r="M609" t="s">
        <v>28</v>
      </c>
      <c r="N609" t="s">
        <v>36</v>
      </c>
      <c r="O609">
        <v>59</v>
      </c>
      <c r="P609" t="s">
        <v>93</v>
      </c>
    </row>
    <row r="610" spans="1:16" x14ac:dyDescent="0.3">
      <c r="A610" t="s">
        <v>1723</v>
      </c>
      <c r="B610" t="s">
        <v>1724</v>
      </c>
      <c r="C610">
        <v>1</v>
      </c>
      <c r="D610" t="s">
        <v>133</v>
      </c>
      <c r="E610">
        <v>366.3</v>
      </c>
      <c r="F610" t="s">
        <v>40</v>
      </c>
      <c r="G610" t="s">
        <v>18</v>
      </c>
      <c r="H610" t="s">
        <v>80</v>
      </c>
      <c r="I610" s="1">
        <v>45759</v>
      </c>
      <c r="J610" s="1" t="str">
        <f t="shared" si="9"/>
        <v>Saturday</v>
      </c>
      <c r="K610" s="2">
        <v>45759.538263888891</v>
      </c>
      <c r="M610" t="s">
        <v>20</v>
      </c>
      <c r="N610" t="s">
        <v>36</v>
      </c>
    </row>
    <row r="611" spans="1:16" x14ac:dyDescent="0.3">
      <c r="A611" t="s">
        <v>1725</v>
      </c>
      <c r="B611" t="s">
        <v>1726</v>
      </c>
      <c r="C611">
        <v>1</v>
      </c>
      <c r="D611" t="s">
        <v>79</v>
      </c>
      <c r="E611">
        <v>173.96</v>
      </c>
      <c r="F611" t="s">
        <v>40</v>
      </c>
      <c r="G611" t="s">
        <v>18</v>
      </c>
      <c r="H611" t="s">
        <v>47</v>
      </c>
      <c r="I611" s="1">
        <v>45758</v>
      </c>
      <c r="J611" s="1" t="str">
        <f t="shared" si="9"/>
        <v>Friday</v>
      </c>
      <c r="K611" s="2">
        <v>45758.593402777777</v>
      </c>
      <c r="M611" t="s">
        <v>35</v>
      </c>
      <c r="N611" t="s">
        <v>36</v>
      </c>
    </row>
    <row r="612" spans="1:16" x14ac:dyDescent="0.3">
      <c r="A612" t="s">
        <v>1727</v>
      </c>
      <c r="B612" t="s">
        <v>1728</v>
      </c>
      <c r="C612">
        <v>1</v>
      </c>
      <c r="D612" t="s">
        <v>79</v>
      </c>
      <c r="E612">
        <v>571.39</v>
      </c>
      <c r="F612" t="s">
        <v>17</v>
      </c>
      <c r="G612" t="s">
        <v>60</v>
      </c>
      <c r="H612" t="s">
        <v>55</v>
      </c>
      <c r="I612" s="1">
        <v>45755</v>
      </c>
      <c r="J612" s="1" t="str">
        <f t="shared" si="9"/>
        <v>Tuesday</v>
      </c>
      <c r="K612" s="2">
        <v>45755.439768518518</v>
      </c>
      <c r="M612" t="s">
        <v>35</v>
      </c>
      <c r="N612" t="s">
        <v>36</v>
      </c>
    </row>
    <row r="613" spans="1:16" x14ac:dyDescent="0.3">
      <c r="A613" t="s">
        <v>1729</v>
      </c>
      <c r="B613" t="s">
        <v>1730</v>
      </c>
      <c r="C613">
        <v>4</v>
      </c>
      <c r="D613" t="s">
        <v>1731</v>
      </c>
      <c r="E613">
        <v>228.97</v>
      </c>
      <c r="F613" t="s">
        <v>45</v>
      </c>
      <c r="G613" t="s">
        <v>106</v>
      </c>
      <c r="H613" t="s">
        <v>47</v>
      </c>
      <c r="I613" s="1">
        <v>45759</v>
      </c>
      <c r="J613" s="1" t="str">
        <f t="shared" si="9"/>
        <v>Saturday</v>
      </c>
      <c r="K613" s="2">
        <v>45759.530266203707</v>
      </c>
      <c r="L613" s="2">
        <v>45759.55804398148</v>
      </c>
      <c r="M613" t="s">
        <v>28</v>
      </c>
      <c r="N613" t="s">
        <v>36</v>
      </c>
      <c r="O613">
        <v>40</v>
      </c>
      <c r="P613" t="s">
        <v>30</v>
      </c>
    </row>
    <row r="614" spans="1:16" x14ac:dyDescent="0.3">
      <c r="A614" t="s">
        <v>1732</v>
      </c>
      <c r="B614" t="s">
        <v>1733</v>
      </c>
      <c r="C614">
        <v>5</v>
      </c>
      <c r="D614" t="s">
        <v>1734</v>
      </c>
      <c r="E614">
        <v>333.92</v>
      </c>
      <c r="F614" t="s">
        <v>139</v>
      </c>
      <c r="G614" t="s">
        <v>60</v>
      </c>
      <c r="H614" t="s">
        <v>74</v>
      </c>
      <c r="I614" s="1">
        <v>45759</v>
      </c>
      <c r="J614" s="1" t="str">
        <f t="shared" si="9"/>
        <v>Saturday</v>
      </c>
      <c r="K614" s="2">
        <v>45759.711481481485</v>
      </c>
      <c r="M614" t="s">
        <v>35</v>
      </c>
      <c r="N614" t="s">
        <v>36</v>
      </c>
    </row>
    <row r="615" spans="1:16" x14ac:dyDescent="0.3">
      <c r="A615" t="s">
        <v>1735</v>
      </c>
      <c r="B615" t="s">
        <v>1736</v>
      </c>
      <c r="C615">
        <v>4</v>
      </c>
      <c r="D615" t="s">
        <v>1737</v>
      </c>
      <c r="E615">
        <v>124.36</v>
      </c>
      <c r="F615" t="s">
        <v>119</v>
      </c>
      <c r="G615" t="s">
        <v>26</v>
      </c>
      <c r="H615" t="s">
        <v>80</v>
      </c>
      <c r="I615" s="1">
        <v>45758</v>
      </c>
      <c r="J615" s="1" t="str">
        <f t="shared" si="9"/>
        <v>Friday</v>
      </c>
      <c r="K615" s="2">
        <v>45758.786805555559</v>
      </c>
      <c r="L615" s="2">
        <v>45758.818055555559</v>
      </c>
      <c r="M615" t="s">
        <v>28</v>
      </c>
      <c r="N615" t="s">
        <v>29</v>
      </c>
      <c r="O615">
        <v>45</v>
      </c>
      <c r="P615" t="s">
        <v>30</v>
      </c>
    </row>
    <row r="616" spans="1:16" x14ac:dyDescent="0.3">
      <c r="A616" t="s">
        <v>1738</v>
      </c>
      <c r="B616" t="s">
        <v>1739</v>
      </c>
      <c r="C616">
        <v>3</v>
      </c>
      <c r="D616" t="s">
        <v>1740</v>
      </c>
      <c r="E616">
        <v>226.52</v>
      </c>
      <c r="F616" t="s">
        <v>139</v>
      </c>
      <c r="G616" t="s">
        <v>197</v>
      </c>
      <c r="H616" t="s">
        <v>19</v>
      </c>
      <c r="I616" s="1">
        <v>45765</v>
      </c>
      <c r="J616" s="1" t="str">
        <f t="shared" si="9"/>
        <v>Friday</v>
      </c>
      <c r="K616" s="2">
        <v>45765.544409722221</v>
      </c>
      <c r="M616" t="s">
        <v>20</v>
      </c>
      <c r="N616" t="s">
        <v>36</v>
      </c>
    </row>
    <row r="617" spans="1:16" x14ac:dyDescent="0.3">
      <c r="A617" t="s">
        <v>1741</v>
      </c>
      <c r="B617" t="s">
        <v>1693</v>
      </c>
      <c r="C617">
        <v>5</v>
      </c>
      <c r="D617" t="s">
        <v>1742</v>
      </c>
      <c r="E617">
        <v>113.25</v>
      </c>
      <c r="F617" t="s">
        <v>40</v>
      </c>
      <c r="G617" t="s">
        <v>106</v>
      </c>
      <c r="H617" t="s">
        <v>70</v>
      </c>
      <c r="I617" s="1">
        <v>45750</v>
      </c>
      <c r="J617" s="1" t="str">
        <f t="shared" si="9"/>
        <v>Thursday</v>
      </c>
      <c r="K617" s="2">
        <v>45750.815879629627</v>
      </c>
      <c r="M617" t="s">
        <v>35</v>
      </c>
      <c r="N617" t="s">
        <v>36</v>
      </c>
    </row>
    <row r="618" spans="1:16" x14ac:dyDescent="0.3">
      <c r="A618" t="s">
        <v>1743</v>
      </c>
      <c r="B618" t="s">
        <v>1744</v>
      </c>
      <c r="C618">
        <v>4</v>
      </c>
      <c r="D618" t="s">
        <v>1745</v>
      </c>
      <c r="E618">
        <v>135.88</v>
      </c>
      <c r="F618" t="s">
        <v>45</v>
      </c>
      <c r="G618" t="s">
        <v>64</v>
      </c>
      <c r="H618" t="s">
        <v>41</v>
      </c>
      <c r="I618" s="1">
        <v>45759</v>
      </c>
      <c r="J618" s="1" t="str">
        <f t="shared" si="9"/>
        <v>Saturday</v>
      </c>
      <c r="K618" s="2">
        <v>45759.456342592595</v>
      </c>
      <c r="L618" s="2">
        <v>45759.494537037041</v>
      </c>
      <c r="M618" t="s">
        <v>28</v>
      </c>
      <c r="N618" t="s">
        <v>29</v>
      </c>
      <c r="O618">
        <v>55</v>
      </c>
      <c r="P618" t="s">
        <v>30</v>
      </c>
    </row>
    <row r="619" spans="1:16" x14ac:dyDescent="0.3">
      <c r="A619" t="s">
        <v>1746</v>
      </c>
      <c r="B619" t="s">
        <v>1747</v>
      </c>
      <c r="C619">
        <v>1</v>
      </c>
      <c r="D619" t="s">
        <v>157</v>
      </c>
      <c r="E619">
        <v>513.96</v>
      </c>
      <c r="F619" t="s">
        <v>139</v>
      </c>
      <c r="G619" t="s">
        <v>64</v>
      </c>
      <c r="H619" t="s">
        <v>47</v>
      </c>
      <c r="I619" s="1">
        <v>45751</v>
      </c>
      <c r="J619" s="1" t="str">
        <f t="shared" si="9"/>
        <v>Friday</v>
      </c>
      <c r="K619" s="2">
        <v>45751.446597222224</v>
      </c>
      <c r="L619" s="2">
        <v>45751.482708333337</v>
      </c>
      <c r="M619" t="s">
        <v>28</v>
      </c>
      <c r="N619" t="s">
        <v>36</v>
      </c>
      <c r="O619">
        <v>52</v>
      </c>
      <c r="P619" t="s">
        <v>93</v>
      </c>
    </row>
    <row r="620" spans="1:16" x14ac:dyDescent="0.3">
      <c r="A620" t="s">
        <v>1748</v>
      </c>
      <c r="B620" t="s">
        <v>1749</v>
      </c>
      <c r="C620">
        <v>2</v>
      </c>
      <c r="D620" t="s">
        <v>1750</v>
      </c>
      <c r="E620">
        <v>243.34</v>
      </c>
      <c r="F620" t="s">
        <v>40</v>
      </c>
      <c r="G620" t="s">
        <v>130</v>
      </c>
      <c r="H620" t="s">
        <v>27</v>
      </c>
      <c r="I620" s="1">
        <v>45756</v>
      </c>
      <c r="J620" s="1" t="str">
        <f t="shared" si="9"/>
        <v>Wednesday</v>
      </c>
      <c r="K620" s="2">
        <v>45756.823136574072</v>
      </c>
      <c r="M620" t="s">
        <v>20</v>
      </c>
      <c r="N620" t="s">
        <v>29</v>
      </c>
    </row>
    <row r="621" spans="1:16" x14ac:dyDescent="0.3">
      <c r="A621" t="s">
        <v>1751</v>
      </c>
      <c r="B621" t="s">
        <v>1752</v>
      </c>
      <c r="C621">
        <v>3</v>
      </c>
      <c r="D621" t="s">
        <v>1753</v>
      </c>
      <c r="E621">
        <v>265.45</v>
      </c>
      <c r="F621" t="s">
        <v>167</v>
      </c>
      <c r="G621" t="s">
        <v>46</v>
      </c>
      <c r="H621" t="s">
        <v>74</v>
      </c>
      <c r="I621" s="1">
        <v>45753</v>
      </c>
      <c r="J621" s="1" t="str">
        <f t="shared" si="9"/>
        <v>Sunday</v>
      </c>
      <c r="K621" s="2">
        <v>45753.576145833336</v>
      </c>
      <c r="L621" s="2">
        <v>45753.600451388891</v>
      </c>
      <c r="M621" t="s">
        <v>28</v>
      </c>
      <c r="N621" t="s">
        <v>29</v>
      </c>
      <c r="O621">
        <v>35</v>
      </c>
      <c r="P621" t="s">
        <v>65</v>
      </c>
    </row>
    <row r="622" spans="1:16" x14ac:dyDescent="0.3">
      <c r="A622" t="s">
        <v>1754</v>
      </c>
      <c r="B622" t="s">
        <v>1380</v>
      </c>
      <c r="C622">
        <v>4</v>
      </c>
      <c r="D622" t="s">
        <v>1755</v>
      </c>
      <c r="E622">
        <v>406.29</v>
      </c>
      <c r="F622" t="s">
        <v>119</v>
      </c>
      <c r="G622" t="s">
        <v>130</v>
      </c>
      <c r="H622" t="s">
        <v>27</v>
      </c>
      <c r="I622" s="1">
        <v>45764</v>
      </c>
      <c r="J622" s="1" t="str">
        <f t="shared" si="9"/>
        <v>Thursday</v>
      </c>
      <c r="K622" s="2">
        <v>45764.758090277777</v>
      </c>
      <c r="M622" t="s">
        <v>35</v>
      </c>
      <c r="N622" t="s">
        <v>21</v>
      </c>
    </row>
    <row r="623" spans="1:16" x14ac:dyDescent="0.3">
      <c r="A623" t="s">
        <v>1756</v>
      </c>
      <c r="B623" t="s">
        <v>1757</v>
      </c>
      <c r="C623">
        <v>4</v>
      </c>
      <c r="D623" t="s">
        <v>1758</v>
      </c>
      <c r="E623">
        <v>572.04999999999995</v>
      </c>
      <c r="F623" t="s">
        <v>40</v>
      </c>
      <c r="G623" t="s">
        <v>26</v>
      </c>
      <c r="H623" t="s">
        <v>19</v>
      </c>
      <c r="I623" s="1">
        <v>45765</v>
      </c>
      <c r="J623" s="1" t="str">
        <f t="shared" si="9"/>
        <v>Friday</v>
      </c>
      <c r="K623" s="2">
        <v>45765.754907407405</v>
      </c>
      <c r="M623" t="s">
        <v>20</v>
      </c>
      <c r="N623" t="s">
        <v>36</v>
      </c>
    </row>
    <row r="624" spans="1:16" x14ac:dyDescent="0.3">
      <c r="A624" t="s">
        <v>1759</v>
      </c>
      <c r="B624" t="s">
        <v>1760</v>
      </c>
      <c r="C624">
        <v>3</v>
      </c>
      <c r="D624" t="s">
        <v>1761</v>
      </c>
      <c r="E624">
        <v>528.63</v>
      </c>
      <c r="F624" t="s">
        <v>17</v>
      </c>
      <c r="G624" t="s">
        <v>123</v>
      </c>
      <c r="H624" t="s">
        <v>19</v>
      </c>
      <c r="I624" s="1">
        <v>45761</v>
      </c>
      <c r="J624" s="1" t="str">
        <f t="shared" si="9"/>
        <v>Monday</v>
      </c>
      <c r="K624" s="2">
        <v>45761.714942129627</v>
      </c>
      <c r="L624" s="2">
        <v>45761.751747685186</v>
      </c>
      <c r="M624" t="s">
        <v>28</v>
      </c>
      <c r="N624" t="s">
        <v>29</v>
      </c>
      <c r="O624">
        <v>53</v>
      </c>
      <c r="P624" t="s">
        <v>93</v>
      </c>
    </row>
    <row r="625" spans="1:16" x14ac:dyDescent="0.3">
      <c r="A625" t="s">
        <v>1762</v>
      </c>
      <c r="B625" t="s">
        <v>1763</v>
      </c>
      <c r="C625">
        <v>3</v>
      </c>
      <c r="D625" t="s">
        <v>1764</v>
      </c>
      <c r="E625">
        <v>215.94</v>
      </c>
      <c r="F625" t="s">
        <v>139</v>
      </c>
      <c r="G625" t="s">
        <v>46</v>
      </c>
      <c r="H625" t="s">
        <v>74</v>
      </c>
      <c r="I625" s="1">
        <v>45748</v>
      </c>
      <c r="J625" s="1" t="str">
        <f t="shared" si="9"/>
        <v>Tuesday</v>
      </c>
      <c r="K625" s="2">
        <v>45748.824849537035</v>
      </c>
      <c r="L625" s="2">
        <v>45748.848460648151</v>
      </c>
      <c r="M625" t="s">
        <v>28</v>
      </c>
      <c r="N625" t="s">
        <v>29</v>
      </c>
      <c r="O625">
        <v>34</v>
      </c>
      <c r="P625" t="s">
        <v>30</v>
      </c>
    </row>
    <row r="626" spans="1:16" x14ac:dyDescent="0.3">
      <c r="A626" t="s">
        <v>1765</v>
      </c>
      <c r="B626" t="s">
        <v>1766</v>
      </c>
      <c r="C626">
        <v>5</v>
      </c>
      <c r="D626" t="s">
        <v>1767</v>
      </c>
      <c r="E626">
        <v>397.59</v>
      </c>
      <c r="F626" t="s">
        <v>59</v>
      </c>
      <c r="G626" t="s">
        <v>123</v>
      </c>
      <c r="H626" t="s">
        <v>74</v>
      </c>
      <c r="I626" s="1">
        <v>45749</v>
      </c>
      <c r="J626" s="1" t="str">
        <f t="shared" si="9"/>
        <v>Wednesday</v>
      </c>
      <c r="K626" s="2">
        <v>45749.635289351849</v>
      </c>
      <c r="M626" t="s">
        <v>20</v>
      </c>
      <c r="N626" t="s">
        <v>21</v>
      </c>
    </row>
    <row r="627" spans="1:16" x14ac:dyDescent="0.3">
      <c r="A627" t="s">
        <v>1768</v>
      </c>
      <c r="B627" t="s">
        <v>1769</v>
      </c>
      <c r="C627">
        <v>3</v>
      </c>
      <c r="D627" t="s">
        <v>1770</v>
      </c>
      <c r="E627">
        <v>366.43</v>
      </c>
      <c r="F627" t="s">
        <v>45</v>
      </c>
      <c r="G627" t="s">
        <v>106</v>
      </c>
      <c r="H627" t="s">
        <v>70</v>
      </c>
      <c r="I627" s="1">
        <v>45749</v>
      </c>
      <c r="J627" s="1" t="str">
        <f t="shared" si="9"/>
        <v>Wednesday</v>
      </c>
      <c r="K627" s="2">
        <v>45749.694768518515</v>
      </c>
      <c r="L627" s="2">
        <v>45749.729490740741</v>
      </c>
      <c r="M627" t="s">
        <v>28</v>
      </c>
      <c r="N627" t="s">
        <v>21</v>
      </c>
      <c r="O627">
        <v>50</v>
      </c>
      <c r="P627" t="s">
        <v>30</v>
      </c>
    </row>
    <row r="628" spans="1:16" x14ac:dyDescent="0.3">
      <c r="A628" t="s">
        <v>1771</v>
      </c>
      <c r="B628" t="s">
        <v>1772</v>
      </c>
      <c r="C628">
        <v>1</v>
      </c>
      <c r="D628" t="s">
        <v>173</v>
      </c>
      <c r="E628">
        <v>662.27</v>
      </c>
      <c r="F628" t="s">
        <v>40</v>
      </c>
      <c r="G628" t="s">
        <v>197</v>
      </c>
      <c r="H628" t="s">
        <v>70</v>
      </c>
      <c r="I628" s="1">
        <v>45754</v>
      </c>
      <c r="J628" s="1" t="str">
        <f t="shared" si="9"/>
        <v>Monday</v>
      </c>
      <c r="K628" s="2">
        <v>45754.565868055557</v>
      </c>
      <c r="M628" t="s">
        <v>20</v>
      </c>
      <c r="N628" t="s">
        <v>36</v>
      </c>
    </row>
    <row r="629" spans="1:16" x14ac:dyDescent="0.3">
      <c r="A629" t="s">
        <v>1773</v>
      </c>
      <c r="B629" t="s">
        <v>1774</v>
      </c>
      <c r="C629">
        <v>3</v>
      </c>
      <c r="D629" t="s">
        <v>1775</v>
      </c>
      <c r="E629">
        <v>631.84</v>
      </c>
      <c r="F629" t="s">
        <v>167</v>
      </c>
      <c r="G629" t="s">
        <v>60</v>
      </c>
      <c r="H629" t="s">
        <v>74</v>
      </c>
      <c r="I629" s="1">
        <v>45760</v>
      </c>
      <c r="J629" s="1" t="str">
        <f t="shared" si="9"/>
        <v>Sunday</v>
      </c>
      <c r="K629" s="2">
        <v>45760.556296296294</v>
      </c>
      <c r="L629" s="2">
        <v>45760.571574074071</v>
      </c>
      <c r="M629" t="s">
        <v>28</v>
      </c>
      <c r="N629" t="s">
        <v>29</v>
      </c>
      <c r="O629">
        <v>22</v>
      </c>
      <c r="P629" t="s">
        <v>93</v>
      </c>
    </row>
    <row r="630" spans="1:16" x14ac:dyDescent="0.3">
      <c r="A630" t="s">
        <v>1776</v>
      </c>
      <c r="B630" t="s">
        <v>1777</v>
      </c>
      <c r="C630">
        <v>1</v>
      </c>
      <c r="D630" t="s">
        <v>173</v>
      </c>
      <c r="E630">
        <v>496.75</v>
      </c>
      <c r="F630" t="s">
        <v>45</v>
      </c>
      <c r="G630" t="s">
        <v>60</v>
      </c>
      <c r="H630" t="s">
        <v>74</v>
      </c>
      <c r="I630" s="1">
        <v>45750</v>
      </c>
      <c r="J630" s="1" t="str">
        <f t="shared" si="9"/>
        <v>Thursday</v>
      </c>
      <c r="K630" s="2">
        <v>45750.781041666669</v>
      </c>
      <c r="M630" t="s">
        <v>35</v>
      </c>
      <c r="N630" t="s">
        <v>21</v>
      </c>
    </row>
    <row r="631" spans="1:16" x14ac:dyDescent="0.3">
      <c r="A631" t="s">
        <v>1778</v>
      </c>
      <c r="B631" t="s">
        <v>1779</v>
      </c>
      <c r="C631">
        <v>4</v>
      </c>
      <c r="D631" t="s">
        <v>1780</v>
      </c>
      <c r="E631">
        <v>679.49</v>
      </c>
      <c r="F631" t="s">
        <v>59</v>
      </c>
      <c r="G631" t="s">
        <v>106</v>
      </c>
      <c r="H631" t="s">
        <v>47</v>
      </c>
      <c r="I631" s="1">
        <v>45753</v>
      </c>
      <c r="J631" s="1" t="str">
        <f t="shared" si="9"/>
        <v>Sunday</v>
      </c>
      <c r="K631" s="2">
        <v>45753.487280092595</v>
      </c>
      <c r="L631" s="2">
        <v>45753.528946759259</v>
      </c>
      <c r="M631" t="s">
        <v>28</v>
      </c>
      <c r="N631" t="s">
        <v>29</v>
      </c>
      <c r="O631">
        <v>60</v>
      </c>
      <c r="P631" t="s">
        <v>65</v>
      </c>
    </row>
    <row r="632" spans="1:16" x14ac:dyDescent="0.3">
      <c r="A632" t="s">
        <v>1781</v>
      </c>
      <c r="B632" t="s">
        <v>1782</v>
      </c>
      <c r="C632">
        <v>5</v>
      </c>
      <c r="D632" t="s">
        <v>1783</v>
      </c>
      <c r="E632">
        <v>693.5</v>
      </c>
      <c r="F632" t="s">
        <v>119</v>
      </c>
      <c r="G632" t="s">
        <v>64</v>
      </c>
      <c r="H632" t="s">
        <v>80</v>
      </c>
      <c r="I632" s="1">
        <v>45764</v>
      </c>
      <c r="J632" s="1" t="str">
        <f t="shared" si="9"/>
        <v>Thursday</v>
      </c>
      <c r="K632" s="2">
        <v>45764.844131944446</v>
      </c>
      <c r="L632" s="2">
        <v>45764.876770833333</v>
      </c>
      <c r="M632" t="s">
        <v>28</v>
      </c>
      <c r="N632" t="s">
        <v>29</v>
      </c>
      <c r="O632">
        <v>47</v>
      </c>
      <c r="P632" t="s">
        <v>30</v>
      </c>
    </row>
    <row r="633" spans="1:16" x14ac:dyDescent="0.3">
      <c r="A633" t="s">
        <v>1784</v>
      </c>
      <c r="B633" t="s">
        <v>1785</v>
      </c>
      <c r="C633">
        <v>3</v>
      </c>
      <c r="D633" t="s">
        <v>1786</v>
      </c>
      <c r="E633">
        <v>554.03</v>
      </c>
      <c r="F633" t="s">
        <v>40</v>
      </c>
      <c r="G633" t="s">
        <v>123</v>
      </c>
      <c r="H633" t="s">
        <v>70</v>
      </c>
      <c r="I633" s="1">
        <v>45756</v>
      </c>
      <c r="J633" s="1" t="str">
        <f t="shared" si="9"/>
        <v>Wednesday</v>
      </c>
      <c r="K633" s="2">
        <v>45756.606527777774</v>
      </c>
      <c r="M633" t="s">
        <v>35</v>
      </c>
      <c r="N633" t="s">
        <v>36</v>
      </c>
    </row>
    <row r="634" spans="1:16" x14ac:dyDescent="0.3">
      <c r="A634" t="s">
        <v>1787</v>
      </c>
      <c r="B634" t="s">
        <v>1788</v>
      </c>
      <c r="C634">
        <v>3</v>
      </c>
      <c r="D634" t="s">
        <v>1789</v>
      </c>
      <c r="E634">
        <v>326.68</v>
      </c>
      <c r="F634" t="s">
        <v>119</v>
      </c>
      <c r="G634" t="s">
        <v>46</v>
      </c>
      <c r="H634" t="s">
        <v>19</v>
      </c>
      <c r="I634" s="1">
        <v>45760</v>
      </c>
      <c r="J634" s="1" t="str">
        <f t="shared" si="9"/>
        <v>Sunday</v>
      </c>
      <c r="K634" s="2">
        <v>45760.906643518516</v>
      </c>
      <c r="M634" t="s">
        <v>20</v>
      </c>
      <c r="N634" t="s">
        <v>21</v>
      </c>
    </row>
    <row r="635" spans="1:16" x14ac:dyDescent="0.3">
      <c r="A635" t="s">
        <v>1790</v>
      </c>
      <c r="B635" t="s">
        <v>1791</v>
      </c>
      <c r="C635">
        <v>3</v>
      </c>
      <c r="D635" t="s">
        <v>1792</v>
      </c>
      <c r="E635">
        <v>542.41999999999996</v>
      </c>
      <c r="F635" t="s">
        <v>167</v>
      </c>
      <c r="G635" t="s">
        <v>130</v>
      </c>
      <c r="H635" t="s">
        <v>70</v>
      </c>
      <c r="I635" s="1">
        <v>45763</v>
      </c>
      <c r="J635" s="1" t="str">
        <f t="shared" si="9"/>
        <v>Wednesday</v>
      </c>
      <c r="K635" s="2">
        <v>45763.491261574076</v>
      </c>
      <c r="M635" t="s">
        <v>20</v>
      </c>
      <c r="N635" t="s">
        <v>21</v>
      </c>
    </row>
    <row r="636" spans="1:16" x14ac:dyDescent="0.3">
      <c r="A636" t="s">
        <v>1793</v>
      </c>
      <c r="B636" t="s">
        <v>1794</v>
      </c>
      <c r="C636">
        <v>1</v>
      </c>
      <c r="D636" t="s">
        <v>217</v>
      </c>
      <c r="E636">
        <v>448.5</v>
      </c>
      <c r="F636" t="s">
        <v>40</v>
      </c>
      <c r="G636" t="s">
        <v>18</v>
      </c>
      <c r="H636" t="s">
        <v>47</v>
      </c>
      <c r="I636" s="1">
        <v>45748</v>
      </c>
      <c r="J636" s="1" t="str">
        <f t="shared" si="9"/>
        <v>Tuesday</v>
      </c>
      <c r="K636" s="2">
        <v>45748.726122685184</v>
      </c>
      <c r="L636" s="2">
        <v>45748.751122685186</v>
      </c>
      <c r="M636" t="s">
        <v>28</v>
      </c>
      <c r="N636" t="s">
        <v>36</v>
      </c>
      <c r="O636">
        <v>36</v>
      </c>
      <c r="P636" t="s">
        <v>93</v>
      </c>
    </row>
    <row r="637" spans="1:16" x14ac:dyDescent="0.3">
      <c r="A637" t="s">
        <v>1795</v>
      </c>
      <c r="B637" t="s">
        <v>1796</v>
      </c>
      <c r="C637">
        <v>1</v>
      </c>
      <c r="D637" t="s">
        <v>133</v>
      </c>
      <c r="E637">
        <v>688.6</v>
      </c>
      <c r="F637" t="s">
        <v>59</v>
      </c>
      <c r="G637" t="s">
        <v>46</v>
      </c>
      <c r="H637" t="s">
        <v>70</v>
      </c>
      <c r="I637" s="1">
        <v>45765</v>
      </c>
      <c r="J637" s="1" t="str">
        <f t="shared" si="9"/>
        <v>Friday</v>
      </c>
      <c r="K637" s="2">
        <v>45765.844502314816</v>
      </c>
      <c r="M637" t="s">
        <v>20</v>
      </c>
      <c r="N637" t="s">
        <v>36</v>
      </c>
    </row>
    <row r="638" spans="1:16" x14ac:dyDescent="0.3">
      <c r="A638" t="s">
        <v>1797</v>
      </c>
      <c r="B638" t="s">
        <v>1798</v>
      </c>
      <c r="C638">
        <v>5</v>
      </c>
      <c r="D638" t="s">
        <v>1799</v>
      </c>
      <c r="E638">
        <v>643.52</v>
      </c>
      <c r="F638" t="s">
        <v>59</v>
      </c>
      <c r="G638" t="s">
        <v>130</v>
      </c>
      <c r="H638" t="s">
        <v>55</v>
      </c>
      <c r="I638" s="1">
        <v>45760</v>
      </c>
      <c r="J638" s="1" t="str">
        <f t="shared" si="9"/>
        <v>Sunday</v>
      </c>
      <c r="K638" s="2">
        <v>45760.649710648147</v>
      </c>
      <c r="M638" t="s">
        <v>20</v>
      </c>
      <c r="N638" t="s">
        <v>36</v>
      </c>
    </row>
    <row r="639" spans="1:16" x14ac:dyDescent="0.3">
      <c r="A639" t="s">
        <v>1800</v>
      </c>
      <c r="B639" t="s">
        <v>1801</v>
      </c>
      <c r="C639">
        <v>3</v>
      </c>
      <c r="D639" t="s">
        <v>1802</v>
      </c>
      <c r="E639">
        <v>241.34</v>
      </c>
      <c r="F639" t="s">
        <v>25</v>
      </c>
      <c r="G639" t="s">
        <v>123</v>
      </c>
      <c r="H639" t="s">
        <v>47</v>
      </c>
      <c r="I639" s="1">
        <v>45759</v>
      </c>
      <c r="J639" s="1" t="str">
        <f t="shared" si="9"/>
        <v>Saturday</v>
      </c>
      <c r="K639" s="2">
        <v>45759.824236111112</v>
      </c>
      <c r="M639" t="s">
        <v>35</v>
      </c>
      <c r="N639" t="s">
        <v>21</v>
      </c>
    </row>
    <row r="640" spans="1:16" x14ac:dyDescent="0.3">
      <c r="A640" t="s">
        <v>1803</v>
      </c>
      <c r="B640" t="s">
        <v>1804</v>
      </c>
      <c r="C640">
        <v>2</v>
      </c>
      <c r="D640" t="s">
        <v>203</v>
      </c>
      <c r="E640">
        <v>180.86</v>
      </c>
      <c r="F640" t="s">
        <v>69</v>
      </c>
      <c r="G640" t="s">
        <v>34</v>
      </c>
      <c r="H640" t="s">
        <v>55</v>
      </c>
      <c r="I640" s="1">
        <v>45761</v>
      </c>
      <c r="J640" s="1" t="str">
        <f t="shared" si="9"/>
        <v>Monday</v>
      </c>
      <c r="K640" s="2">
        <v>45761.565370370372</v>
      </c>
      <c r="M640" t="s">
        <v>20</v>
      </c>
      <c r="N640" t="s">
        <v>21</v>
      </c>
    </row>
    <row r="641" spans="1:16" x14ac:dyDescent="0.3">
      <c r="A641" t="s">
        <v>1805</v>
      </c>
      <c r="B641" t="s">
        <v>1806</v>
      </c>
      <c r="C641">
        <v>5</v>
      </c>
      <c r="D641" t="s">
        <v>1807</v>
      </c>
      <c r="E641">
        <v>367.54</v>
      </c>
      <c r="F641" t="s">
        <v>25</v>
      </c>
      <c r="G641" t="s">
        <v>34</v>
      </c>
      <c r="H641" t="s">
        <v>55</v>
      </c>
      <c r="I641" s="1">
        <v>45763</v>
      </c>
      <c r="J641" s="1" t="str">
        <f t="shared" si="9"/>
        <v>Wednesday</v>
      </c>
      <c r="K641" s="2">
        <v>45763.941400462965</v>
      </c>
      <c r="M641" t="s">
        <v>20</v>
      </c>
      <c r="N641" t="s">
        <v>29</v>
      </c>
    </row>
    <row r="642" spans="1:16" x14ac:dyDescent="0.3">
      <c r="A642" t="s">
        <v>1808</v>
      </c>
      <c r="B642" t="s">
        <v>1809</v>
      </c>
      <c r="C642">
        <v>2</v>
      </c>
      <c r="D642" t="s">
        <v>1810</v>
      </c>
      <c r="E642">
        <v>475.57</v>
      </c>
      <c r="F642" t="s">
        <v>17</v>
      </c>
      <c r="G642" t="s">
        <v>106</v>
      </c>
      <c r="H642" t="s">
        <v>19</v>
      </c>
      <c r="I642" s="1">
        <v>45751</v>
      </c>
      <c r="J642" s="1" t="str">
        <f t="shared" si="9"/>
        <v>Friday</v>
      </c>
      <c r="K642" s="2">
        <v>45751.608680555553</v>
      </c>
      <c r="L642" s="2">
        <v>45751.648958333331</v>
      </c>
      <c r="M642" t="s">
        <v>28</v>
      </c>
      <c r="N642" t="s">
        <v>36</v>
      </c>
      <c r="O642">
        <v>58</v>
      </c>
      <c r="P642" t="s">
        <v>93</v>
      </c>
    </row>
    <row r="643" spans="1:16" x14ac:dyDescent="0.3">
      <c r="A643" t="s">
        <v>1811</v>
      </c>
      <c r="B643" t="s">
        <v>1812</v>
      </c>
      <c r="C643">
        <v>4</v>
      </c>
      <c r="D643" t="s">
        <v>1813</v>
      </c>
      <c r="E643">
        <v>362.92</v>
      </c>
      <c r="F643" t="s">
        <v>69</v>
      </c>
      <c r="G643" t="s">
        <v>64</v>
      </c>
      <c r="H643" t="s">
        <v>55</v>
      </c>
      <c r="I643" s="1">
        <v>45762</v>
      </c>
      <c r="J643" s="1" t="str">
        <f t="shared" ref="J643:J706" si="10">TEXT(I643,"dddd")</f>
        <v>Tuesday</v>
      </c>
      <c r="K643" s="2">
        <v>45762.56759259259</v>
      </c>
      <c r="L643" s="2">
        <v>45762.608564814815</v>
      </c>
      <c r="M643" t="s">
        <v>28</v>
      </c>
      <c r="N643" t="s">
        <v>21</v>
      </c>
      <c r="O643">
        <v>59</v>
      </c>
      <c r="P643" t="s">
        <v>65</v>
      </c>
    </row>
    <row r="644" spans="1:16" x14ac:dyDescent="0.3">
      <c r="A644" t="s">
        <v>1814</v>
      </c>
      <c r="B644" t="s">
        <v>1815</v>
      </c>
      <c r="C644">
        <v>4</v>
      </c>
      <c r="D644" t="s">
        <v>1816</v>
      </c>
      <c r="E644">
        <v>592.02</v>
      </c>
      <c r="F644" t="s">
        <v>45</v>
      </c>
      <c r="G644" t="s">
        <v>18</v>
      </c>
      <c r="H644" t="s">
        <v>19</v>
      </c>
      <c r="I644" s="1">
        <v>45758</v>
      </c>
      <c r="J644" s="1" t="str">
        <f t="shared" si="10"/>
        <v>Friday</v>
      </c>
      <c r="K644" s="2">
        <v>45758.705613425926</v>
      </c>
      <c r="L644" s="2">
        <v>45758.739641203705</v>
      </c>
      <c r="M644" t="s">
        <v>28</v>
      </c>
      <c r="N644" t="s">
        <v>21</v>
      </c>
      <c r="O644">
        <v>49</v>
      </c>
      <c r="P644" t="s">
        <v>93</v>
      </c>
    </row>
    <row r="645" spans="1:16" x14ac:dyDescent="0.3">
      <c r="A645" t="s">
        <v>1817</v>
      </c>
      <c r="B645" t="s">
        <v>1818</v>
      </c>
      <c r="C645">
        <v>4</v>
      </c>
      <c r="D645" t="s">
        <v>1819</v>
      </c>
      <c r="E645">
        <v>257.41000000000003</v>
      </c>
      <c r="F645" t="s">
        <v>59</v>
      </c>
      <c r="G645" t="s">
        <v>18</v>
      </c>
      <c r="H645" t="s">
        <v>74</v>
      </c>
      <c r="I645" s="1">
        <v>45759</v>
      </c>
      <c r="J645" s="1" t="str">
        <f t="shared" si="10"/>
        <v>Saturday</v>
      </c>
      <c r="K645" s="2">
        <v>45759.677812499998</v>
      </c>
      <c r="M645" t="s">
        <v>35</v>
      </c>
      <c r="N645" t="s">
        <v>36</v>
      </c>
    </row>
    <row r="646" spans="1:16" x14ac:dyDescent="0.3">
      <c r="A646" t="s">
        <v>1820</v>
      </c>
      <c r="B646" t="s">
        <v>1821</v>
      </c>
      <c r="C646">
        <v>4</v>
      </c>
      <c r="D646" t="s">
        <v>1822</v>
      </c>
      <c r="E646">
        <v>354.4</v>
      </c>
      <c r="F646" t="s">
        <v>40</v>
      </c>
      <c r="G646" t="s">
        <v>26</v>
      </c>
      <c r="H646" t="s">
        <v>41</v>
      </c>
      <c r="I646" s="1">
        <v>45752</v>
      </c>
      <c r="J646" s="1" t="str">
        <f t="shared" si="10"/>
        <v>Saturday</v>
      </c>
      <c r="K646" s="2">
        <v>45752.494699074072</v>
      </c>
      <c r="M646" t="s">
        <v>20</v>
      </c>
      <c r="N646" t="s">
        <v>36</v>
      </c>
    </row>
    <row r="647" spans="1:16" x14ac:dyDescent="0.3">
      <c r="A647" t="s">
        <v>1823</v>
      </c>
      <c r="B647" t="s">
        <v>1824</v>
      </c>
      <c r="C647">
        <v>2</v>
      </c>
      <c r="D647" t="s">
        <v>758</v>
      </c>
      <c r="E647">
        <v>197.41</v>
      </c>
      <c r="F647" t="s">
        <v>17</v>
      </c>
      <c r="G647" t="s">
        <v>26</v>
      </c>
      <c r="H647" t="s">
        <v>70</v>
      </c>
      <c r="I647" s="1">
        <v>45755</v>
      </c>
      <c r="J647" s="1" t="str">
        <f t="shared" si="10"/>
        <v>Tuesday</v>
      </c>
      <c r="K647" s="2">
        <v>45755.461817129632</v>
      </c>
      <c r="L647" s="2">
        <v>45755.490289351852</v>
      </c>
      <c r="M647" t="s">
        <v>28</v>
      </c>
      <c r="N647" t="s">
        <v>21</v>
      </c>
      <c r="O647">
        <v>41</v>
      </c>
      <c r="P647" t="s">
        <v>93</v>
      </c>
    </row>
    <row r="648" spans="1:16" x14ac:dyDescent="0.3">
      <c r="A648" t="s">
        <v>1825</v>
      </c>
      <c r="B648" t="s">
        <v>1826</v>
      </c>
      <c r="C648">
        <v>2</v>
      </c>
      <c r="D648" t="s">
        <v>1827</v>
      </c>
      <c r="E648">
        <v>357.19</v>
      </c>
      <c r="F648" t="s">
        <v>59</v>
      </c>
      <c r="G648" t="s">
        <v>197</v>
      </c>
      <c r="H648" t="s">
        <v>27</v>
      </c>
      <c r="I648" s="1">
        <v>45762</v>
      </c>
      <c r="J648" s="1" t="str">
        <f t="shared" si="10"/>
        <v>Tuesday</v>
      </c>
      <c r="K648" s="2">
        <v>45762.649687500001</v>
      </c>
      <c r="L648" s="2">
        <v>45762.681631944448</v>
      </c>
      <c r="M648" t="s">
        <v>28</v>
      </c>
      <c r="N648" t="s">
        <v>36</v>
      </c>
      <c r="O648">
        <v>46</v>
      </c>
      <c r="P648" t="s">
        <v>65</v>
      </c>
    </row>
    <row r="649" spans="1:16" x14ac:dyDescent="0.3">
      <c r="A649" t="s">
        <v>1828</v>
      </c>
      <c r="B649" t="s">
        <v>1829</v>
      </c>
      <c r="C649">
        <v>4</v>
      </c>
      <c r="D649" t="s">
        <v>1830</v>
      </c>
      <c r="E649">
        <v>566.33000000000004</v>
      </c>
      <c r="F649" t="s">
        <v>139</v>
      </c>
      <c r="G649" t="s">
        <v>34</v>
      </c>
      <c r="H649" t="s">
        <v>27</v>
      </c>
      <c r="I649" s="1">
        <v>45756</v>
      </c>
      <c r="J649" s="1" t="str">
        <f t="shared" si="10"/>
        <v>Wednesday</v>
      </c>
      <c r="K649" s="2">
        <v>45756.785243055558</v>
      </c>
      <c r="M649" t="s">
        <v>35</v>
      </c>
      <c r="N649" t="s">
        <v>29</v>
      </c>
    </row>
    <row r="650" spans="1:16" x14ac:dyDescent="0.3">
      <c r="A650" t="s">
        <v>1831</v>
      </c>
      <c r="B650" t="s">
        <v>1832</v>
      </c>
      <c r="C650">
        <v>4</v>
      </c>
      <c r="D650" t="s">
        <v>1833</v>
      </c>
      <c r="E650">
        <v>400.94</v>
      </c>
      <c r="F650" t="s">
        <v>167</v>
      </c>
      <c r="G650" t="s">
        <v>64</v>
      </c>
      <c r="H650" t="s">
        <v>80</v>
      </c>
      <c r="I650" s="1">
        <v>45750</v>
      </c>
      <c r="J650" s="1" t="str">
        <f t="shared" si="10"/>
        <v>Thursday</v>
      </c>
      <c r="K650" s="2">
        <v>45750.794699074075</v>
      </c>
      <c r="M650" t="s">
        <v>35</v>
      </c>
      <c r="N650" t="s">
        <v>21</v>
      </c>
    </row>
    <row r="651" spans="1:16" x14ac:dyDescent="0.3">
      <c r="A651" t="s">
        <v>1834</v>
      </c>
      <c r="B651" t="s">
        <v>1835</v>
      </c>
      <c r="C651">
        <v>2</v>
      </c>
      <c r="D651" t="s">
        <v>1836</v>
      </c>
      <c r="E651">
        <v>367.85</v>
      </c>
      <c r="F651" t="s">
        <v>40</v>
      </c>
      <c r="G651" t="s">
        <v>26</v>
      </c>
      <c r="H651" t="s">
        <v>19</v>
      </c>
      <c r="I651" s="1">
        <v>45754</v>
      </c>
      <c r="J651" s="1" t="str">
        <f t="shared" si="10"/>
        <v>Monday</v>
      </c>
      <c r="K651" s="2">
        <v>45754.463472222225</v>
      </c>
      <c r="L651" s="2">
        <v>45754.503055555557</v>
      </c>
      <c r="M651" t="s">
        <v>28</v>
      </c>
      <c r="N651" t="s">
        <v>21</v>
      </c>
      <c r="O651">
        <v>57</v>
      </c>
      <c r="P651" t="s">
        <v>65</v>
      </c>
    </row>
    <row r="652" spans="1:16" x14ac:dyDescent="0.3">
      <c r="A652" t="s">
        <v>1837</v>
      </c>
      <c r="B652" t="s">
        <v>1838</v>
      </c>
      <c r="C652">
        <v>2</v>
      </c>
      <c r="D652" t="s">
        <v>1138</v>
      </c>
      <c r="E652">
        <v>378.8</v>
      </c>
      <c r="F652" t="s">
        <v>17</v>
      </c>
      <c r="G652" t="s">
        <v>123</v>
      </c>
      <c r="H652" t="s">
        <v>47</v>
      </c>
      <c r="I652" s="1">
        <v>45754</v>
      </c>
      <c r="J652" s="1" t="str">
        <f t="shared" si="10"/>
        <v>Monday</v>
      </c>
      <c r="K652" s="2">
        <v>45754.911944444444</v>
      </c>
      <c r="M652" t="s">
        <v>20</v>
      </c>
      <c r="N652" t="s">
        <v>36</v>
      </c>
    </row>
    <row r="653" spans="1:16" x14ac:dyDescent="0.3">
      <c r="A653" t="s">
        <v>1839</v>
      </c>
      <c r="B653" t="s">
        <v>1840</v>
      </c>
      <c r="C653">
        <v>1</v>
      </c>
      <c r="D653" t="s">
        <v>109</v>
      </c>
      <c r="E653">
        <v>684</v>
      </c>
      <c r="F653" t="s">
        <v>69</v>
      </c>
      <c r="G653" t="s">
        <v>123</v>
      </c>
      <c r="H653" t="s">
        <v>47</v>
      </c>
      <c r="I653" s="1">
        <v>45757</v>
      </c>
      <c r="J653" s="1" t="str">
        <f t="shared" si="10"/>
        <v>Thursday</v>
      </c>
      <c r="K653" s="2">
        <v>45757.853333333333</v>
      </c>
      <c r="M653" t="s">
        <v>35</v>
      </c>
      <c r="N653" t="s">
        <v>36</v>
      </c>
    </row>
    <row r="654" spans="1:16" x14ac:dyDescent="0.3">
      <c r="A654" t="s">
        <v>1841</v>
      </c>
      <c r="B654" t="s">
        <v>1842</v>
      </c>
      <c r="C654">
        <v>5</v>
      </c>
      <c r="D654" t="s">
        <v>1843</v>
      </c>
      <c r="E654">
        <v>258.54000000000002</v>
      </c>
      <c r="F654" t="s">
        <v>167</v>
      </c>
      <c r="G654" t="s">
        <v>130</v>
      </c>
      <c r="H654" t="s">
        <v>74</v>
      </c>
      <c r="I654" s="1">
        <v>45748</v>
      </c>
      <c r="J654" s="1" t="str">
        <f t="shared" si="10"/>
        <v>Tuesday</v>
      </c>
      <c r="K654" s="2">
        <v>45748.509143518517</v>
      </c>
      <c r="M654" t="s">
        <v>20</v>
      </c>
      <c r="N654" t="s">
        <v>29</v>
      </c>
    </row>
    <row r="655" spans="1:16" x14ac:dyDescent="0.3">
      <c r="A655" t="s">
        <v>1844</v>
      </c>
      <c r="B655" t="s">
        <v>1845</v>
      </c>
      <c r="C655">
        <v>2</v>
      </c>
      <c r="D655" t="s">
        <v>1130</v>
      </c>
      <c r="E655">
        <v>471.59</v>
      </c>
      <c r="F655" t="s">
        <v>40</v>
      </c>
      <c r="G655" t="s">
        <v>64</v>
      </c>
      <c r="H655" t="s">
        <v>55</v>
      </c>
      <c r="I655" s="1">
        <v>45750</v>
      </c>
      <c r="J655" s="1" t="str">
        <f t="shared" si="10"/>
        <v>Thursday</v>
      </c>
      <c r="K655" s="2">
        <v>45750.776122685187</v>
      </c>
      <c r="L655" s="2">
        <v>45750.80667824074</v>
      </c>
      <c r="M655" t="s">
        <v>28</v>
      </c>
      <c r="N655" t="s">
        <v>21</v>
      </c>
      <c r="O655">
        <v>44</v>
      </c>
      <c r="P655" t="s">
        <v>93</v>
      </c>
    </row>
    <row r="656" spans="1:16" x14ac:dyDescent="0.3">
      <c r="A656" t="s">
        <v>1846</v>
      </c>
      <c r="B656" t="s">
        <v>1847</v>
      </c>
      <c r="C656">
        <v>5</v>
      </c>
      <c r="D656" t="s">
        <v>1848</v>
      </c>
      <c r="E656">
        <v>696.5</v>
      </c>
      <c r="F656" t="s">
        <v>119</v>
      </c>
      <c r="G656" t="s">
        <v>106</v>
      </c>
      <c r="H656" t="s">
        <v>27</v>
      </c>
      <c r="I656" s="1">
        <v>45762</v>
      </c>
      <c r="J656" s="1" t="str">
        <f t="shared" si="10"/>
        <v>Tuesday</v>
      </c>
      <c r="K656" s="2">
        <v>45762.73164351852</v>
      </c>
      <c r="M656" t="s">
        <v>35</v>
      </c>
      <c r="N656" t="s">
        <v>29</v>
      </c>
    </row>
    <row r="657" spans="1:16" x14ac:dyDescent="0.3">
      <c r="A657" t="s">
        <v>1849</v>
      </c>
      <c r="B657" t="s">
        <v>1850</v>
      </c>
      <c r="C657">
        <v>5</v>
      </c>
      <c r="D657" t="s">
        <v>1851</v>
      </c>
      <c r="E657">
        <v>277.74</v>
      </c>
      <c r="F657" t="s">
        <v>25</v>
      </c>
      <c r="G657" t="s">
        <v>130</v>
      </c>
      <c r="H657" t="s">
        <v>41</v>
      </c>
      <c r="I657" s="1">
        <v>45754</v>
      </c>
      <c r="J657" s="1" t="str">
        <f t="shared" si="10"/>
        <v>Monday</v>
      </c>
      <c r="K657" s="2">
        <v>45754.503182870372</v>
      </c>
      <c r="M657" t="s">
        <v>20</v>
      </c>
      <c r="N657" t="s">
        <v>36</v>
      </c>
    </row>
    <row r="658" spans="1:16" x14ac:dyDescent="0.3">
      <c r="A658" t="s">
        <v>1852</v>
      </c>
      <c r="B658" t="s">
        <v>1853</v>
      </c>
      <c r="C658">
        <v>5</v>
      </c>
      <c r="D658" t="s">
        <v>1854</v>
      </c>
      <c r="E658">
        <v>438.51</v>
      </c>
      <c r="F658" t="s">
        <v>17</v>
      </c>
      <c r="G658" t="s">
        <v>197</v>
      </c>
      <c r="H658" t="s">
        <v>74</v>
      </c>
      <c r="I658" s="1">
        <v>45759</v>
      </c>
      <c r="J658" s="1" t="str">
        <f t="shared" si="10"/>
        <v>Saturday</v>
      </c>
      <c r="K658" s="2">
        <v>45759.758356481485</v>
      </c>
      <c r="M658" t="s">
        <v>35</v>
      </c>
      <c r="N658" t="s">
        <v>36</v>
      </c>
    </row>
    <row r="659" spans="1:16" x14ac:dyDescent="0.3">
      <c r="A659" t="s">
        <v>1855</v>
      </c>
      <c r="B659" t="s">
        <v>1856</v>
      </c>
      <c r="C659">
        <v>5</v>
      </c>
      <c r="D659" t="s">
        <v>1857</v>
      </c>
      <c r="E659">
        <v>323.20999999999998</v>
      </c>
      <c r="F659" t="s">
        <v>51</v>
      </c>
      <c r="G659" t="s">
        <v>130</v>
      </c>
      <c r="H659" t="s">
        <v>27</v>
      </c>
      <c r="I659" s="1">
        <v>45749</v>
      </c>
      <c r="J659" s="1" t="str">
        <f t="shared" si="10"/>
        <v>Wednesday</v>
      </c>
      <c r="K659" s="2">
        <v>45749.558958333335</v>
      </c>
      <c r="L659" s="2">
        <v>45749.574236111112</v>
      </c>
      <c r="M659" t="s">
        <v>28</v>
      </c>
      <c r="N659" t="s">
        <v>29</v>
      </c>
      <c r="O659">
        <v>22</v>
      </c>
      <c r="P659" t="s">
        <v>93</v>
      </c>
    </row>
    <row r="660" spans="1:16" x14ac:dyDescent="0.3">
      <c r="A660" t="s">
        <v>1858</v>
      </c>
      <c r="B660" t="s">
        <v>1859</v>
      </c>
      <c r="C660">
        <v>4</v>
      </c>
      <c r="D660" t="s">
        <v>1860</v>
      </c>
      <c r="E660">
        <v>398.94</v>
      </c>
      <c r="F660" t="s">
        <v>69</v>
      </c>
      <c r="G660" t="s">
        <v>46</v>
      </c>
      <c r="H660" t="s">
        <v>19</v>
      </c>
      <c r="I660" s="1">
        <v>45752</v>
      </c>
      <c r="J660" s="1" t="str">
        <f t="shared" si="10"/>
        <v>Saturday</v>
      </c>
      <c r="K660" s="2">
        <v>45752.473668981482</v>
      </c>
      <c r="L660" s="2">
        <v>45752.489641203705</v>
      </c>
      <c r="M660" t="s">
        <v>28</v>
      </c>
      <c r="N660" t="s">
        <v>36</v>
      </c>
      <c r="O660">
        <v>23</v>
      </c>
      <c r="P660" t="s">
        <v>93</v>
      </c>
    </row>
    <row r="661" spans="1:16" x14ac:dyDescent="0.3">
      <c r="A661" t="s">
        <v>1861</v>
      </c>
      <c r="B661" t="s">
        <v>1862</v>
      </c>
      <c r="C661">
        <v>3</v>
      </c>
      <c r="D661" t="s">
        <v>1863</v>
      </c>
      <c r="E661">
        <v>526.28</v>
      </c>
      <c r="F661" t="s">
        <v>59</v>
      </c>
      <c r="G661" t="s">
        <v>106</v>
      </c>
      <c r="H661" t="s">
        <v>70</v>
      </c>
      <c r="I661" s="1">
        <v>45748</v>
      </c>
      <c r="J661" s="1" t="str">
        <f t="shared" si="10"/>
        <v>Tuesday</v>
      </c>
      <c r="K661" s="2">
        <v>45748.752847222226</v>
      </c>
      <c r="L661" s="2">
        <v>45748.784097222226</v>
      </c>
      <c r="M661" t="s">
        <v>28</v>
      </c>
      <c r="N661" t="s">
        <v>21</v>
      </c>
      <c r="O661">
        <v>45</v>
      </c>
      <c r="P661" t="s">
        <v>93</v>
      </c>
    </row>
    <row r="662" spans="1:16" x14ac:dyDescent="0.3">
      <c r="A662" t="s">
        <v>1864</v>
      </c>
      <c r="B662" t="s">
        <v>1865</v>
      </c>
      <c r="C662">
        <v>3</v>
      </c>
      <c r="D662" t="s">
        <v>1866</v>
      </c>
      <c r="E662">
        <v>521.95000000000005</v>
      </c>
      <c r="F662" t="s">
        <v>40</v>
      </c>
      <c r="G662" t="s">
        <v>106</v>
      </c>
      <c r="H662" t="s">
        <v>27</v>
      </c>
      <c r="I662" s="1">
        <v>45758</v>
      </c>
      <c r="J662" s="1" t="str">
        <f t="shared" si="10"/>
        <v>Friday</v>
      </c>
      <c r="K662" s="2">
        <v>45758.869780092595</v>
      </c>
      <c r="L662" s="2">
        <v>45758.887835648151</v>
      </c>
      <c r="M662" t="s">
        <v>28</v>
      </c>
      <c r="N662" t="s">
        <v>21</v>
      </c>
      <c r="O662">
        <v>26</v>
      </c>
      <c r="P662" t="s">
        <v>93</v>
      </c>
    </row>
    <row r="663" spans="1:16" x14ac:dyDescent="0.3">
      <c r="A663" t="s">
        <v>1867</v>
      </c>
      <c r="B663" t="s">
        <v>1868</v>
      </c>
      <c r="C663">
        <v>2</v>
      </c>
      <c r="D663" t="s">
        <v>1869</v>
      </c>
      <c r="E663">
        <v>401.29</v>
      </c>
      <c r="F663" t="s">
        <v>25</v>
      </c>
      <c r="G663" t="s">
        <v>26</v>
      </c>
      <c r="H663" t="s">
        <v>47</v>
      </c>
      <c r="I663" s="1">
        <v>45762</v>
      </c>
      <c r="J663" s="1" t="str">
        <f t="shared" si="10"/>
        <v>Tuesday</v>
      </c>
      <c r="K663" s="2">
        <v>45762.740833333337</v>
      </c>
      <c r="M663" t="s">
        <v>35</v>
      </c>
      <c r="N663" t="s">
        <v>29</v>
      </c>
    </row>
    <row r="664" spans="1:16" x14ac:dyDescent="0.3">
      <c r="A664" t="s">
        <v>1870</v>
      </c>
      <c r="B664" t="s">
        <v>1871</v>
      </c>
      <c r="C664">
        <v>5</v>
      </c>
      <c r="D664" t="s">
        <v>1872</v>
      </c>
      <c r="E664">
        <v>698.06</v>
      </c>
      <c r="F664" t="s">
        <v>139</v>
      </c>
      <c r="G664" t="s">
        <v>123</v>
      </c>
      <c r="H664" t="s">
        <v>70</v>
      </c>
      <c r="I664" s="1">
        <v>45750</v>
      </c>
      <c r="J664" s="1" t="str">
        <f t="shared" si="10"/>
        <v>Thursday</v>
      </c>
      <c r="K664" s="2">
        <v>45750.672858796293</v>
      </c>
      <c r="M664" t="s">
        <v>35</v>
      </c>
      <c r="N664" t="s">
        <v>21</v>
      </c>
    </row>
    <row r="665" spans="1:16" x14ac:dyDescent="0.3">
      <c r="A665" t="s">
        <v>1873</v>
      </c>
      <c r="B665" t="s">
        <v>1874</v>
      </c>
      <c r="C665">
        <v>2</v>
      </c>
      <c r="D665" t="s">
        <v>1875</v>
      </c>
      <c r="E665">
        <v>648.95000000000005</v>
      </c>
      <c r="F665" t="s">
        <v>17</v>
      </c>
      <c r="G665" t="s">
        <v>197</v>
      </c>
      <c r="H665" t="s">
        <v>27</v>
      </c>
      <c r="I665" s="1">
        <v>45754</v>
      </c>
      <c r="J665" s="1" t="str">
        <f t="shared" si="10"/>
        <v>Monday</v>
      </c>
      <c r="K665" s="2">
        <v>45754.905393518522</v>
      </c>
      <c r="M665" t="s">
        <v>20</v>
      </c>
      <c r="N665" t="s">
        <v>36</v>
      </c>
    </row>
    <row r="666" spans="1:16" x14ac:dyDescent="0.3">
      <c r="A666" t="s">
        <v>1876</v>
      </c>
      <c r="B666" t="s">
        <v>1877</v>
      </c>
      <c r="C666">
        <v>1</v>
      </c>
      <c r="D666" t="s">
        <v>173</v>
      </c>
      <c r="E666">
        <v>405.16</v>
      </c>
      <c r="F666" t="s">
        <v>167</v>
      </c>
      <c r="G666" t="s">
        <v>60</v>
      </c>
      <c r="H666" t="s">
        <v>80</v>
      </c>
      <c r="I666" s="1">
        <v>45759</v>
      </c>
      <c r="J666" s="1" t="str">
        <f t="shared" si="10"/>
        <v>Saturday</v>
      </c>
      <c r="K666" s="2">
        <v>45759.794131944444</v>
      </c>
      <c r="M666" t="s">
        <v>35</v>
      </c>
      <c r="N666" t="s">
        <v>29</v>
      </c>
    </row>
    <row r="667" spans="1:16" x14ac:dyDescent="0.3">
      <c r="A667" t="s">
        <v>1878</v>
      </c>
      <c r="B667" t="s">
        <v>1879</v>
      </c>
      <c r="C667">
        <v>4</v>
      </c>
      <c r="D667" t="s">
        <v>1880</v>
      </c>
      <c r="E667">
        <v>329.22</v>
      </c>
      <c r="F667" t="s">
        <v>17</v>
      </c>
      <c r="G667" t="s">
        <v>197</v>
      </c>
      <c r="H667" t="s">
        <v>74</v>
      </c>
      <c r="I667" s="1">
        <v>45765</v>
      </c>
      <c r="J667" s="1" t="str">
        <f t="shared" si="10"/>
        <v>Friday</v>
      </c>
      <c r="K667" s="2">
        <v>45765.632743055554</v>
      </c>
      <c r="L667" s="2">
        <v>45765.665381944447</v>
      </c>
      <c r="M667" t="s">
        <v>28</v>
      </c>
      <c r="N667" t="s">
        <v>29</v>
      </c>
      <c r="O667">
        <v>47</v>
      </c>
      <c r="P667" t="s">
        <v>30</v>
      </c>
    </row>
    <row r="668" spans="1:16" x14ac:dyDescent="0.3">
      <c r="A668" t="s">
        <v>1881</v>
      </c>
      <c r="B668" t="s">
        <v>1882</v>
      </c>
      <c r="C668">
        <v>3</v>
      </c>
      <c r="D668" t="s">
        <v>1883</v>
      </c>
      <c r="E668">
        <v>232.17</v>
      </c>
      <c r="F668" t="s">
        <v>17</v>
      </c>
      <c r="G668" t="s">
        <v>60</v>
      </c>
      <c r="H668" t="s">
        <v>41</v>
      </c>
      <c r="I668" s="1">
        <v>45754</v>
      </c>
      <c r="J668" s="1" t="str">
        <f t="shared" si="10"/>
        <v>Monday</v>
      </c>
      <c r="K668" s="2">
        <v>45754.547071759262</v>
      </c>
      <c r="M668" t="s">
        <v>35</v>
      </c>
      <c r="N668" t="s">
        <v>29</v>
      </c>
    </row>
    <row r="669" spans="1:16" x14ac:dyDescent="0.3">
      <c r="A669" t="s">
        <v>1884</v>
      </c>
      <c r="B669" t="s">
        <v>1885</v>
      </c>
      <c r="C669">
        <v>2</v>
      </c>
      <c r="D669" t="s">
        <v>1886</v>
      </c>
      <c r="E669">
        <v>445.89</v>
      </c>
      <c r="F669" t="s">
        <v>25</v>
      </c>
      <c r="G669" t="s">
        <v>34</v>
      </c>
      <c r="H669" t="s">
        <v>55</v>
      </c>
      <c r="I669" s="1">
        <v>45763</v>
      </c>
      <c r="J669" s="1" t="str">
        <f t="shared" si="10"/>
        <v>Wednesday</v>
      </c>
      <c r="K669" s="2">
        <v>45763.874074074076</v>
      </c>
      <c r="L669" s="2">
        <v>45763.913657407407</v>
      </c>
      <c r="M669" t="s">
        <v>28</v>
      </c>
      <c r="N669" t="s">
        <v>21</v>
      </c>
      <c r="O669">
        <v>57</v>
      </c>
      <c r="P669" t="s">
        <v>93</v>
      </c>
    </row>
    <row r="670" spans="1:16" x14ac:dyDescent="0.3">
      <c r="A670" t="s">
        <v>1887</v>
      </c>
      <c r="B670" t="s">
        <v>1888</v>
      </c>
      <c r="C670">
        <v>2</v>
      </c>
      <c r="D670" t="s">
        <v>1889</v>
      </c>
      <c r="E670">
        <v>440.13</v>
      </c>
      <c r="F670" t="s">
        <v>69</v>
      </c>
      <c r="G670" t="s">
        <v>130</v>
      </c>
      <c r="H670" t="s">
        <v>80</v>
      </c>
      <c r="I670" s="1">
        <v>45754</v>
      </c>
      <c r="J670" s="1" t="str">
        <f t="shared" si="10"/>
        <v>Monday</v>
      </c>
      <c r="K670" s="2">
        <v>45754.947060185186</v>
      </c>
      <c r="M670" t="s">
        <v>20</v>
      </c>
      <c r="N670" t="s">
        <v>36</v>
      </c>
    </row>
    <row r="671" spans="1:16" x14ac:dyDescent="0.3">
      <c r="A671" t="s">
        <v>1890</v>
      </c>
      <c r="B671" t="s">
        <v>1891</v>
      </c>
      <c r="C671">
        <v>5</v>
      </c>
      <c r="D671" t="s">
        <v>1892</v>
      </c>
      <c r="E671">
        <v>541.75</v>
      </c>
      <c r="F671" t="s">
        <v>45</v>
      </c>
      <c r="G671" t="s">
        <v>106</v>
      </c>
      <c r="H671" t="s">
        <v>55</v>
      </c>
      <c r="I671" s="1">
        <v>45752</v>
      </c>
      <c r="J671" s="1" t="str">
        <f t="shared" si="10"/>
        <v>Saturday</v>
      </c>
      <c r="K671" s="2">
        <v>45752.52784722222</v>
      </c>
      <c r="M671" t="s">
        <v>20</v>
      </c>
      <c r="N671" t="s">
        <v>21</v>
      </c>
    </row>
    <row r="672" spans="1:16" x14ac:dyDescent="0.3">
      <c r="A672" t="s">
        <v>1893</v>
      </c>
      <c r="B672" t="s">
        <v>1894</v>
      </c>
      <c r="C672">
        <v>5</v>
      </c>
      <c r="D672" t="s">
        <v>1895</v>
      </c>
      <c r="E672">
        <v>400.61</v>
      </c>
      <c r="F672" t="s">
        <v>25</v>
      </c>
      <c r="G672" t="s">
        <v>60</v>
      </c>
      <c r="H672" t="s">
        <v>19</v>
      </c>
      <c r="I672" s="1">
        <v>45749</v>
      </c>
      <c r="J672" s="1" t="str">
        <f t="shared" si="10"/>
        <v>Wednesday</v>
      </c>
      <c r="K672" s="2">
        <v>45749.893784722219</v>
      </c>
      <c r="M672" t="s">
        <v>20</v>
      </c>
      <c r="N672" t="s">
        <v>36</v>
      </c>
    </row>
    <row r="673" spans="1:16" x14ac:dyDescent="0.3">
      <c r="A673" t="s">
        <v>1896</v>
      </c>
      <c r="B673" t="s">
        <v>1897</v>
      </c>
      <c r="C673">
        <v>4</v>
      </c>
      <c r="D673" t="s">
        <v>1898</v>
      </c>
      <c r="E673">
        <v>628.13</v>
      </c>
      <c r="F673" t="s">
        <v>51</v>
      </c>
      <c r="G673" t="s">
        <v>64</v>
      </c>
      <c r="H673" t="s">
        <v>27</v>
      </c>
      <c r="I673" s="1">
        <v>45753</v>
      </c>
      <c r="J673" s="1" t="str">
        <f t="shared" si="10"/>
        <v>Sunday</v>
      </c>
      <c r="K673" s="2">
        <v>45753.523333333331</v>
      </c>
      <c r="M673" t="s">
        <v>35</v>
      </c>
      <c r="N673" t="s">
        <v>29</v>
      </c>
    </row>
    <row r="674" spans="1:16" x14ac:dyDescent="0.3">
      <c r="A674" t="s">
        <v>1899</v>
      </c>
      <c r="B674" t="s">
        <v>1900</v>
      </c>
      <c r="C674">
        <v>5</v>
      </c>
      <c r="D674" t="s">
        <v>1901</v>
      </c>
      <c r="E674">
        <v>496.64</v>
      </c>
      <c r="F674" t="s">
        <v>51</v>
      </c>
      <c r="G674" t="s">
        <v>34</v>
      </c>
      <c r="H674" t="s">
        <v>80</v>
      </c>
      <c r="I674" s="1">
        <v>45755</v>
      </c>
      <c r="J674" s="1" t="str">
        <f t="shared" si="10"/>
        <v>Tuesday</v>
      </c>
      <c r="K674" s="2">
        <v>45755.814375000002</v>
      </c>
      <c r="M674" t="s">
        <v>35</v>
      </c>
      <c r="N674" t="s">
        <v>36</v>
      </c>
    </row>
    <row r="675" spans="1:16" x14ac:dyDescent="0.3">
      <c r="A675" t="s">
        <v>1902</v>
      </c>
      <c r="B675" t="s">
        <v>1903</v>
      </c>
      <c r="C675">
        <v>3</v>
      </c>
      <c r="D675" t="s">
        <v>1904</v>
      </c>
      <c r="E675">
        <v>381.93</v>
      </c>
      <c r="F675" t="s">
        <v>25</v>
      </c>
      <c r="G675" t="s">
        <v>106</v>
      </c>
      <c r="H675" t="s">
        <v>70</v>
      </c>
      <c r="I675" s="1">
        <v>45750</v>
      </c>
      <c r="J675" s="1" t="str">
        <f t="shared" si="10"/>
        <v>Thursday</v>
      </c>
      <c r="K675" s="2">
        <v>45750.668553240743</v>
      </c>
      <c r="M675" t="s">
        <v>20</v>
      </c>
      <c r="N675" t="s">
        <v>29</v>
      </c>
    </row>
    <row r="676" spans="1:16" x14ac:dyDescent="0.3">
      <c r="A676" t="s">
        <v>1905</v>
      </c>
      <c r="B676" t="s">
        <v>1906</v>
      </c>
      <c r="C676">
        <v>4</v>
      </c>
      <c r="D676" t="s">
        <v>1907</v>
      </c>
      <c r="E676">
        <v>190.67</v>
      </c>
      <c r="F676" t="s">
        <v>17</v>
      </c>
      <c r="G676" t="s">
        <v>18</v>
      </c>
      <c r="H676" t="s">
        <v>47</v>
      </c>
      <c r="I676" s="1">
        <v>45762</v>
      </c>
      <c r="J676" s="1" t="str">
        <f t="shared" si="10"/>
        <v>Tuesday</v>
      </c>
      <c r="K676" s="2">
        <v>45762.890405092592</v>
      </c>
      <c r="M676" t="s">
        <v>20</v>
      </c>
      <c r="N676" t="s">
        <v>29</v>
      </c>
    </row>
    <row r="677" spans="1:16" x14ac:dyDescent="0.3">
      <c r="A677" t="s">
        <v>1908</v>
      </c>
      <c r="B677" t="s">
        <v>1909</v>
      </c>
      <c r="C677">
        <v>5</v>
      </c>
      <c r="D677" t="s">
        <v>1910</v>
      </c>
      <c r="E677">
        <v>417.24</v>
      </c>
      <c r="F677" t="s">
        <v>51</v>
      </c>
      <c r="G677" t="s">
        <v>130</v>
      </c>
      <c r="H677" t="s">
        <v>70</v>
      </c>
      <c r="I677" s="1">
        <v>45765</v>
      </c>
      <c r="J677" s="1" t="str">
        <f t="shared" si="10"/>
        <v>Friday</v>
      </c>
      <c r="K677" s="2">
        <v>45765.461481481485</v>
      </c>
      <c r="L677" s="2">
        <v>45765.503148148149</v>
      </c>
      <c r="M677" t="s">
        <v>28</v>
      </c>
      <c r="N677" t="s">
        <v>29</v>
      </c>
      <c r="O677">
        <v>60</v>
      </c>
      <c r="P677" t="s">
        <v>30</v>
      </c>
    </row>
    <row r="678" spans="1:16" x14ac:dyDescent="0.3">
      <c r="A678" t="s">
        <v>1911</v>
      </c>
      <c r="B678" t="s">
        <v>1912</v>
      </c>
      <c r="C678">
        <v>5</v>
      </c>
      <c r="D678" t="s">
        <v>1913</v>
      </c>
      <c r="E678">
        <v>347.92</v>
      </c>
      <c r="F678" t="s">
        <v>59</v>
      </c>
      <c r="G678" t="s">
        <v>106</v>
      </c>
      <c r="H678" t="s">
        <v>41</v>
      </c>
      <c r="I678" s="1">
        <v>45751</v>
      </c>
      <c r="J678" s="1" t="str">
        <f t="shared" si="10"/>
        <v>Friday</v>
      </c>
      <c r="K678" s="2">
        <v>45751.774328703701</v>
      </c>
      <c r="L678" s="2">
        <v>45751.812523148146</v>
      </c>
      <c r="M678" t="s">
        <v>28</v>
      </c>
      <c r="N678" t="s">
        <v>29</v>
      </c>
      <c r="O678">
        <v>55</v>
      </c>
      <c r="P678" t="s">
        <v>65</v>
      </c>
    </row>
    <row r="679" spans="1:16" x14ac:dyDescent="0.3">
      <c r="A679" t="s">
        <v>1914</v>
      </c>
      <c r="B679" t="s">
        <v>1915</v>
      </c>
      <c r="C679">
        <v>1</v>
      </c>
      <c r="D679" t="s">
        <v>300</v>
      </c>
      <c r="E679">
        <v>517.64</v>
      </c>
      <c r="F679" t="s">
        <v>139</v>
      </c>
      <c r="G679" t="s">
        <v>106</v>
      </c>
      <c r="H679" t="s">
        <v>74</v>
      </c>
      <c r="I679" s="1">
        <v>45765</v>
      </c>
      <c r="J679" s="1" t="str">
        <f t="shared" si="10"/>
        <v>Friday</v>
      </c>
      <c r="K679" s="2">
        <v>45765.823541666665</v>
      </c>
      <c r="M679" t="s">
        <v>35</v>
      </c>
      <c r="N679" t="s">
        <v>29</v>
      </c>
    </row>
    <row r="680" spans="1:16" x14ac:dyDescent="0.3">
      <c r="A680" t="s">
        <v>1916</v>
      </c>
      <c r="B680" t="s">
        <v>1917</v>
      </c>
      <c r="C680">
        <v>2</v>
      </c>
      <c r="D680" t="s">
        <v>756</v>
      </c>
      <c r="E680">
        <v>427.46</v>
      </c>
      <c r="F680" t="s">
        <v>45</v>
      </c>
      <c r="G680" t="s">
        <v>130</v>
      </c>
      <c r="H680" t="s">
        <v>19</v>
      </c>
      <c r="I680" s="1">
        <v>45763</v>
      </c>
      <c r="J680" s="1" t="str">
        <f t="shared" si="10"/>
        <v>Wednesday</v>
      </c>
      <c r="K680" s="2">
        <v>45763.604120370372</v>
      </c>
      <c r="L680" s="2">
        <v>45763.634675925925</v>
      </c>
      <c r="M680" t="s">
        <v>28</v>
      </c>
      <c r="N680" t="s">
        <v>21</v>
      </c>
      <c r="O680">
        <v>44</v>
      </c>
      <c r="P680" t="s">
        <v>30</v>
      </c>
    </row>
    <row r="681" spans="1:16" x14ac:dyDescent="0.3">
      <c r="A681" t="s">
        <v>1918</v>
      </c>
      <c r="B681" t="s">
        <v>1919</v>
      </c>
      <c r="C681">
        <v>3</v>
      </c>
      <c r="D681" t="s">
        <v>1920</v>
      </c>
      <c r="E681">
        <v>505.85</v>
      </c>
      <c r="F681" t="s">
        <v>69</v>
      </c>
      <c r="G681" t="s">
        <v>60</v>
      </c>
      <c r="H681" t="s">
        <v>55</v>
      </c>
      <c r="I681" s="1">
        <v>45763</v>
      </c>
      <c r="J681" s="1" t="str">
        <f t="shared" si="10"/>
        <v>Wednesday</v>
      </c>
      <c r="K681" s="2">
        <v>45763.513564814813</v>
      </c>
      <c r="M681" t="s">
        <v>35</v>
      </c>
      <c r="N681" t="s">
        <v>21</v>
      </c>
    </row>
    <row r="682" spans="1:16" x14ac:dyDescent="0.3">
      <c r="A682" t="s">
        <v>1921</v>
      </c>
      <c r="B682" t="s">
        <v>1449</v>
      </c>
      <c r="C682">
        <v>3</v>
      </c>
      <c r="D682" t="s">
        <v>1922</v>
      </c>
      <c r="E682">
        <v>374.19</v>
      </c>
      <c r="F682" t="s">
        <v>167</v>
      </c>
      <c r="G682" t="s">
        <v>34</v>
      </c>
      <c r="H682" t="s">
        <v>70</v>
      </c>
      <c r="I682" s="1">
        <v>45756</v>
      </c>
      <c r="J682" s="1" t="str">
        <f t="shared" si="10"/>
        <v>Wednesday</v>
      </c>
      <c r="K682" s="2">
        <v>45756.807129629633</v>
      </c>
      <c r="M682" t="s">
        <v>35</v>
      </c>
      <c r="N682" t="s">
        <v>36</v>
      </c>
    </row>
    <row r="683" spans="1:16" x14ac:dyDescent="0.3">
      <c r="A683" t="s">
        <v>1923</v>
      </c>
      <c r="B683" t="s">
        <v>1924</v>
      </c>
      <c r="C683">
        <v>4</v>
      </c>
      <c r="D683" t="s">
        <v>1925</v>
      </c>
      <c r="E683">
        <v>536.03</v>
      </c>
      <c r="F683" t="s">
        <v>139</v>
      </c>
      <c r="G683" t="s">
        <v>64</v>
      </c>
      <c r="H683" t="s">
        <v>70</v>
      </c>
      <c r="I683" s="1">
        <v>45764</v>
      </c>
      <c r="J683" s="1" t="str">
        <f t="shared" si="10"/>
        <v>Thursday</v>
      </c>
      <c r="K683" s="2">
        <v>45764.681354166663</v>
      </c>
      <c r="L683" s="2">
        <v>45764.714687500003</v>
      </c>
      <c r="M683" t="s">
        <v>28</v>
      </c>
      <c r="N683" t="s">
        <v>29</v>
      </c>
      <c r="O683">
        <v>48</v>
      </c>
      <c r="P683" t="s">
        <v>30</v>
      </c>
    </row>
    <row r="684" spans="1:16" x14ac:dyDescent="0.3">
      <c r="A684" t="s">
        <v>1926</v>
      </c>
      <c r="B684" t="s">
        <v>1927</v>
      </c>
      <c r="C684">
        <v>2</v>
      </c>
      <c r="D684" t="s">
        <v>1928</v>
      </c>
      <c r="E684">
        <v>205.86</v>
      </c>
      <c r="F684" t="s">
        <v>45</v>
      </c>
      <c r="G684" t="s">
        <v>64</v>
      </c>
      <c r="H684" t="s">
        <v>70</v>
      </c>
      <c r="I684" s="1">
        <v>45761</v>
      </c>
      <c r="J684" s="1" t="str">
        <f t="shared" si="10"/>
        <v>Monday</v>
      </c>
      <c r="K684" s="2">
        <v>45761.438807870371</v>
      </c>
      <c r="M684" t="s">
        <v>35</v>
      </c>
      <c r="N684" t="s">
        <v>21</v>
      </c>
    </row>
    <row r="685" spans="1:16" x14ac:dyDescent="0.3">
      <c r="A685" t="s">
        <v>1929</v>
      </c>
      <c r="B685" t="s">
        <v>1930</v>
      </c>
      <c r="C685">
        <v>4</v>
      </c>
      <c r="D685" t="s">
        <v>1931</v>
      </c>
      <c r="E685">
        <v>609.04999999999995</v>
      </c>
      <c r="F685" t="s">
        <v>51</v>
      </c>
      <c r="G685" t="s">
        <v>106</v>
      </c>
      <c r="H685" t="s">
        <v>80</v>
      </c>
      <c r="I685" s="1">
        <v>45749</v>
      </c>
      <c r="J685" s="1" t="str">
        <f t="shared" si="10"/>
        <v>Wednesday</v>
      </c>
      <c r="K685" s="2">
        <v>45749.795567129629</v>
      </c>
      <c r="M685" t="s">
        <v>35</v>
      </c>
      <c r="N685" t="s">
        <v>29</v>
      </c>
    </row>
    <row r="686" spans="1:16" x14ac:dyDescent="0.3">
      <c r="A686" t="s">
        <v>1932</v>
      </c>
      <c r="B686" t="s">
        <v>1933</v>
      </c>
      <c r="C686">
        <v>4</v>
      </c>
      <c r="D686" t="s">
        <v>1934</v>
      </c>
      <c r="E686">
        <v>263.19</v>
      </c>
      <c r="F686" t="s">
        <v>17</v>
      </c>
      <c r="G686" t="s">
        <v>46</v>
      </c>
      <c r="H686" t="s">
        <v>70</v>
      </c>
      <c r="I686" s="1">
        <v>45750</v>
      </c>
      <c r="J686" s="1" t="str">
        <f t="shared" si="10"/>
        <v>Thursday</v>
      </c>
      <c r="K686" s="2">
        <v>45750.897673611114</v>
      </c>
      <c r="M686" t="s">
        <v>35</v>
      </c>
      <c r="N686" t="s">
        <v>21</v>
      </c>
    </row>
    <row r="687" spans="1:16" x14ac:dyDescent="0.3">
      <c r="A687" t="s">
        <v>1935</v>
      </c>
      <c r="B687" t="s">
        <v>1936</v>
      </c>
      <c r="C687">
        <v>2</v>
      </c>
      <c r="D687" t="s">
        <v>1937</v>
      </c>
      <c r="E687">
        <v>470.2</v>
      </c>
      <c r="F687" t="s">
        <v>25</v>
      </c>
      <c r="G687" t="s">
        <v>34</v>
      </c>
      <c r="H687" t="s">
        <v>19</v>
      </c>
      <c r="I687" s="1">
        <v>45756</v>
      </c>
      <c r="J687" s="1" t="str">
        <f t="shared" si="10"/>
        <v>Wednesday</v>
      </c>
      <c r="K687" s="2">
        <v>45756.804907407408</v>
      </c>
      <c r="M687" t="s">
        <v>20</v>
      </c>
      <c r="N687" t="s">
        <v>29</v>
      </c>
    </row>
    <row r="688" spans="1:16" x14ac:dyDescent="0.3">
      <c r="A688" t="s">
        <v>1938</v>
      </c>
      <c r="B688" t="s">
        <v>1939</v>
      </c>
      <c r="C688">
        <v>5</v>
      </c>
      <c r="D688" t="s">
        <v>1940</v>
      </c>
      <c r="E688">
        <v>338.48</v>
      </c>
      <c r="F688" t="s">
        <v>69</v>
      </c>
      <c r="G688" t="s">
        <v>197</v>
      </c>
      <c r="H688" t="s">
        <v>47</v>
      </c>
      <c r="I688" s="1">
        <v>45763</v>
      </c>
      <c r="J688" s="1" t="str">
        <f t="shared" si="10"/>
        <v>Wednesday</v>
      </c>
      <c r="K688" s="2">
        <v>45763.71769675926</v>
      </c>
      <c r="M688" t="s">
        <v>20</v>
      </c>
      <c r="N688" t="s">
        <v>36</v>
      </c>
    </row>
    <row r="689" spans="1:16" x14ac:dyDescent="0.3">
      <c r="A689" t="s">
        <v>1941</v>
      </c>
      <c r="B689" t="s">
        <v>1942</v>
      </c>
      <c r="C689">
        <v>1</v>
      </c>
      <c r="D689" t="s">
        <v>217</v>
      </c>
      <c r="E689">
        <v>220.78</v>
      </c>
      <c r="F689" t="s">
        <v>139</v>
      </c>
      <c r="G689" t="s">
        <v>123</v>
      </c>
      <c r="H689" t="s">
        <v>47</v>
      </c>
      <c r="I689" s="1">
        <v>45751</v>
      </c>
      <c r="J689" s="1" t="str">
        <f t="shared" si="10"/>
        <v>Friday</v>
      </c>
      <c r="K689" s="2">
        <v>45751.922349537039</v>
      </c>
      <c r="M689" t="s">
        <v>35</v>
      </c>
      <c r="N689" t="s">
        <v>21</v>
      </c>
    </row>
    <row r="690" spans="1:16" x14ac:dyDescent="0.3">
      <c r="A690" t="s">
        <v>1943</v>
      </c>
      <c r="B690" t="s">
        <v>1944</v>
      </c>
      <c r="C690">
        <v>1</v>
      </c>
      <c r="D690" t="s">
        <v>300</v>
      </c>
      <c r="E690">
        <v>445.04</v>
      </c>
      <c r="F690" t="s">
        <v>69</v>
      </c>
      <c r="G690" t="s">
        <v>64</v>
      </c>
      <c r="H690" t="s">
        <v>47</v>
      </c>
      <c r="I690" s="1">
        <v>45748</v>
      </c>
      <c r="J690" s="1" t="str">
        <f t="shared" si="10"/>
        <v>Tuesday</v>
      </c>
      <c r="K690" s="2">
        <v>45748.903032407405</v>
      </c>
      <c r="M690" t="s">
        <v>20</v>
      </c>
      <c r="N690" t="s">
        <v>21</v>
      </c>
    </row>
    <row r="691" spans="1:16" x14ac:dyDescent="0.3">
      <c r="A691" t="s">
        <v>1945</v>
      </c>
      <c r="B691" t="s">
        <v>1946</v>
      </c>
      <c r="C691">
        <v>5</v>
      </c>
      <c r="D691" t="s">
        <v>1947</v>
      </c>
      <c r="E691">
        <v>274.67</v>
      </c>
      <c r="F691" t="s">
        <v>51</v>
      </c>
      <c r="G691" t="s">
        <v>46</v>
      </c>
      <c r="H691" t="s">
        <v>41</v>
      </c>
      <c r="I691" s="1">
        <v>45750</v>
      </c>
      <c r="J691" s="1" t="str">
        <f t="shared" si="10"/>
        <v>Thursday</v>
      </c>
      <c r="K691" s="2">
        <v>45750.921261574076</v>
      </c>
      <c r="M691" t="s">
        <v>20</v>
      </c>
      <c r="N691" t="s">
        <v>21</v>
      </c>
    </row>
    <row r="692" spans="1:16" x14ac:dyDescent="0.3">
      <c r="A692" t="s">
        <v>1948</v>
      </c>
      <c r="B692" t="s">
        <v>696</v>
      </c>
      <c r="C692">
        <v>2</v>
      </c>
      <c r="D692" t="s">
        <v>1410</v>
      </c>
      <c r="E692">
        <v>498.1</v>
      </c>
      <c r="F692" t="s">
        <v>167</v>
      </c>
      <c r="G692" t="s">
        <v>46</v>
      </c>
      <c r="H692" t="s">
        <v>27</v>
      </c>
      <c r="I692" s="1">
        <v>45749</v>
      </c>
      <c r="J692" s="1" t="str">
        <f t="shared" si="10"/>
        <v>Wednesday</v>
      </c>
      <c r="K692" s="2">
        <v>45749.863530092596</v>
      </c>
      <c r="M692" t="s">
        <v>35</v>
      </c>
      <c r="N692" t="s">
        <v>29</v>
      </c>
    </row>
    <row r="693" spans="1:16" x14ac:dyDescent="0.3">
      <c r="A693" t="s">
        <v>1949</v>
      </c>
      <c r="B693" t="s">
        <v>1950</v>
      </c>
      <c r="C693">
        <v>1</v>
      </c>
      <c r="D693" t="s">
        <v>408</v>
      </c>
      <c r="E693">
        <v>637.35</v>
      </c>
      <c r="F693" t="s">
        <v>45</v>
      </c>
      <c r="G693" t="s">
        <v>26</v>
      </c>
      <c r="H693" t="s">
        <v>74</v>
      </c>
      <c r="I693" s="1">
        <v>45751</v>
      </c>
      <c r="J693" s="1" t="str">
        <f t="shared" si="10"/>
        <v>Friday</v>
      </c>
      <c r="K693" s="2">
        <v>45751.684537037036</v>
      </c>
      <c r="M693" t="s">
        <v>35</v>
      </c>
      <c r="N693" t="s">
        <v>36</v>
      </c>
    </row>
    <row r="694" spans="1:16" x14ac:dyDescent="0.3">
      <c r="A694" t="s">
        <v>1951</v>
      </c>
      <c r="B694" t="s">
        <v>1952</v>
      </c>
      <c r="C694">
        <v>3</v>
      </c>
      <c r="D694" t="s">
        <v>1953</v>
      </c>
      <c r="E694">
        <v>475.26</v>
      </c>
      <c r="F694" t="s">
        <v>17</v>
      </c>
      <c r="G694" t="s">
        <v>46</v>
      </c>
      <c r="H694" t="s">
        <v>47</v>
      </c>
      <c r="I694" s="1">
        <v>45763</v>
      </c>
      <c r="J694" s="1" t="str">
        <f t="shared" si="10"/>
        <v>Wednesday</v>
      </c>
      <c r="K694" s="2">
        <v>45763.562488425923</v>
      </c>
      <c r="M694" t="s">
        <v>20</v>
      </c>
      <c r="N694" t="s">
        <v>29</v>
      </c>
    </row>
    <row r="695" spans="1:16" x14ac:dyDescent="0.3">
      <c r="A695" t="s">
        <v>1954</v>
      </c>
      <c r="B695" t="s">
        <v>1955</v>
      </c>
      <c r="C695">
        <v>4</v>
      </c>
      <c r="D695" t="s">
        <v>1956</v>
      </c>
      <c r="E695">
        <v>170.2</v>
      </c>
      <c r="F695" t="s">
        <v>167</v>
      </c>
      <c r="G695" t="s">
        <v>34</v>
      </c>
      <c r="H695" t="s">
        <v>27</v>
      </c>
      <c r="I695" s="1">
        <v>45760</v>
      </c>
      <c r="J695" s="1" t="str">
        <f t="shared" si="10"/>
        <v>Sunday</v>
      </c>
      <c r="K695" s="2">
        <v>45760.895682870374</v>
      </c>
      <c r="L695" s="2">
        <v>45760.935960648145</v>
      </c>
      <c r="M695" t="s">
        <v>28</v>
      </c>
      <c r="N695" t="s">
        <v>29</v>
      </c>
      <c r="O695">
        <v>58</v>
      </c>
      <c r="P695" t="s">
        <v>30</v>
      </c>
    </row>
    <row r="696" spans="1:16" x14ac:dyDescent="0.3">
      <c r="A696" t="s">
        <v>1957</v>
      </c>
      <c r="B696" t="s">
        <v>1958</v>
      </c>
      <c r="C696">
        <v>4</v>
      </c>
      <c r="D696" t="s">
        <v>1959</v>
      </c>
      <c r="E696">
        <v>180.37</v>
      </c>
      <c r="F696" t="s">
        <v>51</v>
      </c>
      <c r="G696" t="s">
        <v>64</v>
      </c>
      <c r="H696" t="s">
        <v>41</v>
      </c>
      <c r="I696" s="1">
        <v>45763</v>
      </c>
      <c r="J696" s="1" t="str">
        <f t="shared" si="10"/>
        <v>Wednesday</v>
      </c>
      <c r="K696" s="2">
        <v>45763.577060185184</v>
      </c>
      <c r="M696" t="s">
        <v>20</v>
      </c>
      <c r="N696" t="s">
        <v>21</v>
      </c>
    </row>
    <row r="697" spans="1:16" x14ac:dyDescent="0.3">
      <c r="A697" t="s">
        <v>1960</v>
      </c>
      <c r="B697" t="s">
        <v>1961</v>
      </c>
      <c r="C697">
        <v>4</v>
      </c>
      <c r="D697" t="s">
        <v>1962</v>
      </c>
      <c r="E697">
        <v>127.5</v>
      </c>
      <c r="F697" t="s">
        <v>167</v>
      </c>
      <c r="G697" t="s">
        <v>130</v>
      </c>
      <c r="H697" t="s">
        <v>55</v>
      </c>
      <c r="I697" s="1">
        <v>45749</v>
      </c>
      <c r="J697" s="1" t="str">
        <f t="shared" si="10"/>
        <v>Wednesday</v>
      </c>
      <c r="K697" s="2">
        <v>45749.420081018521</v>
      </c>
      <c r="M697" t="s">
        <v>20</v>
      </c>
      <c r="N697" t="s">
        <v>36</v>
      </c>
    </row>
    <row r="698" spans="1:16" x14ac:dyDescent="0.3">
      <c r="A698" t="s">
        <v>1963</v>
      </c>
      <c r="B698" t="s">
        <v>1964</v>
      </c>
      <c r="C698">
        <v>2</v>
      </c>
      <c r="D698" t="s">
        <v>1410</v>
      </c>
      <c r="E698">
        <v>217.04</v>
      </c>
      <c r="F698" t="s">
        <v>25</v>
      </c>
      <c r="G698" t="s">
        <v>197</v>
      </c>
      <c r="H698" t="s">
        <v>74</v>
      </c>
      <c r="I698" s="1">
        <v>45749</v>
      </c>
      <c r="J698" s="1" t="str">
        <f t="shared" si="10"/>
        <v>Wednesday</v>
      </c>
      <c r="K698" s="2">
        <v>45749.434965277775</v>
      </c>
      <c r="M698" t="s">
        <v>35</v>
      </c>
      <c r="N698" t="s">
        <v>36</v>
      </c>
    </row>
    <row r="699" spans="1:16" x14ac:dyDescent="0.3">
      <c r="A699" t="s">
        <v>1965</v>
      </c>
      <c r="B699" t="s">
        <v>1966</v>
      </c>
      <c r="C699">
        <v>5</v>
      </c>
      <c r="D699" t="s">
        <v>1967</v>
      </c>
      <c r="E699">
        <v>629.59</v>
      </c>
      <c r="F699" t="s">
        <v>59</v>
      </c>
      <c r="G699" t="s">
        <v>46</v>
      </c>
      <c r="H699" t="s">
        <v>74</v>
      </c>
      <c r="I699" s="1">
        <v>45755</v>
      </c>
      <c r="J699" s="1" t="str">
        <f t="shared" si="10"/>
        <v>Tuesday</v>
      </c>
      <c r="K699" s="2">
        <v>45755.666898148149</v>
      </c>
      <c r="L699" s="2">
        <v>45755.694675925923</v>
      </c>
      <c r="M699" t="s">
        <v>28</v>
      </c>
      <c r="N699" t="s">
        <v>36</v>
      </c>
      <c r="O699">
        <v>40</v>
      </c>
      <c r="P699" t="s">
        <v>30</v>
      </c>
    </row>
    <row r="700" spans="1:16" x14ac:dyDescent="0.3">
      <c r="A700" t="s">
        <v>1968</v>
      </c>
      <c r="B700" t="s">
        <v>1969</v>
      </c>
      <c r="C700">
        <v>5</v>
      </c>
      <c r="D700" t="s">
        <v>1970</v>
      </c>
      <c r="E700">
        <v>656.57</v>
      </c>
      <c r="F700" t="s">
        <v>45</v>
      </c>
      <c r="G700" t="s">
        <v>130</v>
      </c>
      <c r="H700" t="s">
        <v>19</v>
      </c>
      <c r="I700" s="1">
        <v>45761</v>
      </c>
      <c r="J700" s="1" t="str">
        <f t="shared" si="10"/>
        <v>Monday</v>
      </c>
      <c r="K700" s="2">
        <v>45761.502118055556</v>
      </c>
      <c r="L700" s="2">
        <v>45761.54378472222</v>
      </c>
      <c r="M700" t="s">
        <v>28</v>
      </c>
      <c r="N700" t="s">
        <v>29</v>
      </c>
      <c r="O700">
        <v>60</v>
      </c>
      <c r="P700" t="s">
        <v>30</v>
      </c>
    </row>
    <row r="701" spans="1:16" x14ac:dyDescent="0.3">
      <c r="A701" t="s">
        <v>1971</v>
      </c>
      <c r="B701" t="s">
        <v>1972</v>
      </c>
      <c r="C701">
        <v>2</v>
      </c>
      <c r="D701" t="s">
        <v>112</v>
      </c>
      <c r="E701">
        <v>477.36</v>
      </c>
      <c r="F701" t="s">
        <v>59</v>
      </c>
      <c r="G701" t="s">
        <v>64</v>
      </c>
      <c r="H701" t="s">
        <v>55</v>
      </c>
      <c r="I701" s="1">
        <v>45751</v>
      </c>
      <c r="J701" s="1" t="str">
        <f t="shared" si="10"/>
        <v>Friday</v>
      </c>
      <c r="K701" s="2">
        <v>45751.69054398148</v>
      </c>
      <c r="M701" t="s">
        <v>20</v>
      </c>
      <c r="N701" t="s">
        <v>36</v>
      </c>
    </row>
    <row r="702" spans="1:16" x14ac:dyDescent="0.3">
      <c r="A702" t="s">
        <v>1973</v>
      </c>
      <c r="B702" t="s">
        <v>1974</v>
      </c>
      <c r="C702">
        <v>4</v>
      </c>
      <c r="D702" t="s">
        <v>1975</v>
      </c>
      <c r="E702">
        <v>601.82000000000005</v>
      </c>
      <c r="F702" t="s">
        <v>59</v>
      </c>
      <c r="G702" t="s">
        <v>64</v>
      </c>
      <c r="H702" t="s">
        <v>70</v>
      </c>
      <c r="I702" s="1">
        <v>45759</v>
      </c>
      <c r="J702" s="1" t="str">
        <f t="shared" si="10"/>
        <v>Saturday</v>
      </c>
      <c r="K702" s="2">
        <v>45759.56653935185</v>
      </c>
      <c r="L702" s="2">
        <v>45759.590150462966</v>
      </c>
      <c r="M702" t="s">
        <v>28</v>
      </c>
      <c r="N702" t="s">
        <v>29</v>
      </c>
      <c r="O702">
        <v>34</v>
      </c>
      <c r="P702" t="s">
        <v>93</v>
      </c>
    </row>
    <row r="703" spans="1:16" x14ac:dyDescent="0.3">
      <c r="A703" t="s">
        <v>1976</v>
      </c>
      <c r="B703" t="s">
        <v>1977</v>
      </c>
      <c r="C703">
        <v>3</v>
      </c>
      <c r="D703" t="s">
        <v>1978</v>
      </c>
      <c r="E703">
        <v>569.12</v>
      </c>
      <c r="F703" t="s">
        <v>25</v>
      </c>
      <c r="G703" t="s">
        <v>64</v>
      </c>
      <c r="H703" t="s">
        <v>55</v>
      </c>
      <c r="I703" s="1">
        <v>45755</v>
      </c>
      <c r="J703" s="1" t="str">
        <f t="shared" si="10"/>
        <v>Tuesday</v>
      </c>
      <c r="K703" s="2">
        <v>45755.525324074071</v>
      </c>
      <c r="M703" t="s">
        <v>35</v>
      </c>
      <c r="N703" t="s">
        <v>21</v>
      </c>
    </row>
    <row r="704" spans="1:16" x14ac:dyDescent="0.3">
      <c r="A704" t="s">
        <v>1979</v>
      </c>
      <c r="B704" t="s">
        <v>1980</v>
      </c>
      <c r="C704">
        <v>3</v>
      </c>
      <c r="D704" t="s">
        <v>1981</v>
      </c>
      <c r="E704">
        <v>661.66</v>
      </c>
      <c r="F704" t="s">
        <v>25</v>
      </c>
      <c r="G704" t="s">
        <v>123</v>
      </c>
      <c r="H704" t="s">
        <v>80</v>
      </c>
      <c r="I704" s="1">
        <v>45749</v>
      </c>
      <c r="J704" s="1" t="str">
        <f t="shared" si="10"/>
        <v>Wednesday</v>
      </c>
      <c r="K704" s="2">
        <v>45749.921087962961</v>
      </c>
      <c r="M704" t="s">
        <v>20</v>
      </c>
      <c r="N704" t="s">
        <v>36</v>
      </c>
    </row>
    <row r="705" spans="1:16" x14ac:dyDescent="0.3">
      <c r="A705" t="s">
        <v>1982</v>
      </c>
      <c r="B705" t="s">
        <v>1983</v>
      </c>
      <c r="C705">
        <v>2</v>
      </c>
      <c r="D705" t="s">
        <v>630</v>
      </c>
      <c r="E705">
        <v>595.21</v>
      </c>
      <c r="F705" t="s">
        <v>51</v>
      </c>
      <c r="G705" t="s">
        <v>106</v>
      </c>
      <c r="H705" t="s">
        <v>41</v>
      </c>
      <c r="I705" s="1">
        <v>45751</v>
      </c>
      <c r="J705" s="1" t="str">
        <f t="shared" si="10"/>
        <v>Friday</v>
      </c>
      <c r="K705" s="2">
        <v>45751.62736111111</v>
      </c>
      <c r="M705" t="s">
        <v>35</v>
      </c>
      <c r="N705" t="s">
        <v>21</v>
      </c>
    </row>
    <row r="706" spans="1:16" x14ac:dyDescent="0.3">
      <c r="A706" t="s">
        <v>1984</v>
      </c>
      <c r="B706" t="s">
        <v>1985</v>
      </c>
      <c r="C706">
        <v>2</v>
      </c>
      <c r="D706" t="s">
        <v>1750</v>
      </c>
      <c r="E706">
        <v>547.14</v>
      </c>
      <c r="F706" t="s">
        <v>40</v>
      </c>
      <c r="G706" t="s">
        <v>197</v>
      </c>
      <c r="H706" t="s">
        <v>55</v>
      </c>
      <c r="I706" s="1">
        <v>45752</v>
      </c>
      <c r="J706" s="1" t="str">
        <f t="shared" si="10"/>
        <v>Saturday</v>
      </c>
      <c r="K706" s="2">
        <v>45752.906747685185</v>
      </c>
      <c r="M706" t="s">
        <v>20</v>
      </c>
      <c r="N706" t="s">
        <v>21</v>
      </c>
    </row>
    <row r="707" spans="1:16" x14ac:dyDescent="0.3">
      <c r="A707" t="s">
        <v>1986</v>
      </c>
      <c r="B707" t="s">
        <v>1987</v>
      </c>
      <c r="C707">
        <v>1</v>
      </c>
      <c r="D707" t="s">
        <v>353</v>
      </c>
      <c r="E707">
        <v>578.13</v>
      </c>
      <c r="F707" t="s">
        <v>40</v>
      </c>
      <c r="G707" t="s">
        <v>18</v>
      </c>
      <c r="H707" t="s">
        <v>27</v>
      </c>
      <c r="I707" s="1">
        <v>45757</v>
      </c>
      <c r="J707" s="1" t="str">
        <f t="shared" ref="J707:J770" si="11">TEXT(I707,"dddd")</f>
        <v>Thursday</v>
      </c>
      <c r="K707" s="2">
        <v>45757.439988425926</v>
      </c>
      <c r="M707" t="s">
        <v>20</v>
      </c>
      <c r="N707" t="s">
        <v>21</v>
      </c>
    </row>
    <row r="708" spans="1:16" x14ac:dyDescent="0.3">
      <c r="A708" t="s">
        <v>1988</v>
      </c>
      <c r="B708" t="s">
        <v>1989</v>
      </c>
      <c r="C708">
        <v>3</v>
      </c>
      <c r="D708" t="s">
        <v>1990</v>
      </c>
      <c r="E708">
        <v>198.93</v>
      </c>
      <c r="F708" t="s">
        <v>40</v>
      </c>
      <c r="G708" t="s">
        <v>18</v>
      </c>
      <c r="H708" t="s">
        <v>70</v>
      </c>
      <c r="I708" s="1">
        <v>45752</v>
      </c>
      <c r="J708" s="1" t="str">
        <f t="shared" si="11"/>
        <v>Saturday</v>
      </c>
      <c r="K708" s="2">
        <v>45752.584467592591</v>
      </c>
      <c r="M708" t="s">
        <v>35</v>
      </c>
      <c r="N708" t="s">
        <v>21</v>
      </c>
    </row>
    <row r="709" spans="1:16" x14ac:dyDescent="0.3">
      <c r="A709" t="s">
        <v>1991</v>
      </c>
      <c r="B709" t="s">
        <v>1992</v>
      </c>
      <c r="C709">
        <v>2</v>
      </c>
      <c r="D709" t="s">
        <v>1993</v>
      </c>
      <c r="E709">
        <v>134.16</v>
      </c>
      <c r="F709" t="s">
        <v>119</v>
      </c>
      <c r="G709" t="s">
        <v>26</v>
      </c>
      <c r="H709" t="s">
        <v>47</v>
      </c>
      <c r="I709" s="1">
        <v>45754</v>
      </c>
      <c r="J709" s="1" t="str">
        <f t="shared" si="11"/>
        <v>Monday</v>
      </c>
      <c r="K709" s="2">
        <v>45754.57</v>
      </c>
      <c r="M709" t="s">
        <v>20</v>
      </c>
      <c r="N709" t="s">
        <v>29</v>
      </c>
    </row>
    <row r="710" spans="1:16" x14ac:dyDescent="0.3">
      <c r="A710" t="s">
        <v>1994</v>
      </c>
      <c r="B710" t="s">
        <v>1995</v>
      </c>
      <c r="C710">
        <v>5</v>
      </c>
      <c r="D710" t="s">
        <v>1996</v>
      </c>
      <c r="E710">
        <v>460.34</v>
      </c>
      <c r="F710" t="s">
        <v>17</v>
      </c>
      <c r="G710" t="s">
        <v>34</v>
      </c>
      <c r="H710" t="s">
        <v>55</v>
      </c>
      <c r="I710" s="1">
        <v>45754</v>
      </c>
      <c r="J710" s="1" t="str">
        <f t="shared" si="11"/>
        <v>Monday</v>
      </c>
      <c r="K710" s="2">
        <v>45754.843321759261</v>
      </c>
      <c r="M710" t="s">
        <v>35</v>
      </c>
      <c r="N710" t="s">
        <v>36</v>
      </c>
    </row>
    <row r="711" spans="1:16" x14ac:dyDescent="0.3">
      <c r="A711" t="s">
        <v>1997</v>
      </c>
      <c r="B711" t="s">
        <v>1998</v>
      </c>
      <c r="C711">
        <v>1</v>
      </c>
      <c r="D711" t="s">
        <v>262</v>
      </c>
      <c r="E711">
        <v>567.22</v>
      </c>
      <c r="F711" t="s">
        <v>59</v>
      </c>
      <c r="G711" t="s">
        <v>106</v>
      </c>
      <c r="H711" t="s">
        <v>41</v>
      </c>
      <c r="I711" s="1">
        <v>45758</v>
      </c>
      <c r="J711" s="1" t="str">
        <f t="shared" si="11"/>
        <v>Friday</v>
      </c>
      <c r="K711" s="2">
        <v>45758.478483796294</v>
      </c>
      <c r="M711" t="s">
        <v>35</v>
      </c>
      <c r="N711" t="s">
        <v>36</v>
      </c>
    </row>
    <row r="712" spans="1:16" x14ac:dyDescent="0.3">
      <c r="A712" t="s">
        <v>1999</v>
      </c>
      <c r="B712" t="s">
        <v>2000</v>
      </c>
      <c r="C712">
        <v>5</v>
      </c>
      <c r="D712" t="s">
        <v>2001</v>
      </c>
      <c r="E712">
        <v>273.44</v>
      </c>
      <c r="F712" t="s">
        <v>45</v>
      </c>
      <c r="G712" t="s">
        <v>64</v>
      </c>
      <c r="H712" t="s">
        <v>19</v>
      </c>
      <c r="I712" s="1">
        <v>45750</v>
      </c>
      <c r="J712" s="1" t="str">
        <f t="shared" si="11"/>
        <v>Thursday</v>
      </c>
      <c r="K712" s="2">
        <v>45750.596655092595</v>
      </c>
      <c r="L712" s="2">
        <v>45750.612627314818</v>
      </c>
      <c r="M712" t="s">
        <v>28</v>
      </c>
      <c r="N712" t="s">
        <v>29</v>
      </c>
      <c r="O712">
        <v>23</v>
      </c>
      <c r="P712" t="s">
        <v>65</v>
      </c>
    </row>
    <row r="713" spans="1:16" x14ac:dyDescent="0.3">
      <c r="A713" t="s">
        <v>2002</v>
      </c>
      <c r="B713" t="s">
        <v>2003</v>
      </c>
      <c r="C713">
        <v>5</v>
      </c>
      <c r="D713" t="s">
        <v>2004</v>
      </c>
      <c r="E713">
        <v>599</v>
      </c>
      <c r="F713" t="s">
        <v>69</v>
      </c>
      <c r="G713" t="s">
        <v>106</v>
      </c>
      <c r="H713" t="s">
        <v>27</v>
      </c>
      <c r="I713" s="1">
        <v>45763</v>
      </c>
      <c r="J713" s="1" t="str">
        <f t="shared" si="11"/>
        <v>Wednesday</v>
      </c>
      <c r="K713" s="2">
        <v>45763.739675925928</v>
      </c>
      <c r="M713" t="s">
        <v>20</v>
      </c>
      <c r="N713" t="s">
        <v>21</v>
      </c>
    </row>
    <row r="714" spans="1:16" x14ac:dyDescent="0.3">
      <c r="A714" t="s">
        <v>2005</v>
      </c>
      <c r="B714" t="s">
        <v>2006</v>
      </c>
      <c r="C714">
        <v>4</v>
      </c>
      <c r="D714" t="s">
        <v>2007</v>
      </c>
      <c r="E714">
        <v>635.49</v>
      </c>
      <c r="F714" t="s">
        <v>51</v>
      </c>
      <c r="G714" t="s">
        <v>64</v>
      </c>
      <c r="H714" t="s">
        <v>80</v>
      </c>
      <c r="I714" s="1">
        <v>45749</v>
      </c>
      <c r="J714" s="1" t="str">
        <f t="shared" si="11"/>
        <v>Wednesday</v>
      </c>
      <c r="K714" s="2">
        <v>45749.804814814815</v>
      </c>
      <c r="L714" s="2">
        <v>45749.83189814815</v>
      </c>
      <c r="M714" t="s">
        <v>28</v>
      </c>
      <c r="N714" t="s">
        <v>21</v>
      </c>
      <c r="O714">
        <v>39</v>
      </c>
      <c r="P714" t="s">
        <v>65</v>
      </c>
    </row>
    <row r="715" spans="1:16" x14ac:dyDescent="0.3">
      <c r="A715" t="s">
        <v>2008</v>
      </c>
      <c r="B715" t="s">
        <v>2009</v>
      </c>
      <c r="C715">
        <v>1</v>
      </c>
      <c r="D715" t="s">
        <v>265</v>
      </c>
      <c r="E715">
        <v>354.76</v>
      </c>
      <c r="F715" t="s">
        <v>119</v>
      </c>
      <c r="G715" t="s">
        <v>18</v>
      </c>
      <c r="H715" t="s">
        <v>47</v>
      </c>
      <c r="I715" s="1">
        <v>45755</v>
      </c>
      <c r="J715" s="1" t="str">
        <f t="shared" si="11"/>
        <v>Tuesday</v>
      </c>
      <c r="K715" s="2">
        <v>45755.615543981483</v>
      </c>
      <c r="L715" s="2">
        <v>45755.639155092591</v>
      </c>
      <c r="M715" t="s">
        <v>28</v>
      </c>
      <c r="N715" t="s">
        <v>21</v>
      </c>
      <c r="O715">
        <v>34</v>
      </c>
      <c r="P715" t="s">
        <v>65</v>
      </c>
    </row>
    <row r="716" spans="1:16" x14ac:dyDescent="0.3">
      <c r="A716" t="s">
        <v>2010</v>
      </c>
      <c r="B716" t="s">
        <v>2011</v>
      </c>
      <c r="C716">
        <v>2</v>
      </c>
      <c r="D716" t="s">
        <v>740</v>
      </c>
      <c r="E716">
        <v>446</v>
      </c>
      <c r="F716" t="s">
        <v>59</v>
      </c>
      <c r="G716" t="s">
        <v>60</v>
      </c>
      <c r="H716" t="s">
        <v>41</v>
      </c>
      <c r="I716" s="1">
        <v>45749</v>
      </c>
      <c r="J716" s="1" t="str">
        <f t="shared" si="11"/>
        <v>Wednesday</v>
      </c>
      <c r="K716" s="2">
        <v>45749.819282407407</v>
      </c>
      <c r="M716" t="s">
        <v>20</v>
      </c>
      <c r="N716" t="s">
        <v>29</v>
      </c>
    </row>
    <row r="717" spans="1:16" x14ac:dyDescent="0.3">
      <c r="A717" t="s">
        <v>2012</v>
      </c>
      <c r="B717" t="s">
        <v>2013</v>
      </c>
      <c r="C717">
        <v>1</v>
      </c>
      <c r="D717" t="s">
        <v>353</v>
      </c>
      <c r="E717">
        <v>384.96</v>
      </c>
      <c r="F717" t="s">
        <v>25</v>
      </c>
      <c r="G717" t="s">
        <v>64</v>
      </c>
      <c r="H717" t="s">
        <v>19</v>
      </c>
      <c r="I717" s="1">
        <v>45761</v>
      </c>
      <c r="J717" s="1" t="str">
        <f t="shared" si="11"/>
        <v>Monday</v>
      </c>
      <c r="K717" s="2">
        <v>45761.68372685185</v>
      </c>
      <c r="L717" s="2">
        <v>45761.719143518516</v>
      </c>
      <c r="M717" t="s">
        <v>28</v>
      </c>
      <c r="N717" t="s">
        <v>36</v>
      </c>
      <c r="O717">
        <v>51</v>
      </c>
      <c r="P717" t="s">
        <v>30</v>
      </c>
    </row>
    <row r="718" spans="1:16" x14ac:dyDescent="0.3">
      <c r="A718" t="s">
        <v>2014</v>
      </c>
      <c r="B718" t="s">
        <v>2015</v>
      </c>
      <c r="C718">
        <v>5</v>
      </c>
      <c r="D718" t="s">
        <v>2016</v>
      </c>
      <c r="E718">
        <v>495.23</v>
      </c>
      <c r="F718" t="s">
        <v>69</v>
      </c>
      <c r="G718" t="s">
        <v>197</v>
      </c>
      <c r="H718" t="s">
        <v>70</v>
      </c>
      <c r="I718" s="1">
        <v>45763</v>
      </c>
      <c r="J718" s="1" t="str">
        <f t="shared" si="11"/>
        <v>Wednesday</v>
      </c>
      <c r="K718" s="2">
        <v>45763.508101851854</v>
      </c>
      <c r="M718" t="s">
        <v>20</v>
      </c>
      <c r="N718" t="s">
        <v>36</v>
      </c>
    </row>
    <row r="719" spans="1:16" x14ac:dyDescent="0.3">
      <c r="A719" t="s">
        <v>2017</v>
      </c>
      <c r="B719" t="s">
        <v>2018</v>
      </c>
      <c r="C719">
        <v>4</v>
      </c>
      <c r="D719" t="s">
        <v>2019</v>
      </c>
      <c r="E719">
        <v>345.47</v>
      </c>
      <c r="F719" t="s">
        <v>40</v>
      </c>
      <c r="G719" t="s">
        <v>106</v>
      </c>
      <c r="H719" t="s">
        <v>47</v>
      </c>
      <c r="I719" s="1">
        <v>45753</v>
      </c>
      <c r="J719" s="1" t="str">
        <f t="shared" si="11"/>
        <v>Sunday</v>
      </c>
      <c r="K719" s="2">
        <v>45753.490856481483</v>
      </c>
      <c r="M719" t="s">
        <v>20</v>
      </c>
      <c r="N719" t="s">
        <v>36</v>
      </c>
    </row>
    <row r="720" spans="1:16" x14ac:dyDescent="0.3">
      <c r="A720" t="s">
        <v>2020</v>
      </c>
      <c r="B720" t="s">
        <v>2021</v>
      </c>
      <c r="C720">
        <v>2</v>
      </c>
      <c r="D720" t="s">
        <v>2022</v>
      </c>
      <c r="E720">
        <v>412.46</v>
      </c>
      <c r="F720" t="s">
        <v>59</v>
      </c>
      <c r="G720" t="s">
        <v>46</v>
      </c>
      <c r="H720" t="s">
        <v>55</v>
      </c>
      <c r="I720" s="1">
        <v>45753</v>
      </c>
      <c r="J720" s="1" t="str">
        <f t="shared" si="11"/>
        <v>Sunday</v>
      </c>
      <c r="K720" s="2">
        <v>45753.553217592591</v>
      </c>
      <c r="M720" t="s">
        <v>20</v>
      </c>
      <c r="N720" t="s">
        <v>36</v>
      </c>
    </row>
    <row r="721" spans="1:16" x14ac:dyDescent="0.3">
      <c r="A721" t="s">
        <v>2023</v>
      </c>
      <c r="B721" t="s">
        <v>2024</v>
      </c>
      <c r="C721">
        <v>2</v>
      </c>
      <c r="D721" t="s">
        <v>2025</v>
      </c>
      <c r="E721">
        <v>555.19000000000005</v>
      </c>
      <c r="F721" t="s">
        <v>45</v>
      </c>
      <c r="G721" t="s">
        <v>123</v>
      </c>
      <c r="H721" t="s">
        <v>70</v>
      </c>
      <c r="I721" s="1">
        <v>45751</v>
      </c>
      <c r="J721" s="1" t="str">
        <f t="shared" si="11"/>
        <v>Friday</v>
      </c>
      <c r="K721" s="2">
        <v>45751.817210648151</v>
      </c>
      <c r="M721" t="s">
        <v>35</v>
      </c>
      <c r="N721" t="s">
        <v>21</v>
      </c>
    </row>
    <row r="722" spans="1:16" x14ac:dyDescent="0.3">
      <c r="A722" t="s">
        <v>2026</v>
      </c>
      <c r="B722" t="s">
        <v>2027</v>
      </c>
      <c r="C722">
        <v>1</v>
      </c>
      <c r="D722" t="s">
        <v>89</v>
      </c>
      <c r="E722">
        <v>224.36</v>
      </c>
      <c r="F722" t="s">
        <v>45</v>
      </c>
      <c r="G722" t="s">
        <v>130</v>
      </c>
      <c r="H722" t="s">
        <v>19</v>
      </c>
      <c r="I722" s="1">
        <v>45763</v>
      </c>
      <c r="J722" s="1" t="str">
        <f t="shared" si="11"/>
        <v>Wednesday</v>
      </c>
      <c r="K722" s="2">
        <v>45763.695486111108</v>
      </c>
      <c r="M722" t="s">
        <v>35</v>
      </c>
      <c r="N722" t="s">
        <v>29</v>
      </c>
    </row>
    <row r="723" spans="1:16" x14ac:dyDescent="0.3">
      <c r="A723" t="s">
        <v>2028</v>
      </c>
      <c r="B723" t="s">
        <v>2029</v>
      </c>
      <c r="C723">
        <v>3</v>
      </c>
      <c r="D723" t="s">
        <v>2030</v>
      </c>
      <c r="E723">
        <v>180.28</v>
      </c>
      <c r="F723" t="s">
        <v>40</v>
      </c>
      <c r="G723" t="s">
        <v>18</v>
      </c>
      <c r="H723" t="s">
        <v>55</v>
      </c>
      <c r="I723" s="1">
        <v>45754</v>
      </c>
      <c r="J723" s="1" t="str">
        <f t="shared" si="11"/>
        <v>Monday</v>
      </c>
      <c r="K723" s="2">
        <v>45754.520613425928</v>
      </c>
      <c r="M723" t="s">
        <v>20</v>
      </c>
      <c r="N723" t="s">
        <v>21</v>
      </c>
    </row>
    <row r="724" spans="1:16" x14ac:dyDescent="0.3">
      <c r="A724" t="s">
        <v>2031</v>
      </c>
      <c r="B724" t="s">
        <v>2032</v>
      </c>
      <c r="C724">
        <v>3</v>
      </c>
      <c r="D724" t="s">
        <v>2033</v>
      </c>
      <c r="E724">
        <v>430.04</v>
      </c>
      <c r="F724" t="s">
        <v>25</v>
      </c>
      <c r="G724" t="s">
        <v>46</v>
      </c>
      <c r="H724" t="s">
        <v>80</v>
      </c>
      <c r="I724" s="1">
        <v>45758</v>
      </c>
      <c r="J724" s="1" t="str">
        <f t="shared" si="11"/>
        <v>Friday</v>
      </c>
      <c r="K724" s="2">
        <v>45758.597766203704</v>
      </c>
      <c r="M724" t="s">
        <v>20</v>
      </c>
      <c r="N724" t="s">
        <v>21</v>
      </c>
    </row>
    <row r="725" spans="1:16" x14ac:dyDescent="0.3">
      <c r="A725" t="s">
        <v>2034</v>
      </c>
      <c r="B725" t="s">
        <v>2035</v>
      </c>
      <c r="C725">
        <v>2</v>
      </c>
      <c r="D725" t="s">
        <v>2036</v>
      </c>
      <c r="E725">
        <v>191.18</v>
      </c>
      <c r="F725" t="s">
        <v>59</v>
      </c>
      <c r="G725" t="s">
        <v>197</v>
      </c>
      <c r="H725" t="s">
        <v>27</v>
      </c>
      <c r="I725" s="1">
        <v>45761</v>
      </c>
      <c r="J725" s="1" t="str">
        <f t="shared" si="11"/>
        <v>Monday</v>
      </c>
      <c r="K725" s="2">
        <v>45761.841863425929</v>
      </c>
      <c r="M725" t="s">
        <v>35</v>
      </c>
      <c r="N725" t="s">
        <v>36</v>
      </c>
    </row>
    <row r="726" spans="1:16" x14ac:dyDescent="0.3">
      <c r="A726" t="s">
        <v>2037</v>
      </c>
      <c r="B726" t="s">
        <v>2038</v>
      </c>
      <c r="C726">
        <v>4</v>
      </c>
      <c r="D726" t="s">
        <v>2039</v>
      </c>
      <c r="E726">
        <v>551.44000000000005</v>
      </c>
      <c r="F726" t="s">
        <v>25</v>
      </c>
      <c r="G726" t="s">
        <v>106</v>
      </c>
      <c r="H726" t="s">
        <v>27</v>
      </c>
      <c r="I726" s="1">
        <v>45761</v>
      </c>
      <c r="J726" s="1" t="str">
        <f t="shared" si="11"/>
        <v>Monday</v>
      </c>
      <c r="K726" s="2">
        <v>45761.932685185187</v>
      </c>
      <c r="M726" t="s">
        <v>35</v>
      </c>
      <c r="N726" t="s">
        <v>29</v>
      </c>
    </row>
    <row r="727" spans="1:16" x14ac:dyDescent="0.3">
      <c r="A727" t="s">
        <v>2040</v>
      </c>
      <c r="B727" t="s">
        <v>2041</v>
      </c>
      <c r="C727">
        <v>1</v>
      </c>
      <c r="D727" t="s">
        <v>232</v>
      </c>
      <c r="E727">
        <v>303.06</v>
      </c>
      <c r="F727" t="s">
        <v>17</v>
      </c>
      <c r="G727" t="s">
        <v>197</v>
      </c>
      <c r="H727" t="s">
        <v>47</v>
      </c>
      <c r="I727" s="1">
        <v>45756</v>
      </c>
      <c r="J727" s="1" t="str">
        <f t="shared" si="11"/>
        <v>Wednesday</v>
      </c>
      <c r="K727" s="2">
        <v>45756.785046296296</v>
      </c>
      <c r="L727" s="2">
        <v>45756.806574074071</v>
      </c>
      <c r="M727" t="s">
        <v>28</v>
      </c>
      <c r="N727" t="s">
        <v>36</v>
      </c>
      <c r="O727">
        <v>31</v>
      </c>
      <c r="P727" t="s">
        <v>30</v>
      </c>
    </row>
    <row r="728" spans="1:16" x14ac:dyDescent="0.3">
      <c r="A728" t="s">
        <v>2042</v>
      </c>
      <c r="B728" t="s">
        <v>2043</v>
      </c>
      <c r="C728">
        <v>5</v>
      </c>
      <c r="D728" t="s">
        <v>2044</v>
      </c>
      <c r="E728">
        <v>138.88</v>
      </c>
      <c r="F728" t="s">
        <v>139</v>
      </c>
      <c r="G728" t="s">
        <v>64</v>
      </c>
      <c r="H728" t="s">
        <v>74</v>
      </c>
      <c r="I728" s="1">
        <v>45751</v>
      </c>
      <c r="J728" s="1" t="str">
        <f t="shared" si="11"/>
        <v>Friday</v>
      </c>
      <c r="K728" s="2">
        <v>45751.896678240744</v>
      </c>
      <c r="M728" t="s">
        <v>20</v>
      </c>
      <c r="N728" t="s">
        <v>29</v>
      </c>
    </row>
    <row r="729" spans="1:16" x14ac:dyDescent="0.3">
      <c r="A729" t="s">
        <v>2045</v>
      </c>
      <c r="B729" t="s">
        <v>2046</v>
      </c>
      <c r="C729">
        <v>3</v>
      </c>
      <c r="D729" t="s">
        <v>2047</v>
      </c>
      <c r="E729">
        <v>536.91999999999996</v>
      </c>
      <c r="F729" t="s">
        <v>119</v>
      </c>
      <c r="G729" t="s">
        <v>46</v>
      </c>
      <c r="H729" t="s">
        <v>80</v>
      </c>
      <c r="I729" s="1">
        <v>45757</v>
      </c>
      <c r="J729" s="1" t="str">
        <f t="shared" si="11"/>
        <v>Thursday</v>
      </c>
      <c r="K729" s="2">
        <v>45757.593032407407</v>
      </c>
      <c r="M729" t="s">
        <v>35</v>
      </c>
      <c r="N729" t="s">
        <v>36</v>
      </c>
    </row>
    <row r="730" spans="1:16" x14ac:dyDescent="0.3">
      <c r="A730" t="s">
        <v>2048</v>
      </c>
      <c r="B730" t="s">
        <v>2049</v>
      </c>
      <c r="C730">
        <v>3</v>
      </c>
      <c r="D730" t="s">
        <v>1719</v>
      </c>
      <c r="E730">
        <v>177.77</v>
      </c>
      <c r="F730" t="s">
        <v>59</v>
      </c>
      <c r="G730" t="s">
        <v>106</v>
      </c>
      <c r="H730" t="s">
        <v>55</v>
      </c>
      <c r="I730" s="1">
        <v>45749</v>
      </c>
      <c r="J730" s="1" t="str">
        <f t="shared" si="11"/>
        <v>Wednesday</v>
      </c>
      <c r="K730" s="2">
        <v>45749.773680555554</v>
      </c>
      <c r="M730" t="s">
        <v>35</v>
      </c>
      <c r="N730" t="s">
        <v>21</v>
      </c>
    </row>
    <row r="731" spans="1:16" x14ac:dyDescent="0.3">
      <c r="A731" t="s">
        <v>2050</v>
      </c>
      <c r="B731" t="s">
        <v>2051</v>
      </c>
      <c r="C731">
        <v>1</v>
      </c>
      <c r="D731" t="s">
        <v>83</v>
      </c>
      <c r="E731">
        <v>469.16</v>
      </c>
      <c r="F731" t="s">
        <v>69</v>
      </c>
      <c r="G731" t="s">
        <v>60</v>
      </c>
      <c r="H731" t="s">
        <v>47</v>
      </c>
      <c r="I731" s="1">
        <v>45759</v>
      </c>
      <c r="J731" s="1" t="str">
        <f t="shared" si="11"/>
        <v>Saturday</v>
      </c>
      <c r="K731" s="2">
        <v>45759.884050925924</v>
      </c>
      <c r="M731" t="s">
        <v>35</v>
      </c>
      <c r="N731" t="s">
        <v>36</v>
      </c>
    </row>
    <row r="732" spans="1:16" x14ac:dyDescent="0.3">
      <c r="A732" t="s">
        <v>2052</v>
      </c>
      <c r="B732" t="s">
        <v>2032</v>
      </c>
      <c r="C732">
        <v>5</v>
      </c>
      <c r="D732" t="s">
        <v>2053</v>
      </c>
      <c r="E732">
        <v>421.14</v>
      </c>
      <c r="F732" t="s">
        <v>40</v>
      </c>
      <c r="G732" t="s">
        <v>34</v>
      </c>
      <c r="H732" t="s">
        <v>47</v>
      </c>
      <c r="I732" s="1">
        <v>45761</v>
      </c>
      <c r="J732" s="1" t="str">
        <f t="shared" si="11"/>
        <v>Monday</v>
      </c>
      <c r="K732" s="2">
        <v>45761.816979166666</v>
      </c>
      <c r="M732" t="s">
        <v>35</v>
      </c>
      <c r="N732" t="s">
        <v>29</v>
      </c>
    </row>
    <row r="733" spans="1:16" x14ac:dyDescent="0.3">
      <c r="A733" t="s">
        <v>2054</v>
      </c>
      <c r="B733" t="s">
        <v>2055</v>
      </c>
      <c r="C733">
        <v>3</v>
      </c>
      <c r="D733" t="s">
        <v>2056</v>
      </c>
      <c r="E733">
        <v>597.19000000000005</v>
      </c>
      <c r="F733" t="s">
        <v>167</v>
      </c>
      <c r="G733" t="s">
        <v>18</v>
      </c>
      <c r="H733" t="s">
        <v>70</v>
      </c>
      <c r="I733" s="1">
        <v>45750</v>
      </c>
      <c r="J733" s="1" t="str">
        <f t="shared" si="11"/>
        <v>Thursday</v>
      </c>
      <c r="K733" s="2">
        <v>45750.739074074074</v>
      </c>
      <c r="M733" t="s">
        <v>20</v>
      </c>
      <c r="N733" t="s">
        <v>36</v>
      </c>
    </row>
    <row r="734" spans="1:16" x14ac:dyDescent="0.3">
      <c r="A734" t="s">
        <v>2057</v>
      </c>
      <c r="B734" t="s">
        <v>2058</v>
      </c>
      <c r="C734">
        <v>5</v>
      </c>
      <c r="D734" t="s">
        <v>2059</v>
      </c>
      <c r="E734">
        <v>326.89999999999998</v>
      </c>
      <c r="F734" t="s">
        <v>51</v>
      </c>
      <c r="G734" t="s">
        <v>34</v>
      </c>
      <c r="H734" t="s">
        <v>74</v>
      </c>
      <c r="I734" s="1">
        <v>45753</v>
      </c>
      <c r="J734" s="1" t="str">
        <f t="shared" si="11"/>
        <v>Sunday</v>
      </c>
      <c r="K734" s="2">
        <v>45753.811990740738</v>
      </c>
      <c r="L734" s="2">
        <v>45753.847407407404</v>
      </c>
      <c r="M734" t="s">
        <v>28</v>
      </c>
      <c r="N734" t="s">
        <v>36</v>
      </c>
      <c r="O734">
        <v>51</v>
      </c>
      <c r="P734" t="s">
        <v>30</v>
      </c>
    </row>
    <row r="735" spans="1:16" x14ac:dyDescent="0.3">
      <c r="A735" t="s">
        <v>2060</v>
      </c>
      <c r="B735" t="s">
        <v>2061</v>
      </c>
      <c r="C735">
        <v>4</v>
      </c>
      <c r="D735" t="s">
        <v>2062</v>
      </c>
      <c r="E735">
        <v>550.74</v>
      </c>
      <c r="F735" t="s">
        <v>119</v>
      </c>
      <c r="G735" t="s">
        <v>34</v>
      </c>
      <c r="H735" t="s">
        <v>80</v>
      </c>
      <c r="I735" s="1">
        <v>45753</v>
      </c>
      <c r="J735" s="1" t="str">
        <f t="shared" si="11"/>
        <v>Sunday</v>
      </c>
      <c r="K735" s="2">
        <v>45753.452175925922</v>
      </c>
      <c r="M735" t="s">
        <v>20</v>
      </c>
      <c r="N735" t="s">
        <v>36</v>
      </c>
    </row>
    <row r="736" spans="1:16" x14ac:dyDescent="0.3">
      <c r="A736" t="s">
        <v>2063</v>
      </c>
      <c r="B736" t="s">
        <v>2064</v>
      </c>
      <c r="C736">
        <v>2</v>
      </c>
      <c r="D736" t="s">
        <v>2065</v>
      </c>
      <c r="E736">
        <v>647.4</v>
      </c>
      <c r="F736" t="s">
        <v>59</v>
      </c>
      <c r="G736" t="s">
        <v>18</v>
      </c>
      <c r="H736" t="s">
        <v>55</v>
      </c>
      <c r="I736" s="1">
        <v>45752</v>
      </c>
      <c r="J736" s="1" t="str">
        <f t="shared" si="11"/>
        <v>Saturday</v>
      </c>
      <c r="K736" s="2">
        <v>45752.863379629627</v>
      </c>
      <c r="M736" t="s">
        <v>20</v>
      </c>
      <c r="N736" t="s">
        <v>36</v>
      </c>
    </row>
    <row r="737" spans="1:16" x14ac:dyDescent="0.3">
      <c r="A737" t="s">
        <v>2066</v>
      </c>
      <c r="B737" t="s">
        <v>1052</v>
      </c>
      <c r="C737">
        <v>4</v>
      </c>
      <c r="D737" t="s">
        <v>2067</v>
      </c>
      <c r="E737">
        <v>440.86</v>
      </c>
      <c r="F737" t="s">
        <v>17</v>
      </c>
      <c r="G737" t="s">
        <v>34</v>
      </c>
      <c r="H737" t="s">
        <v>27</v>
      </c>
      <c r="I737" s="1">
        <v>45756</v>
      </c>
      <c r="J737" s="1" t="str">
        <f t="shared" si="11"/>
        <v>Wednesday</v>
      </c>
      <c r="K737" s="2">
        <v>45756.95275462963</v>
      </c>
      <c r="M737" t="s">
        <v>20</v>
      </c>
      <c r="N737" t="s">
        <v>29</v>
      </c>
    </row>
    <row r="738" spans="1:16" x14ac:dyDescent="0.3">
      <c r="A738" t="s">
        <v>2068</v>
      </c>
      <c r="B738" t="s">
        <v>2069</v>
      </c>
      <c r="C738">
        <v>4</v>
      </c>
      <c r="D738" t="s">
        <v>2070</v>
      </c>
      <c r="E738">
        <v>626.87</v>
      </c>
      <c r="F738" t="s">
        <v>119</v>
      </c>
      <c r="G738" t="s">
        <v>60</v>
      </c>
      <c r="H738" t="s">
        <v>41</v>
      </c>
      <c r="I738" s="1">
        <v>45765</v>
      </c>
      <c r="J738" s="1" t="str">
        <f t="shared" si="11"/>
        <v>Friday</v>
      </c>
      <c r="K738" s="2">
        <v>45765.422071759262</v>
      </c>
      <c r="M738" t="s">
        <v>20</v>
      </c>
      <c r="N738" t="s">
        <v>21</v>
      </c>
    </row>
    <row r="739" spans="1:16" x14ac:dyDescent="0.3">
      <c r="A739" t="s">
        <v>2071</v>
      </c>
      <c r="B739" t="s">
        <v>2072</v>
      </c>
      <c r="C739">
        <v>3</v>
      </c>
      <c r="D739" t="s">
        <v>2073</v>
      </c>
      <c r="E739">
        <v>484.49</v>
      </c>
      <c r="F739" t="s">
        <v>17</v>
      </c>
      <c r="G739" t="s">
        <v>130</v>
      </c>
      <c r="H739" t="s">
        <v>70</v>
      </c>
      <c r="I739" s="1">
        <v>45749</v>
      </c>
      <c r="J739" s="1" t="str">
        <f t="shared" si="11"/>
        <v>Wednesday</v>
      </c>
      <c r="K739" s="2">
        <v>45749.91505787037</v>
      </c>
      <c r="M739" t="s">
        <v>20</v>
      </c>
      <c r="N739" t="s">
        <v>29</v>
      </c>
    </row>
    <row r="740" spans="1:16" x14ac:dyDescent="0.3">
      <c r="A740" t="s">
        <v>2074</v>
      </c>
      <c r="B740" t="s">
        <v>2075</v>
      </c>
      <c r="C740">
        <v>5</v>
      </c>
      <c r="D740" t="s">
        <v>2076</v>
      </c>
      <c r="E740">
        <v>382.41</v>
      </c>
      <c r="F740" t="s">
        <v>40</v>
      </c>
      <c r="G740" t="s">
        <v>123</v>
      </c>
      <c r="H740" t="s">
        <v>80</v>
      </c>
      <c r="I740" s="1">
        <v>45757</v>
      </c>
      <c r="J740" s="1" t="str">
        <f t="shared" si="11"/>
        <v>Thursday</v>
      </c>
      <c r="K740" s="2">
        <v>45757.567060185182</v>
      </c>
      <c r="M740" t="s">
        <v>20</v>
      </c>
      <c r="N740" t="s">
        <v>29</v>
      </c>
    </row>
    <row r="741" spans="1:16" x14ac:dyDescent="0.3">
      <c r="A741" t="s">
        <v>2077</v>
      </c>
      <c r="B741" t="s">
        <v>2078</v>
      </c>
      <c r="C741">
        <v>2</v>
      </c>
      <c r="D741" t="s">
        <v>2079</v>
      </c>
      <c r="E741">
        <v>229.91</v>
      </c>
      <c r="F741" t="s">
        <v>17</v>
      </c>
      <c r="G741" t="s">
        <v>60</v>
      </c>
      <c r="H741" t="s">
        <v>47</v>
      </c>
      <c r="I741" s="1">
        <v>45759</v>
      </c>
      <c r="J741" s="1" t="str">
        <f t="shared" si="11"/>
        <v>Saturday</v>
      </c>
      <c r="K741" s="2">
        <v>45759.662870370368</v>
      </c>
      <c r="L741" s="2">
        <v>45759.696203703701</v>
      </c>
      <c r="M741" t="s">
        <v>28</v>
      </c>
      <c r="N741" t="s">
        <v>29</v>
      </c>
      <c r="O741">
        <v>48</v>
      </c>
      <c r="P741" t="s">
        <v>65</v>
      </c>
    </row>
    <row r="742" spans="1:16" x14ac:dyDescent="0.3">
      <c r="A742" t="s">
        <v>2080</v>
      </c>
      <c r="B742" t="s">
        <v>2081</v>
      </c>
      <c r="C742">
        <v>3</v>
      </c>
      <c r="D742" t="s">
        <v>2082</v>
      </c>
      <c r="E742">
        <v>240.01</v>
      </c>
      <c r="F742" t="s">
        <v>25</v>
      </c>
      <c r="G742" t="s">
        <v>60</v>
      </c>
      <c r="H742" t="s">
        <v>27</v>
      </c>
      <c r="I742" s="1">
        <v>45748</v>
      </c>
      <c r="J742" s="1" t="str">
        <f t="shared" si="11"/>
        <v>Tuesday</v>
      </c>
      <c r="K742" s="2">
        <v>45748.756921296299</v>
      </c>
      <c r="L742" s="2">
        <v>45748.778449074074</v>
      </c>
      <c r="M742" t="s">
        <v>28</v>
      </c>
      <c r="N742" t="s">
        <v>36</v>
      </c>
      <c r="O742">
        <v>31</v>
      </c>
      <c r="P742" t="s">
        <v>93</v>
      </c>
    </row>
    <row r="743" spans="1:16" x14ac:dyDescent="0.3">
      <c r="A743" t="s">
        <v>2083</v>
      </c>
      <c r="B743" t="s">
        <v>2084</v>
      </c>
      <c r="C743">
        <v>1</v>
      </c>
      <c r="D743" t="s">
        <v>133</v>
      </c>
      <c r="E743">
        <v>608.01</v>
      </c>
      <c r="F743" t="s">
        <v>45</v>
      </c>
      <c r="G743" t="s">
        <v>106</v>
      </c>
      <c r="H743" t="s">
        <v>47</v>
      </c>
      <c r="I743" s="1">
        <v>45754</v>
      </c>
      <c r="J743" s="1" t="str">
        <f t="shared" si="11"/>
        <v>Monday</v>
      </c>
      <c r="K743" s="2">
        <v>45754.701041666667</v>
      </c>
      <c r="L743" s="2">
        <v>45754.735069444447</v>
      </c>
      <c r="M743" t="s">
        <v>28</v>
      </c>
      <c r="N743" t="s">
        <v>36</v>
      </c>
      <c r="O743">
        <v>49</v>
      </c>
      <c r="P743" t="s">
        <v>30</v>
      </c>
    </row>
    <row r="744" spans="1:16" x14ac:dyDescent="0.3">
      <c r="A744" t="s">
        <v>2085</v>
      </c>
      <c r="B744" t="s">
        <v>2086</v>
      </c>
      <c r="C744">
        <v>2</v>
      </c>
      <c r="D744" t="s">
        <v>2087</v>
      </c>
      <c r="E744">
        <v>695.74</v>
      </c>
      <c r="F744" t="s">
        <v>69</v>
      </c>
      <c r="G744" t="s">
        <v>34</v>
      </c>
      <c r="H744" t="s">
        <v>41</v>
      </c>
      <c r="I744" s="1">
        <v>45754</v>
      </c>
      <c r="J744" s="1" t="str">
        <f t="shared" si="11"/>
        <v>Monday</v>
      </c>
      <c r="K744" s="2">
        <v>45754.579421296294</v>
      </c>
      <c r="L744" s="2">
        <v>45754.595393518517</v>
      </c>
      <c r="M744" t="s">
        <v>28</v>
      </c>
      <c r="N744" t="s">
        <v>29</v>
      </c>
      <c r="O744">
        <v>23</v>
      </c>
      <c r="P744" t="s">
        <v>93</v>
      </c>
    </row>
    <row r="745" spans="1:16" x14ac:dyDescent="0.3">
      <c r="A745" t="s">
        <v>2088</v>
      </c>
      <c r="B745" t="s">
        <v>2089</v>
      </c>
      <c r="C745">
        <v>3</v>
      </c>
      <c r="D745" t="s">
        <v>2090</v>
      </c>
      <c r="E745">
        <v>663.09</v>
      </c>
      <c r="F745" t="s">
        <v>69</v>
      </c>
      <c r="G745" t="s">
        <v>34</v>
      </c>
      <c r="H745" t="s">
        <v>47</v>
      </c>
      <c r="I745" s="1">
        <v>45749</v>
      </c>
      <c r="J745" s="1" t="str">
        <f t="shared" si="11"/>
        <v>Wednesday</v>
      </c>
      <c r="K745" s="2">
        <v>45749.930127314816</v>
      </c>
      <c r="M745" t="s">
        <v>35</v>
      </c>
      <c r="N745" t="s">
        <v>29</v>
      </c>
    </row>
    <row r="746" spans="1:16" x14ac:dyDescent="0.3">
      <c r="A746" t="s">
        <v>2091</v>
      </c>
      <c r="B746" t="s">
        <v>2092</v>
      </c>
      <c r="C746">
        <v>4</v>
      </c>
      <c r="D746" t="s">
        <v>2093</v>
      </c>
      <c r="E746">
        <v>459.17</v>
      </c>
      <c r="F746" t="s">
        <v>17</v>
      </c>
      <c r="G746" t="s">
        <v>197</v>
      </c>
      <c r="H746" t="s">
        <v>47</v>
      </c>
      <c r="I746" s="1">
        <v>45760</v>
      </c>
      <c r="J746" s="1" t="str">
        <f t="shared" si="11"/>
        <v>Sunday</v>
      </c>
      <c r="K746" s="2">
        <v>45760.66269675926</v>
      </c>
      <c r="M746" t="s">
        <v>20</v>
      </c>
      <c r="N746" t="s">
        <v>21</v>
      </c>
    </row>
    <row r="747" spans="1:16" x14ac:dyDescent="0.3">
      <c r="A747" t="s">
        <v>2094</v>
      </c>
      <c r="B747" t="s">
        <v>2095</v>
      </c>
      <c r="C747">
        <v>2</v>
      </c>
      <c r="D747" t="s">
        <v>2096</v>
      </c>
      <c r="E747">
        <v>673</v>
      </c>
      <c r="F747" t="s">
        <v>25</v>
      </c>
      <c r="G747" t="s">
        <v>60</v>
      </c>
      <c r="H747" t="s">
        <v>47</v>
      </c>
      <c r="I747" s="1">
        <v>45752</v>
      </c>
      <c r="J747" s="1" t="str">
        <f t="shared" si="11"/>
        <v>Saturday</v>
      </c>
      <c r="K747" s="2">
        <v>45752.819699074076</v>
      </c>
      <c r="L747" s="2">
        <v>45752.846782407411</v>
      </c>
      <c r="M747" t="s">
        <v>28</v>
      </c>
      <c r="N747" t="s">
        <v>21</v>
      </c>
      <c r="O747">
        <v>39</v>
      </c>
      <c r="P747" t="s">
        <v>93</v>
      </c>
    </row>
    <row r="748" spans="1:16" x14ac:dyDescent="0.3">
      <c r="A748" t="s">
        <v>2097</v>
      </c>
      <c r="B748" t="s">
        <v>2098</v>
      </c>
      <c r="C748">
        <v>4</v>
      </c>
      <c r="D748" t="s">
        <v>2099</v>
      </c>
      <c r="E748">
        <v>619.77</v>
      </c>
      <c r="F748" t="s">
        <v>51</v>
      </c>
      <c r="G748" t="s">
        <v>106</v>
      </c>
      <c r="H748" t="s">
        <v>74</v>
      </c>
      <c r="I748" s="1">
        <v>45756</v>
      </c>
      <c r="J748" s="1" t="str">
        <f t="shared" si="11"/>
        <v>Wednesday</v>
      </c>
      <c r="K748" s="2">
        <v>45756.553263888891</v>
      </c>
      <c r="L748" s="2">
        <v>45756.583124999997</v>
      </c>
      <c r="M748" t="s">
        <v>28</v>
      </c>
      <c r="N748" t="s">
        <v>36</v>
      </c>
      <c r="O748">
        <v>43</v>
      </c>
      <c r="P748" t="s">
        <v>65</v>
      </c>
    </row>
    <row r="749" spans="1:16" x14ac:dyDescent="0.3">
      <c r="A749" t="s">
        <v>2100</v>
      </c>
      <c r="B749" t="s">
        <v>2101</v>
      </c>
      <c r="C749">
        <v>3</v>
      </c>
      <c r="D749" t="s">
        <v>2102</v>
      </c>
      <c r="E749">
        <v>318.02999999999997</v>
      </c>
      <c r="F749" t="s">
        <v>69</v>
      </c>
      <c r="G749" t="s">
        <v>197</v>
      </c>
      <c r="H749" t="s">
        <v>47</v>
      </c>
      <c r="I749" s="1">
        <v>45754</v>
      </c>
      <c r="J749" s="1" t="str">
        <f t="shared" si="11"/>
        <v>Monday</v>
      </c>
      <c r="K749" s="2">
        <v>45754.888657407406</v>
      </c>
      <c r="M749" t="s">
        <v>35</v>
      </c>
      <c r="N749" t="s">
        <v>21</v>
      </c>
    </row>
    <row r="750" spans="1:16" x14ac:dyDescent="0.3">
      <c r="A750" t="s">
        <v>2103</v>
      </c>
      <c r="B750" t="s">
        <v>2104</v>
      </c>
      <c r="C750">
        <v>4</v>
      </c>
      <c r="D750" t="s">
        <v>2105</v>
      </c>
      <c r="E750">
        <v>427.65</v>
      </c>
      <c r="F750" t="s">
        <v>45</v>
      </c>
      <c r="G750" t="s">
        <v>46</v>
      </c>
      <c r="H750" t="s">
        <v>19</v>
      </c>
      <c r="I750" s="1">
        <v>45763</v>
      </c>
      <c r="J750" s="1" t="str">
        <f t="shared" si="11"/>
        <v>Wednesday</v>
      </c>
      <c r="K750" s="2">
        <v>45763.681423611109</v>
      </c>
      <c r="L750" s="2">
        <v>45763.712673611109</v>
      </c>
      <c r="M750" t="s">
        <v>28</v>
      </c>
      <c r="N750" t="s">
        <v>29</v>
      </c>
      <c r="O750">
        <v>45</v>
      </c>
      <c r="P750" t="s">
        <v>93</v>
      </c>
    </row>
    <row r="751" spans="1:16" x14ac:dyDescent="0.3">
      <c r="A751" t="s">
        <v>2106</v>
      </c>
      <c r="B751" t="s">
        <v>2107</v>
      </c>
      <c r="C751">
        <v>2</v>
      </c>
      <c r="D751" t="s">
        <v>2108</v>
      </c>
      <c r="E751">
        <v>219.51</v>
      </c>
      <c r="F751" t="s">
        <v>167</v>
      </c>
      <c r="G751" t="s">
        <v>130</v>
      </c>
      <c r="H751" t="s">
        <v>47</v>
      </c>
      <c r="I751" s="1">
        <v>45754</v>
      </c>
      <c r="J751" s="1" t="str">
        <f t="shared" si="11"/>
        <v>Monday</v>
      </c>
      <c r="K751" s="2">
        <v>45754.613113425927</v>
      </c>
      <c r="L751" s="2">
        <v>45754.627696759257</v>
      </c>
      <c r="M751" t="s">
        <v>28</v>
      </c>
      <c r="N751" t="s">
        <v>36</v>
      </c>
      <c r="O751">
        <v>21</v>
      </c>
      <c r="P751" t="s">
        <v>65</v>
      </c>
    </row>
    <row r="752" spans="1:16" x14ac:dyDescent="0.3">
      <c r="A752" t="s">
        <v>2109</v>
      </c>
      <c r="B752" t="s">
        <v>2110</v>
      </c>
      <c r="C752">
        <v>1</v>
      </c>
      <c r="D752" t="s">
        <v>173</v>
      </c>
      <c r="E752">
        <v>329.51</v>
      </c>
      <c r="F752" t="s">
        <v>25</v>
      </c>
      <c r="G752" t="s">
        <v>26</v>
      </c>
      <c r="H752" t="s">
        <v>74</v>
      </c>
      <c r="I752" s="1">
        <v>45765</v>
      </c>
      <c r="J752" s="1" t="str">
        <f t="shared" si="11"/>
        <v>Friday</v>
      </c>
      <c r="K752" s="2">
        <v>45765.644537037035</v>
      </c>
      <c r="M752" t="s">
        <v>35</v>
      </c>
      <c r="N752" t="s">
        <v>21</v>
      </c>
    </row>
    <row r="753" spans="1:16" x14ac:dyDescent="0.3">
      <c r="A753" t="s">
        <v>2111</v>
      </c>
      <c r="B753" t="s">
        <v>2112</v>
      </c>
      <c r="C753">
        <v>1</v>
      </c>
      <c r="D753" t="s">
        <v>262</v>
      </c>
      <c r="E753">
        <v>696.88</v>
      </c>
      <c r="F753" t="s">
        <v>51</v>
      </c>
      <c r="G753" t="s">
        <v>123</v>
      </c>
      <c r="H753" t="s">
        <v>27</v>
      </c>
      <c r="I753" s="1">
        <v>45759</v>
      </c>
      <c r="J753" s="1" t="str">
        <f t="shared" si="11"/>
        <v>Saturday</v>
      </c>
      <c r="K753" s="2">
        <v>45759.612916666665</v>
      </c>
      <c r="M753" t="s">
        <v>20</v>
      </c>
      <c r="N753" t="s">
        <v>21</v>
      </c>
    </row>
    <row r="754" spans="1:16" x14ac:dyDescent="0.3">
      <c r="A754" t="s">
        <v>2113</v>
      </c>
      <c r="B754" t="s">
        <v>2114</v>
      </c>
      <c r="C754">
        <v>3</v>
      </c>
      <c r="D754" t="s">
        <v>2115</v>
      </c>
      <c r="E754">
        <v>493.64</v>
      </c>
      <c r="F754" t="s">
        <v>40</v>
      </c>
      <c r="G754" t="s">
        <v>26</v>
      </c>
      <c r="H754" t="s">
        <v>27</v>
      </c>
      <c r="I754" s="1">
        <v>45760</v>
      </c>
      <c r="J754" s="1" t="str">
        <f t="shared" si="11"/>
        <v>Sunday</v>
      </c>
      <c r="K754" s="2">
        <v>45760.706412037034</v>
      </c>
      <c r="M754" t="s">
        <v>20</v>
      </c>
      <c r="N754" t="s">
        <v>36</v>
      </c>
    </row>
    <row r="755" spans="1:16" x14ac:dyDescent="0.3">
      <c r="A755" t="s">
        <v>2116</v>
      </c>
      <c r="B755" t="s">
        <v>2117</v>
      </c>
      <c r="C755">
        <v>5</v>
      </c>
      <c r="D755" t="s">
        <v>2118</v>
      </c>
      <c r="E755">
        <v>277.62</v>
      </c>
      <c r="F755" t="s">
        <v>69</v>
      </c>
      <c r="G755" t="s">
        <v>106</v>
      </c>
      <c r="H755" t="s">
        <v>19</v>
      </c>
      <c r="I755" s="1">
        <v>45762</v>
      </c>
      <c r="J755" s="1" t="str">
        <f t="shared" si="11"/>
        <v>Tuesday</v>
      </c>
      <c r="K755" s="2">
        <v>45762.905474537038</v>
      </c>
      <c r="L755" s="2">
        <v>45762.945057870369</v>
      </c>
      <c r="M755" t="s">
        <v>28</v>
      </c>
      <c r="N755" t="s">
        <v>36</v>
      </c>
      <c r="O755">
        <v>57</v>
      </c>
      <c r="P755" t="s">
        <v>30</v>
      </c>
    </row>
    <row r="756" spans="1:16" x14ac:dyDescent="0.3">
      <c r="A756" t="s">
        <v>2119</v>
      </c>
      <c r="B756" t="s">
        <v>2120</v>
      </c>
      <c r="C756">
        <v>4</v>
      </c>
      <c r="D756" t="s">
        <v>2121</v>
      </c>
      <c r="E756">
        <v>364.29</v>
      </c>
      <c r="F756" t="s">
        <v>59</v>
      </c>
      <c r="G756" t="s">
        <v>26</v>
      </c>
      <c r="H756" t="s">
        <v>47</v>
      </c>
      <c r="I756" s="1">
        <v>45752</v>
      </c>
      <c r="J756" s="1" t="str">
        <f t="shared" si="11"/>
        <v>Saturday</v>
      </c>
      <c r="K756" s="2">
        <v>45752.90697916667</v>
      </c>
      <c r="M756" t="s">
        <v>20</v>
      </c>
      <c r="N756" t="s">
        <v>29</v>
      </c>
    </row>
    <row r="757" spans="1:16" x14ac:dyDescent="0.3">
      <c r="A757" t="s">
        <v>2122</v>
      </c>
      <c r="B757" t="s">
        <v>2123</v>
      </c>
      <c r="C757">
        <v>2</v>
      </c>
      <c r="D757" t="s">
        <v>1889</v>
      </c>
      <c r="E757">
        <v>510.37</v>
      </c>
      <c r="F757" t="s">
        <v>167</v>
      </c>
      <c r="G757" t="s">
        <v>197</v>
      </c>
      <c r="H757" t="s">
        <v>41</v>
      </c>
      <c r="I757" s="1">
        <v>45748</v>
      </c>
      <c r="J757" s="1" t="str">
        <f t="shared" si="11"/>
        <v>Tuesday</v>
      </c>
      <c r="K757" s="2">
        <v>45748.546365740738</v>
      </c>
      <c r="M757" t="s">
        <v>20</v>
      </c>
      <c r="N757" t="s">
        <v>36</v>
      </c>
    </row>
    <row r="758" spans="1:16" x14ac:dyDescent="0.3">
      <c r="A758" t="s">
        <v>2124</v>
      </c>
      <c r="B758" t="s">
        <v>2125</v>
      </c>
      <c r="C758">
        <v>5</v>
      </c>
      <c r="D758" t="s">
        <v>2126</v>
      </c>
      <c r="E758">
        <v>165.23</v>
      </c>
      <c r="F758" t="s">
        <v>40</v>
      </c>
      <c r="G758" t="s">
        <v>130</v>
      </c>
      <c r="H758" t="s">
        <v>74</v>
      </c>
      <c r="I758" s="1">
        <v>45765</v>
      </c>
      <c r="J758" s="1" t="str">
        <f t="shared" si="11"/>
        <v>Friday</v>
      </c>
      <c r="K758" s="2">
        <v>45765.777870370373</v>
      </c>
      <c r="L758" s="2">
        <v>45765.803564814814</v>
      </c>
      <c r="M758" t="s">
        <v>28</v>
      </c>
      <c r="N758" t="s">
        <v>36</v>
      </c>
      <c r="O758">
        <v>37</v>
      </c>
      <c r="P758" t="s">
        <v>65</v>
      </c>
    </row>
    <row r="759" spans="1:16" x14ac:dyDescent="0.3">
      <c r="A759" t="s">
        <v>2127</v>
      </c>
      <c r="B759" t="s">
        <v>2128</v>
      </c>
      <c r="C759">
        <v>2</v>
      </c>
      <c r="D759" t="s">
        <v>662</v>
      </c>
      <c r="E759">
        <v>662.01</v>
      </c>
      <c r="F759" t="s">
        <v>139</v>
      </c>
      <c r="G759" t="s">
        <v>64</v>
      </c>
      <c r="H759" t="s">
        <v>27</v>
      </c>
      <c r="I759" s="1">
        <v>45761</v>
      </c>
      <c r="J759" s="1" t="str">
        <f t="shared" si="11"/>
        <v>Monday</v>
      </c>
      <c r="K759" s="2">
        <v>45761.953773148147</v>
      </c>
      <c r="M759" t="s">
        <v>20</v>
      </c>
      <c r="N759" t="s">
        <v>29</v>
      </c>
    </row>
    <row r="760" spans="1:16" x14ac:dyDescent="0.3">
      <c r="A760" t="s">
        <v>2129</v>
      </c>
      <c r="B760" t="s">
        <v>2130</v>
      </c>
      <c r="C760">
        <v>4</v>
      </c>
      <c r="D760" t="s">
        <v>2131</v>
      </c>
      <c r="E760">
        <v>562.32000000000005</v>
      </c>
      <c r="F760" t="s">
        <v>25</v>
      </c>
      <c r="G760" t="s">
        <v>60</v>
      </c>
      <c r="H760" t="s">
        <v>41</v>
      </c>
      <c r="I760" s="1">
        <v>45764</v>
      </c>
      <c r="J760" s="1" t="str">
        <f t="shared" si="11"/>
        <v>Thursday</v>
      </c>
      <c r="K760" s="2">
        <v>45764.797233796293</v>
      </c>
      <c r="M760" t="s">
        <v>20</v>
      </c>
      <c r="N760" t="s">
        <v>36</v>
      </c>
    </row>
    <row r="761" spans="1:16" x14ac:dyDescent="0.3">
      <c r="A761" t="s">
        <v>2132</v>
      </c>
      <c r="B761" t="s">
        <v>2133</v>
      </c>
      <c r="C761">
        <v>3</v>
      </c>
      <c r="D761" t="s">
        <v>2134</v>
      </c>
      <c r="E761">
        <v>118.69</v>
      </c>
      <c r="F761" t="s">
        <v>51</v>
      </c>
      <c r="G761" t="s">
        <v>26</v>
      </c>
      <c r="H761" t="s">
        <v>27</v>
      </c>
      <c r="I761" s="1">
        <v>45760</v>
      </c>
      <c r="J761" s="1" t="str">
        <f t="shared" si="11"/>
        <v>Sunday</v>
      </c>
      <c r="K761" s="2">
        <v>45760.759259259263</v>
      </c>
      <c r="L761" s="2">
        <v>45760.80023148148</v>
      </c>
      <c r="M761" t="s">
        <v>28</v>
      </c>
      <c r="N761" t="s">
        <v>36</v>
      </c>
      <c r="O761">
        <v>59</v>
      </c>
      <c r="P761" t="s">
        <v>30</v>
      </c>
    </row>
    <row r="762" spans="1:16" x14ac:dyDescent="0.3">
      <c r="A762" t="s">
        <v>2135</v>
      </c>
      <c r="B762" t="s">
        <v>2136</v>
      </c>
      <c r="C762">
        <v>2</v>
      </c>
      <c r="D762" t="s">
        <v>2137</v>
      </c>
      <c r="E762">
        <v>517.04999999999995</v>
      </c>
      <c r="F762" t="s">
        <v>51</v>
      </c>
      <c r="G762" t="s">
        <v>123</v>
      </c>
      <c r="H762" t="s">
        <v>19</v>
      </c>
      <c r="I762" s="1">
        <v>45752</v>
      </c>
      <c r="J762" s="1" t="str">
        <f t="shared" si="11"/>
        <v>Saturday</v>
      </c>
      <c r="K762" s="2">
        <v>45752.675324074073</v>
      </c>
      <c r="M762" t="s">
        <v>20</v>
      </c>
      <c r="N762" t="s">
        <v>21</v>
      </c>
    </row>
    <row r="763" spans="1:16" x14ac:dyDescent="0.3">
      <c r="A763" t="s">
        <v>2138</v>
      </c>
      <c r="B763" t="s">
        <v>2139</v>
      </c>
      <c r="C763">
        <v>5</v>
      </c>
      <c r="D763" t="s">
        <v>2140</v>
      </c>
      <c r="E763">
        <v>560.37</v>
      </c>
      <c r="F763" t="s">
        <v>40</v>
      </c>
      <c r="G763" t="s">
        <v>34</v>
      </c>
      <c r="H763" t="s">
        <v>80</v>
      </c>
      <c r="I763" s="1">
        <v>45748</v>
      </c>
      <c r="J763" s="1" t="str">
        <f t="shared" si="11"/>
        <v>Tuesday</v>
      </c>
      <c r="K763" s="2">
        <v>45748.506273148145</v>
      </c>
      <c r="M763" t="s">
        <v>20</v>
      </c>
      <c r="N763" t="s">
        <v>36</v>
      </c>
    </row>
    <row r="764" spans="1:16" x14ac:dyDescent="0.3">
      <c r="A764" t="s">
        <v>2141</v>
      </c>
      <c r="B764" t="s">
        <v>2142</v>
      </c>
      <c r="C764">
        <v>1</v>
      </c>
      <c r="D764" t="s">
        <v>157</v>
      </c>
      <c r="E764">
        <v>266.02999999999997</v>
      </c>
      <c r="F764" t="s">
        <v>119</v>
      </c>
      <c r="G764" t="s">
        <v>46</v>
      </c>
      <c r="H764" t="s">
        <v>80</v>
      </c>
      <c r="I764" s="1">
        <v>45761</v>
      </c>
      <c r="J764" s="1" t="str">
        <f t="shared" si="11"/>
        <v>Monday</v>
      </c>
      <c r="K764" s="2">
        <v>45761.603854166664</v>
      </c>
      <c r="L764" s="2">
        <v>45761.63857638889</v>
      </c>
      <c r="M764" t="s">
        <v>28</v>
      </c>
      <c r="N764" t="s">
        <v>36</v>
      </c>
      <c r="O764">
        <v>50</v>
      </c>
      <c r="P764" t="s">
        <v>93</v>
      </c>
    </row>
    <row r="765" spans="1:16" x14ac:dyDescent="0.3">
      <c r="A765" t="s">
        <v>2143</v>
      </c>
      <c r="B765" t="s">
        <v>2144</v>
      </c>
      <c r="C765">
        <v>4</v>
      </c>
      <c r="D765" t="s">
        <v>2145</v>
      </c>
      <c r="E765">
        <v>455.4</v>
      </c>
      <c r="F765" t="s">
        <v>45</v>
      </c>
      <c r="G765" t="s">
        <v>64</v>
      </c>
      <c r="H765" t="s">
        <v>41</v>
      </c>
      <c r="I765" s="1">
        <v>45759</v>
      </c>
      <c r="J765" s="1" t="str">
        <f t="shared" si="11"/>
        <v>Saturday</v>
      </c>
      <c r="K765" s="2">
        <v>45759.536006944443</v>
      </c>
      <c r="M765" t="s">
        <v>35</v>
      </c>
      <c r="N765" t="s">
        <v>21</v>
      </c>
    </row>
    <row r="766" spans="1:16" x14ac:dyDescent="0.3">
      <c r="A766" t="s">
        <v>2146</v>
      </c>
      <c r="B766" t="s">
        <v>2147</v>
      </c>
      <c r="C766">
        <v>2</v>
      </c>
      <c r="D766" t="s">
        <v>2148</v>
      </c>
      <c r="E766">
        <v>278.11</v>
      </c>
      <c r="F766" t="s">
        <v>51</v>
      </c>
      <c r="G766" t="s">
        <v>64</v>
      </c>
      <c r="H766" t="s">
        <v>19</v>
      </c>
      <c r="I766" s="1">
        <v>45748</v>
      </c>
      <c r="J766" s="1" t="str">
        <f t="shared" si="11"/>
        <v>Tuesday</v>
      </c>
      <c r="K766" s="2">
        <v>45748.903113425928</v>
      </c>
      <c r="M766" t="s">
        <v>20</v>
      </c>
      <c r="N766" t="s">
        <v>29</v>
      </c>
    </row>
    <row r="767" spans="1:16" x14ac:dyDescent="0.3">
      <c r="A767" t="s">
        <v>2149</v>
      </c>
      <c r="B767" t="s">
        <v>2150</v>
      </c>
      <c r="C767">
        <v>3</v>
      </c>
      <c r="D767" t="s">
        <v>2151</v>
      </c>
      <c r="E767">
        <v>448.18</v>
      </c>
      <c r="F767" t="s">
        <v>40</v>
      </c>
      <c r="G767" t="s">
        <v>26</v>
      </c>
      <c r="H767" t="s">
        <v>27</v>
      </c>
      <c r="I767" s="1">
        <v>45752</v>
      </c>
      <c r="J767" s="1" t="str">
        <f t="shared" si="11"/>
        <v>Saturday</v>
      </c>
      <c r="K767" s="2">
        <v>45752.471678240741</v>
      </c>
      <c r="M767" t="s">
        <v>35</v>
      </c>
      <c r="N767" t="s">
        <v>36</v>
      </c>
    </row>
    <row r="768" spans="1:16" x14ac:dyDescent="0.3">
      <c r="A768" t="s">
        <v>2152</v>
      </c>
      <c r="B768" t="s">
        <v>2153</v>
      </c>
      <c r="C768">
        <v>1</v>
      </c>
      <c r="D768" t="s">
        <v>217</v>
      </c>
      <c r="E768">
        <v>637.75</v>
      </c>
      <c r="F768" t="s">
        <v>139</v>
      </c>
      <c r="G768" t="s">
        <v>34</v>
      </c>
      <c r="H768" t="s">
        <v>70</v>
      </c>
      <c r="I768" s="1">
        <v>45765</v>
      </c>
      <c r="J768" s="1" t="str">
        <f t="shared" si="11"/>
        <v>Friday</v>
      </c>
      <c r="K768" s="2">
        <v>45765.420902777776</v>
      </c>
      <c r="L768" s="2">
        <v>45765.452152777776</v>
      </c>
      <c r="M768" t="s">
        <v>28</v>
      </c>
      <c r="N768" t="s">
        <v>21</v>
      </c>
      <c r="O768">
        <v>45</v>
      </c>
      <c r="P768" t="s">
        <v>65</v>
      </c>
    </row>
    <row r="769" spans="1:16" x14ac:dyDescent="0.3">
      <c r="A769" t="s">
        <v>2154</v>
      </c>
      <c r="B769" t="s">
        <v>2155</v>
      </c>
      <c r="C769">
        <v>5</v>
      </c>
      <c r="D769" t="s">
        <v>2156</v>
      </c>
      <c r="E769">
        <v>197.7</v>
      </c>
      <c r="F769" t="s">
        <v>45</v>
      </c>
      <c r="G769" t="s">
        <v>34</v>
      </c>
      <c r="H769" t="s">
        <v>19</v>
      </c>
      <c r="I769" s="1">
        <v>45760</v>
      </c>
      <c r="J769" s="1" t="str">
        <f t="shared" si="11"/>
        <v>Sunday</v>
      </c>
      <c r="K769" s="2">
        <v>45760.705300925925</v>
      </c>
      <c r="M769" t="s">
        <v>20</v>
      </c>
      <c r="N769" t="s">
        <v>21</v>
      </c>
    </row>
    <row r="770" spans="1:16" x14ac:dyDescent="0.3">
      <c r="A770" t="s">
        <v>2157</v>
      </c>
      <c r="B770" t="s">
        <v>2158</v>
      </c>
      <c r="C770">
        <v>1</v>
      </c>
      <c r="D770" t="s">
        <v>217</v>
      </c>
      <c r="E770">
        <v>232.04</v>
      </c>
      <c r="F770" t="s">
        <v>167</v>
      </c>
      <c r="G770" t="s">
        <v>130</v>
      </c>
      <c r="H770" t="s">
        <v>55</v>
      </c>
      <c r="I770" s="1">
        <v>45751</v>
      </c>
      <c r="J770" s="1" t="str">
        <f t="shared" si="11"/>
        <v>Friday</v>
      </c>
      <c r="K770" s="2">
        <v>45751.87226851852</v>
      </c>
      <c r="M770" t="s">
        <v>20</v>
      </c>
      <c r="N770" t="s">
        <v>29</v>
      </c>
    </row>
    <row r="771" spans="1:16" x14ac:dyDescent="0.3">
      <c r="A771" t="s">
        <v>2159</v>
      </c>
      <c r="B771" t="s">
        <v>2160</v>
      </c>
      <c r="C771">
        <v>1</v>
      </c>
      <c r="D771" t="s">
        <v>182</v>
      </c>
      <c r="E771">
        <v>393.15</v>
      </c>
      <c r="F771" t="s">
        <v>69</v>
      </c>
      <c r="G771" t="s">
        <v>130</v>
      </c>
      <c r="H771" t="s">
        <v>19</v>
      </c>
      <c r="I771" s="1">
        <v>45748</v>
      </c>
      <c r="J771" s="1" t="str">
        <f t="shared" ref="J771:J834" si="12">TEXT(I771,"dddd")</f>
        <v>Tuesday</v>
      </c>
      <c r="K771" s="2">
        <v>45748.487326388888</v>
      </c>
      <c r="L771" s="2">
        <v>45748.524826388886</v>
      </c>
      <c r="M771" t="s">
        <v>28</v>
      </c>
      <c r="N771" t="s">
        <v>36</v>
      </c>
      <c r="O771">
        <v>54</v>
      </c>
      <c r="P771" t="s">
        <v>30</v>
      </c>
    </row>
    <row r="772" spans="1:16" x14ac:dyDescent="0.3">
      <c r="A772" t="s">
        <v>2161</v>
      </c>
      <c r="B772" t="s">
        <v>2162</v>
      </c>
      <c r="C772">
        <v>5</v>
      </c>
      <c r="D772" t="s">
        <v>2163</v>
      </c>
      <c r="E772">
        <v>166.16</v>
      </c>
      <c r="F772" t="s">
        <v>40</v>
      </c>
      <c r="G772" t="s">
        <v>34</v>
      </c>
      <c r="H772" t="s">
        <v>41</v>
      </c>
      <c r="I772" s="1">
        <v>45754</v>
      </c>
      <c r="J772" s="1" t="str">
        <f t="shared" si="12"/>
        <v>Monday</v>
      </c>
      <c r="K772" s="2">
        <v>45754.499039351853</v>
      </c>
      <c r="M772" t="s">
        <v>35</v>
      </c>
      <c r="N772" t="s">
        <v>21</v>
      </c>
    </row>
    <row r="773" spans="1:16" x14ac:dyDescent="0.3">
      <c r="A773" t="s">
        <v>2164</v>
      </c>
      <c r="B773" t="s">
        <v>1276</v>
      </c>
      <c r="C773">
        <v>3</v>
      </c>
      <c r="D773" t="s">
        <v>2165</v>
      </c>
      <c r="E773">
        <v>553.29</v>
      </c>
      <c r="F773" t="s">
        <v>69</v>
      </c>
      <c r="G773" t="s">
        <v>34</v>
      </c>
      <c r="H773" t="s">
        <v>74</v>
      </c>
      <c r="I773" s="1">
        <v>45748</v>
      </c>
      <c r="J773" s="1" t="str">
        <f t="shared" si="12"/>
        <v>Tuesday</v>
      </c>
      <c r="K773" s="2">
        <v>45748.417372685188</v>
      </c>
      <c r="L773" s="2">
        <v>45748.455567129633</v>
      </c>
      <c r="M773" t="s">
        <v>28</v>
      </c>
      <c r="N773" t="s">
        <v>36</v>
      </c>
      <c r="O773">
        <v>55</v>
      </c>
      <c r="P773" t="s">
        <v>65</v>
      </c>
    </row>
    <row r="774" spans="1:16" x14ac:dyDescent="0.3">
      <c r="A774" t="s">
        <v>2166</v>
      </c>
      <c r="B774" t="s">
        <v>2167</v>
      </c>
      <c r="C774">
        <v>1</v>
      </c>
      <c r="D774" t="s">
        <v>270</v>
      </c>
      <c r="E774">
        <v>537.61</v>
      </c>
      <c r="F774" t="s">
        <v>59</v>
      </c>
      <c r="G774" t="s">
        <v>130</v>
      </c>
      <c r="H774" t="s">
        <v>80</v>
      </c>
      <c r="I774" s="1">
        <v>45750</v>
      </c>
      <c r="J774" s="1" t="str">
        <f t="shared" si="12"/>
        <v>Thursday</v>
      </c>
      <c r="K774" s="2">
        <v>45750.460335648146</v>
      </c>
      <c r="M774" t="s">
        <v>35</v>
      </c>
      <c r="N774" t="s">
        <v>29</v>
      </c>
    </row>
    <row r="775" spans="1:16" x14ac:dyDescent="0.3">
      <c r="A775" t="s">
        <v>2168</v>
      </c>
      <c r="B775" t="s">
        <v>2169</v>
      </c>
      <c r="C775">
        <v>4</v>
      </c>
      <c r="D775" t="s">
        <v>2170</v>
      </c>
      <c r="E775">
        <v>464.2</v>
      </c>
      <c r="F775" t="s">
        <v>51</v>
      </c>
      <c r="G775" t="s">
        <v>106</v>
      </c>
      <c r="H775" t="s">
        <v>55</v>
      </c>
      <c r="I775" s="1">
        <v>45750</v>
      </c>
      <c r="J775" s="1" t="str">
        <f t="shared" si="12"/>
        <v>Thursday</v>
      </c>
      <c r="K775" s="2">
        <v>45750.956712962965</v>
      </c>
      <c r="L775" s="2">
        <v>45750.980324074073</v>
      </c>
      <c r="M775" t="s">
        <v>28</v>
      </c>
      <c r="N775" t="s">
        <v>36</v>
      </c>
      <c r="O775">
        <v>34</v>
      </c>
      <c r="P775" t="s">
        <v>30</v>
      </c>
    </row>
    <row r="776" spans="1:16" x14ac:dyDescent="0.3">
      <c r="A776" t="s">
        <v>2171</v>
      </c>
      <c r="B776" t="s">
        <v>2172</v>
      </c>
      <c r="C776">
        <v>3</v>
      </c>
      <c r="D776" t="s">
        <v>2173</v>
      </c>
      <c r="E776">
        <v>184.38</v>
      </c>
      <c r="F776" t="s">
        <v>139</v>
      </c>
      <c r="G776" t="s">
        <v>26</v>
      </c>
      <c r="H776" t="s">
        <v>80</v>
      </c>
      <c r="I776" s="1">
        <v>45765</v>
      </c>
      <c r="J776" s="1" t="str">
        <f t="shared" si="12"/>
        <v>Friday</v>
      </c>
      <c r="K776" s="2">
        <v>45765.429652777777</v>
      </c>
      <c r="M776" t="s">
        <v>35</v>
      </c>
      <c r="N776" t="s">
        <v>21</v>
      </c>
    </row>
    <row r="777" spans="1:16" x14ac:dyDescent="0.3">
      <c r="A777" t="s">
        <v>2174</v>
      </c>
      <c r="B777" t="s">
        <v>2175</v>
      </c>
      <c r="C777">
        <v>4</v>
      </c>
      <c r="D777" t="s">
        <v>2176</v>
      </c>
      <c r="E777">
        <v>620.79999999999995</v>
      </c>
      <c r="F777" t="s">
        <v>51</v>
      </c>
      <c r="G777" t="s">
        <v>34</v>
      </c>
      <c r="H777" t="s">
        <v>41</v>
      </c>
      <c r="I777" s="1">
        <v>45753</v>
      </c>
      <c r="J777" s="1" t="str">
        <f t="shared" si="12"/>
        <v>Sunday</v>
      </c>
      <c r="K777" s="2">
        <v>45753.924247685187</v>
      </c>
      <c r="M777" t="s">
        <v>20</v>
      </c>
      <c r="N777" t="s">
        <v>29</v>
      </c>
    </row>
    <row r="778" spans="1:16" x14ac:dyDescent="0.3">
      <c r="A778" t="s">
        <v>2177</v>
      </c>
      <c r="B778" t="s">
        <v>2178</v>
      </c>
      <c r="C778">
        <v>5</v>
      </c>
      <c r="D778" t="s">
        <v>2179</v>
      </c>
      <c r="E778">
        <v>324.95</v>
      </c>
      <c r="F778" t="s">
        <v>139</v>
      </c>
      <c r="G778" t="s">
        <v>34</v>
      </c>
      <c r="H778" t="s">
        <v>27</v>
      </c>
      <c r="I778" s="1">
        <v>45752</v>
      </c>
      <c r="J778" s="1" t="str">
        <f t="shared" si="12"/>
        <v>Saturday</v>
      </c>
      <c r="K778" s="2">
        <v>45752.808495370373</v>
      </c>
      <c r="M778" t="s">
        <v>20</v>
      </c>
      <c r="N778" t="s">
        <v>21</v>
      </c>
    </row>
    <row r="779" spans="1:16" x14ac:dyDescent="0.3">
      <c r="A779" t="s">
        <v>2180</v>
      </c>
      <c r="B779" t="s">
        <v>2181</v>
      </c>
      <c r="C779">
        <v>3</v>
      </c>
      <c r="D779" t="s">
        <v>2182</v>
      </c>
      <c r="E779">
        <v>680.81</v>
      </c>
      <c r="F779" t="s">
        <v>119</v>
      </c>
      <c r="G779" t="s">
        <v>123</v>
      </c>
      <c r="H779" t="s">
        <v>70</v>
      </c>
      <c r="I779" s="1">
        <v>45756</v>
      </c>
      <c r="J779" s="1" t="str">
        <f t="shared" si="12"/>
        <v>Wednesday</v>
      </c>
      <c r="K779" s="2">
        <v>45756.600162037037</v>
      </c>
      <c r="M779" t="s">
        <v>20</v>
      </c>
      <c r="N779" t="s">
        <v>21</v>
      </c>
    </row>
    <row r="780" spans="1:16" x14ac:dyDescent="0.3">
      <c r="A780" t="s">
        <v>2183</v>
      </c>
      <c r="B780" t="s">
        <v>2184</v>
      </c>
      <c r="C780">
        <v>2</v>
      </c>
      <c r="D780" t="s">
        <v>1404</v>
      </c>
      <c r="E780">
        <v>512.23</v>
      </c>
      <c r="F780" t="s">
        <v>51</v>
      </c>
      <c r="G780" t="s">
        <v>46</v>
      </c>
      <c r="H780" t="s">
        <v>80</v>
      </c>
      <c r="I780" s="1">
        <v>45758</v>
      </c>
      <c r="J780" s="1" t="str">
        <f t="shared" si="12"/>
        <v>Friday</v>
      </c>
      <c r="K780" s="2">
        <v>45758.479675925926</v>
      </c>
      <c r="L780" s="2">
        <v>45758.519953703704</v>
      </c>
      <c r="M780" t="s">
        <v>28</v>
      </c>
      <c r="N780" t="s">
        <v>29</v>
      </c>
      <c r="O780">
        <v>58</v>
      </c>
      <c r="P780" t="s">
        <v>65</v>
      </c>
    </row>
    <row r="781" spans="1:16" x14ac:dyDescent="0.3">
      <c r="A781" t="s">
        <v>2185</v>
      </c>
      <c r="B781" t="s">
        <v>1115</v>
      </c>
      <c r="C781">
        <v>4</v>
      </c>
      <c r="D781" t="s">
        <v>2186</v>
      </c>
      <c r="E781">
        <v>340.73</v>
      </c>
      <c r="F781" t="s">
        <v>45</v>
      </c>
      <c r="G781" t="s">
        <v>106</v>
      </c>
      <c r="H781" t="s">
        <v>74</v>
      </c>
      <c r="I781" s="1">
        <v>45760</v>
      </c>
      <c r="J781" s="1" t="str">
        <f t="shared" si="12"/>
        <v>Sunday</v>
      </c>
      <c r="K781" s="2">
        <v>45760.42324074074</v>
      </c>
      <c r="M781" t="s">
        <v>35</v>
      </c>
      <c r="N781" t="s">
        <v>36</v>
      </c>
    </row>
    <row r="782" spans="1:16" x14ac:dyDescent="0.3">
      <c r="A782" t="s">
        <v>2187</v>
      </c>
      <c r="B782" t="s">
        <v>2188</v>
      </c>
      <c r="C782">
        <v>3</v>
      </c>
      <c r="D782" t="s">
        <v>2189</v>
      </c>
      <c r="E782">
        <v>405.42</v>
      </c>
      <c r="F782" t="s">
        <v>59</v>
      </c>
      <c r="G782" t="s">
        <v>34</v>
      </c>
      <c r="H782" t="s">
        <v>80</v>
      </c>
      <c r="I782" s="1">
        <v>45750</v>
      </c>
      <c r="J782" s="1" t="str">
        <f t="shared" si="12"/>
        <v>Thursday</v>
      </c>
      <c r="K782" s="2">
        <v>45750.703043981484</v>
      </c>
      <c r="L782" s="2">
        <v>45750.717627314814</v>
      </c>
      <c r="M782" t="s">
        <v>28</v>
      </c>
      <c r="N782" t="s">
        <v>21</v>
      </c>
      <c r="O782">
        <v>21</v>
      </c>
      <c r="P782" t="s">
        <v>93</v>
      </c>
    </row>
    <row r="783" spans="1:16" x14ac:dyDescent="0.3">
      <c r="A783" t="s">
        <v>2190</v>
      </c>
      <c r="B783" t="s">
        <v>2191</v>
      </c>
      <c r="C783">
        <v>1</v>
      </c>
      <c r="D783" t="s">
        <v>217</v>
      </c>
      <c r="E783">
        <v>153</v>
      </c>
      <c r="F783" t="s">
        <v>59</v>
      </c>
      <c r="G783" t="s">
        <v>123</v>
      </c>
      <c r="H783" t="s">
        <v>41</v>
      </c>
      <c r="I783" s="1">
        <v>45748</v>
      </c>
      <c r="J783" s="1" t="str">
        <f t="shared" si="12"/>
        <v>Tuesday</v>
      </c>
      <c r="K783" s="2">
        <v>45748.718900462962</v>
      </c>
      <c r="M783" t="s">
        <v>35</v>
      </c>
      <c r="N783" t="s">
        <v>36</v>
      </c>
    </row>
    <row r="784" spans="1:16" x14ac:dyDescent="0.3">
      <c r="A784" t="s">
        <v>2192</v>
      </c>
      <c r="B784" t="s">
        <v>1065</v>
      </c>
      <c r="C784">
        <v>1</v>
      </c>
      <c r="D784" t="s">
        <v>109</v>
      </c>
      <c r="E784">
        <v>303.7</v>
      </c>
      <c r="F784" t="s">
        <v>167</v>
      </c>
      <c r="G784" t="s">
        <v>34</v>
      </c>
      <c r="H784" t="s">
        <v>74</v>
      </c>
      <c r="I784" s="1">
        <v>45765</v>
      </c>
      <c r="J784" s="1" t="str">
        <f t="shared" si="12"/>
        <v>Friday</v>
      </c>
      <c r="K784" s="2">
        <v>45765.764374999999</v>
      </c>
      <c r="L784" s="2">
        <v>45765.780347222222</v>
      </c>
      <c r="M784" t="s">
        <v>28</v>
      </c>
      <c r="N784" t="s">
        <v>21</v>
      </c>
      <c r="O784">
        <v>23</v>
      </c>
      <c r="P784" t="s">
        <v>93</v>
      </c>
    </row>
    <row r="785" spans="1:16" x14ac:dyDescent="0.3">
      <c r="A785" t="s">
        <v>2193</v>
      </c>
      <c r="B785" t="s">
        <v>2194</v>
      </c>
      <c r="C785">
        <v>1</v>
      </c>
      <c r="D785" t="s">
        <v>79</v>
      </c>
      <c r="E785">
        <v>222.38</v>
      </c>
      <c r="F785" t="s">
        <v>45</v>
      </c>
      <c r="G785" t="s">
        <v>26</v>
      </c>
      <c r="H785" t="s">
        <v>70</v>
      </c>
      <c r="I785" s="1">
        <v>45755</v>
      </c>
      <c r="J785" s="1" t="str">
        <f t="shared" si="12"/>
        <v>Tuesday</v>
      </c>
      <c r="K785" s="2">
        <v>45755.629363425927</v>
      </c>
      <c r="M785" t="s">
        <v>35</v>
      </c>
      <c r="N785" t="s">
        <v>36</v>
      </c>
    </row>
    <row r="786" spans="1:16" x14ac:dyDescent="0.3">
      <c r="A786" t="s">
        <v>2195</v>
      </c>
      <c r="B786" t="s">
        <v>2196</v>
      </c>
      <c r="C786">
        <v>2</v>
      </c>
      <c r="D786" t="s">
        <v>1653</v>
      </c>
      <c r="E786">
        <v>558.11</v>
      </c>
      <c r="F786" t="s">
        <v>139</v>
      </c>
      <c r="G786" t="s">
        <v>46</v>
      </c>
      <c r="H786" t="s">
        <v>41</v>
      </c>
      <c r="I786" s="1">
        <v>45761</v>
      </c>
      <c r="J786" s="1" t="str">
        <f t="shared" si="12"/>
        <v>Monday</v>
      </c>
      <c r="K786" s="2">
        <v>45761.512766203705</v>
      </c>
      <c r="M786" t="s">
        <v>35</v>
      </c>
      <c r="N786" t="s">
        <v>21</v>
      </c>
    </row>
    <row r="787" spans="1:16" x14ac:dyDescent="0.3">
      <c r="A787" t="s">
        <v>2197</v>
      </c>
      <c r="B787" t="s">
        <v>2198</v>
      </c>
      <c r="C787">
        <v>1</v>
      </c>
      <c r="D787" t="s">
        <v>109</v>
      </c>
      <c r="E787">
        <v>499.16</v>
      </c>
      <c r="F787" t="s">
        <v>25</v>
      </c>
      <c r="G787" t="s">
        <v>123</v>
      </c>
      <c r="H787" t="s">
        <v>19</v>
      </c>
      <c r="I787" s="1">
        <v>45765</v>
      </c>
      <c r="J787" s="1" t="str">
        <f t="shared" si="12"/>
        <v>Friday</v>
      </c>
      <c r="K787" s="2">
        <v>45765.81521990741</v>
      </c>
      <c r="M787" t="s">
        <v>35</v>
      </c>
      <c r="N787" t="s">
        <v>21</v>
      </c>
    </row>
    <row r="788" spans="1:16" x14ac:dyDescent="0.3">
      <c r="A788" t="s">
        <v>2199</v>
      </c>
      <c r="B788" t="s">
        <v>1400</v>
      </c>
      <c r="C788">
        <v>4</v>
      </c>
      <c r="D788" t="s">
        <v>2200</v>
      </c>
      <c r="E788">
        <v>126.66</v>
      </c>
      <c r="F788" t="s">
        <v>17</v>
      </c>
      <c r="G788" t="s">
        <v>34</v>
      </c>
      <c r="H788" t="s">
        <v>27</v>
      </c>
      <c r="I788" s="1">
        <v>45751</v>
      </c>
      <c r="J788" s="1" t="str">
        <f t="shared" si="12"/>
        <v>Friday</v>
      </c>
      <c r="K788" s="2">
        <v>45751.763148148151</v>
      </c>
      <c r="M788" t="s">
        <v>35</v>
      </c>
      <c r="N788" t="s">
        <v>21</v>
      </c>
    </row>
    <row r="789" spans="1:16" x14ac:dyDescent="0.3">
      <c r="A789" t="s">
        <v>2201</v>
      </c>
      <c r="B789" t="s">
        <v>2202</v>
      </c>
      <c r="C789">
        <v>4</v>
      </c>
      <c r="D789" t="s">
        <v>2203</v>
      </c>
      <c r="E789">
        <v>379.29</v>
      </c>
      <c r="F789" t="s">
        <v>139</v>
      </c>
      <c r="G789" t="s">
        <v>60</v>
      </c>
      <c r="H789" t="s">
        <v>74</v>
      </c>
      <c r="I789" s="1">
        <v>45760</v>
      </c>
      <c r="J789" s="1" t="str">
        <f t="shared" si="12"/>
        <v>Sunday</v>
      </c>
      <c r="K789" s="2">
        <v>45760.622210648151</v>
      </c>
      <c r="M789" t="s">
        <v>20</v>
      </c>
      <c r="N789" t="s">
        <v>21</v>
      </c>
    </row>
    <row r="790" spans="1:16" x14ac:dyDescent="0.3">
      <c r="A790" t="s">
        <v>2204</v>
      </c>
      <c r="B790" t="s">
        <v>2205</v>
      </c>
      <c r="C790">
        <v>4</v>
      </c>
      <c r="D790" t="s">
        <v>2206</v>
      </c>
      <c r="E790">
        <v>372.28</v>
      </c>
      <c r="F790" t="s">
        <v>119</v>
      </c>
      <c r="G790" t="s">
        <v>60</v>
      </c>
      <c r="H790" t="s">
        <v>19</v>
      </c>
      <c r="I790" s="1">
        <v>45757</v>
      </c>
      <c r="J790" s="1" t="str">
        <f t="shared" si="12"/>
        <v>Thursday</v>
      </c>
      <c r="K790" s="2">
        <v>45757.434571759259</v>
      </c>
      <c r="M790" t="s">
        <v>20</v>
      </c>
      <c r="N790" t="s">
        <v>36</v>
      </c>
    </row>
    <row r="791" spans="1:16" x14ac:dyDescent="0.3">
      <c r="A791" t="s">
        <v>2207</v>
      </c>
      <c r="B791" t="s">
        <v>2208</v>
      </c>
      <c r="C791">
        <v>4</v>
      </c>
      <c r="D791" t="s">
        <v>2209</v>
      </c>
      <c r="E791">
        <v>238.26</v>
      </c>
      <c r="F791" t="s">
        <v>69</v>
      </c>
      <c r="G791" t="s">
        <v>106</v>
      </c>
      <c r="H791" t="s">
        <v>19</v>
      </c>
      <c r="I791" s="1">
        <v>45758</v>
      </c>
      <c r="J791" s="1" t="str">
        <f t="shared" si="12"/>
        <v>Friday</v>
      </c>
      <c r="K791" s="2">
        <v>45758.52238425926</v>
      </c>
      <c r="L791" s="2">
        <v>45758.544606481482</v>
      </c>
      <c r="M791" t="s">
        <v>28</v>
      </c>
      <c r="N791" t="s">
        <v>21</v>
      </c>
      <c r="O791">
        <v>32</v>
      </c>
      <c r="P791" t="s">
        <v>30</v>
      </c>
    </row>
    <row r="792" spans="1:16" x14ac:dyDescent="0.3">
      <c r="A792" t="s">
        <v>2210</v>
      </c>
      <c r="B792" t="s">
        <v>2211</v>
      </c>
      <c r="C792">
        <v>1</v>
      </c>
      <c r="D792" t="s">
        <v>517</v>
      </c>
      <c r="E792">
        <v>426.79</v>
      </c>
      <c r="F792" t="s">
        <v>40</v>
      </c>
      <c r="G792" t="s">
        <v>130</v>
      </c>
      <c r="H792" t="s">
        <v>55</v>
      </c>
      <c r="I792" s="1">
        <v>45749</v>
      </c>
      <c r="J792" s="1" t="str">
        <f t="shared" si="12"/>
        <v>Wednesday</v>
      </c>
      <c r="K792" s="2">
        <v>45749.50403935185</v>
      </c>
      <c r="M792" t="s">
        <v>20</v>
      </c>
      <c r="N792" t="s">
        <v>21</v>
      </c>
    </row>
    <row r="793" spans="1:16" x14ac:dyDescent="0.3">
      <c r="A793" t="s">
        <v>2212</v>
      </c>
      <c r="B793" t="s">
        <v>2213</v>
      </c>
      <c r="C793">
        <v>1</v>
      </c>
      <c r="D793" t="s">
        <v>89</v>
      </c>
      <c r="E793">
        <v>221.37</v>
      </c>
      <c r="F793" t="s">
        <v>59</v>
      </c>
      <c r="G793" t="s">
        <v>123</v>
      </c>
      <c r="H793" t="s">
        <v>19</v>
      </c>
      <c r="I793" s="1">
        <v>45765</v>
      </c>
      <c r="J793" s="1" t="str">
        <f t="shared" si="12"/>
        <v>Friday</v>
      </c>
      <c r="K793" s="2">
        <v>45765.600312499999</v>
      </c>
      <c r="L793" s="2">
        <v>45765.626006944447</v>
      </c>
      <c r="M793" t="s">
        <v>28</v>
      </c>
      <c r="N793" t="s">
        <v>21</v>
      </c>
      <c r="O793">
        <v>37</v>
      </c>
      <c r="P793" t="s">
        <v>65</v>
      </c>
    </row>
    <row r="794" spans="1:16" x14ac:dyDescent="0.3">
      <c r="A794" t="s">
        <v>2214</v>
      </c>
      <c r="B794" t="s">
        <v>2215</v>
      </c>
      <c r="C794">
        <v>2</v>
      </c>
      <c r="D794" t="s">
        <v>2216</v>
      </c>
      <c r="E794">
        <v>573.13</v>
      </c>
      <c r="F794" t="s">
        <v>51</v>
      </c>
      <c r="G794" t="s">
        <v>60</v>
      </c>
      <c r="H794" t="s">
        <v>41</v>
      </c>
      <c r="I794" s="1">
        <v>45758</v>
      </c>
      <c r="J794" s="1" t="str">
        <f t="shared" si="12"/>
        <v>Friday</v>
      </c>
      <c r="K794" s="2">
        <v>45758.859837962962</v>
      </c>
      <c r="M794" t="s">
        <v>20</v>
      </c>
      <c r="N794" t="s">
        <v>29</v>
      </c>
    </row>
    <row r="795" spans="1:16" x14ac:dyDescent="0.3">
      <c r="A795" t="s">
        <v>2217</v>
      </c>
      <c r="B795" t="s">
        <v>2218</v>
      </c>
      <c r="C795">
        <v>1</v>
      </c>
      <c r="D795" t="s">
        <v>173</v>
      </c>
      <c r="E795">
        <v>424.08</v>
      </c>
      <c r="F795" t="s">
        <v>59</v>
      </c>
      <c r="G795" t="s">
        <v>18</v>
      </c>
      <c r="H795" t="s">
        <v>74</v>
      </c>
      <c r="I795" s="1">
        <v>45753</v>
      </c>
      <c r="J795" s="1" t="str">
        <f t="shared" si="12"/>
        <v>Sunday</v>
      </c>
      <c r="K795" s="2">
        <v>45753.907326388886</v>
      </c>
      <c r="L795" s="2">
        <v>45753.924687500003</v>
      </c>
      <c r="M795" t="s">
        <v>28</v>
      </c>
      <c r="N795" t="s">
        <v>29</v>
      </c>
      <c r="O795">
        <v>25</v>
      </c>
      <c r="P795" t="s">
        <v>93</v>
      </c>
    </row>
    <row r="796" spans="1:16" x14ac:dyDescent="0.3">
      <c r="A796" t="s">
        <v>2219</v>
      </c>
      <c r="B796" t="s">
        <v>2220</v>
      </c>
      <c r="C796">
        <v>2</v>
      </c>
      <c r="D796" t="s">
        <v>2221</v>
      </c>
      <c r="E796">
        <v>631.29</v>
      </c>
      <c r="F796" t="s">
        <v>40</v>
      </c>
      <c r="G796" t="s">
        <v>123</v>
      </c>
      <c r="H796" t="s">
        <v>41</v>
      </c>
      <c r="I796" s="1">
        <v>45763</v>
      </c>
      <c r="J796" s="1" t="str">
        <f t="shared" si="12"/>
        <v>Wednesday</v>
      </c>
      <c r="K796" s="2">
        <v>45763.706446759257</v>
      </c>
      <c r="L796" s="2">
        <v>45763.735613425924</v>
      </c>
      <c r="M796" t="s">
        <v>28</v>
      </c>
      <c r="N796" t="s">
        <v>21</v>
      </c>
      <c r="O796">
        <v>42</v>
      </c>
      <c r="P796" t="s">
        <v>30</v>
      </c>
    </row>
    <row r="797" spans="1:16" x14ac:dyDescent="0.3">
      <c r="A797" t="s">
        <v>2222</v>
      </c>
      <c r="B797" t="s">
        <v>2223</v>
      </c>
      <c r="C797">
        <v>5</v>
      </c>
      <c r="D797" t="s">
        <v>2224</v>
      </c>
      <c r="E797">
        <v>603.59</v>
      </c>
      <c r="F797" t="s">
        <v>51</v>
      </c>
      <c r="G797" t="s">
        <v>64</v>
      </c>
      <c r="H797" t="s">
        <v>27</v>
      </c>
      <c r="I797" s="1">
        <v>45757</v>
      </c>
      <c r="J797" s="1" t="str">
        <f t="shared" si="12"/>
        <v>Thursday</v>
      </c>
      <c r="K797" s="2">
        <v>45757.732997685183</v>
      </c>
      <c r="L797" s="2">
        <v>45757.749664351853</v>
      </c>
      <c r="M797" t="s">
        <v>28</v>
      </c>
      <c r="N797" t="s">
        <v>29</v>
      </c>
      <c r="O797">
        <v>24</v>
      </c>
      <c r="P797" t="s">
        <v>65</v>
      </c>
    </row>
    <row r="798" spans="1:16" x14ac:dyDescent="0.3">
      <c r="A798" t="s">
        <v>2225</v>
      </c>
      <c r="B798" t="s">
        <v>2226</v>
      </c>
      <c r="C798">
        <v>1</v>
      </c>
      <c r="D798" t="s">
        <v>300</v>
      </c>
      <c r="E798">
        <v>411.9</v>
      </c>
      <c r="F798" t="s">
        <v>167</v>
      </c>
      <c r="G798" t="s">
        <v>64</v>
      </c>
      <c r="H798" t="s">
        <v>19</v>
      </c>
      <c r="I798" s="1">
        <v>45757</v>
      </c>
      <c r="J798" s="1" t="str">
        <f t="shared" si="12"/>
        <v>Thursday</v>
      </c>
      <c r="K798" s="2">
        <v>45757.435833333337</v>
      </c>
      <c r="L798" s="2">
        <v>45757.467083333337</v>
      </c>
      <c r="M798" t="s">
        <v>28</v>
      </c>
      <c r="N798" t="s">
        <v>36</v>
      </c>
      <c r="O798">
        <v>45</v>
      </c>
      <c r="P798" t="s">
        <v>30</v>
      </c>
    </row>
    <row r="799" spans="1:16" x14ac:dyDescent="0.3">
      <c r="A799" t="s">
        <v>2227</v>
      </c>
      <c r="B799" t="s">
        <v>2228</v>
      </c>
      <c r="C799">
        <v>5</v>
      </c>
      <c r="D799" t="s">
        <v>2229</v>
      </c>
      <c r="E799">
        <v>401.92</v>
      </c>
      <c r="F799" t="s">
        <v>17</v>
      </c>
      <c r="G799" t="s">
        <v>26</v>
      </c>
      <c r="H799" t="s">
        <v>80</v>
      </c>
      <c r="I799" s="1">
        <v>45750</v>
      </c>
      <c r="J799" s="1" t="str">
        <f t="shared" si="12"/>
        <v>Thursday</v>
      </c>
      <c r="K799" s="2">
        <v>45750.582986111112</v>
      </c>
      <c r="M799" t="s">
        <v>35</v>
      </c>
      <c r="N799" t="s">
        <v>29</v>
      </c>
    </row>
    <row r="800" spans="1:16" x14ac:dyDescent="0.3">
      <c r="A800" t="s">
        <v>2230</v>
      </c>
      <c r="B800" t="s">
        <v>2231</v>
      </c>
      <c r="C800">
        <v>3</v>
      </c>
      <c r="D800" t="s">
        <v>2232</v>
      </c>
      <c r="E800">
        <v>485.94</v>
      </c>
      <c r="F800" t="s">
        <v>17</v>
      </c>
      <c r="G800" t="s">
        <v>46</v>
      </c>
      <c r="H800" t="s">
        <v>19</v>
      </c>
      <c r="I800" s="1">
        <v>45759</v>
      </c>
      <c r="J800" s="1" t="str">
        <f t="shared" si="12"/>
        <v>Saturday</v>
      </c>
      <c r="K800" s="2">
        <v>45759.921215277776</v>
      </c>
      <c r="M800" t="s">
        <v>35</v>
      </c>
      <c r="N800" t="s">
        <v>21</v>
      </c>
    </row>
    <row r="801" spans="1:16" x14ac:dyDescent="0.3">
      <c r="A801" t="s">
        <v>2233</v>
      </c>
      <c r="B801" t="s">
        <v>2234</v>
      </c>
      <c r="C801">
        <v>5</v>
      </c>
      <c r="D801" t="s">
        <v>2235</v>
      </c>
      <c r="E801">
        <v>118.17</v>
      </c>
      <c r="F801" t="s">
        <v>59</v>
      </c>
      <c r="G801" t="s">
        <v>197</v>
      </c>
      <c r="H801" t="s">
        <v>41</v>
      </c>
      <c r="I801" s="1">
        <v>45759</v>
      </c>
      <c r="J801" s="1" t="str">
        <f t="shared" si="12"/>
        <v>Saturday</v>
      </c>
      <c r="K801" s="2">
        <v>45759.427245370367</v>
      </c>
      <c r="M801" t="s">
        <v>20</v>
      </c>
      <c r="N801" t="s">
        <v>21</v>
      </c>
    </row>
    <row r="802" spans="1:16" x14ac:dyDescent="0.3">
      <c r="A802" t="s">
        <v>2236</v>
      </c>
      <c r="B802" t="s">
        <v>2237</v>
      </c>
      <c r="C802">
        <v>3</v>
      </c>
      <c r="D802" t="s">
        <v>2238</v>
      </c>
      <c r="E802">
        <v>536.4</v>
      </c>
      <c r="F802" t="s">
        <v>139</v>
      </c>
      <c r="G802" t="s">
        <v>130</v>
      </c>
      <c r="H802" t="s">
        <v>19</v>
      </c>
      <c r="I802" s="1">
        <v>45757</v>
      </c>
      <c r="J802" s="1" t="str">
        <f t="shared" si="12"/>
        <v>Thursday</v>
      </c>
      <c r="K802" s="2">
        <v>45757.585451388892</v>
      </c>
      <c r="M802" t="s">
        <v>35</v>
      </c>
      <c r="N802" t="s">
        <v>36</v>
      </c>
    </row>
    <row r="803" spans="1:16" x14ac:dyDescent="0.3">
      <c r="A803" t="s">
        <v>2239</v>
      </c>
      <c r="B803" t="s">
        <v>2240</v>
      </c>
      <c r="C803">
        <v>1</v>
      </c>
      <c r="D803" t="s">
        <v>408</v>
      </c>
      <c r="E803">
        <v>255.28</v>
      </c>
      <c r="F803" t="s">
        <v>167</v>
      </c>
      <c r="G803" t="s">
        <v>26</v>
      </c>
      <c r="H803" t="s">
        <v>74</v>
      </c>
      <c r="I803" s="1">
        <v>45762</v>
      </c>
      <c r="J803" s="1" t="str">
        <f t="shared" si="12"/>
        <v>Tuesday</v>
      </c>
      <c r="K803" s="2">
        <v>45762.935081018521</v>
      </c>
      <c r="L803" s="2">
        <v>45762.95244212963</v>
      </c>
      <c r="M803" t="s">
        <v>28</v>
      </c>
      <c r="N803" t="s">
        <v>29</v>
      </c>
      <c r="O803">
        <v>25</v>
      </c>
      <c r="P803" t="s">
        <v>65</v>
      </c>
    </row>
    <row r="804" spans="1:16" x14ac:dyDescent="0.3">
      <c r="A804" t="s">
        <v>2241</v>
      </c>
      <c r="B804" t="s">
        <v>2242</v>
      </c>
      <c r="C804">
        <v>5</v>
      </c>
      <c r="D804" t="s">
        <v>2243</v>
      </c>
      <c r="E804">
        <v>353.86</v>
      </c>
      <c r="F804" t="s">
        <v>59</v>
      </c>
      <c r="G804" t="s">
        <v>106</v>
      </c>
      <c r="H804" t="s">
        <v>19</v>
      </c>
      <c r="I804" s="1">
        <v>45761</v>
      </c>
      <c r="J804" s="1" t="str">
        <f t="shared" si="12"/>
        <v>Monday</v>
      </c>
      <c r="K804" s="2">
        <v>45761.486481481479</v>
      </c>
      <c r="L804" s="2">
        <v>45761.513564814813</v>
      </c>
      <c r="M804" t="s">
        <v>28</v>
      </c>
      <c r="N804" t="s">
        <v>21</v>
      </c>
      <c r="O804">
        <v>39</v>
      </c>
      <c r="P804" t="s">
        <v>30</v>
      </c>
    </row>
    <row r="805" spans="1:16" x14ac:dyDescent="0.3">
      <c r="A805" t="s">
        <v>2244</v>
      </c>
      <c r="B805" t="s">
        <v>343</v>
      </c>
      <c r="C805">
        <v>5</v>
      </c>
      <c r="D805" t="s">
        <v>2245</v>
      </c>
      <c r="E805">
        <v>330.89</v>
      </c>
      <c r="F805" t="s">
        <v>59</v>
      </c>
      <c r="G805" t="s">
        <v>106</v>
      </c>
      <c r="H805" t="s">
        <v>19</v>
      </c>
      <c r="I805" s="1">
        <v>45751</v>
      </c>
      <c r="J805" s="1" t="str">
        <f t="shared" si="12"/>
        <v>Friday</v>
      </c>
      <c r="K805" s="2">
        <v>45751.948680555557</v>
      </c>
      <c r="M805" t="s">
        <v>20</v>
      </c>
      <c r="N805" t="s">
        <v>36</v>
      </c>
    </row>
    <row r="806" spans="1:16" x14ac:dyDescent="0.3">
      <c r="A806" t="s">
        <v>2246</v>
      </c>
      <c r="B806" t="s">
        <v>2247</v>
      </c>
      <c r="C806">
        <v>1</v>
      </c>
      <c r="D806" t="s">
        <v>262</v>
      </c>
      <c r="E806">
        <v>215.56</v>
      </c>
      <c r="F806" t="s">
        <v>51</v>
      </c>
      <c r="G806" t="s">
        <v>46</v>
      </c>
      <c r="H806" t="s">
        <v>80</v>
      </c>
      <c r="I806" s="1">
        <v>45757</v>
      </c>
      <c r="J806" s="1" t="str">
        <f t="shared" si="12"/>
        <v>Thursday</v>
      </c>
      <c r="K806" s="2">
        <v>45757.577430555553</v>
      </c>
      <c r="M806" t="s">
        <v>20</v>
      </c>
      <c r="N806" t="s">
        <v>36</v>
      </c>
    </row>
    <row r="807" spans="1:16" x14ac:dyDescent="0.3">
      <c r="A807" t="s">
        <v>2248</v>
      </c>
      <c r="B807" t="s">
        <v>2249</v>
      </c>
      <c r="C807">
        <v>5</v>
      </c>
      <c r="D807" t="s">
        <v>2250</v>
      </c>
      <c r="E807">
        <v>605.11</v>
      </c>
      <c r="F807" t="s">
        <v>139</v>
      </c>
      <c r="G807" t="s">
        <v>26</v>
      </c>
      <c r="H807" t="s">
        <v>47</v>
      </c>
      <c r="I807" s="1">
        <v>45752</v>
      </c>
      <c r="J807" s="1" t="str">
        <f t="shared" si="12"/>
        <v>Saturday</v>
      </c>
      <c r="K807" s="2">
        <v>45752.480034722219</v>
      </c>
      <c r="M807" t="s">
        <v>20</v>
      </c>
      <c r="N807" t="s">
        <v>21</v>
      </c>
    </row>
    <row r="808" spans="1:16" x14ac:dyDescent="0.3">
      <c r="A808" t="s">
        <v>2251</v>
      </c>
      <c r="B808" t="s">
        <v>2252</v>
      </c>
      <c r="C808">
        <v>5</v>
      </c>
      <c r="D808" t="s">
        <v>2253</v>
      </c>
      <c r="E808">
        <v>212.97</v>
      </c>
      <c r="F808" t="s">
        <v>139</v>
      </c>
      <c r="G808" t="s">
        <v>64</v>
      </c>
      <c r="H808" t="s">
        <v>74</v>
      </c>
      <c r="I808" s="1">
        <v>45753</v>
      </c>
      <c r="J808" s="1" t="str">
        <f t="shared" si="12"/>
        <v>Sunday</v>
      </c>
      <c r="K808" s="2">
        <v>45753.89130787037</v>
      </c>
      <c r="M808" t="s">
        <v>20</v>
      </c>
      <c r="N808" t="s">
        <v>36</v>
      </c>
    </row>
    <row r="809" spans="1:16" x14ac:dyDescent="0.3">
      <c r="A809" t="s">
        <v>2254</v>
      </c>
      <c r="B809" t="s">
        <v>2255</v>
      </c>
      <c r="C809">
        <v>1</v>
      </c>
      <c r="D809" t="s">
        <v>517</v>
      </c>
      <c r="E809">
        <v>257.82</v>
      </c>
      <c r="F809" t="s">
        <v>40</v>
      </c>
      <c r="G809" t="s">
        <v>46</v>
      </c>
      <c r="H809" t="s">
        <v>47</v>
      </c>
      <c r="I809" s="1">
        <v>45748</v>
      </c>
      <c r="J809" s="1" t="str">
        <f t="shared" si="12"/>
        <v>Tuesday</v>
      </c>
      <c r="K809" s="2">
        <v>45748.780104166668</v>
      </c>
      <c r="M809" t="s">
        <v>35</v>
      </c>
      <c r="N809" t="s">
        <v>29</v>
      </c>
    </row>
    <row r="810" spans="1:16" x14ac:dyDescent="0.3">
      <c r="A810" t="s">
        <v>2256</v>
      </c>
      <c r="B810" t="s">
        <v>2257</v>
      </c>
      <c r="C810">
        <v>5</v>
      </c>
      <c r="D810" t="s">
        <v>2258</v>
      </c>
      <c r="E810">
        <v>432.29</v>
      </c>
      <c r="F810" t="s">
        <v>25</v>
      </c>
      <c r="G810" t="s">
        <v>46</v>
      </c>
      <c r="H810" t="s">
        <v>41</v>
      </c>
      <c r="I810" s="1">
        <v>45756</v>
      </c>
      <c r="J810" s="1" t="str">
        <f t="shared" si="12"/>
        <v>Wednesday</v>
      </c>
      <c r="K810" s="2">
        <v>45756.496736111112</v>
      </c>
      <c r="L810" s="2">
        <v>45756.521736111114</v>
      </c>
      <c r="M810" t="s">
        <v>28</v>
      </c>
      <c r="N810" t="s">
        <v>29</v>
      </c>
      <c r="O810">
        <v>36</v>
      </c>
      <c r="P810" t="s">
        <v>93</v>
      </c>
    </row>
    <row r="811" spans="1:16" x14ac:dyDescent="0.3">
      <c r="A811" t="s">
        <v>2259</v>
      </c>
      <c r="B811" t="s">
        <v>750</v>
      </c>
      <c r="C811">
        <v>1</v>
      </c>
      <c r="D811" t="s">
        <v>217</v>
      </c>
      <c r="E811">
        <v>176.89</v>
      </c>
      <c r="F811" t="s">
        <v>69</v>
      </c>
      <c r="G811" t="s">
        <v>60</v>
      </c>
      <c r="H811" t="s">
        <v>41</v>
      </c>
      <c r="I811" s="1">
        <v>45762</v>
      </c>
      <c r="J811" s="1" t="str">
        <f t="shared" si="12"/>
        <v>Tuesday</v>
      </c>
      <c r="K811" s="2">
        <v>45762.600624999999</v>
      </c>
      <c r="L811" s="2">
        <v>45762.633263888885</v>
      </c>
      <c r="M811" t="s">
        <v>28</v>
      </c>
      <c r="N811" t="s">
        <v>29</v>
      </c>
      <c r="O811">
        <v>47</v>
      </c>
      <c r="P811" t="s">
        <v>30</v>
      </c>
    </row>
    <row r="812" spans="1:16" x14ac:dyDescent="0.3">
      <c r="A812" t="s">
        <v>2260</v>
      </c>
      <c r="B812" t="s">
        <v>2261</v>
      </c>
      <c r="C812">
        <v>2</v>
      </c>
      <c r="D812" t="s">
        <v>2262</v>
      </c>
      <c r="E812">
        <v>405.95</v>
      </c>
      <c r="F812" t="s">
        <v>167</v>
      </c>
      <c r="G812" t="s">
        <v>130</v>
      </c>
      <c r="H812" t="s">
        <v>80</v>
      </c>
      <c r="I812" s="1">
        <v>45749</v>
      </c>
      <c r="J812" s="1" t="str">
        <f t="shared" si="12"/>
        <v>Wednesday</v>
      </c>
      <c r="K812" s="2">
        <v>45749.439074074071</v>
      </c>
      <c r="M812" t="s">
        <v>20</v>
      </c>
      <c r="N812" t="s">
        <v>36</v>
      </c>
    </row>
    <row r="813" spans="1:16" x14ac:dyDescent="0.3">
      <c r="A813" t="s">
        <v>2263</v>
      </c>
      <c r="B813" t="s">
        <v>2264</v>
      </c>
      <c r="C813">
        <v>3</v>
      </c>
      <c r="D813" t="s">
        <v>2265</v>
      </c>
      <c r="E813">
        <v>586.30999999999995</v>
      </c>
      <c r="F813" t="s">
        <v>25</v>
      </c>
      <c r="G813" t="s">
        <v>123</v>
      </c>
      <c r="H813" t="s">
        <v>55</v>
      </c>
      <c r="I813" s="1">
        <v>45758</v>
      </c>
      <c r="J813" s="1" t="str">
        <f t="shared" si="12"/>
        <v>Friday</v>
      </c>
      <c r="K813" s="2">
        <v>45758.61650462963</v>
      </c>
      <c r="L813" s="2">
        <v>45758.631782407407</v>
      </c>
      <c r="M813" t="s">
        <v>28</v>
      </c>
      <c r="N813" t="s">
        <v>29</v>
      </c>
      <c r="O813">
        <v>22</v>
      </c>
      <c r="P813" t="s">
        <v>65</v>
      </c>
    </row>
    <row r="814" spans="1:16" x14ac:dyDescent="0.3">
      <c r="A814" t="s">
        <v>2266</v>
      </c>
      <c r="B814" t="s">
        <v>2267</v>
      </c>
      <c r="C814">
        <v>2</v>
      </c>
      <c r="D814" t="s">
        <v>2108</v>
      </c>
      <c r="E814">
        <v>678.34</v>
      </c>
      <c r="F814" t="s">
        <v>25</v>
      </c>
      <c r="G814" t="s">
        <v>123</v>
      </c>
      <c r="H814" t="s">
        <v>70</v>
      </c>
      <c r="I814" s="1">
        <v>45761</v>
      </c>
      <c r="J814" s="1" t="str">
        <f t="shared" si="12"/>
        <v>Monday</v>
      </c>
      <c r="K814" s="2">
        <v>45761.706782407404</v>
      </c>
      <c r="M814" t="s">
        <v>20</v>
      </c>
      <c r="N814" t="s">
        <v>36</v>
      </c>
    </row>
    <row r="815" spans="1:16" x14ac:dyDescent="0.3">
      <c r="A815" t="s">
        <v>2268</v>
      </c>
      <c r="B815" t="s">
        <v>2269</v>
      </c>
      <c r="C815">
        <v>5</v>
      </c>
      <c r="D815" t="s">
        <v>2270</v>
      </c>
      <c r="E815">
        <v>695.04</v>
      </c>
      <c r="F815" t="s">
        <v>51</v>
      </c>
      <c r="G815" t="s">
        <v>130</v>
      </c>
      <c r="H815" t="s">
        <v>74</v>
      </c>
      <c r="I815" s="1">
        <v>45754</v>
      </c>
      <c r="J815" s="1" t="str">
        <f t="shared" si="12"/>
        <v>Monday</v>
      </c>
      <c r="K815" s="2">
        <v>45754.735266203701</v>
      </c>
      <c r="M815" t="s">
        <v>35</v>
      </c>
      <c r="N815" t="s">
        <v>21</v>
      </c>
    </row>
    <row r="816" spans="1:16" x14ac:dyDescent="0.3">
      <c r="A816" t="s">
        <v>2271</v>
      </c>
      <c r="B816" t="s">
        <v>2272</v>
      </c>
      <c r="C816">
        <v>3</v>
      </c>
      <c r="D816" t="s">
        <v>2273</v>
      </c>
      <c r="E816">
        <v>360.64</v>
      </c>
      <c r="F816" t="s">
        <v>51</v>
      </c>
      <c r="G816" t="s">
        <v>130</v>
      </c>
      <c r="H816" t="s">
        <v>74</v>
      </c>
      <c r="I816" s="1">
        <v>45757</v>
      </c>
      <c r="J816" s="1" t="str">
        <f t="shared" si="12"/>
        <v>Thursday</v>
      </c>
      <c r="K816" s="2">
        <v>45757.815358796295</v>
      </c>
      <c r="L816" s="2">
        <v>45757.854247685187</v>
      </c>
      <c r="M816" t="s">
        <v>28</v>
      </c>
      <c r="N816" t="s">
        <v>21</v>
      </c>
      <c r="O816">
        <v>56</v>
      </c>
      <c r="P816" t="s">
        <v>93</v>
      </c>
    </row>
    <row r="817" spans="1:16" x14ac:dyDescent="0.3">
      <c r="A817" t="s">
        <v>2274</v>
      </c>
      <c r="B817" t="s">
        <v>2275</v>
      </c>
      <c r="C817">
        <v>1</v>
      </c>
      <c r="D817" t="s">
        <v>217</v>
      </c>
      <c r="E817">
        <v>544.26</v>
      </c>
      <c r="F817" t="s">
        <v>25</v>
      </c>
      <c r="G817" t="s">
        <v>46</v>
      </c>
      <c r="H817" t="s">
        <v>27</v>
      </c>
      <c r="I817" s="1">
        <v>45761</v>
      </c>
      <c r="J817" s="1" t="str">
        <f t="shared" si="12"/>
        <v>Monday</v>
      </c>
      <c r="K817" s="2">
        <v>45761.877245370371</v>
      </c>
      <c r="M817" t="s">
        <v>35</v>
      </c>
      <c r="N817" t="s">
        <v>29</v>
      </c>
    </row>
    <row r="818" spans="1:16" x14ac:dyDescent="0.3">
      <c r="A818" t="s">
        <v>2276</v>
      </c>
      <c r="B818" t="s">
        <v>2277</v>
      </c>
      <c r="C818">
        <v>4</v>
      </c>
      <c r="D818" t="s">
        <v>2278</v>
      </c>
      <c r="E818">
        <v>301.82</v>
      </c>
      <c r="F818" t="s">
        <v>51</v>
      </c>
      <c r="G818" t="s">
        <v>130</v>
      </c>
      <c r="H818" t="s">
        <v>80</v>
      </c>
      <c r="I818" s="1">
        <v>45760</v>
      </c>
      <c r="J818" s="1" t="str">
        <f t="shared" si="12"/>
        <v>Sunday</v>
      </c>
      <c r="K818" s="2">
        <v>45760.915694444448</v>
      </c>
      <c r="L818" s="2">
        <v>45760.93513888889</v>
      </c>
      <c r="M818" t="s">
        <v>28</v>
      </c>
      <c r="N818" t="s">
        <v>29</v>
      </c>
      <c r="O818">
        <v>28</v>
      </c>
      <c r="P818" t="s">
        <v>65</v>
      </c>
    </row>
    <row r="819" spans="1:16" x14ac:dyDescent="0.3">
      <c r="A819" t="s">
        <v>2279</v>
      </c>
      <c r="B819" t="s">
        <v>2280</v>
      </c>
      <c r="C819">
        <v>5</v>
      </c>
      <c r="D819" t="s">
        <v>2281</v>
      </c>
      <c r="E819">
        <v>654.02</v>
      </c>
      <c r="F819" t="s">
        <v>139</v>
      </c>
      <c r="G819" t="s">
        <v>64</v>
      </c>
      <c r="H819" t="s">
        <v>70</v>
      </c>
      <c r="I819" s="1">
        <v>45757</v>
      </c>
      <c r="J819" s="1" t="str">
        <f t="shared" si="12"/>
        <v>Thursday</v>
      </c>
      <c r="K819" s="2">
        <v>45757.73332175926</v>
      </c>
      <c r="M819" t="s">
        <v>20</v>
      </c>
      <c r="N819" t="s">
        <v>29</v>
      </c>
    </row>
    <row r="820" spans="1:16" x14ac:dyDescent="0.3">
      <c r="A820" t="s">
        <v>2282</v>
      </c>
      <c r="B820" t="s">
        <v>2283</v>
      </c>
      <c r="C820">
        <v>4</v>
      </c>
      <c r="D820" t="s">
        <v>2284</v>
      </c>
      <c r="E820">
        <v>205.38</v>
      </c>
      <c r="F820" t="s">
        <v>119</v>
      </c>
      <c r="G820" t="s">
        <v>130</v>
      </c>
      <c r="H820" t="s">
        <v>19</v>
      </c>
      <c r="I820" s="1">
        <v>45764</v>
      </c>
      <c r="J820" s="1" t="str">
        <f t="shared" si="12"/>
        <v>Thursday</v>
      </c>
      <c r="K820" s="2">
        <v>45764.761840277781</v>
      </c>
      <c r="M820" t="s">
        <v>35</v>
      </c>
      <c r="N820" t="s">
        <v>29</v>
      </c>
    </row>
    <row r="821" spans="1:16" x14ac:dyDescent="0.3">
      <c r="A821" t="s">
        <v>2285</v>
      </c>
      <c r="B821" t="s">
        <v>2286</v>
      </c>
      <c r="C821">
        <v>2</v>
      </c>
      <c r="D821" t="s">
        <v>2287</v>
      </c>
      <c r="E821">
        <v>128.51</v>
      </c>
      <c r="F821" t="s">
        <v>167</v>
      </c>
      <c r="G821" t="s">
        <v>26</v>
      </c>
      <c r="H821" t="s">
        <v>70</v>
      </c>
      <c r="I821" s="1">
        <v>45754</v>
      </c>
      <c r="J821" s="1" t="str">
        <f t="shared" si="12"/>
        <v>Monday</v>
      </c>
      <c r="K821" s="2">
        <v>45754.651770833334</v>
      </c>
      <c r="L821" s="2">
        <v>45754.671909722223</v>
      </c>
      <c r="M821" t="s">
        <v>28</v>
      </c>
      <c r="N821" t="s">
        <v>36</v>
      </c>
      <c r="O821">
        <v>29</v>
      </c>
      <c r="P821" t="s">
        <v>93</v>
      </c>
    </row>
    <row r="822" spans="1:16" x14ac:dyDescent="0.3">
      <c r="A822" t="s">
        <v>2288</v>
      </c>
      <c r="B822" t="s">
        <v>2289</v>
      </c>
      <c r="C822">
        <v>3</v>
      </c>
      <c r="D822" t="s">
        <v>2290</v>
      </c>
      <c r="E822">
        <v>448.88</v>
      </c>
      <c r="F822" t="s">
        <v>45</v>
      </c>
      <c r="G822" t="s">
        <v>197</v>
      </c>
      <c r="H822" t="s">
        <v>47</v>
      </c>
      <c r="I822" s="1">
        <v>45761</v>
      </c>
      <c r="J822" s="1" t="str">
        <f t="shared" si="12"/>
        <v>Monday</v>
      </c>
      <c r="K822" s="2">
        <v>45761.793379629627</v>
      </c>
      <c r="M822" t="s">
        <v>20</v>
      </c>
      <c r="N822" t="s">
        <v>21</v>
      </c>
    </row>
    <row r="823" spans="1:16" x14ac:dyDescent="0.3">
      <c r="A823" t="s">
        <v>2291</v>
      </c>
      <c r="B823" t="s">
        <v>2292</v>
      </c>
      <c r="C823">
        <v>1</v>
      </c>
      <c r="D823" t="s">
        <v>217</v>
      </c>
      <c r="E823">
        <v>548.87</v>
      </c>
      <c r="F823" t="s">
        <v>69</v>
      </c>
      <c r="G823" t="s">
        <v>18</v>
      </c>
      <c r="H823" t="s">
        <v>80</v>
      </c>
      <c r="I823" s="1">
        <v>45749</v>
      </c>
      <c r="J823" s="1" t="str">
        <f t="shared" si="12"/>
        <v>Wednesday</v>
      </c>
      <c r="K823" s="2">
        <v>45749.552337962959</v>
      </c>
      <c r="M823" t="s">
        <v>20</v>
      </c>
      <c r="N823" t="s">
        <v>29</v>
      </c>
    </row>
    <row r="824" spans="1:16" x14ac:dyDescent="0.3">
      <c r="A824" t="s">
        <v>2293</v>
      </c>
      <c r="B824" t="s">
        <v>2294</v>
      </c>
      <c r="C824">
        <v>3</v>
      </c>
      <c r="D824" t="s">
        <v>2295</v>
      </c>
      <c r="E824">
        <v>480.55</v>
      </c>
      <c r="F824" t="s">
        <v>40</v>
      </c>
      <c r="G824" t="s">
        <v>106</v>
      </c>
      <c r="H824" t="s">
        <v>19</v>
      </c>
      <c r="I824" s="1">
        <v>45757</v>
      </c>
      <c r="J824" s="1" t="str">
        <f t="shared" si="12"/>
        <v>Thursday</v>
      </c>
      <c r="K824" s="2">
        <v>45757.480578703704</v>
      </c>
      <c r="M824" t="s">
        <v>35</v>
      </c>
      <c r="N824" t="s">
        <v>36</v>
      </c>
    </row>
    <row r="825" spans="1:16" x14ac:dyDescent="0.3">
      <c r="A825" t="s">
        <v>2296</v>
      </c>
      <c r="B825" t="s">
        <v>1421</v>
      </c>
      <c r="C825">
        <v>2</v>
      </c>
      <c r="D825" t="s">
        <v>2297</v>
      </c>
      <c r="E825">
        <v>634.26</v>
      </c>
      <c r="F825" t="s">
        <v>25</v>
      </c>
      <c r="G825" t="s">
        <v>106</v>
      </c>
      <c r="H825" t="s">
        <v>70</v>
      </c>
      <c r="I825" s="1">
        <v>45753</v>
      </c>
      <c r="J825" s="1" t="str">
        <f t="shared" si="12"/>
        <v>Sunday</v>
      </c>
      <c r="K825" s="2">
        <v>45753.791666666664</v>
      </c>
      <c r="M825" t="s">
        <v>20</v>
      </c>
      <c r="N825" t="s">
        <v>21</v>
      </c>
    </row>
    <row r="826" spans="1:16" x14ac:dyDescent="0.3">
      <c r="A826" t="s">
        <v>2298</v>
      </c>
      <c r="B826" t="s">
        <v>2299</v>
      </c>
      <c r="C826">
        <v>5</v>
      </c>
      <c r="D826" t="s">
        <v>2300</v>
      </c>
      <c r="E826">
        <v>509.3</v>
      </c>
      <c r="F826" t="s">
        <v>59</v>
      </c>
      <c r="G826" t="s">
        <v>106</v>
      </c>
      <c r="H826" t="s">
        <v>27</v>
      </c>
      <c r="I826" s="1">
        <v>45751</v>
      </c>
      <c r="J826" s="1" t="str">
        <f t="shared" si="12"/>
        <v>Friday</v>
      </c>
      <c r="K826" s="2">
        <v>45751.708634259259</v>
      </c>
      <c r="M826" t="s">
        <v>20</v>
      </c>
      <c r="N826" t="s">
        <v>21</v>
      </c>
    </row>
    <row r="827" spans="1:16" x14ac:dyDescent="0.3">
      <c r="A827" t="s">
        <v>2301</v>
      </c>
      <c r="B827" t="s">
        <v>2302</v>
      </c>
      <c r="C827">
        <v>1</v>
      </c>
      <c r="D827" t="s">
        <v>83</v>
      </c>
      <c r="E827">
        <v>454.23</v>
      </c>
      <c r="F827" t="s">
        <v>139</v>
      </c>
      <c r="G827" t="s">
        <v>106</v>
      </c>
      <c r="H827" t="s">
        <v>80</v>
      </c>
      <c r="I827" s="1">
        <v>45752</v>
      </c>
      <c r="J827" s="1" t="str">
        <f t="shared" si="12"/>
        <v>Saturday</v>
      </c>
      <c r="K827" s="2">
        <v>45752.54923611111</v>
      </c>
      <c r="M827" t="s">
        <v>35</v>
      </c>
      <c r="N827" t="s">
        <v>36</v>
      </c>
    </row>
    <row r="828" spans="1:16" x14ac:dyDescent="0.3">
      <c r="A828" t="s">
        <v>2303</v>
      </c>
      <c r="B828" t="s">
        <v>2304</v>
      </c>
      <c r="C828">
        <v>2</v>
      </c>
      <c r="D828" t="s">
        <v>2305</v>
      </c>
      <c r="E828">
        <v>606.55999999999995</v>
      </c>
      <c r="F828" t="s">
        <v>139</v>
      </c>
      <c r="G828" t="s">
        <v>197</v>
      </c>
      <c r="H828" t="s">
        <v>19</v>
      </c>
      <c r="I828" s="1">
        <v>45761</v>
      </c>
      <c r="J828" s="1" t="str">
        <f t="shared" si="12"/>
        <v>Monday</v>
      </c>
      <c r="K828" s="2">
        <v>45761.872777777775</v>
      </c>
      <c r="L828" s="2">
        <v>45761.897083333337</v>
      </c>
      <c r="M828" t="s">
        <v>28</v>
      </c>
      <c r="N828" t="s">
        <v>36</v>
      </c>
      <c r="O828">
        <v>35</v>
      </c>
      <c r="P828" t="s">
        <v>65</v>
      </c>
    </row>
    <row r="829" spans="1:16" x14ac:dyDescent="0.3">
      <c r="A829" t="s">
        <v>2306</v>
      </c>
      <c r="B829" t="s">
        <v>2307</v>
      </c>
      <c r="C829">
        <v>3</v>
      </c>
      <c r="D829" t="s">
        <v>2308</v>
      </c>
      <c r="E829">
        <v>645.04999999999995</v>
      </c>
      <c r="F829" t="s">
        <v>59</v>
      </c>
      <c r="G829" t="s">
        <v>197</v>
      </c>
      <c r="H829" t="s">
        <v>47</v>
      </c>
      <c r="I829" s="1">
        <v>45759</v>
      </c>
      <c r="J829" s="1" t="str">
        <f t="shared" si="12"/>
        <v>Saturday</v>
      </c>
      <c r="K829" s="2">
        <v>45759.441550925927</v>
      </c>
      <c r="M829" t="s">
        <v>20</v>
      </c>
      <c r="N829" t="s">
        <v>36</v>
      </c>
    </row>
    <row r="830" spans="1:16" x14ac:dyDescent="0.3">
      <c r="A830" t="s">
        <v>2309</v>
      </c>
      <c r="B830" t="s">
        <v>2310</v>
      </c>
      <c r="C830">
        <v>1</v>
      </c>
      <c r="D830" t="s">
        <v>517</v>
      </c>
      <c r="E830">
        <v>282.04000000000002</v>
      </c>
      <c r="F830" t="s">
        <v>167</v>
      </c>
      <c r="G830" t="s">
        <v>64</v>
      </c>
      <c r="H830" t="s">
        <v>80</v>
      </c>
      <c r="I830" s="1">
        <v>45756</v>
      </c>
      <c r="J830" s="1" t="str">
        <f t="shared" si="12"/>
        <v>Wednesday</v>
      </c>
      <c r="K830" s="2">
        <v>45756.682905092595</v>
      </c>
      <c r="M830" t="s">
        <v>20</v>
      </c>
      <c r="N830" t="s">
        <v>36</v>
      </c>
    </row>
    <row r="831" spans="1:16" x14ac:dyDescent="0.3">
      <c r="A831" t="s">
        <v>2311</v>
      </c>
      <c r="B831" t="s">
        <v>2312</v>
      </c>
      <c r="C831">
        <v>1</v>
      </c>
      <c r="D831" t="s">
        <v>408</v>
      </c>
      <c r="E831">
        <v>384.56</v>
      </c>
      <c r="F831" t="s">
        <v>45</v>
      </c>
      <c r="G831" t="s">
        <v>26</v>
      </c>
      <c r="H831" t="s">
        <v>19</v>
      </c>
      <c r="I831" s="1">
        <v>45750</v>
      </c>
      <c r="J831" s="1" t="str">
        <f t="shared" si="12"/>
        <v>Thursday</v>
      </c>
      <c r="K831" s="2">
        <v>45750.483969907407</v>
      </c>
      <c r="M831" t="s">
        <v>35</v>
      </c>
      <c r="N831" t="s">
        <v>29</v>
      </c>
    </row>
    <row r="832" spans="1:16" x14ac:dyDescent="0.3">
      <c r="A832" t="s">
        <v>2313</v>
      </c>
      <c r="B832" t="s">
        <v>2314</v>
      </c>
      <c r="C832">
        <v>3</v>
      </c>
      <c r="D832" t="s">
        <v>587</v>
      </c>
      <c r="E832">
        <v>312.52999999999997</v>
      </c>
      <c r="F832" t="s">
        <v>17</v>
      </c>
      <c r="G832" t="s">
        <v>106</v>
      </c>
      <c r="H832" t="s">
        <v>19</v>
      </c>
      <c r="I832" s="1">
        <v>45758</v>
      </c>
      <c r="J832" s="1" t="str">
        <f t="shared" si="12"/>
        <v>Friday</v>
      </c>
      <c r="K832" s="2">
        <v>45758.525254629632</v>
      </c>
      <c r="M832" t="s">
        <v>20</v>
      </c>
      <c r="N832" t="s">
        <v>29</v>
      </c>
    </row>
    <row r="833" spans="1:16" x14ac:dyDescent="0.3">
      <c r="A833" t="s">
        <v>2315</v>
      </c>
      <c r="B833" t="s">
        <v>2316</v>
      </c>
      <c r="C833">
        <v>4</v>
      </c>
      <c r="D833" t="s">
        <v>2317</v>
      </c>
      <c r="E833">
        <v>552.04999999999995</v>
      </c>
      <c r="F833" t="s">
        <v>17</v>
      </c>
      <c r="G833" t="s">
        <v>123</v>
      </c>
      <c r="H833" t="s">
        <v>41</v>
      </c>
      <c r="I833" s="1">
        <v>45757</v>
      </c>
      <c r="J833" s="1" t="str">
        <f t="shared" si="12"/>
        <v>Thursday</v>
      </c>
      <c r="K833" s="2">
        <v>45757.660011574073</v>
      </c>
      <c r="M833" t="s">
        <v>35</v>
      </c>
      <c r="N833" t="s">
        <v>36</v>
      </c>
    </row>
    <row r="834" spans="1:16" x14ac:dyDescent="0.3">
      <c r="A834" t="s">
        <v>2318</v>
      </c>
      <c r="B834" t="s">
        <v>2319</v>
      </c>
      <c r="C834">
        <v>2</v>
      </c>
      <c r="D834" t="s">
        <v>850</v>
      </c>
      <c r="E834">
        <v>282.87</v>
      </c>
      <c r="F834" t="s">
        <v>45</v>
      </c>
      <c r="G834" t="s">
        <v>123</v>
      </c>
      <c r="H834" t="s">
        <v>41</v>
      </c>
      <c r="I834" s="1">
        <v>45755</v>
      </c>
      <c r="J834" s="1" t="str">
        <f t="shared" si="12"/>
        <v>Tuesday</v>
      </c>
      <c r="K834" s="2">
        <v>45755.803993055553</v>
      </c>
      <c r="M834" t="s">
        <v>35</v>
      </c>
      <c r="N834" t="s">
        <v>29</v>
      </c>
    </row>
    <row r="835" spans="1:16" x14ac:dyDescent="0.3">
      <c r="A835" t="s">
        <v>2320</v>
      </c>
      <c r="B835" t="s">
        <v>2321</v>
      </c>
      <c r="C835">
        <v>3</v>
      </c>
      <c r="D835" t="s">
        <v>2322</v>
      </c>
      <c r="E835">
        <v>423.09</v>
      </c>
      <c r="F835" t="s">
        <v>51</v>
      </c>
      <c r="G835" t="s">
        <v>197</v>
      </c>
      <c r="H835" t="s">
        <v>27</v>
      </c>
      <c r="I835" s="1">
        <v>45765</v>
      </c>
      <c r="J835" s="1" t="str">
        <f t="shared" ref="J835:J898" si="13">TEXT(I835,"dddd")</f>
        <v>Friday</v>
      </c>
      <c r="K835" s="2">
        <v>45765.720173611109</v>
      </c>
      <c r="M835" t="s">
        <v>20</v>
      </c>
      <c r="N835" t="s">
        <v>36</v>
      </c>
    </row>
    <row r="836" spans="1:16" x14ac:dyDescent="0.3">
      <c r="A836" t="s">
        <v>2323</v>
      </c>
      <c r="B836" t="s">
        <v>2324</v>
      </c>
      <c r="C836">
        <v>5</v>
      </c>
      <c r="D836" t="s">
        <v>2325</v>
      </c>
      <c r="E836">
        <v>153.78</v>
      </c>
      <c r="F836" t="s">
        <v>40</v>
      </c>
      <c r="G836" t="s">
        <v>18</v>
      </c>
      <c r="H836" t="s">
        <v>80</v>
      </c>
      <c r="I836" s="1">
        <v>45750</v>
      </c>
      <c r="J836" s="1" t="str">
        <f t="shared" si="13"/>
        <v>Thursday</v>
      </c>
      <c r="K836" s="2">
        <v>45750.899861111109</v>
      </c>
      <c r="L836" s="2">
        <v>45750.93041666667</v>
      </c>
      <c r="M836" t="s">
        <v>28</v>
      </c>
      <c r="N836" t="s">
        <v>29</v>
      </c>
      <c r="O836">
        <v>44</v>
      </c>
      <c r="P836" t="s">
        <v>93</v>
      </c>
    </row>
    <row r="837" spans="1:16" x14ac:dyDescent="0.3">
      <c r="A837" t="s">
        <v>2326</v>
      </c>
      <c r="B837" t="s">
        <v>2327</v>
      </c>
      <c r="C837">
        <v>1</v>
      </c>
      <c r="D837" t="s">
        <v>182</v>
      </c>
      <c r="E837">
        <v>500.82</v>
      </c>
      <c r="F837" t="s">
        <v>17</v>
      </c>
      <c r="G837" t="s">
        <v>197</v>
      </c>
      <c r="H837" t="s">
        <v>41</v>
      </c>
      <c r="I837" s="1">
        <v>45763</v>
      </c>
      <c r="J837" s="1" t="str">
        <f t="shared" si="13"/>
        <v>Wednesday</v>
      </c>
      <c r="K837" s="2">
        <v>45763.615416666667</v>
      </c>
      <c r="L837" s="2">
        <v>45763.649444444447</v>
      </c>
      <c r="M837" t="s">
        <v>28</v>
      </c>
      <c r="N837" t="s">
        <v>21</v>
      </c>
      <c r="O837">
        <v>49</v>
      </c>
      <c r="P837" t="s">
        <v>30</v>
      </c>
    </row>
    <row r="838" spans="1:16" x14ac:dyDescent="0.3">
      <c r="A838" t="s">
        <v>2328</v>
      </c>
      <c r="B838" t="s">
        <v>2329</v>
      </c>
      <c r="C838">
        <v>3</v>
      </c>
      <c r="D838" t="s">
        <v>2330</v>
      </c>
      <c r="E838">
        <v>642.12</v>
      </c>
      <c r="F838" t="s">
        <v>45</v>
      </c>
      <c r="G838" t="s">
        <v>106</v>
      </c>
      <c r="H838" t="s">
        <v>80</v>
      </c>
      <c r="I838" s="1">
        <v>45757</v>
      </c>
      <c r="J838" s="1" t="str">
        <f t="shared" si="13"/>
        <v>Thursday</v>
      </c>
      <c r="K838" s="2">
        <v>45757.583483796298</v>
      </c>
      <c r="L838" s="2">
        <v>45757.617511574077</v>
      </c>
      <c r="M838" t="s">
        <v>28</v>
      </c>
      <c r="N838" t="s">
        <v>21</v>
      </c>
      <c r="O838">
        <v>49</v>
      </c>
      <c r="P838" t="s">
        <v>30</v>
      </c>
    </row>
    <row r="839" spans="1:16" x14ac:dyDescent="0.3">
      <c r="A839" t="s">
        <v>2331</v>
      </c>
      <c r="B839" t="s">
        <v>2332</v>
      </c>
      <c r="C839">
        <v>4</v>
      </c>
      <c r="D839" t="s">
        <v>2333</v>
      </c>
      <c r="E839">
        <v>481.35</v>
      </c>
      <c r="F839" t="s">
        <v>167</v>
      </c>
      <c r="G839" t="s">
        <v>64</v>
      </c>
      <c r="H839" t="s">
        <v>47</v>
      </c>
      <c r="I839" s="1">
        <v>45750</v>
      </c>
      <c r="J839" s="1" t="str">
        <f t="shared" si="13"/>
        <v>Thursday</v>
      </c>
      <c r="K839" s="2">
        <v>45750.932997685188</v>
      </c>
      <c r="M839" t="s">
        <v>35</v>
      </c>
      <c r="N839" t="s">
        <v>21</v>
      </c>
    </row>
    <row r="840" spans="1:16" x14ac:dyDescent="0.3">
      <c r="A840" t="s">
        <v>2334</v>
      </c>
      <c r="B840" t="s">
        <v>2335</v>
      </c>
      <c r="C840">
        <v>1</v>
      </c>
      <c r="D840" t="s">
        <v>157</v>
      </c>
      <c r="E840">
        <v>377.22</v>
      </c>
      <c r="F840" t="s">
        <v>51</v>
      </c>
      <c r="G840" t="s">
        <v>106</v>
      </c>
      <c r="H840" t="s">
        <v>47</v>
      </c>
      <c r="I840" s="1">
        <v>45757</v>
      </c>
      <c r="J840" s="1" t="str">
        <f t="shared" si="13"/>
        <v>Thursday</v>
      </c>
      <c r="K840" s="2">
        <v>45757.525370370371</v>
      </c>
      <c r="M840" t="s">
        <v>35</v>
      </c>
      <c r="N840" t="s">
        <v>36</v>
      </c>
    </row>
    <row r="841" spans="1:16" x14ac:dyDescent="0.3">
      <c r="A841" t="s">
        <v>2336</v>
      </c>
      <c r="B841" t="s">
        <v>886</v>
      </c>
      <c r="C841">
        <v>2</v>
      </c>
      <c r="D841" t="s">
        <v>2337</v>
      </c>
      <c r="E841">
        <v>383.53</v>
      </c>
      <c r="F841" t="s">
        <v>25</v>
      </c>
      <c r="G841" t="s">
        <v>26</v>
      </c>
      <c r="H841" t="s">
        <v>27</v>
      </c>
      <c r="I841" s="1">
        <v>45761</v>
      </c>
      <c r="J841" s="1" t="str">
        <f t="shared" si="13"/>
        <v>Monday</v>
      </c>
      <c r="K841" s="2">
        <v>45761.88789351852</v>
      </c>
      <c r="M841" t="s">
        <v>35</v>
      </c>
      <c r="N841" t="s">
        <v>29</v>
      </c>
    </row>
    <row r="842" spans="1:16" x14ac:dyDescent="0.3">
      <c r="A842" t="s">
        <v>2338</v>
      </c>
      <c r="B842" t="s">
        <v>2339</v>
      </c>
      <c r="C842">
        <v>1</v>
      </c>
      <c r="D842" t="s">
        <v>265</v>
      </c>
      <c r="E842">
        <v>371.32</v>
      </c>
      <c r="F842" t="s">
        <v>69</v>
      </c>
      <c r="G842" t="s">
        <v>197</v>
      </c>
      <c r="H842" t="s">
        <v>70</v>
      </c>
      <c r="I842" s="1">
        <v>45758</v>
      </c>
      <c r="J842" s="1" t="str">
        <f t="shared" si="13"/>
        <v>Friday</v>
      </c>
      <c r="K842" s="2">
        <v>45758.641747685186</v>
      </c>
      <c r="M842" t="s">
        <v>20</v>
      </c>
      <c r="N842" t="s">
        <v>29</v>
      </c>
    </row>
    <row r="843" spans="1:16" x14ac:dyDescent="0.3">
      <c r="A843" t="s">
        <v>2340</v>
      </c>
      <c r="B843" t="s">
        <v>181</v>
      </c>
      <c r="C843">
        <v>5</v>
      </c>
      <c r="D843" t="s">
        <v>2341</v>
      </c>
      <c r="E843">
        <v>592.91999999999996</v>
      </c>
      <c r="F843" t="s">
        <v>25</v>
      </c>
      <c r="G843" t="s">
        <v>197</v>
      </c>
      <c r="H843" t="s">
        <v>27</v>
      </c>
      <c r="I843" s="1">
        <v>45756</v>
      </c>
      <c r="J843" s="1" t="str">
        <f t="shared" si="13"/>
        <v>Wednesday</v>
      </c>
      <c r="K843" s="2">
        <v>45756.745069444441</v>
      </c>
      <c r="L843" s="2">
        <v>45756.780486111114</v>
      </c>
      <c r="M843" t="s">
        <v>28</v>
      </c>
      <c r="N843" t="s">
        <v>36</v>
      </c>
      <c r="O843">
        <v>51</v>
      </c>
      <c r="P843" t="s">
        <v>30</v>
      </c>
    </row>
    <row r="844" spans="1:16" x14ac:dyDescent="0.3">
      <c r="A844" t="s">
        <v>2342</v>
      </c>
      <c r="B844" t="s">
        <v>2343</v>
      </c>
      <c r="C844">
        <v>2</v>
      </c>
      <c r="D844" t="s">
        <v>1014</v>
      </c>
      <c r="E844">
        <v>609.15</v>
      </c>
      <c r="F844" t="s">
        <v>119</v>
      </c>
      <c r="G844" t="s">
        <v>130</v>
      </c>
      <c r="H844" t="s">
        <v>70</v>
      </c>
      <c r="I844" s="1">
        <v>45749</v>
      </c>
      <c r="J844" s="1" t="str">
        <f t="shared" si="13"/>
        <v>Wednesday</v>
      </c>
      <c r="K844" s="2">
        <v>45749.955069444448</v>
      </c>
      <c r="L844" s="2">
        <v>45749.973819444444</v>
      </c>
      <c r="M844" t="s">
        <v>28</v>
      </c>
      <c r="N844" t="s">
        <v>29</v>
      </c>
      <c r="O844">
        <v>27</v>
      </c>
      <c r="P844" t="s">
        <v>30</v>
      </c>
    </row>
    <row r="845" spans="1:16" x14ac:dyDescent="0.3">
      <c r="A845" t="s">
        <v>2344</v>
      </c>
      <c r="B845" t="s">
        <v>2345</v>
      </c>
      <c r="C845">
        <v>2</v>
      </c>
      <c r="D845" t="s">
        <v>2346</v>
      </c>
      <c r="E845">
        <v>393.31</v>
      </c>
      <c r="F845" t="s">
        <v>167</v>
      </c>
      <c r="G845" t="s">
        <v>64</v>
      </c>
      <c r="H845" t="s">
        <v>41</v>
      </c>
      <c r="I845" s="1">
        <v>45764</v>
      </c>
      <c r="J845" s="1" t="str">
        <f t="shared" si="13"/>
        <v>Thursday</v>
      </c>
      <c r="K845" s="2">
        <v>45764.730694444443</v>
      </c>
      <c r="M845" t="s">
        <v>35</v>
      </c>
      <c r="N845" t="s">
        <v>36</v>
      </c>
    </row>
    <row r="846" spans="1:16" x14ac:dyDescent="0.3">
      <c r="A846" t="s">
        <v>2347</v>
      </c>
      <c r="B846" t="s">
        <v>2348</v>
      </c>
      <c r="C846">
        <v>5</v>
      </c>
      <c r="D846" t="s">
        <v>2349</v>
      </c>
      <c r="E846">
        <v>698.72</v>
      </c>
      <c r="F846" t="s">
        <v>45</v>
      </c>
      <c r="G846" t="s">
        <v>106</v>
      </c>
      <c r="H846" t="s">
        <v>80</v>
      </c>
      <c r="I846" s="1">
        <v>45750</v>
      </c>
      <c r="J846" s="1" t="str">
        <f t="shared" si="13"/>
        <v>Thursday</v>
      </c>
      <c r="K846" s="2">
        <v>45750.702222222222</v>
      </c>
      <c r="M846" t="s">
        <v>35</v>
      </c>
      <c r="N846" t="s">
        <v>29</v>
      </c>
    </row>
    <row r="847" spans="1:16" x14ac:dyDescent="0.3">
      <c r="A847" t="s">
        <v>2350</v>
      </c>
      <c r="B847" t="s">
        <v>2351</v>
      </c>
      <c r="C847">
        <v>3</v>
      </c>
      <c r="D847" t="s">
        <v>2352</v>
      </c>
      <c r="E847">
        <v>382.24</v>
      </c>
      <c r="F847" t="s">
        <v>17</v>
      </c>
      <c r="G847" t="s">
        <v>64</v>
      </c>
      <c r="H847" t="s">
        <v>19</v>
      </c>
      <c r="I847" s="1">
        <v>45765</v>
      </c>
      <c r="J847" s="1" t="str">
        <f t="shared" si="13"/>
        <v>Friday</v>
      </c>
      <c r="K847" s="2">
        <v>45765.608344907407</v>
      </c>
      <c r="M847" t="s">
        <v>20</v>
      </c>
      <c r="N847" t="s">
        <v>29</v>
      </c>
    </row>
    <row r="848" spans="1:16" x14ac:dyDescent="0.3">
      <c r="A848" t="s">
        <v>2353</v>
      </c>
      <c r="B848" t="s">
        <v>2354</v>
      </c>
      <c r="C848">
        <v>2</v>
      </c>
      <c r="D848" t="s">
        <v>2355</v>
      </c>
      <c r="E848">
        <v>604.95000000000005</v>
      </c>
      <c r="F848" t="s">
        <v>69</v>
      </c>
      <c r="G848" t="s">
        <v>18</v>
      </c>
      <c r="H848" t="s">
        <v>47</v>
      </c>
      <c r="I848" s="1">
        <v>45752</v>
      </c>
      <c r="J848" s="1" t="str">
        <f t="shared" si="13"/>
        <v>Saturday</v>
      </c>
      <c r="K848" s="2">
        <v>45752.723032407404</v>
      </c>
      <c r="M848" t="s">
        <v>20</v>
      </c>
      <c r="N848" t="s">
        <v>21</v>
      </c>
    </row>
    <row r="849" spans="1:16" x14ac:dyDescent="0.3">
      <c r="A849" t="s">
        <v>2356</v>
      </c>
      <c r="B849" t="s">
        <v>2357</v>
      </c>
      <c r="C849">
        <v>4</v>
      </c>
      <c r="D849" t="s">
        <v>2358</v>
      </c>
      <c r="E849">
        <v>598.97</v>
      </c>
      <c r="F849" t="s">
        <v>51</v>
      </c>
      <c r="G849" t="s">
        <v>34</v>
      </c>
      <c r="H849" t="s">
        <v>80</v>
      </c>
      <c r="I849" s="1">
        <v>45761</v>
      </c>
      <c r="J849" s="1" t="str">
        <f t="shared" si="13"/>
        <v>Monday</v>
      </c>
      <c r="K849" s="2">
        <v>45761.718831018516</v>
      </c>
      <c r="L849" s="2">
        <v>45761.752164351848</v>
      </c>
      <c r="M849" t="s">
        <v>28</v>
      </c>
      <c r="N849" t="s">
        <v>36</v>
      </c>
      <c r="O849">
        <v>48</v>
      </c>
      <c r="P849" t="s">
        <v>93</v>
      </c>
    </row>
    <row r="850" spans="1:16" x14ac:dyDescent="0.3">
      <c r="A850" t="s">
        <v>2359</v>
      </c>
      <c r="B850" t="s">
        <v>2360</v>
      </c>
      <c r="C850">
        <v>5</v>
      </c>
      <c r="D850" t="s">
        <v>2361</v>
      </c>
      <c r="E850">
        <v>216.43</v>
      </c>
      <c r="F850" t="s">
        <v>59</v>
      </c>
      <c r="G850" t="s">
        <v>106</v>
      </c>
      <c r="H850" t="s">
        <v>74</v>
      </c>
      <c r="I850" s="1">
        <v>45752</v>
      </c>
      <c r="J850" s="1" t="str">
        <f t="shared" si="13"/>
        <v>Saturday</v>
      </c>
      <c r="K850" s="2">
        <v>45752.431030092594</v>
      </c>
      <c r="M850" t="s">
        <v>20</v>
      </c>
      <c r="N850" t="s">
        <v>36</v>
      </c>
    </row>
    <row r="851" spans="1:16" x14ac:dyDescent="0.3">
      <c r="A851" t="s">
        <v>2362</v>
      </c>
      <c r="B851" t="s">
        <v>2363</v>
      </c>
      <c r="C851">
        <v>3</v>
      </c>
      <c r="D851" t="s">
        <v>2364</v>
      </c>
      <c r="E851">
        <v>619.44000000000005</v>
      </c>
      <c r="F851" t="s">
        <v>25</v>
      </c>
      <c r="G851" t="s">
        <v>26</v>
      </c>
      <c r="H851" t="s">
        <v>70</v>
      </c>
      <c r="I851" s="1">
        <v>45752</v>
      </c>
      <c r="J851" s="1" t="str">
        <f t="shared" si="13"/>
        <v>Saturday</v>
      </c>
      <c r="K851" s="2">
        <v>45752.709456018521</v>
      </c>
      <c r="M851" t="s">
        <v>35</v>
      </c>
      <c r="N851" t="s">
        <v>36</v>
      </c>
    </row>
    <row r="852" spans="1:16" x14ac:dyDescent="0.3">
      <c r="A852" t="s">
        <v>2365</v>
      </c>
      <c r="B852" t="s">
        <v>2366</v>
      </c>
      <c r="C852">
        <v>3</v>
      </c>
      <c r="D852" t="s">
        <v>2367</v>
      </c>
      <c r="E852">
        <v>685</v>
      </c>
      <c r="F852" t="s">
        <v>25</v>
      </c>
      <c r="G852" t="s">
        <v>34</v>
      </c>
      <c r="H852" t="s">
        <v>27</v>
      </c>
      <c r="I852" s="1">
        <v>45753</v>
      </c>
      <c r="J852" s="1" t="str">
        <f t="shared" si="13"/>
        <v>Sunday</v>
      </c>
      <c r="K852" s="2">
        <v>45753.667800925927</v>
      </c>
      <c r="M852" t="s">
        <v>35</v>
      </c>
      <c r="N852" t="s">
        <v>36</v>
      </c>
    </row>
    <row r="853" spans="1:16" x14ac:dyDescent="0.3">
      <c r="A853" t="s">
        <v>2368</v>
      </c>
      <c r="B853" t="s">
        <v>2369</v>
      </c>
      <c r="C853">
        <v>2</v>
      </c>
      <c r="D853" t="s">
        <v>2216</v>
      </c>
      <c r="E853">
        <v>317.38</v>
      </c>
      <c r="F853" t="s">
        <v>40</v>
      </c>
      <c r="G853" t="s">
        <v>197</v>
      </c>
      <c r="H853" t="s">
        <v>80</v>
      </c>
      <c r="I853" s="1">
        <v>45752</v>
      </c>
      <c r="J853" s="1" t="str">
        <f t="shared" si="13"/>
        <v>Saturday</v>
      </c>
      <c r="K853" s="2">
        <v>45752.760439814818</v>
      </c>
      <c r="M853" t="s">
        <v>20</v>
      </c>
      <c r="N853" t="s">
        <v>29</v>
      </c>
    </row>
    <row r="854" spans="1:16" x14ac:dyDescent="0.3">
      <c r="A854" t="s">
        <v>2370</v>
      </c>
      <c r="B854" t="s">
        <v>2371</v>
      </c>
      <c r="C854">
        <v>2</v>
      </c>
      <c r="D854" t="s">
        <v>2148</v>
      </c>
      <c r="E854">
        <v>411.5</v>
      </c>
      <c r="F854" t="s">
        <v>69</v>
      </c>
      <c r="G854" t="s">
        <v>18</v>
      </c>
      <c r="H854" t="s">
        <v>80</v>
      </c>
      <c r="I854" s="1">
        <v>45759</v>
      </c>
      <c r="J854" s="1" t="str">
        <f t="shared" si="13"/>
        <v>Saturday</v>
      </c>
      <c r="K854" s="2">
        <v>45759.508622685185</v>
      </c>
      <c r="L854" s="2">
        <v>45759.522511574076</v>
      </c>
      <c r="M854" t="s">
        <v>28</v>
      </c>
      <c r="N854" t="s">
        <v>29</v>
      </c>
      <c r="O854">
        <v>20</v>
      </c>
      <c r="P854" t="s">
        <v>93</v>
      </c>
    </row>
    <row r="855" spans="1:16" x14ac:dyDescent="0.3">
      <c r="A855" t="s">
        <v>2372</v>
      </c>
      <c r="B855" t="s">
        <v>1179</v>
      </c>
      <c r="C855">
        <v>3</v>
      </c>
      <c r="D855" t="s">
        <v>2373</v>
      </c>
      <c r="E855">
        <v>122.95</v>
      </c>
      <c r="F855" t="s">
        <v>167</v>
      </c>
      <c r="G855" t="s">
        <v>46</v>
      </c>
      <c r="H855" t="s">
        <v>74</v>
      </c>
      <c r="I855" s="1">
        <v>45758</v>
      </c>
      <c r="J855" s="1" t="str">
        <f t="shared" si="13"/>
        <v>Friday</v>
      </c>
      <c r="K855" s="2">
        <v>45758.616365740738</v>
      </c>
      <c r="M855" t="s">
        <v>20</v>
      </c>
      <c r="N855" t="s">
        <v>29</v>
      </c>
    </row>
    <row r="856" spans="1:16" x14ac:dyDescent="0.3">
      <c r="A856" t="s">
        <v>2374</v>
      </c>
      <c r="B856" t="s">
        <v>2375</v>
      </c>
      <c r="C856">
        <v>2</v>
      </c>
      <c r="D856" t="s">
        <v>2376</v>
      </c>
      <c r="E856">
        <v>463.59</v>
      </c>
      <c r="F856" t="s">
        <v>45</v>
      </c>
      <c r="G856" t="s">
        <v>26</v>
      </c>
      <c r="H856" t="s">
        <v>27</v>
      </c>
      <c r="I856" s="1">
        <v>45761</v>
      </c>
      <c r="J856" s="1" t="str">
        <f t="shared" si="13"/>
        <v>Monday</v>
      </c>
      <c r="K856" s="2">
        <v>45761.818506944444</v>
      </c>
      <c r="L856" s="2">
        <v>45761.837256944447</v>
      </c>
      <c r="M856" t="s">
        <v>28</v>
      </c>
      <c r="N856" t="s">
        <v>36</v>
      </c>
      <c r="O856">
        <v>27</v>
      </c>
      <c r="P856" t="s">
        <v>30</v>
      </c>
    </row>
    <row r="857" spans="1:16" x14ac:dyDescent="0.3">
      <c r="A857" t="s">
        <v>2377</v>
      </c>
      <c r="B857" t="s">
        <v>2378</v>
      </c>
      <c r="C857">
        <v>1</v>
      </c>
      <c r="D857" t="s">
        <v>270</v>
      </c>
      <c r="E857">
        <v>218.77</v>
      </c>
      <c r="F857" t="s">
        <v>17</v>
      </c>
      <c r="G857" t="s">
        <v>26</v>
      </c>
      <c r="H857" t="s">
        <v>55</v>
      </c>
      <c r="I857" s="1">
        <v>45763</v>
      </c>
      <c r="J857" s="1" t="str">
        <f t="shared" si="13"/>
        <v>Wednesday</v>
      </c>
      <c r="K857" s="2">
        <v>45763.602337962962</v>
      </c>
      <c r="M857" t="s">
        <v>20</v>
      </c>
      <c r="N857" t="s">
        <v>29</v>
      </c>
    </row>
    <row r="858" spans="1:16" x14ac:dyDescent="0.3">
      <c r="A858" t="s">
        <v>2379</v>
      </c>
      <c r="B858" t="s">
        <v>2380</v>
      </c>
      <c r="C858">
        <v>1</v>
      </c>
      <c r="D858" t="s">
        <v>133</v>
      </c>
      <c r="E858">
        <v>178.74</v>
      </c>
      <c r="F858" t="s">
        <v>25</v>
      </c>
      <c r="G858" t="s">
        <v>123</v>
      </c>
      <c r="H858" t="s">
        <v>74</v>
      </c>
      <c r="I858" s="1">
        <v>45748</v>
      </c>
      <c r="J858" s="1" t="str">
        <f t="shared" si="13"/>
        <v>Tuesday</v>
      </c>
      <c r="K858" s="2">
        <v>45748.475416666668</v>
      </c>
      <c r="L858" s="2">
        <v>45748.505972222221</v>
      </c>
      <c r="M858" t="s">
        <v>28</v>
      </c>
      <c r="N858" t="s">
        <v>29</v>
      </c>
      <c r="O858">
        <v>44</v>
      </c>
      <c r="P858" t="s">
        <v>93</v>
      </c>
    </row>
    <row r="859" spans="1:16" x14ac:dyDescent="0.3">
      <c r="A859" t="s">
        <v>2381</v>
      </c>
      <c r="B859" t="s">
        <v>2382</v>
      </c>
      <c r="C859">
        <v>4</v>
      </c>
      <c r="D859" t="s">
        <v>2383</v>
      </c>
      <c r="E859">
        <v>692.03</v>
      </c>
      <c r="F859" t="s">
        <v>69</v>
      </c>
      <c r="G859" t="s">
        <v>46</v>
      </c>
      <c r="H859" t="s">
        <v>27</v>
      </c>
      <c r="I859" s="1">
        <v>45757</v>
      </c>
      <c r="J859" s="1" t="str">
        <f t="shared" si="13"/>
        <v>Thursday</v>
      </c>
      <c r="K859" s="2">
        <v>45757.787777777776</v>
      </c>
      <c r="L859" s="2">
        <v>45757.811388888891</v>
      </c>
      <c r="M859" t="s">
        <v>28</v>
      </c>
      <c r="N859" t="s">
        <v>29</v>
      </c>
      <c r="O859">
        <v>34</v>
      </c>
      <c r="P859" t="s">
        <v>93</v>
      </c>
    </row>
    <row r="860" spans="1:16" x14ac:dyDescent="0.3">
      <c r="A860" t="s">
        <v>2384</v>
      </c>
      <c r="B860" t="s">
        <v>1201</v>
      </c>
      <c r="C860">
        <v>2</v>
      </c>
      <c r="D860" t="s">
        <v>809</v>
      </c>
      <c r="E860">
        <v>646.25</v>
      </c>
      <c r="F860" t="s">
        <v>40</v>
      </c>
      <c r="G860" t="s">
        <v>197</v>
      </c>
      <c r="H860" t="s">
        <v>41</v>
      </c>
      <c r="I860" s="1">
        <v>45765</v>
      </c>
      <c r="J860" s="1" t="str">
        <f t="shared" si="13"/>
        <v>Friday</v>
      </c>
      <c r="K860" s="2">
        <v>45765.790706018517</v>
      </c>
      <c r="M860" t="s">
        <v>20</v>
      </c>
      <c r="N860" t="s">
        <v>29</v>
      </c>
    </row>
    <row r="861" spans="1:16" x14ac:dyDescent="0.3">
      <c r="A861" t="s">
        <v>2385</v>
      </c>
      <c r="B861" t="s">
        <v>2386</v>
      </c>
      <c r="C861">
        <v>3</v>
      </c>
      <c r="D861" t="s">
        <v>2387</v>
      </c>
      <c r="E861">
        <v>548.21</v>
      </c>
      <c r="F861" t="s">
        <v>139</v>
      </c>
      <c r="G861" t="s">
        <v>123</v>
      </c>
      <c r="H861" t="s">
        <v>70</v>
      </c>
      <c r="I861" s="1">
        <v>45750</v>
      </c>
      <c r="J861" s="1" t="str">
        <f t="shared" si="13"/>
        <v>Thursday</v>
      </c>
      <c r="K861" s="2">
        <v>45750.466238425928</v>
      </c>
      <c r="M861" t="s">
        <v>35</v>
      </c>
      <c r="N861" t="s">
        <v>36</v>
      </c>
    </row>
    <row r="862" spans="1:16" x14ac:dyDescent="0.3">
      <c r="A862" t="s">
        <v>2388</v>
      </c>
      <c r="B862" t="s">
        <v>2389</v>
      </c>
      <c r="C862">
        <v>5</v>
      </c>
      <c r="D862" t="s">
        <v>2390</v>
      </c>
      <c r="E862">
        <v>490.18</v>
      </c>
      <c r="F862" t="s">
        <v>139</v>
      </c>
      <c r="G862" t="s">
        <v>18</v>
      </c>
      <c r="H862" t="s">
        <v>80</v>
      </c>
      <c r="I862" s="1">
        <v>45754</v>
      </c>
      <c r="J862" s="1" t="str">
        <f t="shared" si="13"/>
        <v>Monday</v>
      </c>
      <c r="K862" s="2">
        <v>45754.919270833336</v>
      </c>
      <c r="L862" s="2">
        <v>45754.951909722222</v>
      </c>
      <c r="M862" t="s">
        <v>28</v>
      </c>
      <c r="N862" t="s">
        <v>36</v>
      </c>
      <c r="O862">
        <v>47</v>
      </c>
      <c r="P862" t="s">
        <v>30</v>
      </c>
    </row>
    <row r="863" spans="1:16" x14ac:dyDescent="0.3">
      <c r="A863" t="s">
        <v>2391</v>
      </c>
      <c r="B863" t="s">
        <v>2392</v>
      </c>
      <c r="C863">
        <v>2</v>
      </c>
      <c r="D863" t="s">
        <v>145</v>
      </c>
      <c r="E863">
        <v>430.1</v>
      </c>
      <c r="F863" t="s">
        <v>25</v>
      </c>
      <c r="G863" t="s">
        <v>123</v>
      </c>
      <c r="H863" t="s">
        <v>47</v>
      </c>
      <c r="I863" s="1">
        <v>45757</v>
      </c>
      <c r="J863" s="1" t="str">
        <f t="shared" si="13"/>
        <v>Thursday</v>
      </c>
      <c r="K863" s="2">
        <v>45757.561585648145</v>
      </c>
      <c r="L863" s="2">
        <v>45757.589363425926</v>
      </c>
      <c r="M863" t="s">
        <v>28</v>
      </c>
      <c r="N863" t="s">
        <v>36</v>
      </c>
      <c r="O863">
        <v>40</v>
      </c>
      <c r="P863" t="s">
        <v>93</v>
      </c>
    </row>
    <row r="864" spans="1:16" x14ac:dyDescent="0.3">
      <c r="A864" t="s">
        <v>2393</v>
      </c>
      <c r="B864" t="s">
        <v>2394</v>
      </c>
      <c r="C864">
        <v>2</v>
      </c>
      <c r="D864" t="s">
        <v>2395</v>
      </c>
      <c r="E864">
        <v>216.94</v>
      </c>
      <c r="F864" t="s">
        <v>51</v>
      </c>
      <c r="G864" t="s">
        <v>64</v>
      </c>
      <c r="H864" t="s">
        <v>55</v>
      </c>
      <c r="I864" s="1">
        <v>45757</v>
      </c>
      <c r="J864" s="1" t="str">
        <f t="shared" si="13"/>
        <v>Thursday</v>
      </c>
      <c r="K864" s="2">
        <v>45757.679363425923</v>
      </c>
      <c r="L864" s="2">
        <v>45757.714780092596</v>
      </c>
      <c r="M864" t="s">
        <v>28</v>
      </c>
      <c r="N864" t="s">
        <v>29</v>
      </c>
      <c r="O864">
        <v>51</v>
      </c>
      <c r="P864" t="s">
        <v>30</v>
      </c>
    </row>
    <row r="865" spans="1:16" x14ac:dyDescent="0.3">
      <c r="A865" t="s">
        <v>2396</v>
      </c>
      <c r="B865" t="s">
        <v>2397</v>
      </c>
      <c r="C865">
        <v>4</v>
      </c>
      <c r="D865" t="s">
        <v>2398</v>
      </c>
      <c r="E865">
        <v>475.29</v>
      </c>
      <c r="F865" t="s">
        <v>119</v>
      </c>
      <c r="G865" t="s">
        <v>123</v>
      </c>
      <c r="H865" t="s">
        <v>70</v>
      </c>
      <c r="I865" s="1">
        <v>45762</v>
      </c>
      <c r="J865" s="1" t="str">
        <f t="shared" si="13"/>
        <v>Tuesday</v>
      </c>
      <c r="K865" s="2">
        <v>45762.441018518519</v>
      </c>
      <c r="L865" s="2">
        <v>45762.477824074071</v>
      </c>
      <c r="M865" t="s">
        <v>28</v>
      </c>
      <c r="N865" t="s">
        <v>29</v>
      </c>
      <c r="O865">
        <v>53</v>
      </c>
      <c r="P865" t="s">
        <v>65</v>
      </c>
    </row>
    <row r="866" spans="1:16" x14ac:dyDescent="0.3">
      <c r="A866" t="s">
        <v>2399</v>
      </c>
      <c r="B866" t="s">
        <v>2400</v>
      </c>
      <c r="C866">
        <v>2</v>
      </c>
      <c r="D866" t="s">
        <v>901</v>
      </c>
      <c r="E866">
        <v>333.59</v>
      </c>
      <c r="F866" t="s">
        <v>167</v>
      </c>
      <c r="G866" t="s">
        <v>18</v>
      </c>
      <c r="H866" t="s">
        <v>41</v>
      </c>
      <c r="I866" s="1">
        <v>45759</v>
      </c>
      <c r="J866" s="1" t="str">
        <f t="shared" si="13"/>
        <v>Saturday</v>
      </c>
      <c r="K866" s="2">
        <v>45759.835798611108</v>
      </c>
      <c r="L866" s="2">
        <v>45759.876770833333</v>
      </c>
      <c r="M866" t="s">
        <v>28</v>
      </c>
      <c r="N866" t="s">
        <v>36</v>
      </c>
      <c r="O866">
        <v>59</v>
      </c>
      <c r="P866" t="s">
        <v>93</v>
      </c>
    </row>
    <row r="867" spans="1:16" x14ac:dyDescent="0.3">
      <c r="A867" t="s">
        <v>2401</v>
      </c>
      <c r="B867" t="s">
        <v>2402</v>
      </c>
      <c r="C867">
        <v>2</v>
      </c>
      <c r="D867" t="s">
        <v>1352</v>
      </c>
      <c r="E867">
        <v>601.41</v>
      </c>
      <c r="F867" t="s">
        <v>25</v>
      </c>
      <c r="G867" t="s">
        <v>197</v>
      </c>
      <c r="H867" t="s">
        <v>55</v>
      </c>
      <c r="I867" s="1">
        <v>45764</v>
      </c>
      <c r="J867" s="1" t="str">
        <f t="shared" si="13"/>
        <v>Thursday</v>
      </c>
      <c r="K867" s="2">
        <v>45764.941481481481</v>
      </c>
      <c r="M867" t="s">
        <v>20</v>
      </c>
      <c r="N867" t="s">
        <v>29</v>
      </c>
    </row>
    <row r="868" spans="1:16" x14ac:dyDescent="0.3">
      <c r="A868" t="s">
        <v>2403</v>
      </c>
      <c r="B868" t="s">
        <v>2404</v>
      </c>
      <c r="C868">
        <v>4</v>
      </c>
      <c r="D868" t="s">
        <v>2405</v>
      </c>
      <c r="E868">
        <v>399.47</v>
      </c>
      <c r="F868" t="s">
        <v>45</v>
      </c>
      <c r="G868" t="s">
        <v>18</v>
      </c>
      <c r="H868" t="s">
        <v>27</v>
      </c>
      <c r="I868" s="1">
        <v>45763</v>
      </c>
      <c r="J868" s="1" t="str">
        <f t="shared" si="13"/>
        <v>Wednesday</v>
      </c>
      <c r="K868" s="2">
        <v>45763.602002314816</v>
      </c>
      <c r="L868" s="2">
        <v>45763.631168981483</v>
      </c>
      <c r="M868" t="s">
        <v>28</v>
      </c>
      <c r="N868" t="s">
        <v>29</v>
      </c>
      <c r="O868">
        <v>42</v>
      </c>
      <c r="P868" t="s">
        <v>93</v>
      </c>
    </row>
    <row r="869" spans="1:16" x14ac:dyDescent="0.3">
      <c r="A869" t="s">
        <v>2406</v>
      </c>
      <c r="B869" t="s">
        <v>2407</v>
      </c>
      <c r="C869">
        <v>2</v>
      </c>
      <c r="D869" t="s">
        <v>630</v>
      </c>
      <c r="E869">
        <v>465.48</v>
      </c>
      <c r="F869" t="s">
        <v>25</v>
      </c>
      <c r="G869" t="s">
        <v>34</v>
      </c>
      <c r="H869" t="s">
        <v>74</v>
      </c>
      <c r="I869" s="1">
        <v>45755</v>
      </c>
      <c r="J869" s="1" t="str">
        <f t="shared" si="13"/>
        <v>Tuesday</v>
      </c>
      <c r="K869" s="2">
        <v>45755.437083333331</v>
      </c>
      <c r="M869" t="s">
        <v>35</v>
      </c>
      <c r="N869" t="s">
        <v>36</v>
      </c>
    </row>
    <row r="870" spans="1:16" x14ac:dyDescent="0.3">
      <c r="A870" t="s">
        <v>2408</v>
      </c>
      <c r="B870" t="s">
        <v>2409</v>
      </c>
      <c r="C870">
        <v>3</v>
      </c>
      <c r="D870" t="s">
        <v>2410</v>
      </c>
      <c r="E870">
        <v>417.92</v>
      </c>
      <c r="F870" t="s">
        <v>17</v>
      </c>
      <c r="G870" t="s">
        <v>18</v>
      </c>
      <c r="H870" t="s">
        <v>47</v>
      </c>
      <c r="I870" s="1">
        <v>45759</v>
      </c>
      <c r="J870" s="1" t="str">
        <f t="shared" si="13"/>
        <v>Saturday</v>
      </c>
      <c r="K870" s="2">
        <v>45759.77065972222</v>
      </c>
      <c r="M870" t="s">
        <v>20</v>
      </c>
      <c r="N870" t="s">
        <v>29</v>
      </c>
    </row>
    <row r="871" spans="1:16" x14ac:dyDescent="0.3">
      <c r="A871" t="s">
        <v>2411</v>
      </c>
      <c r="B871" t="s">
        <v>2412</v>
      </c>
      <c r="C871">
        <v>3</v>
      </c>
      <c r="D871" t="s">
        <v>2413</v>
      </c>
      <c r="E871">
        <v>248.59</v>
      </c>
      <c r="F871" t="s">
        <v>25</v>
      </c>
      <c r="G871" t="s">
        <v>18</v>
      </c>
      <c r="H871" t="s">
        <v>47</v>
      </c>
      <c r="I871" s="1">
        <v>45757</v>
      </c>
      <c r="J871" s="1" t="str">
        <f t="shared" si="13"/>
        <v>Thursday</v>
      </c>
      <c r="K871" s="2">
        <v>45757.57304398148</v>
      </c>
      <c r="M871" t="s">
        <v>20</v>
      </c>
      <c r="N871" t="s">
        <v>29</v>
      </c>
    </row>
    <row r="872" spans="1:16" x14ac:dyDescent="0.3">
      <c r="A872" t="s">
        <v>2414</v>
      </c>
      <c r="B872" t="s">
        <v>866</v>
      </c>
      <c r="C872">
        <v>5</v>
      </c>
      <c r="D872" t="s">
        <v>2415</v>
      </c>
      <c r="E872">
        <v>223.65</v>
      </c>
      <c r="F872" t="s">
        <v>17</v>
      </c>
      <c r="G872" t="s">
        <v>123</v>
      </c>
      <c r="H872" t="s">
        <v>74</v>
      </c>
      <c r="I872" s="1">
        <v>45765</v>
      </c>
      <c r="J872" s="1" t="str">
        <f t="shared" si="13"/>
        <v>Friday</v>
      </c>
      <c r="K872" s="2">
        <v>45765.430208333331</v>
      </c>
      <c r="L872" s="2">
        <v>45765.456597222219</v>
      </c>
      <c r="M872" t="s">
        <v>28</v>
      </c>
      <c r="N872" t="s">
        <v>21</v>
      </c>
      <c r="O872">
        <v>38</v>
      </c>
      <c r="P872" t="s">
        <v>93</v>
      </c>
    </row>
    <row r="873" spans="1:16" x14ac:dyDescent="0.3">
      <c r="A873" t="s">
        <v>2416</v>
      </c>
      <c r="B873" t="s">
        <v>2417</v>
      </c>
      <c r="C873">
        <v>3</v>
      </c>
      <c r="D873" t="s">
        <v>2418</v>
      </c>
      <c r="E873">
        <v>145.01</v>
      </c>
      <c r="F873" t="s">
        <v>59</v>
      </c>
      <c r="G873" t="s">
        <v>26</v>
      </c>
      <c r="H873" t="s">
        <v>19</v>
      </c>
      <c r="I873" s="1">
        <v>45758</v>
      </c>
      <c r="J873" s="1" t="str">
        <f t="shared" si="13"/>
        <v>Friday</v>
      </c>
      <c r="K873" s="2">
        <v>45758.544699074075</v>
      </c>
      <c r="L873" s="2">
        <v>45758.571087962962</v>
      </c>
      <c r="M873" t="s">
        <v>28</v>
      </c>
      <c r="N873" t="s">
        <v>36</v>
      </c>
      <c r="O873">
        <v>38</v>
      </c>
      <c r="P873" t="s">
        <v>65</v>
      </c>
    </row>
    <row r="874" spans="1:16" x14ac:dyDescent="0.3">
      <c r="A874" t="s">
        <v>2419</v>
      </c>
      <c r="B874" t="s">
        <v>2420</v>
      </c>
      <c r="C874">
        <v>3</v>
      </c>
      <c r="D874" t="s">
        <v>2421</v>
      </c>
      <c r="E874">
        <v>601.49</v>
      </c>
      <c r="F874" t="s">
        <v>119</v>
      </c>
      <c r="G874" t="s">
        <v>123</v>
      </c>
      <c r="H874" t="s">
        <v>27</v>
      </c>
      <c r="I874" s="1">
        <v>45754</v>
      </c>
      <c r="J874" s="1" t="str">
        <f t="shared" si="13"/>
        <v>Monday</v>
      </c>
      <c r="K874" s="2">
        <v>45754.583495370367</v>
      </c>
      <c r="M874" t="s">
        <v>35</v>
      </c>
      <c r="N874" t="s">
        <v>29</v>
      </c>
    </row>
    <row r="875" spans="1:16" x14ac:dyDescent="0.3">
      <c r="A875" t="s">
        <v>2422</v>
      </c>
      <c r="B875" t="s">
        <v>2423</v>
      </c>
      <c r="C875">
        <v>3</v>
      </c>
      <c r="D875" t="s">
        <v>2424</v>
      </c>
      <c r="E875">
        <v>644.29</v>
      </c>
      <c r="F875" t="s">
        <v>40</v>
      </c>
      <c r="G875" t="s">
        <v>60</v>
      </c>
      <c r="H875" t="s">
        <v>19</v>
      </c>
      <c r="I875" s="1">
        <v>45764</v>
      </c>
      <c r="J875" s="1" t="str">
        <f t="shared" si="13"/>
        <v>Thursday</v>
      </c>
      <c r="K875" s="2">
        <v>45764.729097222225</v>
      </c>
      <c r="M875" t="s">
        <v>35</v>
      </c>
      <c r="N875" t="s">
        <v>36</v>
      </c>
    </row>
    <row r="876" spans="1:16" x14ac:dyDescent="0.3">
      <c r="A876" t="s">
        <v>2425</v>
      </c>
      <c r="B876" t="s">
        <v>2426</v>
      </c>
      <c r="C876">
        <v>5</v>
      </c>
      <c r="D876" t="s">
        <v>2427</v>
      </c>
      <c r="E876">
        <v>453.93</v>
      </c>
      <c r="F876" t="s">
        <v>17</v>
      </c>
      <c r="G876" t="s">
        <v>64</v>
      </c>
      <c r="H876" t="s">
        <v>80</v>
      </c>
      <c r="I876" s="1">
        <v>45751</v>
      </c>
      <c r="J876" s="1" t="str">
        <f t="shared" si="13"/>
        <v>Friday</v>
      </c>
      <c r="K876" s="2">
        <v>45751.857442129629</v>
      </c>
      <c r="L876" s="2">
        <v>45751.880358796298</v>
      </c>
      <c r="M876" t="s">
        <v>28</v>
      </c>
      <c r="N876" t="s">
        <v>21</v>
      </c>
      <c r="O876">
        <v>33</v>
      </c>
      <c r="P876" t="s">
        <v>65</v>
      </c>
    </row>
    <row r="877" spans="1:16" x14ac:dyDescent="0.3">
      <c r="A877" t="s">
        <v>2428</v>
      </c>
      <c r="B877" t="s">
        <v>2429</v>
      </c>
      <c r="C877">
        <v>2</v>
      </c>
      <c r="D877" t="s">
        <v>2430</v>
      </c>
      <c r="E877">
        <v>341.52</v>
      </c>
      <c r="F877" t="s">
        <v>51</v>
      </c>
      <c r="G877" t="s">
        <v>64</v>
      </c>
      <c r="H877" t="s">
        <v>19</v>
      </c>
      <c r="I877" s="1">
        <v>45755</v>
      </c>
      <c r="J877" s="1" t="str">
        <f t="shared" si="13"/>
        <v>Tuesday</v>
      </c>
      <c r="K877" s="2">
        <v>45755.838159722225</v>
      </c>
      <c r="L877" s="2">
        <v>45755.870798611111</v>
      </c>
      <c r="M877" t="s">
        <v>28</v>
      </c>
      <c r="N877" t="s">
        <v>36</v>
      </c>
      <c r="O877">
        <v>47</v>
      </c>
      <c r="P877" t="s">
        <v>30</v>
      </c>
    </row>
    <row r="878" spans="1:16" x14ac:dyDescent="0.3">
      <c r="A878" t="s">
        <v>2431</v>
      </c>
      <c r="B878" t="s">
        <v>2432</v>
      </c>
      <c r="C878">
        <v>1</v>
      </c>
      <c r="D878" t="s">
        <v>262</v>
      </c>
      <c r="E878">
        <v>459.05</v>
      </c>
      <c r="F878" t="s">
        <v>69</v>
      </c>
      <c r="G878" t="s">
        <v>123</v>
      </c>
      <c r="H878" t="s">
        <v>27</v>
      </c>
      <c r="I878" s="1">
        <v>45749</v>
      </c>
      <c r="J878" s="1" t="str">
        <f t="shared" si="13"/>
        <v>Wednesday</v>
      </c>
      <c r="K878" s="2">
        <v>45749.462037037039</v>
      </c>
      <c r="M878" t="s">
        <v>20</v>
      </c>
      <c r="N878" t="s">
        <v>21</v>
      </c>
    </row>
    <row r="879" spans="1:16" x14ac:dyDescent="0.3">
      <c r="A879" t="s">
        <v>2433</v>
      </c>
      <c r="B879" t="s">
        <v>2434</v>
      </c>
      <c r="C879">
        <v>5</v>
      </c>
      <c r="D879" t="s">
        <v>2435</v>
      </c>
      <c r="E879">
        <v>279.62</v>
      </c>
      <c r="F879" t="s">
        <v>119</v>
      </c>
      <c r="G879" t="s">
        <v>18</v>
      </c>
      <c r="H879" t="s">
        <v>55</v>
      </c>
      <c r="I879" s="1">
        <v>45757</v>
      </c>
      <c r="J879" s="1" t="str">
        <f t="shared" si="13"/>
        <v>Thursday</v>
      </c>
      <c r="K879" s="2">
        <v>45757.79010416667</v>
      </c>
      <c r="L879" s="2">
        <v>45757.823437500003</v>
      </c>
      <c r="M879" t="s">
        <v>28</v>
      </c>
      <c r="N879" t="s">
        <v>21</v>
      </c>
      <c r="O879">
        <v>48</v>
      </c>
      <c r="P879" t="s">
        <v>65</v>
      </c>
    </row>
    <row r="880" spans="1:16" x14ac:dyDescent="0.3">
      <c r="A880" t="s">
        <v>2436</v>
      </c>
      <c r="B880" t="s">
        <v>2437</v>
      </c>
      <c r="C880">
        <v>5</v>
      </c>
      <c r="D880" t="s">
        <v>2438</v>
      </c>
      <c r="E880">
        <v>303.08</v>
      </c>
      <c r="F880" t="s">
        <v>139</v>
      </c>
      <c r="G880" t="s">
        <v>130</v>
      </c>
      <c r="H880" t="s">
        <v>70</v>
      </c>
      <c r="I880" s="1">
        <v>45760</v>
      </c>
      <c r="J880" s="1" t="str">
        <f t="shared" si="13"/>
        <v>Sunday</v>
      </c>
      <c r="K880" s="2">
        <v>45760.665752314817</v>
      </c>
      <c r="M880" t="s">
        <v>20</v>
      </c>
      <c r="N880" t="s">
        <v>36</v>
      </c>
    </row>
    <row r="881" spans="1:16" x14ac:dyDescent="0.3">
      <c r="A881" t="s">
        <v>2439</v>
      </c>
      <c r="B881" t="s">
        <v>2440</v>
      </c>
      <c r="C881">
        <v>2</v>
      </c>
      <c r="D881" t="s">
        <v>2287</v>
      </c>
      <c r="E881">
        <v>224.55</v>
      </c>
      <c r="F881" t="s">
        <v>40</v>
      </c>
      <c r="G881" t="s">
        <v>123</v>
      </c>
      <c r="H881" t="s">
        <v>55</v>
      </c>
      <c r="I881" s="1">
        <v>45750</v>
      </c>
      <c r="J881" s="1" t="str">
        <f t="shared" si="13"/>
        <v>Thursday</v>
      </c>
      <c r="K881" s="2">
        <v>45750.739988425928</v>
      </c>
      <c r="L881" s="2">
        <v>45750.769155092596</v>
      </c>
      <c r="M881" t="s">
        <v>28</v>
      </c>
      <c r="N881" t="s">
        <v>29</v>
      </c>
      <c r="O881">
        <v>42</v>
      </c>
      <c r="P881" t="s">
        <v>65</v>
      </c>
    </row>
    <row r="882" spans="1:16" x14ac:dyDescent="0.3">
      <c r="A882" t="s">
        <v>2441</v>
      </c>
      <c r="B882" t="s">
        <v>2442</v>
      </c>
      <c r="C882">
        <v>4</v>
      </c>
      <c r="D882" t="s">
        <v>2443</v>
      </c>
      <c r="E882">
        <v>464.99</v>
      </c>
      <c r="F882" t="s">
        <v>25</v>
      </c>
      <c r="G882" t="s">
        <v>46</v>
      </c>
      <c r="H882" t="s">
        <v>47</v>
      </c>
      <c r="I882" s="1">
        <v>45748</v>
      </c>
      <c r="J882" s="1" t="str">
        <f t="shared" si="13"/>
        <v>Tuesday</v>
      </c>
      <c r="K882" s="2">
        <v>45748.739733796298</v>
      </c>
      <c r="M882" t="s">
        <v>35</v>
      </c>
      <c r="N882" t="s">
        <v>21</v>
      </c>
    </row>
    <row r="883" spans="1:16" x14ac:dyDescent="0.3">
      <c r="A883" t="s">
        <v>2444</v>
      </c>
      <c r="B883" t="s">
        <v>2445</v>
      </c>
      <c r="C883">
        <v>3</v>
      </c>
      <c r="D883" t="s">
        <v>2446</v>
      </c>
      <c r="E883">
        <v>221.6</v>
      </c>
      <c r="F883" t="s">
        <v>45</v>
      </c>
      <c r="G883" t="s">
        <v>46</v>
      </c>
      <c r="H883" t="s">
        <v>47</v>
      </c>
      <c r="I883" s="1">
        <v>45752</v>
      </c>
      <c r="J883" s="1" t="str">
        <f t="shared" si="13"/>
        <v>Saturday</v>
      </c>
      <c r="K883" s="2">
        <v>45752.710162037038</v>
      </c>
      <c r="L883" s="2">
        <v>45752.736550925925</v>
      </c>
      <c r="M883" t="s">
        <v>28</v>
      </c>
      <c r="N883" t="s">
        <v>36</v>
      </c>
      <c r="O883">
        <v>38</v>
      </c>
      <c r="P883" t="s">
        <v>93</v>
      </c>
    </row>
    <row r="884" spans="1:16" x14ac:dyDescent="0.3">
      <c r="A884" t="s">
        <v>2447</v>
      </c>
      <c r="B884" t="s">
        <v>857</v>
      </c>
      <c r="C884">
        <v>1</v>
      </c>
      <c r="D884" t="s">
        <v>79</v>
      </c>
      <c r="E884">
        <v>676.6</v>
      </c>
      <c r="F884" t="s">
        <v>51</v>
      </c>
      <c r="G884" t="s">
        <v>18</v>
      </c>
      <c r="H884" t="s">
        <v>47</v>
      </c>
      <c r="I884" s="1">
        <v>45756</v>
      </c>
      <c r="J884" s="1" t="str">
        <f t="shared" si="13"/>
        <v>Wednesday</v>
      </c>
      <c r="K884" s="2">
        <v>45756.477662037039</v>
      </c>
      <c r="M884" t="s">
        <v>20</v>
      </c>
      <c r="N884" t="s">
        <v>21</v>
      </c>
    </row>
    <row r="885" spans="1:16" x14ac:dyDescent="0.3">
      <c r="A885" t="s">
        <v>2448</v>
      </c>
      <c r="B885" t="s">
        <v>2449</v>
      </c>
      <c r="C885">
        <v>4</v>
      </c>
      <c r="D885" t="s">
        <v>2450</v>
      </c>
      <c r="E885">
        <v>211.15</v>
      </c>
      <c r="F885" t="s">
        <v>139</v>
      </c>
      <c r="G885" t="s">
        <v>34</v>
      </c>
      <c r="H885" t="s">
        <v>27</v>
      </c>
      <c r="I885" s="1">
        <v>45755</v>
      </c>
      <c r="J885" s="1" t="str">
        <f t="shared" si="13"/>
        <v>Tuesday</v>
      </c>
      <c r="K885" s="2">
        <v>45755.447337962964</v>
      </c>
      <c r="M885" t="s">
        <v>35</v>
      </c>
      <c r="N885" t="s">
        <v>21</v>
      </c>
    </row>
    <row r="886" spans="1:16" x14ac:dyDescent="0.3">
      <c r="A886" t="s">
        <v>2451</v>
      </c>
      <c r="B886" t="s">
        <v>2452</v>
      </c>
      <c r="C886">
        <v>1</v>
      </c>
      <c r="D886" t="s">
        <v>517</v>
      </c>
      <c r="E886">
        <v>388.1</v>
      </c>
      <c r="F886" t="s">
        <v>119</v>
      </c>
      <c r="G886" t="s">
        <v>123</v>
      </c>
      <c r="H886" t="s">
        <v>55</v>
      </c>
      <c r="I886" s="1">
        <v>45765</v>
      </c>
      <c r="J886" s="1" t="str">
        <f t="shared" si="13"/>
        <v>Friday</v>
      </c>
      <c r="K886" s="2">
        <v>45765.457986111112</v>
      </c>
      <c r="M886" t="s">
        <v>20</v>
      </c>
      <c r="N886" t="s">
        <v>36</v>
      </c>
    </row>
    <row r="887" spans="1:16" x14ac:dyDescent="0.3">
      <c r="A887" t="s">
        <v>2453</v>
      </c>
      <c r="B887" t="s">
        <v>2454</v>
      </c>
      <c r="C887">
        <v>4</v>
      </c>
      <c r="D887" t="s">
        <v>2455</v>
      </c>
      <c r="E887">
        <v>221.46</v>
      </c>
      <c r="F887" t="s">
        <v>139</v>
      </c>
      <c r="G887" t="s">
        <v>123</v>
      </c>
      <c r="H887" t="s">
        <v>70</v>
      </c>
      <c r="I887" s="1">
        <v>45758</v>
      </c>
      <c r="J887" s="1" t="str">
        <f t="shared" si="13"/>
        <v>Friday</v>
      </c>
      <c r="K887" s="2">
        <v>45758.628576388888</v>
      </c>
      <c r="L887" s="2">
        <v>45758.661909722221</v>
      </c>
      <c r="M887" t="s">
        <v>28</v>
      </c>
      <c r="N887" t="s">
        <v>36</v>
      </c>
      <c r="O887">
        <v>48</v>
      </c>
      <c r="P887" t="s">
        <v>93</v>
      </c>
    </row>
    <row r="888" spans="1:16" x14ac:dyDescent="0.3">
      <c r="A888" t="s">
        <v>2456</v>
      </c>
      <c r="B888" t="s">
        <v>2457</v>
      </c>
      <c r="C888">
        <v>2</v>
      </c>
      <c r="D888" t="s">
        <v>126</v>
      </c>
      <c r="E888">
        <v>154.08000000000001</v>
      </c>
      <c r="F888" t="s">
        <v>69</v>
      </c>
      <c r="G888" t="s">
        <v>34</v>
      </c>
      <c r="H888" t="s">
        <v>19</v>
      </c>
      <c r="I888" s="1">
        <v>45752</v>
      </c>
      <c r="J888" s="1" t="str">
        <f t="shared" si="13"/>
        <v>Saturday</v>
      </c>
      <c r="K888" s="2">
        <v>45752.43346064815</v>
      </c>
      <c r="M888" t="s">
        <v>20</v>
      </c>
      <c r="N888" t="s">
        <v>36</v>
      </c>
    </row>
    <row r="889" spans="1:16" x14ac:dyDescent="0.3">
      <c r="A889" t="s">
        <v>2458</v>
      </c>
      <c r="B889" t="s">
        <v>2459</v>
      </c>
      <c r="C889">
        <v>3</v>
      </c>
      <c r="D889" t="s">
        <v>2460</v>
      </c>
      <c r="E889">
        <v>690.58</v>
      </c>
      <c r="F889" t="s">
        <v>69</v>
      </c>
      <c r="G889" t="s">
        <v>123</v>
      </c>
      <c r="H889" t="s">
        <v>74</v>
      </c>
      <c r="I889" s="1">
        <v>45756</v>
      </c>
      <c r="J889" s="1" t="str">
        <f t="shared" si="13"/>
        <v>Wednesday</v>
      </c>
      <c r="K889" s="2">
        <v>45756.801377314812</v>
      </c>
      <c r="M889" t="s">
        <v>35</v>
      </c>
      <c r="N889" t="s">
        <v>29</v>
      </c>
    </row>
    <row r="890" spans="1:16" x14ac:dyDescent="0.3">
      <c r="A890" t="s">
        <v>2461</v>
      </c>
      <c r="B890" t="s">
        <v>2462</v>
      </c>
      <c r="C890">
        <v>3</v>
      </c>
      <c r="D890" t="s">
        <v>2463</v>
      </c>
      <c r="E890">
        <v>195.1</v>
      </c>
      <c r="F890" t="s">
        <v>69</v>
      </c>
      <c r="G890" t="s">
        <v>64</v>
      </c>
      <c r="H890" t="s">
        <v>55</v>
      </c>
      <c r="I890" s="1">
        <v>45755</v>
      </c>
      <c r="J890" s="1" t="str">
        <f t="shared" si="13"/>
        <v>Tuesday</v>
      </c>
      <c r="K890" s="2">
        <v>45755.653668981482</v>
      </c>
      <c r="M890" t="s">
        <v>20</v>
      </c>
      <c r="N890" t="s">
        <v>29</v>
      </c>
    </row>
    <row r="891" spans="1:16" x14ac:dyDescent="0.3">
      <c r="A891" t="s">
        <v>2464</v>
      </c>
      <c r="B891" t="s">
        <v>2465</v>
      </c>
      <c r="C891">
        <v>5</v>
      </c>
      <c r="D891" t="s">
        <v>2466</v>
      </c>
      <c r="E891">
        <v>556.57000000000005</v>
      </c>
      <c r="F891" t="s">
        <v>167</v>
      </c>
      <c r="G891" t="s">
        <v>26</v>
      </c>
      <c r="H891" t="s">
        <v>80</v>
      </c>
      <c r="I891" s="1">
        <v>45758</v>
      </c>
      <c r="J891" s="1" t="str">
        <f t="shared" si="13"/>
        <v>Friday</v>
      </c>
      <c r="K891" s="2">
        <v>45758.469560185185</v>
      </c>
      <c r="M891" t="s">
        <v>35</v>
      </c>
      <c r="N891" t="s">
        <v>29</v>
      </c>
    </row>
    <row r="892" spans="1:16" x14ac:dyDescent="0.3">
      <c r="A892" t="s">
        <v>2467</v>
      </c>
      <c r="B892" t="s">
        <v>2468</v>
      </c>
      <c r="C892">
        <v>1</v>
      </c>
      <c r="D892" t="s">
        <v>157</v>
      </c>
      <c r="E892">
        <v>190.53</v>
      </c>
      <c r="F892" t="s">
        <v>69</v>
      </c>
      <c r="G892" t="s">
        <v>26</v>
      </c>
      <c r="H892" t="s">
        <v>19</v>
      </c>
      <c r="I892" s="1">
        <v>45760</v>
      </c>
      <c r="J892" s="1" t="str">
        <f t="shared" si="13"/>
        <v>Sunday</v>
      </c>
      <c r="K892" s="2">
        <v>45760.805972222224</v>
      </c>
      <c r="M892" t="s">
        <v>35</v>
      </c>
      <c r="N892" t="s">
        <v>29</v>
      </c>
    </row>
    <row r="893" spans="1:16" x14ac:dyDescent="0.3">
      <c r="A893" t="s">
        <v>2469</v>
      </c>
      <c r="B893" t="s">
        <v>2470</v>
      </c>
      <c r="C893">
        <v>4</v>
      </c>
      <c r="D893" t="s">
        <v>2471</v>
      </c>
      <c r="E893">
        <v>107.82</v>
      </c>
      <c r="F893" t="s">
        <v>25</v>
      </c>
      <c r="G893" t="s">
        <v>106</v>
      </c>
      <c r="H893" t="s">
        <v>70</v>
      </c>
      <c r="I893" s="1">
        <v>45763</v>
      </c>
      <c r="J893" s="1" t="str">
        <f t="shared" si="13"/>
        <v>Wednesday</v>
      </c>
      <c r="K893" s="2">
        <v>45763.862962962965</v>
      </c>
      <c r="M893" t="s">
        <v>35</v>
      </c>
      <c r="N893" t="s">
        <v>21</v>
      </c>
    </row>
    <row r="894" spans="1:16" x14ac:dyDescent="0.3">
      <c r="A894" t="s">
        <v>2472</v>
      </c>
      <c r="B894" t="s">
        <v>2473</v>
      </c>
      <c r="C894">
        <v>2</v>
      </c>
      <c r="D894" t="s">
        <v>2474</v>
      </c>
      <c r="E894">
        <v>173.34</v>
      </c>
      <c r="F894" t="s">
        <v>119</v>
      </c>
      <c r="G894" t="s">
        <v>64</v>
      </c>
      <c r="H894" t="s">
        <v>41</v>
      </c>
      <c r="I894" s="1">
        <v>45759</v>
      </c>
      <c r="J894" s="1" t="str">
        <f t="shared" si="13"/>
        <v>Saturday</v>
      </c>
      <c r="K894" s="2">
        <v>45759.510196759256</v>
      </c>
      <c r="M894" t="s">
        <v>20</v>
      </c>
      <c r="N894" t="s">
        <v>21</v>
      </c>
    </row>
    <row r="895" spans="1:16" x14ac:dyDescent="0.3">
      <c r="A895" t="s">
        <v>2475</v>
      </c>
      <c r="B895" t="s">
        <v>2476</v>
      </c>
      <c r="C895">
        <v>2</v>
      </c>
      <c r="D895" t="s">
        <v>531</v>
      </c>
      <c r="E895">
        <v>680.22</v>
      </c>
      <c r="F895" t="s">
        <v>45</v>
      </c>
      <c r="G895" t="s">
        <v>34</v>
      </c>
      <c r="H895" t="s">
        <v>74</v>
      </c>
      <c r="I895" s="1">
        <v>45758</v>
      </c>
      <c r="J895" s="1" t="str">
        <f t="shared" si="13"/>
        <v>Friday</v>
      </c>
      <c r="K895" s="2">
        <v>45758.673460648148</v>
      </c>
      <c r="M895" t="s">
        <v>20</v>
      </c>
      <c r="N895" t="s">
        <v>29</v>
      </c>
    </row>
    <row r="896" spans="1:16" x14ac:dyDescent="0.3">
      <c r="A896" t="s">
        <v>2477</v>
      </c>
      <c r="B896" t="s">
        <v>1888</v>
      </c>
      <c r="C896">
        <v>1</v>
      </c>
      <c r="D896" t="s">
        <v>133</v>
      </c>
      <c r="E896">
        <v>256.75</v>
      </c>
      <c r="F896" t="s">
        <v>51</v>
      </c>
      <c r="G896" t="s">
        <v>60</v>
      </c>
      <c r="H896" t="s">
        <v>55</v>
      </c>
      <c r="I896" s="1">
        <v>45759</v>
      </c>
      <c r="J896" s="1" t="str">
        <f t="shared" si="13"/>
        <v>Saturday</v>
      </c>
      <c r="K896" s="2">
        <v>45759.570381944446</v>
      </c>
      <c r="L896" s="2">
        <v>45759.589826388888</v>
      </c>
      <c r="M896" t="s">
        <v>28</v>
      </c>
      <c r="N896" t="s">
        <v>36</v>
      </c>
      <c r="O896">
        <v>28</v>
      </c>
      <c r="P896" t="s">
        <v>93</v>
      </c>
    </row>
    <row r="897" spans="1:16" x14ac:dyDescent="0.3">
      <c r="A897" t="s">
        <v>2478</v>
      </c>
      <c r="B897" t="s">
        <v>2479</v>
      </c>
      <c r="C897">
        <v>1</v>
      </c>
      <c r="D897" t="s">
        <v>173</v>
      </c>
      <c r="E897">
        <v>442.41</v>
      </c>
      <c r="F897" t="s">
        <v>40</v>
      </c>
      <c r="G897" t="s">
        <v>34</v>
      </c>
      <c r="H897" t="s">
        <v>41</v>
      </c>
      <c r="I897" s="1">
        <v>45763</v>
      </c>
      <c r="J897" s="1" t="str">
        <f t="shared" si="13"/>
        <v>Wednesday</v>
      </c>
      <c r="K897" s="2">
        <v>45763.617048611108</v>
      </c>
      <c r="M897" t="s">
        <v>20</v>
      </c>
      <c r="N897" t="s">
        <v>21</v>
      </c>
    </row>
    <row r="898" spans="1:16" x14ac:dyDescent="0.3">
      <c r="A898" t="s">
        <v>2480</v>
      </c>
      <c r="B898" t="s">
        <v>2481</v>
      </c>
      <c r="C898">
        <v>5</v>
      </c>
      <c r="D898" t="s">
        <v>2482</v>
      </c>
      <c r="E898">
        <v>259.08</v>
      </c>
      <c r="F898" t="s">
        <v>139</v>
      </c>
      <c r="G898" t="s">
        <v>46</v>
      </c>
      <c r="H898" t="s">
        <v>19</v>
      </c>
      <c r="I898" s="1">
        <v>45755</v>
      </c>
      <c r="J898" s="1" t="str">
        <f t="shared" si="13"/>
        <v>Tuesday</v>
      </c>
      <c r="K898" s="2">
        <v>45755.663229166668</v>
      </c>
      <c r="M898" t="s">
        <v>20</v>
      </c>
      <c r="N898" t="s">
        <v>21</v>
      </c>
    </row>
    <row r="899" spans="1:16" x14ac:dyDescent="0.3">
      <c r="A899" t="s">
        <v>2483</v>
      </c>
      <c r="B899" t="s">
        <v>2484</v>
      </c>
      <c r="C899">
        <v>1</v>
      </c>
      <c r="D899" t="s">
        <v>217</v>
      </c>
      <c r="E899">
        <v>331.39</v>
      </c>
      <c r="F899" t="s">
        <v>139</v>
      </c>
      <c r="G899" t="s">
        <v>18</v>
      </c>
      <c r="H899" t="s">
        <v>47</v>
      </c>
      <c r="I899" s="1">
        <v>45763</v>
      </c>
      <c r="J899" s="1" t="str">
        <f t="shared" ref="J899:J962" si="14">TEXT(I899,"dddd")</f>
        <v>Wednesday</v>
      </c>
      <c r="K899" s="2">
        <v>45763.815682870372</v>
      </c>
      <c r="M899" t="s">
        <v>20</v>
      </c>
      <c r="N899" t="s">
        <v>21</v>
      </c>
    </row>
    <row r="900" spans="1:16" x14ac:dyDescent="0.3">
      <c r="A900" t="s">
        <v>2485</v>
      </c>
      <c r="B900" t="s">
        <v>2486</v>
      </c>
      <c r="C900">
        <v>5</v>
      </c>
      <c r="D900" t="s">
        <v>2487</v>
      </c>
      <c r="E900">
        <v>689.43</v>
      </c>
      <c r="F900" t="s">
        <v>167</v>
      </c>
      <c r="G900" t="s">
        <v>123</v>
      </c>
      <c r="H900" t="s">
        <v>41</v>
      </c>
      <c r="I900" s="1">
        <v>45764</v>
      </c>
      <c r="J900" s="1" t="str">
        <f t="shared" si="14"/>
        <v>Thursday</v>
      </c>
      <c r="K900" s="2">
        <v>45764.939687500002</v>
      </c>
      <c r="M900" t="s">
        <v>20</v>
      </c>
      <c r="N900" t="s">
        <v>21</v>
      </c>
    </row>
    <row r="901" spans="1:16" x14ac:dyDescent="0.3">
      <c r="A901" t="s">
        <v>2488</v>
      </c>
      <c r="B901" t="s">
        <v>2489</v>
      </c>
      <c r="C901">
        <v>1</v>
      </c>
      <c r="D901" t="s">
        <v>89</v>
      </c>
      <c r="E901">
        <v>612.17999999999995</v>
      </c>
      <c r="F901" t="s">
        <v>139</v>
      </c>
      <c r="G901" t="s">
        <v>34</v>
      </c>
      <c r="H901" t="s">
        <v>70</v>
      </c>
      <c r="I901" s="1">
        <v>45759</v>
      </c>
      <c r="J901" s="1" t="str">
        <f t="shared" si="14"/>
        <v>Saturday</v>
      </c>
      <c r="K901" s="2">
        <v>45759.796041666668</v>
      </c>
      <c r="L901" s="2">
        <v>45759.832152777781</v>
      </c>
      <c r="M901" t="s">
        <v>28</v>
      </c>
      <c r="N901" t="s">
        <v>36</v>
      </c>
      <c r="O901">
        <v>52</v>
      </c>
      <c r="P901" t="s">
        <v>93</v>
      </c>
    </row>
    <row r="902" spans="1:16" x14ac:dyDescent="0.3">
      <c r="A902" t="s">
        <v>2490</v>
      </c>
      <c r="B902" t="s">
        <v>2491</v>
      </c>
      <c r="C902">
        <v>1</v>
      </c>
      <c r="D902" t="s">
        <v>83</v>
      </c>
      <c r="E902">
        <v>392.38</v>
      </c>
      <c r="F902" t="s">
        <v>25</v>
      </c>
      <c r="G902" t="s">
        <v>106</v>
      </c>
      <c r="H902" t="s">
        <v>55</v>
      </c>
      <c r="I902" s="1">
        <v>45756</v>
      </c>
      <c r="J902" s="1" t="str">
        <f t="shared" si="14"/>
        <v>Wednesday</v>
      </c>
      <c r="K902" s="2">
        <v>45756.724004629628</v>
      </c>
      <c r="M902" t="s">
        <v>20</v>
      </c>
      <c r="N902" t="s">
        <v>21</v>
      </c>
    </row>
    <row r="903" spans="1:16" x14ac:dyDescent="0.3">
      <c r="A903" t="s">
        <v>2492</v>
      </c>
      <c r="B903" t="s">
        <v>2493</v>
      </c>
      <c r="C903">
        <v>2</v>
      </c>
      <c r="D903" t="s">
        <v>2494</v>
      </c>
      <c r="E903">
        <v>656.81</v>
      </c>
      <c r="F903" t="s">
        <v>59</v>
      </c>
      <c r="G903" t="s">
        <v>26</v>
      </c>
      <c r="H903" t="s">
        <v>19</v>
      </c>
      <c r="I903" s="1">
        <v>45749</v>
      </c>
      <c r="J903" s="1" t="str">
        <f t="shared" si="14"/>
        <v>Wednesday</v>
      </c>
      <c r="K903" s="2">
        <v>45749.779166666667</v>
      </c>
      <c r="L903" s="2">
        <v>45749.803472222222</v>
      </c>
      <c r="M903" t="s">
        <v>28</v>
      </c>
      <c r="N903" t="s">
        <v>29</v>
      </c>
      <c r="O903">
        <v>35</v>
      </c>
      <c r="P903" t="s">
        <v>30</v>
      </c>
    </row>
    <row r="904" spans="1:16" x14ac:dyDescent="0.3">
      <c r="A904" t="s">
        <v>2495</v>
      </c>
      <c r="B904" t="s">
        <v>1083</v>
      </c>
      <c r="C904">
        <v>5</v>
      </c>
      <c r="D904" t="s">
        <v>2496</v>
      </c>
      <c r="E904">
        <v>362.99</v>
      </c>
      <c r="F904" t="s">
        <v>25</v>
      </c>
      <c r="G904" t="s">
        <v>34</v>
      </c>
      <c r="H904" t="s">
        <v>55</v>
      </c>
      <c r="I904" s="1">
        <v>45755</v>
      </c>
      <c r="J904" s="1" t="str">
        <f t="shared" si="14"/>
        <v>Tuesday</v>
      </c>
      <c r="K904" s="2">
        <v>45755.732708333337</v>
      </c>
      <c r="M904" t="s">
        <v>20</v>
      </c>
      <c r="N904" t="s">
        <v>36</v>
      </c>
    </row>
    <row r="905" spans="1:16" x14ac:dyDescent="0.3">
      <c r="A905" t="s">
        <v>2497</v>
      </c>
      <c r="B905" t="s">
        <v>2498</v>
      </c>
      <c r="C905">
        <v>3</v>
      </c>
      <c r="D905" t="s">
        <v>350</v>
      </c>
      <c r="E905">
        <v>325.52999999999997</v>
      </c>
      <c r="F905" t="s">
        <v>40</v>
      </c>
      <c r="G905" t="s">
        <v>60</v>
      </c>
      <c r="H905" t="s">
        <v>55</v>
      </c>
      <c r="I905" s="1">
        <v>45748</v>
      </c>
      <c r="J905" s="1" t="str">
        <f t="shared" si="14"/>
        <v>Tuesday</v>
      </c>
      <c r="K905" s="2">
        <v>45748.458541666667</v>
      </c>
      <c r="L905" s="2">
        <v>45748.494652777779</v>
      </c>
      <c r="M905" t="s">
        <v>28</v>
      </c>
      <c r="N905" t="s">
        <v>21</v>
      </c>
      <c r="O905">
        <v>52</v>
      </c>
      <c r="P905" t="s">
        <v>93</v>
      </c>
    </row>
    <row r="906" spans="1:16" x14ac:dyDescent="0.3">
      <c r="A906" t="s">
        <v>2499</v>
      </c>
      <c r="B906" t="s">
        <v>2500</v>
      </c>
      <c r="C906">
        <v>5</v>
      </c>
      <c r="D906" t="s">
        <v>2501</v>
      </c>
      <c r="E906">
        <v>407.97</v>
      </c>
      <c r="F906" t="s">
        <v>45</v>
      </c>
      <c r="G906" t="s">
        <v>197</v>
      </c>
      <c r="H906" t="s">
        <v>80</v>
      </c>
      <c r="I906" s="1">
        <v>45764</v>
      </c>
      <c r="J906" s="1" t="str">
        <f t="shared" si="14"/>
        <v>Thursday</v>
      </c>
      <c r="K906" s="2">
        <v>45764.62699074074</v>
      </c>
      <c r="M906" t="s">
        <v>20</v>
      </c>
      <c r="N906" t="s">
        <v>29</v>
      </c>
    </row>
    <row r="907" spans="1:16" x14ac:dyDescent="0.3">
      <c r="A907" t="s">
        <v>2502</v>
      </c>
      <c r="B907" t="s">
        <v>2503</v>
      </c>
      <c r="C907">
        <v>4</v>
      </c>
      <c r="D907" t="s">
        <v>2504</v>
      </c>
      <c r="E907">
        <v>422.81</v>
      </c>
      <c r="F907" t="s">
        <v>25</v>
      </c>
      <c r="G907" t="s">
        <v>18</v>
      </c>
      <c r="H907" t="s">
        <v>55</v>
      </c>
      <c r="I907" s="1">
        <v>45758</v>
      </c>
      <c r="J907" s="1" t="str">
        <f t="shared" si="14"/>
        <v>Friday</v>
      </c>
      <c r="K907" s="2">
        <v>45758.621319444443</v>
      </c>
      <c r="L907" s="2">
        <v>45758.654652777775</v>
      </c>
      <c r="M907" t="s">
        <v>28</v>
      </c>
      <c r="N907" t="s">
        <v>36</v>
      </c>
      <c r="O907">
        <v>48</v>
      </c>
      <c r="P907" t="s">
        <v>30</v>
      </c>
    </row>
    <row r="908" spans="1:16" x14ac:dyDescent="0.3">
      <c r="A908" t="s">
        <v>2505</v>
      </c>
      <c r="B908" t="s">
        <v>2506</v>
      </c>
      <c r="C908">
        <v>1</v>
      </c>
      <c r="D908" t="s">
        <v>109</v>
      </c>
      <c r="E908">
        <v>132.97</v>
      </c>
      <c r="F908" t="s">
        <v>40</v>
      </c>
      <c r="G908" t="s">
        <v>130</v>
      </c>
      <c r="H908" t="s">
        <v>41</v>
      </c>
      <c r="I908" s="1">
        <v>45760</v>
      </c>
      <c r="J908" s="1" t="str">
        <f t="shared" si="14"/>
        <v>Sunday</v>
      </c>
      <c r="K908" s="2">
        <v>45760.418738425928</v>
      </c>
      <c r="M908" t="s">
        <v>20</v>
      </c>
      <c r="N908" t="s">
        <v>21</v>
      </c>
    </row>
    <row r="909" spans="1:16" x14ac:dyDescent="0.3">
      <c r="A909" t="s">
        <v>2507</v>
      </c>
      <c r="B909" t="s">
        <v>2508</v>
      </c>
      <c r="C909">
        <v>3</v>
      </c>
      <c r="D909" t="s">
        <v>2509</v>
      </c>
      <c r="E909">
        <v>564.77</v>
      </c>
      <c r="F909" t="s">
        <v>45</v>
      </c>
      <c r="G909" t="s">
        <v>18</v>
      </c>
      <c r="H909" t="s">
        <v>19</v>
      </c>
      <c r="I909" s="1">
        <v>45749</v>
      </c>
      <c r="J909" s="1" t="str">
        <f t="shared" si="14"/>
        <v>Wednesday</v>
      </c>
      <c r="K909" s="2">
        <v>45749.420810185184</v>
      </c>
      <c r="M909" t="s">
        <v>35</v>
      </c>
      <c r="N909" t="s">
        <v>29</v>
      </c>
    </row>
    <row r="910" spans="1:16" x14ac:dyDescent="0.3">
      <c r="A910" t="s">
        <v>2510</v>
      </c>
      <c r="B910" t="s">
        <v>2511</v>
      </c>
      <c r="C910">
        <v>3</v>
      </c>
      <c r="D910" t="s">
        <v>2512</v>
      </c>
      <c r="E910">
        <v>180.39</v>
      </c>
      <c r="F910" t="s">
        <v>167</v>
      </c>
      <c r="G910" t="s">
        <v>34</v>
      </c>
      <c r="H910" t="s">
        <v>55</v>
      </c>
      <c r="I910" s="1">
        <v>45749</v>
      </c>
      <c r="J910" s="1" t="str">
        <f t="shared" si="14"/>
        <v>Wednesday</v>
      </c>
      <c r="K910" s="2">
        <v>45749.519837962966</v>
      </c>
      <c r="M910" t="s">
        <v>20</v>
      </c>
      <c r="N910" t="s">
        <v>21</v>
      </c>
    </row>
    <row r="911" spans="1:16" x14ac:dyDescent="0.3">
      <c r="A911" t="s">
        <v>2513</v>
      </c>
      <c r="B911" t="s">
        <v>2514</v>
      </c>
      <c r="C911">
        <v>5</v>
      </c>
      <c r="D911" t="s">
        <v>2515</v>
      </c>
      <c r="E911">
        <v>234.77</v>
      </c>
      <c r="F911" t="s">
        <v>25</v>
      </c>
      <c r="G911" t="s">
        <v>60</v>
      </c>
      <c r="H911" t="s">
        <v>47</v>
      </c>
      <c r="I911" s="1">
        <v>45765</v>
      </c>
      <c r="J911" s="1" t="str">
        <f t="shared" si="14"/>
        <v>Friday</v>
      </c>
      <c r="K911" s="2">
        <v>45765.698807870373</v>
      </c>
      <c r="M911" t="s">
        <v>20</v>
      </c>
      <c r="N911" t="s">
        <v>29</v>
      </c>
    </row>
    <row r="912" spans="1:16" x14ac:dyDescent="0.3">
      <c r="A912" t="s">
        <v>2516</v>
      </c>
      <c r="B912" t="s">
        <v>2517</v>
      </c>
      <c r="C912">
        <v>2</v>
      </c>
      <c r="D912" t="s">
        <v>2518</v>
      </c>
      <c r="E912">
        <v>539.49</v>
      </c>
      <c r="F912" t="s">
        <v>25</v>
      </c>
      <c r="G912" t="s">
        <v>123</v>
      </c>
      <c r="H912" t="s">
        <v>27</v>
      </c>
      <c r="I912" s="1">
        <v>45758</v>
      </c>
      <c r="J912" s="1" t="str">
        <f t="shared" si="14"/>
        <v>Friday</v>
      </c>
      <c r="K912" s="2">
        <v>45758.657824074071</v>
      </c>
      <c r="M912" t="s">
        <v>35</v>
      </c>
      <c r="N912" t="s">
        <v>29</v>
      </c>
    </row>
    <row r="913" spans="1:16" x14ac:dyDescent="0.3">
      <c r="A913" t="s">
        <v>2519</v>
      </c>
      <c r="B913" t="s">
        <v>2520</v>
      </c>
      <c r="C913">
        <v>2</v>
      </c>
      <c r="D913" t="s">
        <v>2521</v>
      </c>
      <c r="E913">
        <v>651.99</v>
      </c>
      <c r="F913" t="s">
        <v>17</v>
      </c>
      <c r="G913" t="s">
        <v>64</v>
      </c>
      <c r="H913" t="s">
        <v>47</v>
      </c>
      <c r="I913" s="1">
        <v>45749</v>
      </c>
      <c r="J913" s="1" t="str">
        <f t="shared" si="14"/>
        <v>Wednesday</v>
      </c>
      <c r="K913" s="2">
        <v>45749.58489583333</v>
      </c>
      <c r="L913" s="2">
        <v>45749.621006944442</v>
      </c>
      <c r="M913" t="s">
        <v>28</v>
      </c>
      <c r="N913" t="s">
        <v>21</v>
      </c>
      <c r="O913">
        <v>52</v>
      </c>
      <c r="P913" t="s">
        <v>93</v>
      </c>
    </row>
    <row r="914" spans="1:16" x14ac:dyDescent="0.3">
      <c r="A914" t="s">
        <v>2522</v>
      </c>
      <c r="B914" t="s">
        <v>2523</v>
      </c>
      <c r="C914">
        <v>2</v>
      </c>
      <c r="D914" t="s">
        <v>338</v>
      </c>
      <c r="E914">
        <v>487.23</v>
      </c>
      <c r="F914" t="s">
        <v>167</v>
      </c>
      <c r="G914" t="s">
        <v>18</v>
      </c>
      <c r="H914" t="s">
        <v>41</v>
      </c>
      <c r="I914" s="1">
        <v>45763</v>
      </c>
      <c r="J914" s="1" t="str">
        <f t="shared" si="14"/>
        <v>Wednesday</v>
      </c>
      <c r="K914" s="2">
        <v>45763.752800925926</v>
      </c>
      <c r="M914" t="s">
        <v>35</v>
      </c>
      <c r="N914" t="s">
        <v>29</v>
      </c>
    </row>
    <row r="915" spans="1:16" x14ac:dyDescent="0.3">
      <c r="A915" t="s">
        <v>2524</v>
      </c>
      <c r="B915" t="s">
        <v>2525</v>
      </c>
      <c r="C915">
        <v>3</v>
      </c>
      <c r="D915" t="s">
        <v>2526</v>
      </c>
      <c r="E915">
        <v>457.63</v>
      </c>
      <c r="F915" t="s">
        <v>51</v>
      </c>
      <c r="G915" t="s">
        <v>197</v>
      </c>
      <c r="H915" t="s">
        <v>55</v>
      </c>
      <c r="I915" s="1">
        <v>45757</v>
      </c>
      <c r="J915" s="1" t="str">
        <f t="shared" si="14"/>
        <v>Thursday</v>
      </c>
      <c r="K915" s="2">
        <v>45757.549050925925</v>
      </c>
      <c r="M915" t="s">
        <v>20</v>
      </c>
      <c r="N915" t="s">
        <v>36</v>
      </c>
    </row>
    <row r="916" spans="1:16" x14ac:dyDescent="0.3">
      <c r="A916" t="s">
        <v>2527</v>
      </c>
      <c r="B916" t="s">
        <v>2528</v>
      </c>
      <c r="C916">
        <v>4</v>
      </c>
      <c r="D916" t="s">
        <v>2529</v>
      </c>
      <c r="E916">
        <v>306.18</v>
      </c>
      <c r="F916" t="s">
        <v>45</v>
      </c>
      <c r="G916" t="s">
        <v>197</v>
      </c>
      <c r="H916" t="s">
        <v>74</v>
      </c>
      <c r="I916" s="1">
        <v>45755</v>
      </c>
      <c r="J916" s="1" t="str">
        <f t="shared" si="14"/>
        <v>Tuesday</v>
      </c>
      <c r="K916" s="2">
        <v>45755.948969907404</v>
      </c>
      <c r="M916" t="s">
        <v>20</v>
      </c>
      <c r="N916" t="s">
        <v>29</v>
      </c>
    </row>
    <row r="917" spans="1:16" x14ac:dyDescent="0.3">
      <c r="A917" t="s">
        <v>2530</v>
      </c>
      <c r="B917" t="s">
        <v>2531</v>
      </c>
      <c r="C917">
        <v>3</v>
      </c>
      <c r="D917" t="s">
        <v>2082</v>
      </c>
      <c r="E917">
        <v>662.21</v>
      </c>
      <c r="F917" t="s">
        <v>69</v>
      </c>
      <c r="G917" t="s">
        <v>197</v>
      </c>
      <c r="H917" t="s">
        <v>19</v>
      </c>
      <c r="I917" s="1">
        <v>45754</v>
      </c>
      <c r="J917" s="1" t="str">
        <f t="shared" si="14"/>
        <v>Monday</v>
      </c>
      <c r="K917" s="2">
        <v>45754.66946759259</v>
      </c>
      <c r="M917" t="s">
        <v>20</v>
      </c>
      <c r="N917" t="s">
        <v>21</v>
      </c>
    </row>
    <row r="918" spans="1:16" x14ac:dyDescent="0.3">
      <c r="A918" t="s">
        <v>2532</v>
      </c>
      <c r="B918" t="s">
        <v>2533</v>
      </c>
      <c r="C918">
        <v>4</v>
      </c>
      <c r="D918" t="s">
        <v>2534</v>
      </c>
      <c r="E918">
        <v>337.72</v>
      </c>
      <c r="F918" t="s">
        <v>45</v>
      </c>
      <c r="G918" t="s">
        <v>130</v>
      </c>
      <c r="H918" t="s">
        <v>80</v>
      </c>
      <c r="I918" s="1">
        <v>45762</v>
      </c>
      <c r="J918" s="1" t="str">
        <f t="shared" si="14"/>
        <v>Tuesday</v>
      </c>
      <c r="K918" s="2">
        <v>45762.662789351853</v>
      </c>
      <c r="M918" t="s">
        <v>35</v>
      </c>
      <c r="N918" t="s">
        <v>36</v>
      </c>
    </row>
    <row r="919" spans="1:16" x14ac:dyDescent="0.3">
      <c r="A919" t="s">
        <v>2535</v>
      </c>
      <c r="B919" t="s">
        <v>2536</v>
      </c>
      <c r="C919">
        <v>2</v>
      </c>
      <c r="D919" t="s">
        <v>2537</v>
      </c>
      <c r="E919">
        <v>161.12</v>
      </c>
      <c r="F919" t="s">
        <v>69</v>
      </c>
      <c r="G919" t="s">
        <v>130</v>
      </c>
      <c r="H919" t="s">
        <v>55</v>
      </c>
      <c r="I919" s="1">
        <v>45750</v>
      </c>
      <c r="J919" s="1" t="str">
        <f t="shared" si="14"/>
        <v>Thursday</v>
      </c>
      <c r="K919" s="2">
        <v>45750.594027777777</v>
      </c>
      <c r="L919" s="2">
        <v>45750.628750000003</v>
      </c>
      <c r="M919" t="s">
        <v>28</v>
      </c>
      <c r="N919" t="s">
        <v>21</v>
      </c>
      <c r="O919">
        <v>50</v>
      </c>
      <c r="P919" t="s">
        <v>93</v>
      </c>
    </row>
    <row r="920" spans="1:16" x14ac:dyDescent="0.3">
      <c r="A920" t="s">
        <v>2538</v>
      </c>
      <c r="B920" t="s">
        <v>2539</v>
      </c>
      <c r="C920">
        <v>2</v>
      </c>
      <c r="D920" t="s">
        <v>2540</v>
      </c>
      <c r="E920">
        <v>603</v>
      </c>
      <c r="F920" t="s">
        <v>51</v>
      </c>
      <c r="G920" t="s">
        <v>46</v>
      </c>
      <c r="H920" t="s">
        <v>47</v>
      </c>
      <c r="I920" s="1">
        <v>45750</v>
      </c>
      <c r="J920" s="1" t="str">
        <f t="shared" si="14"/>
        <v>Thursday</v>
      </c>
      <c r="K920" s="2">
        <v>45750.687488425923</v>
      </c>
      <c r="M920" t="s">
        <v>35</v>
      </c>
      <c r="N920" t="s">
        <v>21</v>
      </c>
    </row>
    <row r="921" spans="1:16" x14ac:dyDescent="0.3">
      <c r="A921" t="s">
        <v>2541</v>
      </c>
      <c r="B921" t="s">
        <v>2542</v>
      </c>
      <c r="C921">
        <v>3</v>
      </c>
      <c r="D921" t="s">
        <v>2543</v>
      </c>
      <c r="E921">
        <v>135.57</v>
      </c>
      <c r="F921" t="s">
        <v>40</v>
      </c>
      <c r="G921" t="s">
        <v>106</v>
      </c>
      <c r="H921" t="s">
        <v>80</v>
      </c>
      <c r="I921" s="1">
        <v>45759</v>
      </c>
      <c r="J921" s="1" t="str">
        <f t="shared" si="14"/>
        <v>Saturday</v>
      </c>
      <c r="K921" s="2">
        <v>45759.91306712963</v>
      </c>
      <c r="M921" t="s">
        <v>35</v>
      </c>
      <c r="N921" t="s">
        <v>21</v>
      </c>
    </row>
    <row r="922" spans="1:16" x14ac:dyDescent="0.3">
      <c r="A922" t="s">
        <v>2544</v>
      </c>
      <c r="B922" t="s">
        <v>2545</v>
      </c>
      <c r="C922">
        <v>4</v>
      </c>
      <c r="D922" t="s">
        <v>2546</v>
      </c>
      <c r="E922">
        <v>431.32</v>
      </c>
      <c r="F922" t="s">
        <v>51</v>
      </c>
      <c r="G922" t="s">
        <v>60</v>
      </c>
      <c r="H922" t="s">
        <v>19</v>
      </c>
      <c r="I922" s="1">
        <v>45764</v>
      </c>
      <c r="J922" s="1" t="str">
        <f t="shared" si="14"/>
        <v>Thursday</v>
      </c>
      <c r="K922" s="2">
        <v>45764.666608796295</v>
      </c>
      <c r="M922" t="s">
        <v>35</v>
      </c>
      <c r="N922" t="s">
        <v>36</v>
      </c>
    </row>
    <row r="923" spans="1:16" x14ac:dyDescent="0.3">
      <c r="A923" t="s">
        <v>2547</v>
      </c>
      <c r="B923" t="s">
        <v>2548</v>
      </c>
      <c r="C923">
        <v>5</v>
      </c>
      <c r="D923" t="s">
        <v>2549</v>
      </c>
      <c r="E923">
        <v>278.14</v>
      </c>
      <c r="F923" t="s">
        <v>25</v>
      </c>
      <c r="G923" t="s">
        <v>106</v>
      </c>
      <c r="H923" t="s">
        <v>47</v>
      </c>
      <c r="I923" s="1">
        <v>45763</v>
      </c>
      <c r="J923" s="1" t="str">
        <f t="shared" si="14"/>
        <v>Wednesday</v>
      </c>
      <c r="K923" s="2">
        <v>45763.819814814815</v>
      </c>
      <c r="M923" t="s">
        <v>35</v>
      </c>
      <c r="N923" t="s">
        <v>36</v>
      </c>
    </row>
    <row r="924" spans="1:16" x14ac:dyDescent="0.3">
      <c r="A924" t="s">
        <v>2550</v>
      </c>
      <c r="B924" t="s">
        <v>2551</v>
      </c>
      <c r="C924">
        <v>2</v>
      </c>
      <c r="D924" t="s">
        <v>2552</v>
      </c>
      <c r="E924">
        <v>264.57</v>
      </c>
      <c r="F924" t="s">
        <v>167</v>
      </c>
      <c r="G924" t="s">
        <v>197</v>
      </c>
      <c r="H924" t="s">
        <v>19</v>
      </c>
      <c r="I924" s="1">
        <v>45765</v>
      </c>
      <c r="J924" s="1" t="str">
        <f t="shared" si="14"/>
        <v>Friday</v>
      </c>
      <c r="K924" s="2">
        <v>45765.794502314813</v>
      </c>
      <c r="M924" t="s">
        <v>20</v>
      </c>
      <c r="N924" t="s">
        <v>21</v>
      </c>
    </row>
    <row r="925" spans="1:16" x14ac:dyDescent="0.3">
      <c r="A925" t="s">
        <v>2553</v>
      </c>
      <c r="B925" t="s">
        <v>2400</v>
      </c>
      <c r="C925">
        <v>2</v>
      </c>
      <c r="D925" t="s">
        <v>2552</v>
      </c>
      <c r="E925">
        <v>282.35000000000002</v>
      </c>
      <c r="F925" t="s">
        <v>51</v>
      </c>
      <c r="G925" t="s">
        <v>18</v>
      </c>
      <c r="H925" t="s">
        <v>19</v>
      </c>
      <c r="I925" s="1">
        <v>45750</v>
      </c>
      <c r="J925" s="1" t="str">
        <f t="shared" si="14"/>
        <v>Thursday</v>
      </c>
      <c r="K925" s="2">
        <v>45750.464756944442</v>
      </c>
      <c r="L925" s="2">
        <v>45750.480034722219</v>
      </c>
      <c r="M925" t="s">
        <v>28</v>
      </c>
      <c r="N925" t="s">
        <v>29</v>
      </c>
      <c r="O925">
        <v>22</v>
      </c>
      <c r="P925" t="s">
        <v>93</v>
      </c>
    </row>
    <row r="926" spans="1:16" x14ac:dyDescent="0.3">
      <c r="A926" t="s">
        <v>2554</v>
      </c>
      <c r="B926" t="s">
        <v>2555</v>
      </c>
      <c r="C926">
        <v>5</v>
      </c>
      <c r="D926" t="s">
        <v>2556</v>
      </c>
      <c r="E926">
        <v>246.96</v>
      </c>
      <c r="F926" t="s">
        <v>51</v>
      </c>
      <c r="G926" t="s">
        <v>26</v>
      </c>
      <c r="H926" t="s">
        <v>55</v>
      </c>
      <c r="I926" s="1">
        <v>45748</v>
      </c>
      <c r="J926" s="1" t="str">
        <f t="shared" si="14"/>
        <v>Tuesday</v>
      </c>
      <c r="K926" s="2">
        <v>45748.622557870367</v>
      </c>
      <c r="M926" t="s">
        <v>20</v>
      </c>
      <c r="N926" t="s">
        <v>21</v>
      </c>
    </row>
    <row r="927" spans="1:16" x14ac:dyDescent="0.3">
      <c r="A927" t="s">
        <v>2557</v>
      </c>
      <c r="B927" t="s">
        <v>2558</v>
      </c>
      <c r="C927">
        <v>2</v>
      </c>
      <c r="D927" t="s">
        <v>2559</v>
      </c>
      <c r="E927">
        <v>453.43</v>
      </c>
      <c r="F927" t="s">
        <v>139</v>
      </c>
      <c r="G927" t="s">
        <v>123</v>
      </c>
      <c r="H927" t="s">
        <v>27</v>
      </c>
      <c r="I927" s="1">
        <v>45761</v>
      </c>
      <c r="J927" s="1" t="str">
        <f t="shared" si="14"/>
        <v>Monday</v>
      </c>
      <c r="K927" s="2">
        <v>45761.480011574073</v>
      </c>
      <c r="M927" t="s">
        <v>20</v>
      </c>
      <c r="N927" t="s">
        <v>21</v>
      </c>
    </row>
    <row r="928" spans="1:16" x14ac:dyDescent="0.3">
      <c r="A928" t="s">
        <v>2560</v>
      </c>
      <c r="B928" t="s">
        <v>2561</v>
      </c>
      <c r="C928">
        <v>5</v>
      </c>
      <c r="D928" t="s">
        <v>2562</v>
      </c>
      <c r="E928">
        <v>323.31</v>
      </c>
      <c r="F928" t="s">
        <v>59</v>
      </c>
      <c r="G928" t="s">
        <v>34</v>
      </c>
      <c r="H928" t="s">
        <v>41</v>
      </c>
      <c r="I928" s="1">
        <v>45765</v>
      </c>
      <c r="J928" s="1" t="str">
        <f t="shared" si="14"/>
        <v>Friday</v>
      </c>
      <c r="K928" s="2">
        <v>45765.525312500002</v>
      </c>
      <c r="M928" t="s">
        <v>20</v>
      </c>
      <c r="N928" t="s">
        <v>36</v>
      </c>
    </row>
    <row r="929" spans="1:16" x14ac:dyDescent="0.3">
      <c r="A929" t="s">
        <v>2563</v>
      </c>
      <c r="B929" t="s">
        <v>2564</v>
      </c>
      <c r="C929">
        <v>4</v>
      </c>
      <c r="D929" t="s">
        <v>2565</v>
      </c>
      <c r="E929">
        <v>155.94999999999999</v>
      </c>
      <c r="F929" t="s">
        <v>51</v>
      </c>
      <c r="G929" t="s">
        <v>197</v>
      </c>
      <c r="H929" t="s">
        <v>70</v>
      </c>
      <c r="I929" s="1">
        <v>45749</v>
      </c>
      <c r="J929" s="1" t="str">
        <f t="shared" si="14"/>
        <v>Wednesday</v>
      </c>
      <c r="K929" s="2">
        <v>45749.591631944444</v>
      </c>
      <c r="M929" t="s">
        <v>20</v>
      </c>
      <c r="N929" t="s">
        <v>21</v>
      </c>
    </row>
    <row r="930" spans="1:16" x14ac:dyDescent="0.3">
      <c r="A930" t="s">
        <v>2566</v>
      </c>
      <c r="B930" t="s">
        <v>2567</v>
      </c>
      <c r="C930">
        <v>3</v>
      </c>
      <c r="D930" t="s">
        <v>2568</v>
      </c>
      <c r="E930">
        <v>339.22</v>
      </c>
      <c r="F930" t="s">
        <v>40</v>
      </c>
      <c r="G930" t="s">
        <v>18</v>
      </c>
      <c r="H930" t="s">
        <v>70</v>
      </c>
      <c r="I930" s="1">
        <v>45750</v>
      </c>
      <c r="J930" s="1" t="str">
        <f t="shared" si="14"/>
        <v>Thursday</v>
      </c>
      <c r="K930" s="2">
        <v>45750.822256944448</v>
      </c>
      <c r="M930" t="s">
        <v>20</v>
      </c>
      <c r="N930" t="s">
        <v>29</v>
      </c>
    </row>
    <row r="931" spans="1:16" x14ac:dyDescent="0.3">
      <c r="A931" t="s">
        <v>2569</v>
      </c>
      <c r="B931" t="s">
        <v>2570</v>
      </c>
      <c r="C931">
        <v>2</v>
      </c>
      <c r="D931" t="s">
        <v>2571</v>
      </c>
      <c r="E931">
        <v>488.06</v>
      </c>
      <c r="F931" t="s">
        <v>167</v>
      </c>
      <c r="G931" t="s">
        <v>18</v>
      </c>
      <c r="H931" t="s">
        <v>70</v>
      </c>
      <c r="I931" s="1">
        <v>45754</v>
      </c>
      <c r="J931" s="1" t="str">
        <f t="shared" si="14"/>
        <v>Monday</v>
      </c>
      <c r="K931" s="2">
        <v>45754.607372685183</v>
      </c>
      <c r="L931" s="2">
        <v>45754.644178240742</v>
      </c>
      <c r="M931" t="s">
        <v>28</v>
      </c>
      <c r="N931" t="s">
        <v>29</v>
      </c>
      <c r="O931">
        <v>53</v>
      </c>
      <c r="P931" t="s">
        <v>93</v>
      </c>
    </row>
    <row r="932" spans="1:16" x14ac:dyDescent="0.3">
      <c r="A932" t="s">
        <v>2572</v>
      </c>
      <c r="B932" t="s">
        <v>2573</v>
      </c>
      <c r="C932">
        <v>3</v>
      </c>
      <c r="D932" t="s">
        <v>2574</v>
      </c>
      <c r="E932">
        <v>522.66999999999996</v>
      </c>
      <c r="F932" t="s">
        <v>59</v>
      </c>
      <c r="G932" t="s">
        <v>197</v>
      </c>
      <c r="H932" t="s">
        <v>19</v>
      </c>
      <c r="I932" s="1">
        <v>45758</v>
      </c>
      <c r="J932" s="1" t="str">
        <f t="shared" si="14"/>
        <v>Friday</v>
      </c>
      <c r="K932" s="2">
        <v>45758.526134259257</v>
      </c>
      <c r="M932" t="s">
        <v>20</v>
      </c>
      <c r="N932" t="s">
        <v>29</v>
      </c>
    </row>
    <row r="933" spans="1:16" x14ac:dyDescent="0.3">
      <c r="A933" t="s">
        <v>2575</v>
      </c>
      <c r="B933" t="s">
        <v>2576</v>
      </c>
      <c r="C933">
        <v>4</v>
      </c>
      <c r="D933" t="s">
        <v>2577</v>
      </c>
      <c r="E933">
        <v>365.9</v>
      </c>
      <c r="F933" t="s">
        <v>119</v>
      </c>
      <c r="G933" t="s">
        <v>18</v>
      </c>
      <c r="H933" t="s">
        <v>41</v>
      </c>
      <c r="I933" s="1">
        <v>45765</v>
      </c>
      <c r="J933" s="1" t="str">
        <f t="shared" si="14"/>
        <v>Friday</v>
      </c>
      <c r="K933" s="2">
        <v>45765.625752314816</v>
      </c>
      <c r="M933" t="s">
        <v>35</v>
      </c>
      <c r="N933" t="s">
        <v>21</v>
      </c>
    </row>
    <row r="934" spans="1:16" x14ac:dyDescent="0.3">
      <c r="A934" t="s">
        <v>2578</v>
      </c>
      <c r="B934" t="s">
        <v>165</v>
      </c>
      <c r="C934">
        <v>2</v>
      </c>
      <c r="D934" t="s">
        <v>256</v>
      </c>
      <c r="E934">
        <v>433.82</v>
      </c>
      <c r="F934" t="s">
        <v>69</v>
      </c>
      <c r="G934" t="s">
        <v>34</v>
      </c>
      <c r="H934" t="s">
        <v>80</v>
      </c>
      <c r="I934" s="1">
        <v>45759</v>
      </c>
      <c r="J934" s="1" t="str">
        <f t="shared" si="14"/>
        <v>Saturday</v>
      </c>
      <c r="K934" s="2">
        <v>45759.453530092593</v>
      </c>
      <c r="M934" t="s">
        <v>20</v>
      </c>
      <c r="N934" t="s">
        <v>36</v>
      </c>
    </row>
    <row r="935" spans="1:16" x14ac:dyDescent="0.3">
      <c r="A935" t="s">
        <v>2579</v>
      </c>
      <c r="B935" t="s">
        <v>2580</v>
      </c>
      <c r="C935">
        <v>4</v>
      </c>
      <c r="D935" t="s">
        <v>2581</v>
      </c>
      <c r="E935">
        <v>542.97</v>
      </c>
      <c r="F935" t="s">
        <v>59</v>
      </c>
      <c r="G935" t="s">
        <v>123</v>
      </c>
      <c r="H935" t="s">
        <v>74</v>
      </c>
      <c r="I935" s="1">
        <v>45762</v>
      </c>
      <c r="J935" s="1" t="str">
        <f t="shared" si="14"/>
        <v>Tuesday</v>
      </c>
      <c r="K935" s="2">
        <v>45762.749236111114</v>
      </c>
      <c r="M935" t="s">
        <v>20</v>
      </c>
      <c r="N935" t="s">
        <v>36</v>
      </c>
    </row>
    <row r="936" spans="1:16" x14ac:dyDescent="0.3">
      <c r="A936" t="s">
        <v>2582</v>
      </c>
      <c r="B936" t="s">
        <v>2583</v>
      </c>
      <c r="C936">
        <v>1</v>
      </c>
      <c r="D936" t="s">
        <v>517</v>
      </c>
      <c r="E936">
        <v>440.03</v>
      </c>
      <c r="F936" t="s">
        <v>40</v>
      </c>
      <c r="G936" t="s">
        <v>64</v>
      </c>
      <c r="H936" t="s">
        <v>47</v>
      </c>
      <c r="I936" s="1">
        <v>45750</v>
      </c>
      <c r="J936" s="1" t="str">
        <f t="shared" si="14"/>
        <v>Thursday</v>
      </c>
      <c r="K936" s="2">
        <v>45750.942835648151</v>
      </c>
      <c r="M936" t="s">
        <v>35</v>
      </c>
      <c r="N936" t="s">
        <v>21</v>
      </c>
    </row>
    <row r="937" spans="1:16" x14ac:dyDescent="0.3">
      <c r="A937" t="s">
        <v>2584</v>
      </c>
      <c r="B937" t="s">
        <v>2585</v>
      </c>
      <c r="C937">
        <v>5</v>
      </c>
      <c r="D937" t="s">
        <v>2586</v>
      </c>
      <c r="E937">
        <v>586.35</v>
      </c>
      <c r="F937" t="s">
        <v>167</v>
      </c>
      <c r="G937" t="s">
        <v>123</v>
      </c>
      <c r="H937" t="s">
        <v>41</v>
      </c>
      <c r="I937" s="1">
        <v>45757</v>
      </c>
      <c r="J937" s="1" t="str">
        <f t="shared" si="14"/>
        <v>Thursday</v>
      </c>
      <c r="K937" s="2">
        <v>45757.4840625</v>
      </c>
      <c r="M937" t="s">
        <v>20</v>
      </c>
      <c r="N937" t="s">
        <v>21</v>
      </c>
    </row>
    <row r="938" spans="1:16" x14ac:dyDescent="0.3">
      <c r="A938" t="s">
        <v>2587</v>
      </c>
      <c r="B938" t="s">
        <v>2588</v>
      </c>
      <c r="C938">
        <v>5</v>
      </c>
      <c r="D938" t="s">
        <v>2589</v>
      </c>
      <c r="E938">
        <v>467.79</v>
      </c>
      <c r="F938" t="s">
        <v>59</v>
      </c>
      <c r="G938" t="s">
        <v>123</v>
      </c>
      <c r="H938" t="s">
        <v>27</v>
      </c>
      <c r="I938" s="1">
        <v>45754</v>
      </c>
      <c r="J938" s="1" t="str">
        <f t="shared" si="14"/>
        <v>Monday</v>
      </c>
      <c r="K938" s="2">
        <v>45754.658622685187</v>
      </c>
      <c r="M938" t="s">
        <v>20</v>
      </c>
      <c r="N938" t="s">
        <v>36</v>
      </c>
    </row>
    <row r="939" spans="1:16" x14ac:dyDescent="0.3">
      <c r="A939" t="s">
        <v>2590</v>
      </c>
      <c r="B939" t="s">
        <v>2591</v>
      </c>
      <c r="C939">
        <v>5</v>
      </c>
      <c r="D939" t="s">
        <v>2592</v>
      </c>
      <c r="E939">
        <v>637.59</v>
      </c>
      <c r="F939" t="s">
        <v>139</v>
      </c>
      <c r="G939" t="s">
        <v>123</v>
      </c>
      <c r="H939" t="s">
        <v>70</v>
      </c>
      <c r="I939" s="1">
        <v>45754</v>
      </c>
      <c r="J939" s="1" t="str">
        <f t="shared" si="14"/>
        <v>Monday</v>
      </c>
      <c r="K939" s="2">
        <v>45754.766585648147</v>
      </c>
      <c r="L939" s="2">
        <v>45754.780474537038</v>
      </c>
      <c r="M939" t="s">
        <v>28</v>
      </c>
      <c r="N939" t="s">
        <v>36</v>
      </c>
      <c r="O939">
        <v>20</v>
      </c>
      <c r="P939" t="s">
        <v>93</v>
      </c>
    </row>
    <row r="940" spans="1:16" x14ac:dyDescent="0.3">
      <c r="A940" t="s">
        <v>2593</v>
      </c>
      <c r="B940" t="s">
        <v>2594</v>
      </c>
      <c r="C940">
        <v>5</v>
      </c>
      <c r="D940" t="s">
        <v>2595</v>
      </c>
      <c r="E940">
        <v>588.4</v>
      </c>
      <c r="F940" t="s">
        <v>119</v>
      </c>
      <c r="G940" t="s">
        <v>26</v>
      </c>
      <c r="H940" t="s">
        <v>74</v>
      </c>
      <c r="I940" s="1">
        <v>45749</v>
      </c>
      <c r="J940" s="1" t="str">
        <f t="shared" si="14"/>
        <v>Wednesday</v>
      </c>
      <c r="K940" s="2">
        <v>45749.802824074075</v>
      </c>
      <c r="L940" s="2">
        <v>45749.818101851852</v>
      </c>
      <c r="M940" t="s">
        <v>28</v>
      </c>
      <c r="N940" t="s">
        <v>29</v>
      </c>
      <c r="O940">
        <v>22</v>
      </c>
      <c r="P940" t="s">
        <v>93</v>
      </c>
    </row>
    <row r="941" spans="1:16" x14ac:dyDescent="0.3">
      <c r="A941" t="s">
        <v>2596</v>
      </c>
      <c r="B941" t="s">
        <v>2597</v>
      </c>
      <c r="C941">
        <v>2</v>
      </c>
      <c r="D941" t="s">
        <v>2598</v>
      </c>
      <c r="E941">
        <v>666.55</v>
      </c>
      <c r="F941" t="s">
        <v>139</v>
      </c>
      <c r="G941" t="s">
        <v>26</v>
      </c>
      <c r="H941" t="s">
        <v>70</v>
      </c>
      <c r="I941" s="1">
        <v>45759</v>
      </c>
      <c r="J941" s="1" t="str">
        <f t="shared" si="14"/>
        <v>Saturday</v>
      </c>
      <c r="K941" s="2">
        <v>45759.444432870368</v>
      </c>
      <c r="M941" t="s">
        <v>20</v>
      </c>
      <c r="N941" t="s">
        <v>36</v>
      </c>
    </row>
    <row r="942" spans="1:16" x14ac:dyDescent="0.3">
      <c r="A942" t="s">
        <v>2599</v>
      </c>
      <c r="B942" t="s">
        <v>2600</v>
      </c>
      <c r="C942">
        <v>2</v>
      </c>
      <c r="D942" t="s">
        <v>1889</v>
      </c>
      <c r="E942">
        <v>479.2</v>
      </c>
      <c r="F942" t="s">
        <v>167</v>
      </c>
      <c r="G942" t="s">
        <v>197</v>
      </c>
      <c r="H942" t="s">
        <v>55</v>
      </c>
      <c r="I942" s="1">
        <v>45761</v>
      </c>
      <c r="J942" s="1" t="str">
        <f t="shared" si="14"/>
        <v>Monday</v>
      </c>
      <c r="K942" s="2">
        <v>45761.497789351852</v>
      </c>
      <c r="L942" s="2">
        <v>45761.526956018519</v>
      </c>
      <c r="M942" t="s">
        <v>28</v>
      </c>
      <c r="N942" t="s">
        <v>21</v>
      </c>
      <c r="O942">
        <v>42</v>
      </c>
      <c r="P942" t="s">
        <v>30</v>
      </c>
    </row>
    <row r="943" spans="1:16" x14ac:dyDescent="0.3">
      <c r="A943" t="s">
        <v>2601</v>
      </c>
      <c r="B943" t="s">
        <v>2602</v>
      </c>
      <c r="C943">
        <v>2</v>
      </c>
      <c r="D943" t="s">
        <v>2603</v>
      </c>
      <c r="E943">
        <v>353.22</v>
      </c>
      <c r="F943" t="s">
        <v>69</v>
      </c>
      <c r="G943" t="s">
        <v>46</v>
      </c>
      <c r="H943" t="s">
        <v>70</v>
      </c>
      <c r="I943" s="1">
        <v>45763</v>
      </c>
      <c r="J943" s="1" t="str">
        <f t="shared" si="14"/>
        <v>Wednesday</v>
      </c>
      <c r="K943" s="2">
        <v>45763.602465277778</v>
      </c>
      <c r="L943" s="2">
        <v>45763.629548611112</v>
      </c>
      <c r="M943" t="s">
        <v>28</v>
      </c>
      <c r="N943" t="s">
        <v>36</v>
      </c>
      <c r="O943">
        <v>39</v>
      </c>
      <c r="P943" t="s">
        <v>65</v>
      </c>
    </row>
    <row r="944" spans="1:16" x14ac:dyDescent="0.3">
      <c r="A944" t="s">
        <v>2604</v>
      </c>
      <c r="B944" t="s">
        <v>2605</v>
      </c>
      <c r="C944">
        <v>1</v>
      </c>
      <c r="D944" t="s">
        <v>157</v>
      </c>
      <c r="E944">
        <v>472.19</v>
      </c>
      <c r="F944" t="s">
        <v>40</v>
      </c>
      <c r="G944" t="s">
        <v>123</v>
      </c>
      <c r="H944" t="s">
        <v>70</v>
      </c>
      <c r="I944" s="1">
        <v>45752</v>
      </c>
      <c r="J944" s="1" t="str">
        <f t="shared" si="14"/>
        <v>Saturday</v>
      </c>
      <c r="K944" s="2">
        <v>45752.68341435185</v>
      </c>
      <c r="M944" t="s">
        <v>35</v>
      </c>
      <c r="N944" t="s">
        <v>36</v>
      </c>
    </row>
    <row r="945" spans="1:16" x14ac:dyDescent="0.3">
      <c r="A945" t="s">
        <v>2606</v>
      </c>
      <c r="B945" t="s">
        <v>2607</v>
      </c>
      <c r="C945">
        <v>1</v>
      </c>
      <c r="D945" t="s">
        <v>157</v>
      </c>
      <c r="E945">
        <v>416.62</v>
      </c>
      <c r="F945" t="s">
        <v>17</v>
      </c>
      <c r="G945" t="s">
        <v>60</v>
      </c>
      <c r="H945" t="s">
        <v>80</v>
      </c>
      <c r="I945" s="1">
        <v>45757</v>
      </c>
      <c r="J945" s="1" t="str">
        <f t="shared" si="14"/>
        <v>Thursday</v>
      </c>
      <c r="K945" s="2">
        <v>45757.73841435185</v>
      </c>
      <c r="M945" t="s">
        <v>20</v>
      </c>
      <c r="N945" t="s">
        <v>29</v>
      </c>
    </row>
    <row r="946" spans="1:16" x14ac:dyDescent="0.3">
      <c r="A946" t="s">
        <v>2608</v>
      </c>
      <c r="B946" t="s">
        <v>2609</v>
      </c>
      <c r="C946">
        <v>3</v>
      </c>
      <c r="D946" t="s">
        <v>2610</v>
      </c>
      <c r="E946">
        <v>608.29999999999995</v>
      </c>
      <c r="F946" t="s">
        <v>45</v>
      </c>
      <c r="G946" t="s">
        <v>46</v>
      </c>
      <c r="H946" t="s">
        <v>27</v>
      </c>
      <c r="I946" s="1">
        <v>45764</v>
      </c>
      <c r="J946" s="1" t="str">
        <f t="shared" si="14"/>
        <v>Thursday</v>
      </c>
      <c r="K946" s="2">
        <v>45764.884756944448</v>
      </c>
      <c r="L946" s="2">
        <v>45764.917395833334</v>
      </c>
      <c r="M946" t="s">
        <v>28</v>
      </c>
      <c r="N946" t="s">
        <v>36</v>
      </c>
      <c r="O946">
        <v>47</v>
      </c>
      <c r="P946" t="s">
        <v>93</v>
      </c>
    </row>
    <row r="947" spans="1:16" x14ac:dyDescent="0.3">
      <c r="A947" t="s">
        <v>2611</v>
      </c>
      <c r="B947" t="s">
        <v>2612</v>
      </c>
      <c r="C947">
        <v>1</v>
      </c>
      <c r="D947" t="s">
        <v>232</v>
      </c>
      <c r="E947">
        <v>133.81</v>
      </c>
      <c r="F947" t="s">
        <v>51</v>
      </c>
      <c r="G947" t="s">
        <v>46</v>
      </c>
      <c r="H947" t="s">
        <v>47</v>
      </c>
      <c r="I947" s="1">
        <v>45758</v>
      </c>
      <c r="J947" s="1" t="str">
        <f t="shared" si="14"/>
        <v>Friday</v>
      </c>
      <c r="K947" s="2">
        <v>45758.808229166665</v>
      </c>
      <c r="M947" t="s">
        <v>35</v>
      </c>
      <c r="N947" t="s">
        <v>29</v>
      </c>
    </row>
    <row r="948" spans="1:16" x14ac:dyDescent="0.3">
      <c r="A948" t="s">
        <v>2613</v>
      </c>
      <c r="B948" t="s">
        <v>2614</v>
      </c>
      <c r="C948">
        <v>1</v>
      </c>
      <c r="D948" t="s">
        <v>353</v>
      </c>
      <c r="E948">
        <v>362.83</v>
      </c>
      <c r="F948" t="s">
        <v>139</v>
      </c>
      <c r="G948" t="s">
        <v>18</v>
      </c>
      <c r="H948" t="s">
        <v>41</v>
      </c>
      <c r="I948" s="1">
        <v>45759</v>
      </c>
      <c r="J948" s="1" t="str">
        <f t="shared" si="14"/>
        <v>Saturday</v>
      </c>
      <c r="K948" s="2">
        <v>45759.626076388886</v>
      </c>
      <c r="L948" s="2">
        <v>45759.647604166668</v>
      </c>
      <c r="M948" t="s">
        <v>28</v>
      </c>
      <c r="N948" t="s">
        <v>21</v>
      </c>
      <c r="O948">
        <v>31</v>
      </c>
      <c r="P948" t="s">
        <v>65</v>
      </c>
    </row>
    <row r="949" spans="1:16" x14ac:dyDescent="0.3">
      <c r="A949" t="s">
        <v>2615</v>
      </c>
      <c r="B949" t="s">
        <v>2616</v>
      </c>
      <c r="C949">
        <v>1</v>
      </c>
      <c r="D949" t="s">
        <v>89</v>
      </c>
      <c r="E949">
        <v>672.39</v>
      </c>
      <c r="F949" t="s">
        <v>69</v>
      </c>
      <c r="G949" t="s">
        <v>26</v>
      </c>
      <c r="H949" t="s">
        <v>47</v>
      </c>
      <c r="I949" s="1">
        <v>45753</v>
      </c>
      <c r="J949" s="1" t="str">
        <f t="shared" si="14"/>
        <v>Sunday</v>
      </c>
      <c r="K949" s="2">
        <v>45753.817870370367</v>
      </c>
      <c r="M949" t="s">
        <v>35</v>
      </c>
      <c r="N949" t="s">
        <v>29</v>
      </c>
    </row>
    <row r="950" spans="1:16" x14ac:dyDescent="0.3">
      <c r="A950" t="s">
        <v>2617</v>
      </c>
      <c r="B950" t="s">
        <v>2242</v>
      </c>
      <c r="C950">
        <v>2</v>
      </c>
      <c r="D950" t="s">
        <v>2618</v>
      </c>
      <c r="E950">
        <v>108.64</v>
      </c>
      <c r="F950" t="s">
        <v>45</v>
      </c>
      <c r="G950" t="s">
        <v>60</v>
      </c>
      <c r="H950" t="s">
        <v>47</v>
      </c>
      <c r="I950" s="1">
        <v>45758</v>
      </c>
      <c r="J950" s="1" t="str">
        <f t="shared" si="14"/>
        <v>Friday</v>
      </c>
      <c r="K950" s="2">
        <v>45758.704039351855</v>
      </c>
      <c r="M950" t="s">
        <v>35</v>
      </c>
      <c r="N950" t="s">
        <v>36</v>
      </c>
    </row>
    <row r="951" spans="1:16" x14ac:dyDescent="0.3">
      <c r="A951" t="s">
        <v>2619</v>
      </c>
      <c r="B951" t="s">
        <v>2620</v>
      </c>
      <c r="C951">
        <v>5</v>
      </c>
      <c r="D951" t="s">
        <v>2621</v>
      </c>
      <c r="E951">
        <v>694.6</v>
      </c>
      <c r="F951" t="s">
        <v>51</v>
      </c>
      <c r="G951" t="s">
        <v>130</v>
      </c>
      <c r="H951" t="s">
        <v>55</v>
      </c>
      <c r="I951" s="1">
        <v>45754</v>
      </c>
      <c r="J951" s="1" t="str">
        <f t="shared" si="14"/>
        <v>Monday</v>
      </c>
      <c r="K951" s="2">
        <v>45754.629594907405</v>
      </c>
      <c r="M951" t="s">
        <v>35</v>
      </c>
      <c r="N951" t="s">
        <v>36</v>
      </c>
    </row>
    <row r="952" spans="1:16" x14ac:dyDescent="0.3">
      <c r="A952" t="s">
        <v>2622</v>
      </c>
      <c r="B952" t="s">
        <v>2623</v>
      </c>
      <c r="C952">
        <v>4</v>
      </c>
      <c r="D952" t="s">
        <v>2624</v>
      </c>
      <c r="E952">
        <v>202.22</v>
      </c>
      <c r="F952" t="s">
        <v>25</v>
      </c>
      <c r="G952" t="s">
        <v>46</v>
      </c>
      <c r="H952" t="s">
        <v>41</v>
      </c>
      <c r="I952" s="1">
        <v>45761</v>
      </c>
      <c r="J952" s="1" t="str">
        <f t="shared" si="14"/>
        <v>Monday</v>
      </c>
      <c r="K952" s="2">
        <v>45761.543981481482</v>
      </c>
      <c r="M952" t="s">
        <v>35</v>
      </c>
      <c r="N952" t="s">
        <v>21</v>
      </c>
    </row>
    <row r="953" spans="1:16" x14ac:dyDescent="0.3">
      <c r="A953" t="s">
        <v>2625</v>
      </c>
      <c r="B953" t="s">
        <v>2626</v>
      </c>
      <c r="C953">
        <v>2</v>
      </c>
      <c r="D953" t="s">
        <v>2627</v>
      </c>
      <c r="E953">
        <v>485.87</v>
      </c>
      <c r="F953" t="s">
        <v>167</v>
      </c>
      <c r="G953" t="s">
        <v>106</v>
      </c>
      <c r="H953" t="s">
        <v>27</v>
      </c>
      <c r="I953" s="1">
        <v>45757</v>
      </c>
      <c r="J953" s="1" t="str">
        <f t="shared" si="14"/>
        <v>Thursday</v>
      </c>
      <c r="K953" s="2">
        <v>45757.543865740743</v>
      </c>
      <c r="M953" t="s">
        <v>20</v>
      </c>
      <c r="N953" t="s">
        <v>21</v>
      </c>
    </row>
    <row r="954" spans="1:16" x14ac:dyDescent="0.3">
      <c r="A954" t="s">
        <v>2628</v>
      </c>
      <c r="B954" t="s">
        <v>2629</v>
      </c>
      <c r="C954">
        <v>2</v>
      </c>
      <c r="D954" t="s">
        <v>2630</v>
      </c>
      <c r="E954">
        <v>253.24</v>
      </c>
      <c r="F954" t="s">
        <v>59</v>
      </c>
      <c r="G954" t="s">
        <v>46</v>
      </c>
      <c r="H954" t="s">
        <v>47</v>
      </c>
      <c r="I954" s="1">
        <v>45756</v>
      </c>
      <c r="J954" s="1" t="str">
        <f t="shared" si="14"/>
        <v>Wednesday</v>
      </c>
      <c r="K954" s="2">
        <v>45756.813506944447</v>
      </c>
      <c r="L954" s="2">
        <v>45756.840590277781</v>
      </c>
      <c r="M954" t="s">
        <v>28</v>
      </c>
      <c r="N954" t="s">
        <v>36</v>
      </c>
      <c r="O954">
        <v>39</v>
      </c>
      <c r="P954" t="s">
        <v>93</v>
      </c>
    </row>
    <row r="955" spans="1:16" x14ac:dyDescent="0.3">
      <c r="A955" t="s">
        <v>2631</v>
      </c>
      <c r="B955" t="s">
        <v>2632</v>
      </c>
      <c r="C955">
        <v>4</v>
      </c>
      <c r="D955" t="s">
        <v>2633</v>
      </c>
      <c r="E955">
        <v>679.78</v>
      </c>
      <c r="F955" t="s">
        <v>40</v>
      </c>
      <c r="G955" t="s">
        <v>64</v>
      </c>
      <c r="H955" t="s">
        <v>80</v>
      </c>
      <c r="I955" s="1">
        <v>45752</v>
      </c>
      <c r="J955" s="1" t="str">
        <f t="shared" si="14"/>
        <v>Saturday</v>
      </c>
      <c r="K955" s="2">
        <v>45752.93472222222</v>
      </c>
      <c r="M955" t="s">
        <v>35</v>
      </c>
      <c r="N955" t="s">
        <v>21</v>
      </c>
    </row>
    <row r="956" spans="1:16" x14ac:dyDescent="0.3">
      <c r="A956" t="s">
        <v>2634</v>
      </c>
      <c r="B956" t="s">
        <v>2635</v>
      </c>
      <c r="C956">
        <v>4</v>
      </c>
      <c r="D956" t="s">
        <v>2636</v>
      </c>
      <c r="E956">
        <v>237.91</v>
      </c>
      <c r="F956" t="s">
        <v>45</v>
      </c>
      <c r="G956" t="s">
        <v>123</v>
      </c>
      <c r="H956" t="s">
        <v>19</v>
      </c>
      <c r="I956" s="1">
        <v>45760</v>
      </c>
      <c r="J956" s="1" t="str">
        <f t="shared" si="14"/>
        <v>Sunday</v>
      </c>
      <c r="K956" s="2">
        <v>45760.634351851855</v>
      </c>
      <c r="M956" t="s">
        <v>35</v>
      </c>
      <c r="N956" t="s">
        <v>29</v>
      </c>
    </row>
    <row r="957" spans="1:16" x14ac:dyDescent="0.3">
      <c r="A957" t="s">
        <v>2637</v>
      </c>
      <c r="B957" t="s">
        <v>2638</v>
      </c>
      <c r="C957">
        <v>1</v>
      </c>
      <c r="D957" t="s">
        <v>353</v>
      </c>
      <c r="E957">
        <v>641.16999999999996</v>
      </c>
      <c r="F957" t="s">
        <v>139</v>
      </c>
      <c r="G957" t="s">
        <v>46</v>
      </c>
      <c r="H957" t="s">
        <v>80</v>
      </c>
      <c r="I957" s="1">
        <v>45755</v>
      </c>
      <c r="J957" s="1" t="str">
        <f t="shared" si="14"/>
        <v>Tuesday</v>
      </c>
      <c r="K957" s="2">
        <v>45755.478148148148</v>
      </c>
      <c r="M957" t="s">
        <v>20</v>
      </c>
      <c r="N957" t="s">
        <v>36</v>
      </c>
    </row>
    <row r="958" spans="1:16" x14ac:dyDescent="0.3">
      <c r="A958" t="s">
        <v>2639</v>
      </c>
      <c r="B958" t="s">
        <v>2640</v>
      </c>
      <c r="C958">
        <v>3</v>
      </c>
      <c r="D958" t="s">
        <v>2641</v>
      </c>
      <c r="E958">
        <v>234.77</v>
      </c>
      <c r="F958" t="s">
        <v>25</v>
      </c>
      <c r="G958" t="s">
        <v>46</v>
      </c>
      <c r="H958" t="s">
        <v>80</v>
      </c>
      <c r="I958" s="1">
        <v>45753</v>
      </c>
      <c r="J958" s="1" t="str">
        <f t="shared" si="14"/>
        <v>Sunday</v>
      </c>
      <c r="K958" s="2">
        <v>45753.73201388889</v>
      </c>
      <c r="L958" s="2">
        <v>45753.757013888891</v>
      </c>
      <c r="M958" t="s">
        <v>28</v>
      </c>
      <c r="N958" t="s">
        <v>21</v>
      </c>
      <c r="O958">
        <v>36</v>
      </c>
      <c r="P958" t="s">
        <v>93</v>
      </c>
    </row>
    <row r="959" spans="1:16" x14ac:dyDescent="0.3">
      <c r="A959" t="s">
        <v>2642</v>
      </c>
      <c r="B959" t="s">
        <v>2643</v>
      </c>
      <c r="C959">
        <v>1</v>
      </c>
      <c r="D959" t="s">
        <v>265</v>
      </c>
      <c r="E959">
        <v>526.62</v>
      </c>
      <c r="F959" t="s">
        <v>119</v>
      </c>
      <c r="G959" t="s">
        <v>18</v>
      </c>
      <c r="H959" t="s">
        <v>41</v>
      </c>
      <c r="I959" s="1">
        <v>45758</v>
      </c>
      <c r="J959" s="1" t="str">
        <f t="shared" si="14"/>
        <v>Friday</v>
      </c>
      <c r="K959" s="2">
        <v>45758.933495370373</v>
      </c>
      <c r="L959" s="2">
        <v>45758.952939814815</v>
      </c>
      <c r="M959" t="s">
        <v>28</v>
      </c>
      <c r="N959" t="s">
        <v>36</v>
      </c>
      <c r="O959">
        <v>28</v>
      </c>
      <c r="P959" t="s">
        <v>93</v>
      </c>
    </row>
    <row r="960" spans="1:16" x14ac:dyDescent="0.3">
      <c r="A960" t="s">
        <v>2644</v>
      </c>
      <c r="B960" t="s">
        <v>2645</v>
      </c>
      <c r="C960">
        <v>5</v>
      </c>
      <c r="D960" t="s">
        <v>2646</v>
      </c>
      <c r="E960">
        <v>663.12</v>
      </c>
      <c r="F960" t="s">
        <v>59</v>
      </c>
      <c r="G960" t="s">
        <v>64</v>
      </c>
      <c r="H960" t="s">
        <v>70</v>
      </c>
      <c r="I960" s="1">
        <v>45756</v>
      </c>
      <c r="J960" s="1" t="str">
        <f t="shared" si="14"/>
        <v>Wednesday</v>
      </c>
      <c r="K960" s="2">
        <v>45756.876828703702</v>
      </c>
      <c r="M960" t="s">
        <v>35</v>
      </c>
      <c r="N960" t="s">
        <v>29</v>
      </c>
    </row>
    <row r="961" spans="1:16" x14ac:dyDescent="0.3">
      <c r="A961" t="s">
        <v>2647</v>
      </c>
      <c r="B961" t="s">
        <v>2648</v>
      </c>
      <c r="C961">
        <v>1</v>
      </c>
      <c r="D961" t="s">
        <v>157</v>
      </c>
      <c r="E961">
        <v>487.88</v>
      </c>
      <c r="F961" t="s">
        <v>139</v>
      </c>
      <c r="G961" t="s">
        <v>18</v>
      </c>
      <c r="H961" t="s">
        <v>27</v>
      </c>
      <c r="I961" s="1">
        <v>45760</v>
      </c>
      <c r="J961" s="1" t="str">
        <f t="shared" si="14"/>
        <v>Sunday</v>
      </c>
      <c r="K961" s="2">
        <v>45760.91710648148</v>
      </c>
      <c r="M961" t="s">
        <v>35</v>
      </c>
      <c r="N961" t="s">
        <v>29</v>
      </c>
    </row>
    <row r="962" spans="1:16" x14ac:dyDescent="0.3">
      <c r="A962" t="s">
        <v>2649</v>
      </c>
      <c r="B962" t="s">
        <v>2650</v>
      </c>
      <c r="C962">
        <v>1</v>
      </c>
      <c r="D962" t="s">
        <v>89</v>
      </c>
      <c r="E962">
        <v>311.98</v>
      </c>
      <c r="F962" t="s">
        <v>45</v>
      </c>
      <c r="G962" t="s">
        <v>106</v>
      </c>
      <c r="H962" t="s">
        <v>55</v>
      </c>
      <c r="I962" s="1">
        <v>45763</v>
      </c>
      <c r="J962" s="1" t="str">
        <f t="shared" si="14"/>
        <v>Wednesday</v>
      </c>
      <c r="K962" s="2">
        <v>45763.553877314815</v>
      </c>
      <c r="M962" t="s">
        <v>35</v>
      </c>
      <c r="N962" t="s">
        <v>29</v>
      </c>
    </row>
    <row r="963" spans="1:16" x14ac:dyDescent="0.3">
      <c r="A963" t="s">
        <v>2651</v>
      </c>
      <c r="B963" t="s">
        <v>2652</v>
      </c>
      <c r="C963">
        <v>3</v>
      </c>
      <c r="D963" t="s">
        <v>2653</v>
      </c>
      <c r="E963">
        <v>591.87</v>
      </c>
      <c r="F963" t="s">
        <v>40</v>
      </c>
      <c r="G963" t="s">
        <v>18</v>
      </c>
      <c r="H963" t="s">
        <v>80</v>
      </c>
      <c r="I963" s="1">
        <v>45760</v>
      </c>
      <c r="J963" s="1" t="str">
        <f t="shared" ref="J963:J1001" si="15">TEXT(I963,"dddd")</f>
        <v>Sunday</v>
      </c>
      <c r="K963" s="2">
        <v>45760.932615740741</v>
      </c>
      <c r="M963" t="s">
        <v>20</v>
      </c>
      <c r="N963" t="s">
        <v>36</v>
      </c>
    </row>
    <row r="964" spans="1:16" x14ac:dyDescent="0.3">
      <c r="A964" t="s">
        <v>2654</v>
      </c>
      <c r="B964" t="s">
        <v>2564</v>
      </c>
      <c r="C964">
        <v>3</v>
      </c>
      <c r="D964" t="s">
        <v>2655</v>
      </c>
      <c r="E964">
        <v>466.3</v>
      </c>
      <c r="F964" t="s">
        <v>139</v>
      </c>
      <c r="G964" t="s">
        <v>64</v>
      </c>
      <c r="H964" t="s">
        <v>74</v>
      </c>
      <c r="I964" s="1">
        <v>45751</v>
      </c>
      <c r="J964" s="1" t="str">
        <f t="shared" si="15"/>
        <v>Friday</v>
      </c>
      <c r="K964" s="2">
        <v>45751.537581018521</v>
      </c>
      <c r="M964" t="s">
        <v>35</v>
      </c>
      <c r="N964" t="s">
        <v>36</v>
      </c>
    </row>
    <row r="965" spans="1:16" x14ac:dyDescent="0.3">
      <c r="A965" t="s">
        <v>2656</v>
      </c>
      <c r="B965" t="s">
        <v>2382</v>
      </c>
      <c r="C965">
        <v>5</v>
      </c>
      <c r="D965" t="s">
        <v>2657</v>
      </c>
      <c r="E965">
        <v>145.44</v>
      </c>
      <c r="F965" t="s">
        <v>167</v>
      </c>
      <c r="G965" t="s">
        <v>46</v>
      </c>
      <c r="H965" t="s">
        <v>80</v>
      </c>
      <c r="I965" s="1">
        <v>45762</v>
      </c>
      <c r="J965" s="1" t="str">
        <f t="shared" si="15"/>
        <v>Tuesday</v>
      </c>
      <c r="K965" s="2">
        <v>45762.956307870372</v>
      </c>
      <c r="L965" s="2">
        <v>45762.987557870372</v>
      </c>
      <c r="M965" t="s">
        <v>28</v>
      </c>
      <c r="N965" t="s">
        <v>36</v>
      </c>
      <c r="O965">
        <v>45</v>
      </c>
      <c r="P965" t="s">
        <v>65</v>
      </c>
    </row>
    <row r="966" spans="1:16" x14ac:dyDescent="0.3">
      <c r="A966" t="s">
        <v>2658</v>
      </c>
      <c r="B966" t="s">
        <v>2659</v>
      </c>
      <c r="C966">
        <v>3</v>
      </c>
      <c r="D966" t="s">
        <v>2660</v>
      </c>
      <c r="E966">
        <v>322.77</v>
      </c>
      <c r="F966" t="s">
        <v>17</v>
      </c>
      <c r="G966" t="s">
        <v>123</v>
      </c>
      <c r="H966" t="s">
        <v>27</v>
      </c>
      <c r="I966" s="1">
        <v>45753</v>
      </c>
      <c r="J966" s="1" t="str">
        <f t="shared" si="15"/>
        <v>Sunday</v>
      </c>
      <c r="K966" s="2">
        <v>45753.602303240739</v>
      </c>
      <c r="M966" t="s">
        <v>20</v>
      </c>
      <c r="N966" t="s">
        <v>29</v>
      </c>
    </row>
    <row r="967" spans="1:16" x14ac:dyDescent="0.3">
      <c r="A967" t="s">
        <v>2661</v>
      </c>
      <c r="B967" t="s">
        <v>2662</v>
      </c>
      <c r="C967">
        <v>3</v>
      </c>
      <c r="D967" t="s">
        <v>2663</v>
      </c>
      <c r="E967">
        <v>188.38</v>
      </c>
      <c r="F967" t="s">
        <v>69</v>
      </c>
      <c r="G967" t="s">
        <v>123</v>
      </c>
      <c r="H967" t="s">
        <v>55</v>
      </c>
      <c r="I967" s="1">
        <v>45761</v>
      </c>
      <c r="J967" s="1" t="str">
        <f t="shared" si="15"/>
        <v>Monday</v>
      </c>
      <c r="K967" s="2">
        <v>45761.454780092594</v>
      </c>
      <c r="M967" t="s">
        <v>20</v>
      </c>
      <c r="N967" t="s">
        <v>29</v>
      </c>
    </row>
    <row r="968" spans="1:16" x14ac:dyDescent="0.3">
      <c r="A968" t="s">
        <v>2664</v>
      </c>
      <c r="B968" t="s">
        <v>2665</v>
      </c>
      <c r="C968">
        <v>1</v>
      </c>
      <c r="D968" t="s">
        <v>79</v>
      </c>
      <c r="E968">
        <v>410.94</v>
      </c>
      <c r="F968" t="s">
        <v>59</v>
      </c>
      <c r="G968" t="s">
        <v>123</v>
      </c>
      <c r="H968" t="s">
        <v>19</v>
      </c>
      <c r="I968" s="1">
        <v>45760</v>
      </c>
      <c r="J968" s="1" t="str">
        <f t="shared" si="15"/>
        <v>Sunday</v>
      </c>
      <c r="K968" s="2">
        <v>45760.779328703706</v>
      </c>
      <c r="M968" t="s">
        <v>20</v>
      </c>
      <c r="N968" t="s">
        <v>21</v>
      </c>
    </row>
    <row r="969" spans="1:16" x14ac:dyDescent="0.3">
      <c r="A969" t="s">
        <v>2666</v>
      </c>
      <c r="B969" t="s">
        <v>2667</v>
      </c>
      <c r="C969">
        <v>4</v>
      </c>
      <c r="D969" t="s">
        <v>2668</v>
      </c>
      <c r="E969">
        <v>548.12</v>
      </c>
      <c r="F969" t="s">
        <v>119</v>
      </c>
      <c r="G969" t="s">
        <v>123</v>
      </c>
      <c r="H969" t="s">
        <v>27</v>
      </c>
      <c r="I969" s="1">
        <v>45753</v>
      </c>
      <c r="J969" s="1" t="str">
        <f t="shared" si="15"/>
        <v>Sunday</v>
      </c>
      <c r="K969" s="2">
        <v>45753.939687500002</v>
      </c>
      <c r="M969" t="s">
        <v>20</v>
      </c>
      <c r="N969" t="s">
        <v>21</v>
      </c>
    </row>
    <row r="970" spans="1:16" x14ac:dyDescent="0.3">
      <c r="A970" t="s">
        <v>2669</v>
      </c>
      <c r="B970" t="s">
        <v>2147</v>
      </c>
      <c r="C970">
        <v>2</v>
      </c>
      <c r="D970" t="s">
        <v>2395</v>
      </c>
      <c r="E970">
        <v>325.52999999999997</v>
      </c>
      <c r="F970" t="s">
        <v>17</v>
      </c>
      <c r="G970" t="s">
        <v>26</v>
      </c>
      <c r="H970" t="s">
        <v>55</v>
      </c>
      <c r="I970" s="1">
        <v>45764</v>
      </c>
      <c r="J970" s="1" t="str">
        <f t="shared" si="15"/>
        <v>Thursday</v>
      </c>
      <c r="K970" s="2">
        <v>45764.649942129632</v>
      </c>
      <c r="M970" t="s">
        <v>20</v>
      </c>
      <c r="N970" t="s">
        <v>36</v>
      </c>
    </row>
    <row r="971" spans="1:16" x14ac:dyDescent="0.3">
      <c r="A971" t="s">
        <v>2670</v>
      </c>
      <c r="B971" t="s">
        <v>2671</v>
      </c>
      <c r="C971">
        <v>2</v>
      </c>
      <c r="D971" t="s">
        <v>2672</v>
      </c>
      <c r="E971">
        <v>541.86</v>
      </c>
      <c r="F971" t="s">
        <v>17</v>
      </c>
      <c r="G971" t="s">
        <v>46</v>
      </c>
      <c r="H971" t="s">
        <v>74</v>
      </c>
      <c r="I971" s="1">
        <v>45765</v>
      </c>
      <c r="J971" s="1" t="str">
        <f t="shared" si="15"/>
        <v>Friday</v>
      </c>
      <c r="K971" s="2">
        <v>45765.674467592595</v>
      </c>
      <c r="L971" s="2">
        <v>45765.699467592596</v>
      </c>
      <c r="M971" t="s">
        <v>28</v>
      </c>
      <c r="N971" t="s">
        <v>21</v>
      </c>
      <c r="O971">
        <v>36</v>
      </c>
      <c r="P971" t="s">
        <v>65</v>
      </c>
    </row>
    <row r="972" spans="1:16" x14ac:dyDescent="0.3">
      <c r="A972" t="s">
        <v>2673</v>
      </c>
      <c r="B972" t="s">
        <v>2674</v>
      </c>
      <c r="C972">
        <v>2</v>
      </c>
      <c r="D972" t="s">
        <v>1750</v>
      </c>
      <c r="E972">
        <v>391.39</v>
      </c>
      <c r="F972" t="s">
        <v>45</v>
      </c>
      <c r="G972" t="s">
        <v>123</v>
      </c>
      <c r="H972" t="s">
        <v>19</v>
      </c>
      <c r="I972" s="1">
        <v>45760</v>
      </c>
      <c r="J972" s="1" t="str">
        <f t="shared" si="15"/>
        <v>Sunday</v>
      </c>
      <c r="K972" s="2">
        <v>45760.498379629629</v>
      </c>
      <c r="M972" t="s">
        <v>20</v>
      </c>
      <c r="N972" t="s">
        <v>36</v>
      </c>
    </row>
    <row r="973" spans="1:16" x14ac:dyDescent="0.3">
      <c r="A973" t="s">
        <v>2675</v>
      </c>
      <c r="B973" t="s">
        <v>2676</v>
      </c>
      <c r="C973">
        <v>5</v>
      </c>
      <c r="D973" t="s">
        <v>2677</v>
      </c>
      <c r="E973">
        <v>663.66</v>
      </c>
      <c r="F973" t="s">
        <v>51</v>
      </c>
      <c r="G973" t="s">
        <v>26</v>
      </c>
      <c r="H973" t="s">
        <v>80</v>
      </c>
      <c r="I973" s="1">
        <v>45764</v>
      </c>
      <c r="J973" s="1" t="str">
        <f t="shared" si="15"/>
        <v>Thursday</v>
      </c>
      <c r="K973" s="2">
        <v>45764.721574074072</v>
      </c>
      <c r="L973" s="2">
        <v>45764.740324074075</v>
      </c>
      <c r="M973" t="s">
        <v>28</v>
      </c>
      <c r="N973" t="s">
        <v>21</v>
      </c>
      <c r="O973">
        <v>27</v>
      </c>
      <c r="P973" t="s">
        <v>93</v>
      </c>
    </row>
    <row r="974" spans="1:16" x14ac:dyDescent="0.3">
      <c r="A974" t="s">
        <v>2678</v>
      </c>
      <c r="B974" t="s">
        <v>2679</v>
      </c>
      <c r="C974">
        <v>2</v>
      </c>
      <c r="D974" t="s">
        <v>2680</v>
      </c>
      <c r="E974">
        <v>464.39</v>
      </c>
      <c r="F974" t="s">
        <v>167</v>
      </c>
      <c r="G974" t="s">
        <v>123</v>
      </c>
      <c r="H974" t="s">
        <v>19</v>
      </c>
      <c r="I974" s="1">
        <v>45758</v>
      </c>
      <c r="J974" s="1" t="str">
        <f t="shared" si="15"/>
        <v>Friday</v>
      </c>
      <c r="K974" s="2">
        <v>45758.563946759263</v>
      </c>
      <c r="L974" s="2">
        <v>45758.597974537035</v>
      </c>
      <c r="M974" t="s">
        <v>28</v>
      </c>
      <c r="N974" t="s">
        <v>21</v>
      </c>
      <c r="O974">
        <v>49</v>
      </c>
      <c r="P974" t="s">
        <v>65</v>
      </c>
    </row>
    <row r="975" spans="1:16" x14ac:dyDescent="0.3">
      <c r="A975" t="s">
        <v>2681</v>
      </c>
      <c r="B975" t="s">
        <v>2682</v>
      </c>
      <c r="C975">
        <v>2</v>
      </c>
      <c r="D975" t="s">
        <v>1515</v>
      </c>
      <c r="E975">
        <v>625.71</v>
      </c>
      <c r="F975" t="s">
        <v>139</v>
      </c>
      <c r="G975" t="s">
        <v>197</v>
      </c>
      <c r="H975" t="s">
        <v>80</v>
      </c>
      <c r="I975" s="1">
        <v>45762</v>
      </c>
      <c r="J975" s="1" t="str">
        <f t="shared" si="15"/>
        <v>Tuesday</v>
      </c>
      <c r="K975" s="2">
        <v>45762.424120370371</v>
      </c>
      <c r="M975" t="s">
        <v>35</v>
      </c>
      <c r="N975" t="s">
        <v>21</v>
      </c>
    </row>
    <row r="976" spans="1:16" x14ac:dyDescent="0.3">
      <c r="A976" t="s">
        <v>2683</v>
      </c>
      <c r="B976" t="s">
        <v>2684</v>
      </c>
      <c r="C976">
        <v>1</v>
      </c>
      <c r="D976" t="s">
        <v>232</v>
      </c>
      <c r="E976">
        <v>648.41999999999996</v>
      </c>
      <c r="F976" t="s">
        <v>119</v>
      </c>
      <c r="G976" t="s">
        <v>130</v>
      </c>
      <c r="H976" t="s">
        <v>74</v>
      </c>
      <c r="I976" s="1">
        <v>45749</v>
      </c>
      <c r="J976" s="1" t="str">
        <f t="shared" si="15"/>
        <v>Wednesday</v>
      </c>
      <c r="K976" s="2">
        <v>45749.734432870369</v>
      </c>
      <c r="L976" s="2">
        <v>45749.752488425926</v>
      </c>
      <c r="M976" t="s">
        <v>28</v>
      </c>
      <c r="N976" t="s">
        <v>29</v>
      </c>
      <c r="O976">
        <v>26</v>
      </c>
      <c r="P976" t="s">
        <v>93</v>
      </c>
    </row>
    <row r="977" spans="1:16" x14ac:dyDescent="0.3">
      <c r="A977" t="s">
        <v>2685</v>
      </c>
      <c r="B977" t="s">
        <v>2686</v>
      </c>
      <c r="C977">
        <v>5</v>
      </c>
      <c r="D977" t="s">
        <v>2687</v>
      </c>
      <c r="E977">
        <v>466.66</v>
      </c>
      <c r="F977" t="s">
        <v>69</v>
      </c>
      <c r="G977" t="s">
        <v>46</v>
      </c>
      <c r="H977" t="s">
        <v>41</v>
      </c>
      <c r="I977" s="1">
        <v>45755</v>
      </c>
      <c r="J977" s="1" t="str">
        <f t="shared" si="15"/>
        <v>Tuesday</v>
      </c>
      <c r="K977" s="2">
        <v>45755.71402777778</v>
      </c>
      <c r="L977" s="2">
        <v>45755.732083333336</v>
      </c>
      <c r="M977" t="s">
        <v>28</v>
      </c>
      <c r="N977" t="s">
        <v>29</v>
      </c>
      <c r="O977">
        <v>26</v>
      </c>
      <c r="P977" t="s">
        <v>93</v>
      </c>
    </row>
    <row r="978" spans="1:16" x14ac:dyDescent="0.3">
      <c r="A978" t="s">
        <v>2688</v>
      </c>
      <c r="B978" t="s">
        <v>2689</v>
      </c>
      <c r="C978">
        <v>5</v>
      </c>
      <c r="D978" t="s">
        <v>2690</v>
      </c>
      <c r="E978">
        <v>426.34</v>
      </c>
      <c r="F978" t="s">
        <v>167</v>
      </c>
      <c r="G978" t="s">
        <v>34</v>
      </c>
      <c r="H978" t="s">
        <v>55</v>
      </c>
      <c r="I978" s="1">
        <v>45764</v>
      </c>
      <c r="J978" s="1" t="str">
        <f t="shared" si="15"/>
        <v>Thursday</v>
      </c>
      <c r="K978" s="2">
        <v>45764.870821759258</v>
      </c>
      <c r="M978" t="s">
        <v>20</v>
      </c>
      <c r="N978" t="s">
        <v>29</v>
      </c>
    </row>
    <row r="979" spans="1:16" x14ac:dyDescent="0.3">
      <c r="A979" t="s">
        <v>2691</v>
      </c>
      <c r="B979" t="s">
        <v>1167</v>
      </c>
      <c r="C979">
        <v>4</v>
      </c>
      <c r="D979" t="s">
        <v>2692</v>
      </c>
      <c r="E979">
        <v>249.74</v>
      </c>
      <c r="F979" t="s">
        <v>167</v>
      </c>
      <c r="G979" t="s">
        <v>123</v>
      </c>
      <c r="H979" t="s">
        <v>55</v>
      </c>
      <c r="I979" s="1">
        <v>45762</v>
      </c>
      <c r="J979" s="1" t="str">
        <f t="shared" si="15"/>
        <v>Tuesday</v>
      </c>
      <c r="K979" s="2">
        <v>45762.669259259259</v>
      </c>
      <c r="L979" s="2">
        <v>45762.697731481479</v>
      </c>
      <c r="M979" t="s">
        <v>28</v>
      </c>
      <c r="N979" t="s">
        <v>29</v>
      </c>
      <c r="O979">
        <v>41</v>
      </c>
      <c r="P979" t="s">
        <v>65</v>
      </c>
    </row>
    <row r="980" spans="1:16" x14ac:dyDescent="0.3">
      <c r="A980" t="s">
        <v>2693</v>
      </c>
      <c r="B980" t="s">
        <v>2694</v>
      </c>
      <c r="C980">
        <v>4</v>
      </c>
      <c r="D980" t="s">
        <v>2695</v>
      </c>
      <c r="E980">
        <v>568.46</v>
      </c>
      <c r="F980" t="s">
        <v>40</v>
      </c>
      <c r="G980" t="s">
        <v>60</v>
      </c>
      <c r="H980" t="s">
        <v>19</v>
      </c>
      <c r="I980" s="1">
        <v>45755</v>
      </c>
      <c r="J980" s="1" t="str">
        <f t="shared" si="15"/>
        <v>Tuesday</v>
      </c>
      <c r="K980" s="2">
        <v>45755.724293981482</v>
      </c>
      <c r="M980" t="s">
        <v>35</v>
      </c>
      <c r="N980" t="s">
        <v>21</v>
      </c>
    </row>
    <row r="981" spans="1:16" x14ac:dyDescent="0.3">
      <c r="A981" t="s">
        <v>2696</v>
      </c>
      <c r="B981" t="s">
        <v>2697</v>
      </c>
      <c r="C981">
        <v>2</v>
      </c>
      <c r="D981" t="s">
        <v>185</v>
      </c>
      <c r="E981">
        <v>109.55</v>
      </c>
      <c r="F981" t="s">
        <v>45</v>
      </c>
      <c r="G981" t="s">
        <v>18</v>
      </c>
      <c r="H981" t="s">
        <v>74</v>
      </c>
      <c r="I981" s="1">
        <v>45759</v>
      </c>
      <c r="J981" s="1" t="str">
        <f t="shared" si="15"/>
        <v>Saturday</v>
      </c>
      <c r="K981" s="2">
        <v>45759.956087962964</v>
      </c>
      <c r="M981" t="s">
        <v>20</v>
      </c>
      <c r="N981" t="s">
        <v>36</v>
      </c>
    </row>
    <row r="982" spans="1:16" x14ac:dyDescent="0.3">
      <c r="A982" t="s">
        <v>2698</v>
      </c>
      <c r="B982" t="s">
        <v>2699</v>
      </c>
      <c r="C982">
        <v>1</v>
      </c>
      <c r="D982" t="s">
        <v>265</v>
      </c>
      <c r="E982">
        <v>539.72</v>
      </c>
      <c r="F982" t="s">
        <v>40</v>
      </c>
      <c r="G982" t="s">
        <v>26</v>
      </c>
      <c r="H982" t="s">
        <v>74</v>
      </c>
      <c r="I982" s="1">
        <v>45764</v>
      </c>
      <c r="J982" s="1" t="str">
        <f t="shared" si="15"/>
        <v>Thursday</v>
      </c>
      <c r="K982" s="2">
        <v>45764.618622685186</v>
      </c>
      <c r="M982" t="s">
        <v>35</v>
      </c>
      <c r="N982" t="s">
        <v>29</v>
      </c>
    </row>
    <row r="983" spans="1:16" x14ac:dyDescent="0.3">
      <c r="A983" t="s">
        <v>2700</v>
      </c>
      <c r="B983" t="s">
        <v>2701</v>
      </c>
      <c r="C983">
        <v>3</v>
      </c>
      <c r="D983" t="s">
        <v>2702</v>
      </c>
      <c r="E983">
        <v>341.07</v>
      </c>
      <c r="F983" t="s">
        <v>69</v>
      </c>
      <c r="G983" t="s">
        <v>18</v>
      </c>
      <c r="H983" t="s">
        <v>19</v>
      </c>
      <c r="I983" s="1">
        <v>45760</v>
      </c>
      <c r="J983" s="1" t="str">
        <f t="shared" si="15"/>
        <v>Sunday</v>
      </c>
      <c r="K983" s="2">
        <v>45760.601458333331</v>
      </c>
      <c r="L983" s="2">
        <v>45760.63826388889</v>
      </c>
      <c r="M983" t="s">
        <v>28</v>
      </c>
      <c r="N983" t="s">
        <v>29</v>
      </c>
      <c r="O983">
        <v>53</v>
      </c>
      <c r="P983" t="s">
        <v>93</v>
      </c>
    </row>
    <row r="984" spans="1:16" x14ac:dyDescent="0.3">
      <c r="A984" t="s">
        <v>2703</v>
      </c>
      <c r="B984" t="s">
        <v>2704</v>
      </c>
      <c r="C984">
        <v>5</v>
      </c>
      <c r="D984" t="s">
        <v>2705</v>
      </c>
      <c r="E984">
        <v>515.51</v>
      </c>
      <c r="F984" t="s">
        <v>139</v>
      </c>
      <c r="G984" t="s">
        <v>123</v>
      </c>
      <c r="H984" t="s">
        <v>55</v>
      </c>
      <c r="I984" s="1">
        <v>45764</v>
      </c>
      <c r="J984" s="1" t="str">
        <f t="shared" si="15"/>
        <v>Thursday</v>
      </c>
      <c r="K984" s="2">
        <v>45764.447847222225</v>
      </c>
      <c r="M984" t="s">
        <v>35</v>
      </c>
      <c r="N984" t="s">
        <v>29</v>
      </c>
    </row>
    <row r="985" spans="1:16" x14ac:dyDescent="0.3">
      <c r="A985" t="s">
        <v>2706</v>
      </c>
      <c r="B985" t="s">
        <v>2707</v>
      </c>
      <c r="C985">
        <v>4</v>
      </c>
      <c r="D985" t="s">
        <v>2708</v>
      </c>
      <c r="E985">
        <v>385.67</v>
      </c>
      <c r="F985" t="s">
        <v>25</v>
      </c>
      <c r="G985" t="s">
        <v>26</v>
      </c>
      <c r="H985" t="s">
        <v>70</v>
      </c>
      <c r="I985" s="1">
        <v>45765</v>
      </c>
      <c r="J985" s="1" t="str">
        <f t="shared" si="15"/>
        <v>Friday</v>
      </c>
      <c r="K985" s="2">
        <v>45765.804479166669</v>
      </c>
      <c r="L985" s="2">
        <v>45765.835729166669</v>
      </c>
      <c r="M985" t="s">
        <v>28</v>
      </c>
      <c r="N985" t="s">
        <v>36</v>
      </c>
      <c r="O985">
        <v>45</v>
      </c>
      <c r="P985" t="s">
        <v>30</v>
      </c>
    </row>
    <row r="986" spans="1:16" x14ac:dyDescent="0.3">
      <c r="A986" t="s">
        <v>2709</v>
      </c>
      <c r="B986" t="s">
        <v>2710</v>
      </c>
      <c r="C986">
        <v>2</v>
      </c>
      <c r="D986" t="s">
        <v>1639</v>
      </c>
      <c r="E986">
        <v>373.59</v>
      </c>
      <c r="F986" t="s">
        <v>119</v>
      </c>
      <c r="G986" t="s">
        <v>34</v>
      </c>
      <c r="H986" t="s">
        <v>41</v>
      </c>
      <c r="I986" s="1">
        <v>45749</v>
      </c>
      <c r="J986" s="1" t="str">
        <f t="shared" si="15"/>
        <v>Wednesday</v>
      </c>
      <c r="K986" s="2">
        <v>45749.576678240737</v>
      </c>
      <c r="M986" t="s">
        <v>35</v>
      </c>
      <c r="N986" t="s">
        <v>36</v>
      </c>
    </row>
    <row r="987" spans="1:16" x14ac:dyDescent="0.3">
      <c r="A987" t="s">
        <v>2711</v>
      </c>
      <c r="B987" t="s">
        <v>2712</v>
      </c>
      <c r="C987">
        <v>5</v>
      </c>
      <c r="D987" t="s">
        <v>2713</v>
      </c>
      <c r="E987">
        <v>634.41999999999996</v>
      </c>
      <c r="F987" t="s">
        <v>51</v>
      </c>
      <c r="G987" t="s">
        <v>123</v>
      </c>
      <c r="H987" t="s">
        <v>47</v>
      </c>
      <c r="I987" s="1">
        <v>45755</v>
      </c>
      <c r="J987" s="1" t="str">
        <f t="shared" si="15"/>
        <v>Tuesday</v>
      </c>
      <c r="K987" s="2">
        <v>45755.449201388888</v>
      </c>
      <c r="M987" t="s">
        <v>35</v>
      </c>
      <c r="N987" t="s">
        <v>21</v>
      </c>
    </row>
    <row r="988" spans="1:16" x14ac:dyDescent="0.3">
      <c r="A988" t="s">
        <v>2714</v>
      </c>
      <c r="B988" t="s">
        <v>2715</v>
      </c>
      <c r="C988">
        <v>4</v>
      </c>
      <c r="D988" t="s">
        <v>2716</v>
      </c>
      <c r="E988">
        <v>137.03</v>
      </c>
      <c r="F988" t="s">
        <v>17</v>
      </c>
      <c r="G988" t="s">
        <v>123</v>
      </c>
      <c r="H988" t="s">
        <v>47</v>
      </c>
      <c r="I988" s="1">
        <v>45762</v>
      </c>
      <c r="J988" s="1" t="str">
        <f t="shared" si="15"/>
        <v>Tuesday</v>
      </c>
      <c r="K988" s="2">
        <v>45762.734583333331</v>
      </c>
      <c r="L988" s="2">
        <v>45762.772083333337</v>
      </c>
      <c r="M988" t="s">
        <v>28</v>
      </c>
      <c r="N988" t="s">
        <v>36</v>
      </c>
      <c r="O988">
        <v>54</v>
      </c>
      <c r="P988" t="s">
        <v>30</v>
      </c>
    </row>
    <row r="989" spans="1:16" x14ac:dyDescent="0.3">
      <c r="A989" t="s">
        <v>2717</v>
      </c>
      <c r="B989" t="s">
        <v>2718</v>
      </c>
      <c r="C989">
        <v>4</v>
      </c>
      <c r="D989" t="s">
        <v>2719</v>
      </c>
      <c r="E989">
        <v>275</v>
      </c>
      <c r="F989" t="s">
        <v>119</v>
      </c>
      <c r="G989" t="s">
        <v>130</v>
      </c>
      <c r="H989" t="s">
        <v>19</v>
      </c>
      <c r="I989" s="1">
        <v>45756</v>
      </c>
      <c r="J989" s="1" t="str">
        <f t="shared" si="15"/>
        <v>Wednesday</v>
      </c>
      <c r="K989" s="2">
        <v>45756.691678240742</v>
      </c>
      <c r="M989" t="s">
        <v>35</v>
      </c>
      <c r="N989" t="s">
        <v>21</v>
      </c>
    </row>
    <row r="990" spans="1:16" x14ac:dyDescent="0.3">
      <c r="A990" t="s">
        <v>2720</v>
      </c>
      <c r="B990" t="s">
        <v>2721</v>
      </c>
      <c r="C990">
        <v>3</v>
      </c>
      <c r="D990" t="s">
        <v>2722</v>
      </c>
      <c r="E990">
        <v>426.73</v>
      </c>
      <c r="F990" t="s">
        <v>40</v>
      </c>
      <c r="G990" t="s">
        <v>26</v>
      </c>
      <c r="H990" t="s">
        <v>74</v>
      </c>
      <c r="I990" s="1">
        <v>45758</v>
      </c>
      <c r="J990" s="1" t="str">
        <f t="shared" si="15"/>
        <v>Friday</v>
      </c>
      <c r="K990" s="2">
        <v>45758.59847222222</v>
      </c>
      <c r="M990" t="s">
        <v>20</v>
      </c>
      <c r="N990" t="s">
        <v>29</v>
      </c>
    </row>
    <row r="991" spans="1:16" x14ac:dyDescent="0.3">
      <c r="A991" t="s">
        <v>2723</v>
      </c>
      <c r="B991" t="s">
        <v>2724</v>
      </c>
      <c r="C991">
        <v>5</v>
      </c>
      <c r="D991" t="s">
        <v>2725</v>
      </c>
      <c r="E991">
        <v>565.66999999999996</v>
      </c>
      <c r="F991" t="s">
        <v>25</v>
      </c>
      <c r="G991" t="s">
        <v>123</v>
      </c>
      <c r="H991" t="s">
        <v>41</v>
      </c>
      <c r="I991" s="1">
        <v>45758</v>
      </c>
      <c r="J991" s="1" t="str">
        <f t="shared" si="15"/>
        <v>Friday</v>
      </c>
      <c r="K991" s="2">
        <v>45758.886412037034</v>
      </c>
      <c r="M991" t="s">
        <v>35</v>
      </c>
      <c r="N991" t="s">
        <v>21</v>
      </c>
    </row>
    <row r="992" spans="1:16" x14ac:dyDescent="0.3">
      <c r="A992" t="s">
        <v>2726</v>
      </c>
      <c r="B992" t="s">
        <v>2727</v>
      </c>
      <c r="C992">
        <v>4</v>
      </c>
      <c r="D992" t="s">
        <v>2728</v>
      </c>
      <c r="E992">
        <v>249.77</v>
      </c>
      <c r="F992" t="s">
        <v>119</v>
      </c>
      <c r="G992" t="s">
        <v>26</v>
      </c>
      <c r="H992" t="s">
        <v>27</v>
      </c>
      <c r="I992" s="1">
        <v>45753</v>
      </c>
      <c r="J992" s="1" t="str">
        <f t="shared" si="15"/>
        <v>Sunday</v>
      </c>
      <c r="K992" s="2">
        <v>45753.467546296299</v>
      </c>
      <c r="L992" s="2">
        <v>45753.484907407408</v>
      </c>
      <c r="M992" t="s">
        <v>28</v>
      </c>
      <c r="N992" t="s">
        <v>36</v>
      </c>
      <c r="O992">
        <v>25</v>
      </c>
      <c r="P992" t="s">
        <v>93</v>
      </c>
    </row>
    <row r="993" spans="1:16" x14ac:dyDescent="0.3">
      <c r="A993" t="s">
        <v>2729</v>
      </c>
      <c r="B993" t="s">
        <v>2730</v>
      </c>
      <c r="C993">
        <v>2</v>
      </c>
      <c r="D993" t="s">
        <v>2618</v>
      </c>
      <c r="E993">
        <v>175.78</v>
      </c>
      <c r="F993" t="s">
        <v>119</v>
      </c>
      <c r="G993" t="s">
        <v>197</v>
      </c>
      <c r="H993" t="s">
        <v>41</v>
      </c>
      <c r="I993" s="1">
        <v>45760</v>
      </c>
      <c r="J993" s="1" t="str">
        <f t="shared" si="15"/>
        <v>Sunday</v>
      </c>
      <c r="K993" s="2">
        <v>45760.548194444447</v>
      </c>
      <c r="L993" s="2">
        <v>45760.565555555557</v>
      </c>
      <c r="M993" t="s">
        <v>28</v>
      </c>
      <c r="N993" t="s">
        <v>21</v>
      </c>
      <c r="O993">
        <v>25</v>
      </c>
      <c r="P993" t="s">
        <v>65</v>
      </c>
    </row>
    <row r="994" spans="1:16" x14ac:dyDescent="0.3">
      <c r="A994" t="s">
        <v>2731</v>
      </c>
      <c r="B994" t="s">
        <v>2732</v>
      </c>
      <c r="C994">
        <v>4</v>
      </c>
      <c r="D994" t="s">
        <v>2733</v>
      </c>
      <c r="E994">
        <v>244.4</v>
      </c>
      <c r="F994" t="s">
        <v>167</v>
      </c>
      <c r="G994" t="s">
        <v>18</v>
      </c>
      <c r="H994" t="s">
        <v>80</v>
      </c>
      <c r="I994" s="1">
        <v>45764</v>
      </c>
      <c r="J994" s="1" t="str">
        <f t="shared" si="15"/>
        <v>Thursday</v>
      </c>
      <c r="K994" s="2">
        <v>45764.749895833331</v>
      </c>
      <c r="M994" t="s">
        <v>35</v>
      </c>
      <c r="N994" t="s">
        <v>36</v>
      </c>
    </row>
    <row r="995" spans="1:16" x14ac:dyDescent="0.3">
      <c r="A995" t="s">
        <v>2734</v>
      </c>
      <c r="B995" t="s">
        <v>2735</v>
      </c>
      <c r="C995">
        <v>2</v>
      </c>
      <c r="D995" t="s">
        <v>2736</v>
      </c>
      <c r="E995">
        <v>132.97999999999999</v>
      </c>
      <c r="F995" t="s">
        <v>139</v>
      </c>
      <c r="G995" t="s">
        <v>34</v>
      </c>
      <c r="H995" t="s">
        <v>80</v>
      </c>
      <c r="I995" s="1">
        <v>45765</v>
      </c>
      <c r="J995" s="1" t="str">
        <f t="shared" si="15"/>
        <v>Friday</v>
      </c>
      <c r="K995" s="2">
        <v>45765.54614583333</v>
      </c>
      <c r="M995" t="s">
        <v>20</v>
      </c>
      <c r="N995" t="s">
        <v>36</v>
      </c>
    </row>
    <row r="996" spans="1:16" x14ac:dyDescent="0.3">
      <c r="A996" t="s">
        <v>2737</v>
      </c>
      <c r="B996" t="s">
        <v>2738</v>
      </c>
      <c r="C996">
        <v>4</v>
      </c>
      <c r="D996" t="s">
        <v>2739</v>
      </c>
      <c r="E996">
        <v>211.53</v>
      </c>
      <c r="F996" t="s">
        <v>45</v>
      </c>
      <c r="G996" t="s">
        <v>64</v>
      </c>
      <c r="H996" t="s">
        <v>27</v>
      </c>
      <c r="I996" s="1">
        <v>45750</v>
      </c>
      <c r="J996" s="1" t="str">
        <f t="shared" si="15"/>
        <v>Thursday</v>
      </c>
      <c r="K996" s="2">
        <v>45750.726736111108</v>
      </c>
      <c r="M996" t="s">
        <v>35</v>
      </c>
      <c r="N996" t="s">
        <v>21</v>
      </c>
    </row>
    <row r="997" spans="1:16" x14ac:dyDescent="0.3">
      <c r="A997" t="s">
        <v>2740</v>
      </c>
      <c r="B997" t="s">
        <v>2741</v>
      </c>
      <c r="C997">
        <v>4</v>
      </c>
      <c r="D997" t="s">
        <v>2742</v>
      </c>
      <c r="E997">
        <v>340.03</v>
      </c>
      <c r="F997" t="s">
        <v>167</v>
      </c>
      <c r="G997" t="s">
        <v>130</v>
      </c>
      <c r="H997" t="s">
        <v>41</v>
      </c>
      <c r="I997" s="1">
        <v>45756</v>
      </c>
      <c r="J997" s="1" t="str">
        <f t="shared" si="15"/>
        <v>Wednesday</v>
      </c>
      <c r="K997" s="2">
        <v>45756.620312500003</v>
      </c>
      <c r="L997" s="2">
        <v>45756.652256944442</v>
      </c>
      <c r="M997" t="s">
        <v>28</v>
      </c>
      <c r="N997" t="s">
        <v>36</v>
      </c>
      <c r="O997">
        <v>46</v>
      </c>
      <c r="P997" t="s">
        <v>30</v>
      </c>
    </row>
    <row r="998" spans="1:16" x14ac:dyDescent="0.3">
      <c r="A998" t="s">
        <v>2743</v>
      </c>
      <c r="B998" t="s">
        <v>2744</v>
      </c>
      <c r="C998">
        <v>4</v>
      </c>
      <c r="D998" t="s">
        <v>2745</v>
      </c>
      <c r="E998">
        <v>339.98</v>
      </c>
      <c r="F998" t="s">
        <v>119</v>
      </c>
      <c r="G998" t="s">
        <v>130</v>
      </c>
      <c r="H998" t="s">
        <v>55</v>
      </c>
      <c r="I998" s="1">
        <v>45755</v>
      </c>
      <c r="J998" s="1" t="str">
        <f t="shared" si="15"/>
        <v>Tuesday</v>
      </c>
      <c r="K998" s="2">
        <v>45755.637638888889</v>
      </c>
      <c r="M998" t="s">
        <v>20</v>
      </c>
      <c r="N998" t="s">
        <v>29</v>
      </c>
    </row>
    <row r="999" spans="1:16" x14ac:dyDescent="0.3">
      <c r="A999" t="s">
        <v>2746</v>
      </c>
      <c r="B999" t="s">
        <v>2747</v>
      </c>
      <c r="C999">
        <v>2</v>
      </c>
      <c r="D999" t="s">
        <v>2748</v>
      </c>
      <c r="E999">
        <v>216.96</v>
      </c>
      <c r="F999" t="s">
        <v>139</v>
      </c>
      <c r="G999" t="s">
        <v>60</v>
      </c>
      <c r="H999" t="s">
        <v>80</v>
      </c>
      <c r="I999" s="1">
        <v>45753</v>
      </c>
      <c r="J999" s="1" t="str">
        <f t="shared" si="15"/>
        <v>Sunday</v>
      </c>
      <c r="K999" s="2">
        <v>45753.549687500003</v>
      </c>
      <c r="L999" s="2">
        <v>45753.570520833331</v>
      </c>
      <c r="M999" t="s">
        <v>28</v>
      </c>
      <c r="N999" t="s">
        <v>36</v>
      </c>
      <c r="O999">
        <v>30</v>
      </c>
      <c r="P999" t="s">
        <v>93</v>
      </c>
    </row>
    <row r="1000" spans="1:16" x14ac:dyDescent="0.3">
      <c r="A1000" t="s">
        <v>2749</v>
      </c>
      <c r="B1000" t="s">
        <v>2750</v>
      </c>
      <c r="C1000">
        <v>3</v>
      </c>
      <c r="D1000" t="s">
        <v>2751</v>
      </c>
      <c r="E1000">
        <v>181.52</v>
      </c>
      <c r="F1000" t="s">
        <v>17</v>
      </c>
      <c r="G1000" t="s">
        <v>18</v>
      </c>
      <c r="H1000" t="s">
        <v>55</v>
      </c>
      <c r="I1000" s="1">
        <v>45759</v>
      </c>
      <c r="J1000" s="1" t="str">
        <f t="shared" si="15"/>
        <v>Saturday</v>
      </c>
      <c r="K1000" s="2">
        <v>45759.588368055556</v>
      </c>
      <c r="M1000" t="s">
        <v>20</v>
      </c>
      <c r="N1000" t="s">
        <v>29</v>
      </c>
    </row>
    <row r="1001" spans="1:16" x14ac:dyDescent="0.3">
      <c r="A1001" t="s">
        <v>2752</v>
      </c>
      <c r="B1001" t="s">
        <v>2753</v>
      </c>
      <c r="C1001">
        <v>2</v>
      </c>
      <c r="D1001" t="s">
        <v>2754</v>
      </c>
      <c r="E1001">
        <v>103.88</v>
      </c>
      <c r="F1001" t="s">
        <v>167</v>
      </c>
      <c r="G1001" t="s">
        <v>34</v>
      </c>
      <c r="H1001" t="s">
        <v>74</v>
      </c>
      <c r="I1001" s="1">
        <v>45757</v>
      </c>
      <c r="J1001" s="1" t="str">
        <f t="shared" si="15"/>
        <v>Thursday</v>
      </c>
      <c r="K1001" s="2">
        <v>45757.711481481485</v>
      </c>
      <c r="M1001" t="s">
        <v>35</v>
      </c>
      <c r="N1001" t="s">
        <v>29</v>
      </c>
    </row>
    <row r="1002" spans="1:16" x14ac:dyDescent="0.3">
      <c r="C1002">
        <f>AVERAGE(C2:C1001)</f>
        <v>3.02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DED30-ECE2-47B0-A095-F1E6495F962D}">
  <dimension ref="A2:A3"/>
  <sheetViews>
    <sheetView workbookViewId="0">
      <selection activeCell="L24" sqref="L24"/>
    </sheetView>
  </sheetViews>
  <sheetFormatPr defaultRowHeight="14.4" x14ac:dyDescent="0.3"/>
  <sheetData>
    <row r="2" spans="1:1" x14ac:dyDescent="0.3">
      <c r="A2" t="s">
        <v>2774</v>
      </c>
    </row>
    <row r="3" spans="1:1" x14ac:dyDescent="0.3">
      <c r="A3" t="s">
        <v>2775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3FA7C-FD0D-43CF-B5EB-9F7E18D73497}">
  <dimension ref="A1"/>
  <sheetViews>
    <sheetView showGridLines="0" tabSelected="1" zoomScale="80" zoomScaleNormal="80" workbookViewId="0">
      <selection activeCell="U3" sqref="U3"/>
    </sheetView>
  </sheetViews>
  <sheetFormatPr defaultRowHeight="14.4" x14ac:dyDescent="0.3"/>
  <cols>
    <col min="1" max="16384" width="8.88671875" style="9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7B6A8-B529-4358-860E-EA0913C670EF}">
  <dimension ref="A1:I12"/>
  <sheetViews>
    <sheetView workbookViewId="0">
      <selection activeCell="C17" sqref="C17"/>
    </sheetView>
  </sheetViews>
  <sheetFormatPr defaultRowHeight="14.4" x14ac:dyDescent="0.3"/>
  <cols>
    <col min="1" max="1" width="16" bestFit="1" customWidth="1"/>
    <col min="2" max="2" width="11.77734375" bestFit="1" customWidth="1"/>
  </cols>
  <sheetData>
    <row r="1" spans="1:9" x14ac:dyDescent="0.3">
      <c r="A1" t="s">
        <v>2755</v>
      </c>
      <c r="H1" s="7" t="s">
        <v>2764</v>
      </c>
      <c r="I1" t="s">
        <v>2761</v>
      </c>
    </row>
    <row r="2" spans="1:9" x14ac:dyDescent="0.3">
      <c r="H2" s="7" t="s">
        <v>2765</v>
      </c>
      <c r="I2" t="s">
        <v>2762</v>
      </c>
    </row>
    <row r="3" spans="1:9" x14ac:dyDescent="0.3">
      <c r="A3" s="3" t="s">
        <v>2771</v>
      </c>
      <c r="B3" t="s">
        <v>2772</v>
      </c>
      <c r="H3" s="7" t="s">
        <v>2766</v>
      </c>
      <c r="I3" t="s">
        <v>2763</v>
      </c>
    </row>
    <row r="4" spans="1:9" x14ac:dyDescent="0.3">
      <c r="A4" s="6" t="s">
        <v>47</v>
      </c>
      <c r="B4" s="8">
        <v>133</v>
      </c>
      <c r="H4" s="7" t="s">
        <v>2767</v>
      </c>
      <c r="I4" t="s">
        <v>2768</v>
      </c>
    </row>
    <row r="5" spans="1:9" x14ac:dyDescent="0.3">
      <c r="A5" s="6" t="s">
        <v>19</v>
      </c>
      <c r="B5" s="8">
        <v>129</v>
      </c>
    </row>
    <row r="6" spans="1:9" x14ac:dyDescent="0.3">
      <c r="A6" s="6" t="s">
        <v>27</v>
      </c>
      <c r="B6" s="8">
        <v>129</v>
      </c>
    </row>
    <row r="7" spans="1:9" x14ac:dyDescent="0.3">
      <c r="A7" s="6" t="s">
        <v>70</v>
      </c>
      <c r="B7" s="8">
        <v>126</v>
      </c>
    </row>
    <row r="8" spans="1:9" x14ac:dyDescent="0.3">
      <c r="A8" s="6" t="s">
        <v>80</v>
      </c>
      <c r="B8" s="8">
        <v>124</v>
      </c>
    </row>
    <row r="9" spans="1:9" x14ac:dyDescent="0.3">
      <c r="A9" s="6" t="s">
        <v>74</v>
      </c>
      <c r="B9" s="8">
        <v>121</v>
      </c>
    </row>
    <row r="10" spans="1:9" x14ac:dyDescent="0.3">
      <c r="A10" s="6" t="s">
        <v>41</v>
      </c>
      <c r="B10" s="8">
        <v>121</v>
      </c>
    </row>
    <row r="11" spans="1:9" x14ac:dyDescent="0.3">
      <c r="A11" s="6" t="s">
        <v>55</v>
      </c>
      <c r="B11" s="8">
        <v>117</v>
      </c>
    </row>
    <row r="12" spans="1:9" x14ac:dyDescent="0.3">
      <c r="A12" s="6" t="s">
        <v>2758</v>
      </c>
      <c r="B12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5A7C4-5F40-48C7-B1A9-2B3153F40F3A}">
  <dimension ref="A2:C13"/>
  <sheetViews>
    <sheetView workbookViewId="0">
      <selection activeCell="C11" sqref="C11"/>
    </sheetView>
  </sheetViews>
  <sheetFormatPr defaultRowHeight="14.4" x14ac:dyDescent="0.3"/>
  <cols>
    <col min="1" max="1" width="17.6640625" bestFit="1" customWidth="1"/>
    <col min="2" max="2" width="11.77734375" bestFit="1" customWidth="1"/>
    <col min="3" max="3" width="13.44140625" bestFit="1" customWidth="1"/>
  </cols>
  <sheetData>
    <row r="2" spans="1:3" x14ac:dyDescent="0.3">
      <c r="A2" s="3" t="s">
        <v>2773</v>
      </c>
      <c r="B2" t="s">
        <v>2772</v>
      </c>
      <c r="C2" t="s">
        <v>2769</v>
      </c>
    </row>
    <row r="3" spans="1:3" x14ac:dyDescent="0.3">
      <c r="A3" s="6" t="s">
        <v>69</v>
      </c>
      <c r="B3" s="8">
        <v>103</v>
      </c>
      <c r="C3" s="5">
        <v>428.32233009708744</v>
      </c>
    </row>
    <row r="4" spans="1:3" x14ac:dyDescent="0.3">
      <c r="A4" s="6" t="s">
        <v>51</v>
      </c>
      <c r="B4" s="8">
        <v>93</v>
      </c>
      <c r="C4" s="5">
        <v>422.41774193548378</v>
      </c>
    </row>
    <row r="5" spans="1:3" x14ac:dyDescent="0.3">
      <c r="A5" s="6" t="s">
        <v>17</v>
      </c>
      <c r="B5" s="8">
        <v>105</v>
      </c>
      <c r="C5" s="5">
        <v>419.62266666666642</v>
      </c>
    </row>
    <row r="6" spans="1:3" x14ac:dyDescent="0.3">
      <c r="A6" s="6" t="s">
        <v>119</v>
      </c>
      <c r="B6" s="8">
        <v>81</v>
      </c>
      <c r="C6" s="5">
        <v>419.42617283950614</v>
      </c>
    </row>
    <row r="7" spans="1:3" x14ac:dyDescent="0.3">
      <c r="A7" s="6" t="s">
        <v>139</v>
      </c>
      <c r="B7" s="8">
        <v>101</v>
      </c>
      <c r="C7" s="5">
        <v>418.8610891089109</v>
      </c>
    </row>
    <row r="8" spans="1:3" x14ac:dyDescent="0.3">
      <c r="A8" s="6" t="s">
        <v>59</v>
      </c>
      <c r="B8" s="8">
        <v>99</v>
      </c>
      <c r="C8" s="5">
        <v>414.30727272727285</v>
      </c>
    </row>
    <row r="9" spans="1:3" x14ac:dyDescent="0.3">
      <c r="A9" s="6" t="s">
        <v>45</v>
      </c>
      <c r="B9" s="8">
        <v>96</v>
      </c>
      <c r="C9" s="5">
        <v>408.96218750000008</v>
      </c>
    </row>
    <row r="10" spans="1:3" x14ac:dyDescent="0.3">
      <c r="A10" s="6" t="s">
        <v>40</v>
      </c>
      <c r="B10" s="8">
        <v>114</v>
      </c>
      <c r="C10" s="5">
        <v>406.40578947368448</v>
      </c>
    </row>
    <row r="11" spans="1:3" x14ac:dyDescent="0.3">
      <c r="A11" s="6" t="s">
        <v>25</v>
      </c>
      <c r="B11" s="8">
        <v>99</v>
      </c>
      <c r="C11" s="5">
        <v>402.17404040404017</v>
      </c>
    </row>
    <row r="12" spans="1:3" x14ac:dyDescent="0.3">
      <c r="A12" s="6" t="s">
        <v>167</v>
      </c>
      <c r="B12" s="8">
        <v>109</v>
      </c>
      <c r="C12" s="5">
        <v>383.16706422018319</v>
      </c>
    </row>
    <row r="13" spans="1:3" x14ac:dyDescent="0.3">
      <c r="A13" s="6" t="s">
        <v>2758</v>
      </c>
      <c r="B13" s="8">
        <v>1000</v>
      </c>
      <c r="C13" s="5">
        <v>411.92841000000004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D1FE6-6512-4798-9D9B-6BE91007258E}">
  <dimension ref="A1:B10"/>
  <sheetViews>
    <sheetView workbookViewId="0">
      <selection activeCell="A17" sqref="A17"/>
    </sheetView>
  </sheetViews>
  <sheetFormatPr defaultRowHeight="14.4" x14ac:dyDescent="0.3"/>
  <cols>
    <col min="1" max="1" width="12.44140625" bestFit="1" customWidth="1"/>
    <col min="2" max="2" width="13.44140625" bestFit="1" customWidth="1"/>
  </cols>
  <sheetData>
    <row r="1" spans="1:2" x14ac:dyDescent="0.3">
      <c r="A1" s="3" t="s">
        <v>2757</v>
      </c>
      <c r="B1" t="s">
        <v>2769</v>
      </c>
    </row>
    <row r="2" spans="1:2" x14ac:dyDescent="0.3">
      <c r="A2" s="6" t="s">
        <v>27</v>
      </c>
      <c r="B2" s="5">
        <v>441.6400775193797</v>
      </c>
    </row>
    <row r="3" spans="1:2" x14ac:dyDescent="0.3">
      <c r="A3" s="6" t="s">
        <v>70</v>
      </c>
      <c r="B3" s="5">
        <v>423.1633333333333</v>
      </c>
    </row>
    <row r="4" spans="1:2" x14ac:dyDescent="0.3">
      <c r="A4" s="6" t="s">
        <v>74</v>
      </c>
      <c r="B4" s="5">
        <v>413.29256198347116</v>
      </c>
    </row>
    <row r="5" spans="1:2" x14ac:dyDescent="0.3">
      <c r="A5" s="6" t="s">
        <v>47</v>
      </c>
      <c r="B5" s="5">
        <v>408.48744360902253</v>
      </c>
    </row>
    <row r="6" spans="1:2" x14ac:dyDescent="0.3">
      <c r="A6" s="6" t="s">
        <v>80</v>
      </c>
      <c r="B6" s="5">
        <v>406.21338709677428</v>
      </c>
    </row>
    <row r="7" spans="1:2" x14ac:dyDescent="0.3">
      <c r="A7" s="6" t="s">
        <v>55</v>
      </c>
      <c r="B7" s="5">
        <v>403.77538461538438</v>
      </c>
    </row>
    <row r="8" spans="1:2" x14ac:dyDescent="0.3">
      <c r="A8" s="6" t="s">
        <v>19</v>
      </c>
      <c r="B8" s="5">
        <v>403.01186046511629</v>
      </c>
    </row>
    <row r="9" spans="1:2" x14ac:dyDescent="0.3">
      <c r="A9" s="6" t="s">
        <v>41</v>
      </c>
      <c r="B9" s="5">
        <v>394.2175206611571</v>
      </c>
    </row>
    <row r="10" spans="1:2" x14ac:dyDescent="0.3">
      <c r="A10" s="6" t="s">
        <v>2758</v>
      </c>
      <c r="B10" s="5">
        <v>411.92840999999976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5235D-6FB9-4550-AE02-D3CE42E49C56}">
  <dimension ref="A1:B20"/>
  <sheetViews>
    <sheetView topLeftCell="A9" zoomScaleNormal="100" workbookViewId="0">
      <selection activeCell="H36" sqref="H36"/>
    </sheetView>
  </sheetViews>
  <sheetFormatPr defaultRowHeight="14.4" x14ac:dyDescent="0.3"/>
  <cols>
    <col min="1" max="1" width="12.44140625" bestFit="1" customWidth="1"/>
    <col min="2" max="2" width="15.109375" bestFit="1" customWidth="1"/>
  </cols>
  <sheetData>
    <row r="1" spans="1:2" x14ac:dyDescent="0.3">
      <c r="A1" s="3" t="s">
        <v>2757</v>
      </c>
      <c r="B1" t="s">
        <v>2759</v>
      </c>
    </row>
    <row r="2" spans="1:2" x14ac:dyDescent="0.3">
      <c r="A2" s="4">
        <v>45748</v>
      </c>
      <c r="B2" s="8">
        <v>51</v>
      </c>
    </row>
    <row r="3" spans="1:2" x14ac:dyDescent="0.3">
      <c r="A3" s="4">
        <v>45749</v>
      </c>
      <c r="B3" s="8">
        <v>63</v>
      </c>
    </row>
    <row r="4" spans="1:2" x14ac:dyDescent="0.3">
      <c r="A4" s="4">
        <v>45750</v>
      </c>
      <c r="B4" s="8">
        <v>68</v>
      </c>
    </row>
    <row r="5" spans="1:2" x14ac:dyDescent="0.3">
      <c r="A5" s="4">
        <v>45751</v>
      </c>
      <c r="B5" s="8">
        <v>46</v>
      </c>
    </row>
    <row r="6" spans="1:2" x14ac:dyDescent="0.3">
      <c r="A6" s="4">
        <v>45752</v>
      </c>
      <c r="B6" s="8">
        <v>52</v>
      </c>
    </row>
    <row r="7" spans="1:2" x14ac:dyDescent="0.3">
      <c r="A7" s="4">
        <v>45753</v>
      </c>
      <c r="B7" s="8">
        <v>54</v>
      </c>
    </row>
    <row r="8" spans="1:2" x14ac:dyDescent="0.3">
      <c r="A8" s="4">
        <v>45754</v>
      </c>
      <c r="B8" s="8">
        <v>54</v>
      </c>
    </row>
    <row r="9" spans="1:2" x14ac:dyDescent="0.3">
      <c r="A9" s="4">
        <v>45755</v>
      </c>
      <c r="B9" s="8">
        <v>57</v>
      </c>
    </row>
    <row r="10" spans="1:2" x14ac:dyDescent="0.3">
      <c r="A10" s="4">
        <v>45756</v>
      </c>
      <c r="B10" s="8">
        <v>60</v>
      </c>
    </row>
    <row r="11" spans="1:2" x14ac:dyDescent="0.3">
      <c r="A11" s="4">
        <v>45757</v>
      </c>
      <c r="B11" s="8">
        <v>67</v>
      </c>
    </row>
    <row r="12" spans="1:2" x14ac:dyDescent="0.3">
      <c r="A12" s="4">
        <v>45758</v>
      </c>
      <c r="B12" s="8">
        <v>54</v>
      </c>
    </row>
    <row r="13" spans="1:2" x14ac:dyDescent="0.3">
      <c r="A13" s="4">
        <v>45759</v>
      </c>
      <c r="B13" s="8">
        <v>62</v>
      </c>
    </row>
    <row r="14" spans="1:2" x14ac:dyDescent="0.3">
      <c r="A14" s="4">
        <v>45760</v>
      </c>
      <c r="B14" s="8">
        <v>43</v>
      </c>
    </row>
    <row r="15" spans="1:2" x14ac:dyDescent="0.3">
      <c r="A15" s="4">
        <v>45761</v>
      </c>
      <c r="B15" s="8">
        <v>49</v>
      </c>
    </row>
    <row r="16" spans="1:2" x14ac:dyDescent="0.3">
      <c r="A16" s="4">
        <v>45762</v>
      </c>
      <c r="B16" s="8">
        <v>54</v>
      </c>
    </row>
    <row r="17" spans="1:2" x14ac:dyDescent="0.3">
      <c r="A17" s="4">
        <v>45763</v>
      </c>
      <c r="B17" s="8">
        <v>56</v>
      </c>
    </row>
    <row r="18" spans="1:2" x14ac:dyDescent="0.3">
      <c r="A18" s="4">
        <v>45764</v>
      </c>
      <c r="B18" s="8">
        <v>58</v>
      </c>
    </row>
    <row r="19" spans="1:2" x14ac:dyDescent="0.3">
      <c r="A19" s="4">
        <v>45765</v>
      </c>
      <c r="B19" s="8">
        <v>52</v>
      </c>
    </row>
    <row r="20" spans="1:2" x14ac:dyDescent="0.3">
      <c r="A20" s="6" t="s">
        <v>2758</v>
      </c>
      <c r="B20" s="8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05293-D3E2-4C34-9F30-09F90850D5CC}">
  <dimension ref="A1:B5"/>
  <sheetViews>
    <sheetView workbookViewId="0">
      <selection activeCell="B28" sqref="B28"/>
    </sheetView>
  </sheetViews>
  <sheetFormatPr defaultRowHeight="14.4" x14ac:dyDescent="0.3"/>
  <cols>
    <col min="1" max="1" width="12.44140625" bestFit="1" customWidth="1"/>
    <col min="2" max="2" width="15.109375" bestFit="1" customWidth="1"/>
  </cols>
  <sheetData>
    <row r="1" spans="1:2" x14ac:dyDescent="0.3">
      <c r="A1" s="3" t="s">
        <v>2757</v>
      </c>
      <c r="B1" t="s">
        <v>2759</v>
      </c>
    </row>
    <row r="2" spans="1:2" x14ac:dyDescent="0.3">
      <c r="A2" s="6" t="s">
        <v>29</v>
      </c>
      <c r="B2" s="8">
        <v>321</v>
      </c>
    </row>
    <row r="3" spans="1:2" x14ac:dyDescent="0.3">
      <c r="A3" s="6" t="s">
        <v>21</v>
      </c>
      <c r="B3" s="8">
        <v>321</v>
      </c>
    </row>
    <row r="4" spans="1:2" x14ac:dyDescent="0.3">
      <c r="A4" s="6" t="s">
        <v>36</v>
      </c>
      <c r="B4" s="8">
        <v>358</v>
      </c>
    </row>
    <row r="5" spans="1:2" x14ac:dyDescent="0.3">
      <c r="A5" s="6" t="s">
        <v>2758</v>
      </c>
      <c r="B5" s="8">
        <v>1000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6D350-F972-454F-A20E-AE3B9FF23976}">
  <dimension ref="A2:B6"/>
  <sheetViews>
    <sheetView workbookViewId="0">
      <selection activeCell="K7" sqref="K7"/>
    </sheetView>
  </sheetViews>
  <sheetFormatPr defaultRowHeight="14.4" x14ac:dyDescent="0.3"/>
  <cols>
    <col min="1" max="1" width="12.44140625" bestFit="1" customWidth="1"/>
    <col min="2" max="2" width="15.109375" bestFit="1" customWidth="1"/>
  </cols>
  <sheetData>
    <row r="2" spans="1:2" x14ac:dyDescent="0.3">
      <c r="A2" s="3" t="s">
        <v>2757</v>
      </c>
      <c r="B2" t="s">
        <v>2759</v>
      </c>
    </row>
    <row r="3" spans="1:2" x14ac:dyDescent="0.3">
      <c r="A3" s="6" t="s">
        <v>35</v>
      </c>
      <c r="B3" s="8">
        <v>342</v>
      </c>
    </row>
    <row r="4" spans="1:2" x14ac:dyDescent="0.3">
      <c r="A4" s="6" t="s">
        <v>28</v>
      </c>
      <c r="B4" s="8">
        <v>324</v>
      </c>
    </row>
    <row r="5" spans="1:2" x14ac:dyDescent="0.3">
      <c r="A5" s="6" t="s">
        <v>20</v>
      </c>
      <c r="B5" s="8">
        <v>334</v>
      </c>
    </row>
    <row r="6" spans="1:2" x14ac:dyDescent="0.3">
      <c r="A6" s="6" t="s">
        <v>2758</v>
      </c>
      <c r="B6" s="8">
        <v>1000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8F10C-D5D1-489F-90AD-8CC59C1C5A33}">
  <dimension ref="A2:A11"/>
  <sheetViews>
    <sheetView workbookViewId="0">
      <selection activeCell="E19" sqref="E19"/>
    </sheetView>
  </sheetViews>
  <sheetFormatPr defaultRowHeight="14.4" x14ac:dyDescent="0.3"/>
  <cols>
    <col min="1" max="1" width="12.44140625" bestFit="1" customWidth="1"/>
    <col min="2" max="2" width="31.33203125" bestFit="1" customWidth="1"/>
    <col min="3" max="3" width="33.6640625" bestFit="1" customWidth="1"/>
  </cols>
  <sheetData>
    <row r="2" spans="1:1" x14ac:dyDescent="0.3">
      <c r="A2" s="3" t="s">
        <v>2757</v>
      </c>
    </row>
    <row r="3" spans="1:1" x14ac:dyDescent="0.3">
      <c r="A3" s="6" t="s">
        <v>55</v>
      </c>
    </row>
    <row r="4" spans="1:1" x14ac:dyDescent="0.3">
      <c r="A4" s="6" t="s">
        <v>41</v>
      </c>
    </row>
    <row r="5" spans="1:1" x14ac:dyDescent="0.3">
      <c r="A5" s="6" t="s">
        <v>19</v>
      </c>
    </row>
    <row r="6" spans="1:1" x14ac:dyDescent="0.3">
      <c r="A6" s="6" t="s">
        <v>74</v>
      </c>
    </row>
    <row r="7" spans="1:1" x14ac:dyDescent="0.3">
      <c r="A7" s="6" t="s">
        <v>70</v>
      </c>
    </row>
    <row r="8" spans="1:1" x14ac:dyDescent="0.3">
      <c r="A8" s="6" t="s">
        <v>80</v>
      </c>
    </row>
    <row r="9" spans="1:1" x14ac:dyDescent="0.3">
      <c r="A9" s="6" t="s">
        <v>27</v>
      </c>
    </row>
    <row r="10" spans="1:1" x14ac:dyDescent="0.3">
      <c r="A10" s="6" t="s">
        <v>47</v>
      </c>
    </row>
    <row r="11" spans="1:1" x14ac:dyDescent="0.3">
      <c r="A11" s="6" t="s">
        <v>2758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7270D-1403-47BB-B220-BD0ABCB62C76}">
  <dimension ref="A1:B6"/>
  <sheetViews>
    <sheetView workbookViewId="0">
      <selection activeCell="H2" sqref="H2"/>
    </sheetView>
  </sheetViews>
  <sheetFormatPr defaultRowHeight="14.4" x14ac:dyDescent="0.3"/>
  <cols>
    <col min="1" max="1" width="12.44140625" bestFit="1" customWidth="1"/>
    <col min="2" max="2" width="15.109375" bestFit="1" customWidth="1"/>
  </cols>
  <sheetData>
    <row r="1" spans="1:2" x14ac:dyDescent="0.3">
      <c r="A1" t="s">
        <v>2756</v>
      </c>
    </row>
    <row r="2" spans="1:2" x14ac:dyDescent="0.3">
      <c r="A2" s="3" t="s">
        <v>2757</v>
      </c>
      <c r="B2" t="s">
        <v>2759</v>
      </c>
    </row>
    <row r="3" spans="1:2" x14ac:dyDescent="0.3">
      <c r="A3" s="6" t="s">
        <v>93</v>
      </c>
      <c r="B3" s="8">
        <v>124</v>
      </c>
    </row>
    <row r="4" spans="1:2" x14ac:dyDescent="0.3">
      <c r="A4" s="6" t="s">
        <v>30</v>
      </c>
      <c r="B4" s="8">
        <v>113</v>
      </c>
    </row>
    <row r="5" spans="1:2" x14ac:dyDescent="0.3">
      <c r="A5" s="6" t="s">
        <v>65</v>
      </c>
      <c r="B5" s="8">
        <v>87</v>
      </c>
    </row>
    <row r="6" spans="1:2" x14ac:dyDescent="0.3">
      <c r="A6" s="6" t="s">
        <v>2758</v>
      </c>
      <c r="B6" s="8">
        <v>324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zomato_order_data</vt:lpstr>
      <vt:lpstr>Location</vt:lpstr>
      <vt:lpstr>Restaurant</vt:lpstr>
      <vt:lpstr>AOV</vt:lpstr>
      <vt:lpstr>Order Trend</vt:lpstr>
      <vt:lpstr>Device Type</vt:lpstr>
      <vt:lpstr>Order Status</vt:lpstr>
      <vt:lpstr>Delivery Time</vt:lpstr>
      <vt:lpstr>Feedback</vt:lpstr>
      <vt:lpstr>How can we increase revenue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singh.satyam14dec@gmail.com SATYAM_SINGH</cp:lastModifiedBy>
  <dcterms:created xsi:type="dcterms:W3CDTF">2025-04-19T08:24:36Z</dcterms:created>
  <dcterms:modified xsi:type="dcterms:W3CDTF">2025-04-20T05:04:31Z</dcterms:modified>
</cp:coreProperties>
</file>