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Excel projects\"/>
    </mc:Choice>
  </mc:AlternateContent>
  <bookViews>
    <workbookView xWindow="0" yWindow="0" windowWidth="23040" windowHeight="9192" tabRatio="740" activeTab="1"/>
  </bookViews>
  <sheets>
    <sheet name="Matches Win By Team  " sheetId="3" r:id="rId1"/>
    <sheet name="REPORT " sheetId="11" r:id="rId2"/>
    <sheet name="Toss dicision winning%" sheetId="6" r:id="rId3"/>
    <sheet name="TOp 10 Venue" sheetId="7" r:id="rId4"/>
    <sheet name="MAn Of match" sheetId="8" r:id="rId5"/>
    <sheet name="IPL" sheetId="10" r:id="rId6"/>
    <sheet name="IPL Matches 2008-2020" sheetId="1" r:id="rId7"/>
    <sheet name="Title winner" sheetId="9" r:id="rId8"/>
    <sheet name="Winner" sheetId="2" r:id="rId9"/>
  </sheets>
  <definedNames>
    <definedName name="_xlnm._FilterDatabase" localSheetId="6" hidden="1">'IPL Matches 2008-2020'!$A$1:$R$817</definedName>
    <definedName name="Slicer_Season3">#N/A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 i="10" l="1"/>
  <c r="F4" i="10" s="1"/>
  <c r="H4" i="10" l="1"/>
  <c r="I4" i="10"/>
  <c r="G4" i="10"/>
  <c r="E13" i="8"/>
  <c r="E12" i="8"/>
  <c r="E11" i="8"/>
  <c r="E10" i="8"/>
  <c r="E9" i="8"/>
  <c r="E8" i="8"/>
  <c r="E7" i="8"/>
  <c r="E6" i="8"/>
  <c r="E5" i="8"/>
  <c r="E4" i="8"/>
  <c r="F6" i="8"/>
  <c r="F12" i="8"/>
  <c r="F10" i="8"/>
  <c r="F13" i="8"/>
  <c r="F11" i="8"/>
  <c r="F9" i="8"/>
  <c r="F4" i="8"/>
  <c r="F8" i="8"/>
  <c r="F7" i="8"/>
  <c r="F5" i="8"/>
</calcChain>
</file>

<file path=xl/sharedStrings.xml><?xml version="1.0" encoding="utf-8"?>
<sst xmlns="http://schemas.openxmlformats.org/spreadsheetml/2006/main" count="11905" uniqueCount="447">
  <si>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</si>
  <si>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</si>
  <si>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</si>
  <si>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</si>
  <si>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</si>
  <si>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</si>
  <si>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</si>
  <si>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</si>
  <si>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</si>
  <si>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</si>
  <si>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</si>
  <si>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</si>
  <si>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</si>
  <si>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</si>
  <si>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</si>
  <si>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</si>
  <si>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</si>
  <si>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</si>
  <si>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</si>
  <si>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</si>
  <si>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</si>
  <si>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</si>
  <si>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</si>
  <si>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</si>
  <si>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</si>
  <si>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</si>
  <si>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</si>
  <si>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</si>
  <si>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</si>
  <si>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</si>
  <si>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</si>
  <si>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</si>
  <si>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</si>
  <si>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</si>
  <si>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</si>
  <si>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</si>
  <si>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</si>
  <si>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</si>
  <si>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</si>
  <si>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</si>
  <si>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</si>
  <si>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</si>
  <si>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</si>
  <si>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</si>
  <si>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</si>
  <si>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</si>
  <si>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</si>
  <si>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</si>
  <si>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</si>
  <si>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</si>
  <si>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</si>
  <si>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</si>
  <si>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</si>
  <si>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</si>
  <si>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</si>
  <si>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</si>
  <si>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</si>
  <si>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</si>
  <si>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</si>
  <si>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</si>
  <si>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</si>
  <si>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</si>
  <si>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</si>
  <si>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</si>
  <si>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</si>
  <si>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</si>
  <si>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</si>
  <si>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</si>
  <si>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</si>
  <si>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</si>
  <si>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</si>
  <si>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</si>
  <si>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</si>
  <si>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</si>
  <si>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</si>
  <si>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</si>
  <si>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</si>
  <si>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</si>
  <si>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</si>
  <si>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</si>
  <si>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</si>
  <si>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</si>
  <si>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</si>
  <si>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</si>
  <si>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</si>
  <si>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</si>
  <si>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</si>
  <si>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</si>
  <si>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</si>
  <si>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</si>
  <si>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</si>
  <si>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</si>
  <si>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</si>
  <si>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</si>
  <si>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</si>
  <si>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</si>
  <si>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</si>
  <si>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</si>
  <si>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</si>
  <si>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</si>
  <si>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</si>
  <si>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</si>
  <si>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</si>
  <si>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</si>
  <si>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</si>
  <si>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</si>
  <si>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</si>
  <si>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</si>
  <si>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</si>
  <si>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</si>
  <si>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</si>
  <si>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</si>
  <si>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</si>
  <si>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</si>
  <si>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</si>
  <si>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</si>
  <si>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</si>
  <si>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</si>
  <si>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</si>
  <si>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</si>
  <si>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</si>
  <si>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</si>
  <si>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</si>
  <si>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</si>
  <si>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</si>
  <si>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</si>
  <si>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</si>
  <si>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</si>
  <si>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</si>
  <si>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</si>
  <si>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</si>
  <si>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</si>
  <si>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</si>
  <si>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</si>
  <si>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</si>
  <si>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</si>
  <si>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</si>
  <si>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</si>
  <si>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</si>
  <si>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</si>
  <si>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</si>
  <si>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</si>
  <si>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</si>
  <si>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</si>
  <si>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</si>
  <si>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</si>
  <si>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</si>
  <si>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</si>
  <si>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</si>
  <si>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</si>
  <si>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</si>
  <si>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</si>
  <si>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</si>
  <si>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</si>
  <si>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</si>
  <si>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</si>
  <si>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</si>
  <si>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</si>
  <si>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</si>
  <si>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</si>
  <si>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</si>
  <si>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</si>
  <si>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</si>
  <si>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</si>
  <si>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</si>
  <si>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</si>
  <si>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</si>
  <si>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</si>
  <si>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</si>
  <si>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</si>
  <si>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</si>
  <si>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</si>
  <si>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</si>
  <si>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</si>
  <si>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</si>
  <si>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</si>
  <si>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</si>
  <si>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</si>
  <si>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</si>
  <si>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</si>
  <si>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</si>
  <si>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</si>
  <si>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</si>
  <si>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</si>
  <si>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</si>
  <si>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</si>
  <si>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</si>
  <si>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</si>
  <si>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</si>
  <si>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</si>
  <si>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</si>
  <si>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</si>
  <si>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</si>
  <si>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</si>
  <si>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</si>
  <si>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</si>
  <si>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</si>
  <si>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</si>
  <si>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</si>
  <si>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</si>
  <si>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</si>
  <si>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</si>
  <si>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</si>
  <si>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</si>
  <si>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</si>
  <si>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</si>
  <si>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</si>
  <si>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</si>
  <si>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</si>
  <si>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</si>
  <si>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</si>
  <si>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</si>
  <si>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</si>
  <si>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</si>
  <si>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</si>
  <si>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</si>
  <si>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</si>
  <si>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</si>
  <si>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</si>
  <si>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</si>
  <si>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</si>
  <si>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</si>
  <si>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</si>
  <si>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</si>
  <si>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</si>
  <si>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</si>
  <si>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</si>
  <si>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</si>
  <si>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</si>
  <si>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</si>
  <si>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</si>
  <si>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</si>
  <si>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</si>
  <si>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</si>
  <si>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</si>
  <si>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</si>
  <si>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</si>
  <si>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</si>
  <si>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</si>
  <si>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</si>
  <si>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</si>
  <si>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</si>
  <si>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</si>
  <si>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</si>
  <si>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</si>
  <si>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</si>
  <si>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</si>
  <si>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</si>
  <si>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</si>
  <si>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</si>
  <si>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</si>
  <si>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</si>
  <si>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</si>
  <si>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</si>
  <si>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</si>
  <si>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</si>
  <si>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</si>
  <si>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</si>
  <si>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</si>
  <si>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</si>
  <si>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</si>
  <si>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</si>
  <si>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</si>
  <si>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</si>
  <si>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</si>
  <si>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</si>
  <si>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</si>
  <si>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</si>
  <si>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</si>
  <si>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</si>
  <si>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</si>
  <si>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</si>
  <si>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</si>
  <si>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</si>
  <si>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</si>
  <si>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</si>
  <si>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</si>
  <si>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</si>
  <si>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</si>
  <si>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</si>
  <si>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</si>
  <si>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</si>
  <si>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</si>
  <si>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</si>
  <si>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</si>
  <si>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</si>
  <si>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</si>
  <si>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</si>
  <si>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</si>
  <si>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</si>
  <si>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</si>
  <si>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</si>
  <si>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</si>
  <si>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</si>
  <si>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</si>
  <si>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</si>
  <si>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</si>
  <si>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</si>
  <si>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</si>
  <si>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</si>
  <si>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</si>
  <si>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</si>
  <si>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</si>
  <si>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</si>
  <si>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</si>
  <si>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</si>
  <si>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</si>
  <si>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</si>
  <si>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</si>
  <si>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</si>
  <si>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</si>
  <si>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</si>
  <si>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</si>
  <si>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</si>
  <si>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</si>
  <si>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</si>
  <si>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</si>
  <si>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</si>
  <si>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</si>
  <si>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</si>
  <si>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</si>
  <si>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</si>
  <si>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</si>
  <si>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</si>
  <si>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</si>
  <si>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</si>
  <si>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</si>
  <si>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</si>
  <si>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</si>
  <si>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</si>
  <si>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</si>
  <si>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</si>
  <si>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</si>
  <si>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</si>
  <si>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</si>
  <si>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</si>
  <si>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</si>
  <si>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</si>
  <si>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</si>
  <si>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</si>
  <si>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</si>
  <si>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</si>
  <si>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</si>
  <si>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</si>
  <si>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</si>
  <si>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</si>
  <si>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</si>
  <si>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</si>
  <si>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</si>
  <si>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</si>
  <si>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</si>
  <si>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</si>
  <si>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</si>
  <si>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</si>
  <si>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</si>
  <si>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</si>
  <si>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</si>
  <si>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</si>
  <si>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</si>
  <si>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</si>
  <si>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</si>
  <si>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</si>
  <si>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</si>
  <si>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</si>
  <si>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</si>
  <si>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</si>
  <si>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</si>
  <si>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</si>
  <si>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</si>
  <si>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</si>
  <si>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</si>
  <si>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</si>
  <si>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</si>
  <si>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</si>
  <si>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</si>
  <si>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</si>
  <si>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</si>
  <si>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</si>
  <si>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</si>
  <si>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</si>
  <si>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</si>
  <si>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</si>
  <si>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</si>
  <si>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</si>
  <si>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</si>
  <si>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</si>
  <si>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</si>
  <si>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</si>
  <si>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</si>
  <si>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</si>
  <si>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</si>
  <si>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</si>
  <si>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</si>
  <si>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</si>
  <si>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</si>
  <si>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</si>
  <si>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</si>
  <si>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</si>
  <si>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</si>
  <si>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</si>
  <si>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</si>
  <si>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</si>
  <si>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</si>
  <si>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</si>
  <si>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</si>
  <si>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</si>
  <si>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</si>
  <si>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</si>
  <si>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</si>
  <si>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</si>
  <si>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</si>
  <si>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</si>
  <si>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</si>
  <si>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Runner Up</t>
  </si>
  <si>
    <t>Player of the Series</t>
  </si>
  <si>
    <t>Jofra Archer</t>
  </si>
  <si>
    <t>Andre Russell</t>
  </si>
  <si>
    <t>Sunil Narine</t>
  </si>
  <si>
    <t>Ben Stokes</t>
  </si>
  <si>
    <t>Virat Kohli</t>
  </si>
  <si>
    <t>Glenn Maxwell</t>
  </si>
  <si>
    <t>Shane Watson</t>
  </si>
  <si>
    <t>Chris Gayle</t>
  </si>
  <si>
    <t>Sachin Tendulkar</t>
  </si>
  <si>
    <t>Adam Gilchrist</t>
  </si>
  <si>
    <t>Man of the Match</t>
  </si>
  <si>
    <t>Rohit Sharma</t>
  </si>
  <si>
    <t>Trent Boult</t>
  </si>
  <si>
    <t>Jasprit Bumrah</t>
  </si>
  <si>
    <t>Krunal Pandya</t>
  </si>
  <si>
    <t>Ben Cutting</t>
  </si>
  <si>
    <t>Manish Pandey</t>
  </si>
  <si>
    <t>Kieron Pollard</t>
  </si>
  <si>
    <t>Manvinder Bisla</t>
  </si>
  <si>
    <t>Murali Vijay</t>
  </si>
  <si>
    <t>Suresh Raina</t>
  </si>
  <si>
    <t>Anil Kumble</t>
  </si>
  <si>
    <t>Yusuf Pathan</t>
  </si>
  <si>
    <t>Row Labels</t>
  </si>
  <si>
    <t>Count of toss_winner</t>
  </si>
  <si>
    <t>Column Labels</t>
  </si>
  <si>
    <t>Count of winner</t>
  </si>
  <si>
    <t>Count of player_of_match</t>
  </si>
  <si>
    <t>Player Of The Match</t>
  </si>
  <si>
    <t>Man Of Match Won</t>
  </si>
  <si>
    <t>Count of Winner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</si>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</sst>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212529"/>
      <name val="Arial"/>
      <family val="2"/>
    </font>
    <font>
      <sz val="10"/>
      <color rgb="FF00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theme="8"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
      <left style="medium">
        <color rgb="FF63616B"/>
      </left>
      <right style="medium">
        <color rgb="FF63616B"/>
      </right>
      <top style="medium">
        <color rgb="FF63616B"/>
      </top>
      <bottom style="medium">
        <color rgb="FF63616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4" fontId="0" fillId="0" borderId="0" xfId="0" applyNumberFormat="1"/>
    <xf numFmtId="0" fontId="19" fillId="34" borderId="10"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11" xfId="0" applyFont="1" applyFill="1" applyBorder="1" applyAlignment="1">
      <alignment vertical="center" wrapText="1"/>
    </xf>
    <xf numFmtId="0" fontId="18" fillId="33" borderId="11" xfId="0" applyFont="1" applyFill="1" applyBorder="1" applyAlignment="1">
      <alignment horizontal="center" vertical="center" wrapText="1"/>
    </xf>
    <xf numFmtId="0" fontId="19" fillId="34" borderId="12" xfId="0" applyFont="1" applyFill="1" applyBorder="1" applyAlignment="1">
      <alignment vertical="center" wrapText="1"/>
    </xf>
    <xf numFmtId="0" fontId="18" fillId="33" borderId="13" xfId="0" applyFont="1" applyFill="1" applyBorder="1" applyAlignment="1">
      <alignment vertical="center" wrapText="1"/>
    </xf>
    <xf numFmtId="0" fontId="20" fillId="33" borderId="11" xfId="0" applyFont="1" applyFill="1" applyBorder="1" applyAlignment="1">
      <alignment vertical="center"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outline="0">
        <left/>
        <right style="medium">
          <color rgb="FF404040"/>
        </right>
        <top style="medium">
          <color rgb="FF404040"/>
        </top>
        <bottom style="medium">
          <color rgb="FF404040"/>
        </bottom>
      </border>
    </dxf>
    <dxf>
      <font>
        <b val="0"/>
        <i val="0"/>
        <strike val="0"/>
        <condense val="0"/>
        <extend val="0"/>
        <outline val="0"/>
        <shadow val="0"/>
        <u val="none"/>
        <vertAlign val="baseline"/>
        <sz val="10"/>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style="medium">
          <color rgb="FF63616B"/>
        </bottom>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outline="0">
        <left/>
        <right style="medium">
          <color rgb="FF404040"/>
        </right>
        <top style="medium">
          <color rgb="FF404040"/>
        </top>
        <bottom style="medium">
          <color rgb="FF404040"/>
        </bottom>
      </border>
    </dxf>
    <dxf>
      <font>
        <b val="0"/>
        <i val="0"/>
        <strike val="0"/>
        <condense val="0"/>
        <extend val="0"/>
        <outline val="0"/>
        <shadow val="0"/>
        <u val="none"/>
        <vertAlign val="baseline"/>
        <sz val="10"/>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style="medium">
          <color rgb="FF63616B"/>
        </bottom>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By Team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Win</a:t>
            </a:r>
            <a:r>
              <a:rPr lang="en-IN" baseline="0"/>
              <a:t> </a:t>
            </a:r>
            <a:r>
              <a:rPr lang="en-IN"/>
              <a:t>Toss</a:t>
            </a:r>
            <a:r>
              <a:rPr lang="en-IN" baseline="0"/>
              <a:t>:Bat or Field</a:t>
            </a:r>
            <a:endParaRPr lang="en-IN"/>
          </a:p>
        </c:rich>
      </c:tx>
      <c:layout>
        <c:manualLayout>
          <c:xMode val="edge"/>
          <c:yMode val="edge"/>
          <c:x val="0.62474300087489065"/>
          <c:y val="2.5641025641025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5684623797025372"/>
          <c:y val="3.9308176100628929E-2"/>
          <c:w val="0.52223250218722661"/>
          <c:h val="0.86557284702619719"/>
        </c:manualLayout>
      </c:layout>
      <c:barChart>
        <c:barDir val="bar"/>
        <c:grouping val="clustered"/>
        <c:varyColors val="0"/>
        <c:ser>
          <c:idx val="0"/>
          <c:order val="0"/>
          <c:tx>
            <c:strRef>
              <c:f>'Matches Win By Team  '!$B$3:$B$4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'Matches Win By Team  '!$A$5:$A$20</c:f>
              <c:strCache>
                <c:ptCount val="16"/>
                <c:pt idx="0">
                  <c:v>Chennai Super Kings</c:v>
                </c:pt>
                <c:pt idx="1">
                  <c:v>Mumbai Indians</c:v>
                </c:pt>
                <c:pt idx="2">
                  <c:v>Kolkata Knight Riders</c:v>
                </c:pt>
                <c:pt idx="3">
                  <c:v>Rajasthan Royals</c:v>
                </c:pt>
                <c:pt idx="4">
                  <c:v>Royal Challengers Bangalore</c:v>
                </c:pt>
                <c:pt idx="5">
                  <c:v>Delhi Daredevils</c:v>
                </c:pt>
                <c:pt idx="6">
                  <c:v>Kings XI Punjab</c:v>
                </c:pt>
                <c:pt idx="7">
                  <c:v>Sunrisers Hyderabad</c:v>
                </c:pt>
                <c:pt idx="8">
                  <c:v>Deccan Chargers</c:v>
                </c:pt>
                <c:pt idx="9">
                  <c:v>Pune Warriors</c:v>
                </c:pt>
                <c:pt idx="10">
                  <c:v>Delhi Capitals</c:v>
                </c:pt>
                <c:pt idx="11">
                  <c:v>Gujarat Lions</c:v>
                </c:pt>
                <c:pt idx="12">
                  <c:v>Rising Pune Supergiants</c:v>
                </c:pt>
                <c:pt idx="13">
                  <c:v>NA</c:v>
                </c:pt>
                <c:pt idx="14">
                  <c:v>Kochi Tuskers Kerala</c:v>
                </c:pt>
                <c:pt idx="15">
                  <c:v>Rising Pune Supergiant</c:v>
                </c:pt>
              </c:strCache>
            </c:strRef>
          </c:cat>
          <c:val>
            <c:numRef>
              <c:f>'Matches Win By Team  '!$B$5:$B$20</c:f>
              <c:numCache>
                <c:formatCode>General</c:formatCode>
                <c:ptCount val="16"/>
                <c:pt idx="0">
                  <c:v>55</c:v>
                </c:pt>
                <c:pt idx="1">
                  <c:v>50</c:v>
                </c:pt>
                <c:pt idx="2">
                  <c:v>38</c:v>
                </c:pt>
                <c:pt idx="3">
                  <c:v>37</c:v>
                </c:pt>
                <c:pt idx="4">
                  <c:v>31</c:v>
                </c:pt>
                <c:pt idx="5">
                  <c:v>29</c:v>
                </c:pt>
                <c:pt idx="6">
                  <c:v>24</c:v>
                </c:pt>
                <c:pt idx="7">
                  <c:v>23</c:v>
                </c:pt>
                <c:pt idx="8">
                  <c:v>14</c:v>
                </c:pt>
                <c:pt idx="9">
                  <c:v>9</c:v>
                </c:pt>
                <c:pt idx="10">
                  <c:v>5</c:v>
                </c:pt>
                <c:pt idx="11">
                  <c:v>2</c:v>
                </c:pt>
                <c:pt idx="12">
                  <c:v>2</c:v>
                </c:pt>
                <c:pt idx="13">
                  <c:v>1</c:v>
                </c:pt>
              </c:numCache>
            </c:numRef>
          </c:val>
          <c:extLst>
            <c:ext xmlns:c16="http://schemas.microsoft.com/office/drawing/2014/chart" uri="{C3380CC4-5D6E-409C-BE32-E72D297353CC}">
              <c16:uniqueId val="{00000000-FA47-4B1D-8383-ED9D5B8C0219}"/>
            </c:ext>
          </c:extLst>
        </c:ser>
        <c:ser>
          <c:idx val="1"/>
          <c:order val="1"/>
          <c:tx>
            <c:strRef>
              <c:f>'Matches Win By Team  '!$C$3:$C$4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'Matches Win By Team  '!$A$5:$A$20</c:f>
              <c:strCache>
                <c:ptCount val="16"/>
                <c:pt idx="0">
                  <c:v>Chennai Super Kings</c:v>
                </c:pt>
                <c:pt idx="1">
                  <c:v>Mumbai Indians</c:v>
                </c:pt>
                <c:pt idx="2">
                  <c:v>Kolkata Knight Riders</c:v>
                </c:pt>
                <c:pt idx="3">
                  <c:v>Rajasthan Royals</c:v>
                </c:pt>
                <c:pt idx="4">
                  <c:v>Royal Challengers Bangalore</c:v>
                </c:pt>
                <c:pt idx="5">
                  <c:v>Delhi Daredevils</c:v>
                </c:pt>
                <c:pt idx="6">
                  <c:v>Kings XI Punjab</c:v>
                </c:pt>
                <c:pt idx="7">
                  <c:v>Sunrisers Hyderabad</c:v>
                </c:pt>
                <c:pt idx="8">
                  <c:v>Deccan Chargers</c:v>
                </c:pt>
                <c:pt idx="9">
                  <c:v>Pune Warriors</c:v>
                </c:pt>
                <c:pt idx="10">
                  <c:v>Delhi Capitals</c:v>
                </c:pt>
                <c:pt idx="11">
                  <c:v>Gujarat Lions</c:v>
                </c:pt>
                <c:pt idx="12">
                  <c:v>Rising Pune Supergiants</c:v>
                </c:pt>
                <c:pt idx="13">
                  <c:v>NA</c:v>
                </c:pt>
                <c:pt idx="14">
                  <c:v>Kochi Tuskers Kerala</c:v>
                </c:pt>
                <c:pt idx="15">
                  <c:v>Rising Pune Supergiant</c:v>
                </c:pt>
              </c:strCache>
            </c:strRef>
          </c:cat>
          <c:val>
            <c:numRef>
              <c:f>'Matches Win By Team  '!$C$5:$C$20</c:f>
              <c:numCache>
                <c:formatCode>General</c:formatCode>
                <c:ptCount val="16"/>
                <c:pt idx="0">
                  <c:v>51</c:v>
                </c:pt>
                <c:pt idx="1">
                  <c:v>70</c:v>
                </c:pt>
                <c:pt idx="2">
                  <c:v>61</c:v>
                </c:pt>
                <c:pt idx="3">
                  <c:v>44</c:v>
                </c:pt>
                <c:pt idx="4">
                  <c:v>60</c:v>
                </c:pt>
                <c:pt idx="5">
                  <c:v>38</c:v>
                </c:pt>
                <c:pt idx="6">
                  <c:v>64</c:v>
                </c:pt>
                <c:pt idx="7">
                  <c:v>43</c:v>
                </c:pt>
                <c:pt idx="8">
                  <c:v>15</c:v>
                </c:pt>
                <c:pt idx="9">
                  <c:v>3</c:v>
                </c:pt>
                <c:pt idx="10">
                  <c:v>14</c:v>
                </c:pt>
                <c:pt idx="11">
                  <c:v>11</c:v>
                </c:pt>
                <c:pt idx="12">
                  <c:v>3</c:v>
                </c:pt>
                <c:pt idx="13">
                  <c:v>3</c:v>
                </c:pt>
                <c:pt idx="14">
                  <c:v>6</c:v>
                </c:pt>
                <c:pt idx="15">
                  <c:v>10</c:v>
                </c:pt>
              </c:numCache>
            </c:numRef>
          </c:val>
          <c:extLst>
            <c:ext xmlns:c16="http://schemas.microsoft.com/office/drawing/2014/chart" uri="{C3380CC4-5D6E-409C-BE32-E72D297353CC}">
              <c16:uniqueId val="{00000001-FA47-4B1D-8383-ED9D5B8C0219}"/>
            </c:ext>
          </c:extLst>
        </c:ser>
        <c:dLbls>
          <c:dLblPos val="outEnd"/>
          <c:showLegendKey val="0"/>
          <c:showVal val="1"/>
          <c:showCatName val="0"/>
          <c:showSerName val="0"/>
          <c:showPercent val="0"/>
          <c:showBubbleSize val="0"/>
        </c:dLbls>
        <c:gapWidth val="115"/>
        <c:overlap val="-20"/>
        <c:axId val="144151296"/>
        <c:axId val="144152832"/>
      </c:barChart>
      <c:catAx>
        <c:axId val="144151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52832"/>
        <c:crosses val="autoZero"/>
        <c:auto val="1"/>
        <c:lblAlgn val="ctr"/>
        <c:lblOffset val="100"/>
        <c:noMultiLvlLbl val="0"/>
      </c:catAx>
      <c:valAx>
        <c:axId val="144152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51296"/>
        <c:crosses val="autoZero"/>
        <c:crossBetween val="between"/>
        <c:majorUnit val="1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2008-2020.xlsx]Title winner!PivotTable2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IPL</a:t>
            </a:r>
            <a:r>
              <a:rPr lang="en-US" sz="1400" baseline="0"/>
              <a:t> title Winners</a:t>
            </a:r>
            <a:endParaRPr lang="en-US" sz="1400"/>
          </a:p>
        </c:rich>
      </c:tx>
      <c:layout/>
      <c:overlay val="0"/>
      <c:spPr>
        <a:noFill/>
        <a:ln>
          <a:noFill/>
        </a:ln>
        <a:effectLst/>
      </c:sp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63500" sx="102000" sy="102000" algn="ctr" rotWithShape="0">
              <a:prstClr val="black">
                <a:alpha val="20000"/>
              </a:prstClr>
            </a:outerShdw>
          </a:effectLst>
        </c:spPr>
      </c:pivotFmt>
      <c:pivotFmt>
        <c:idx val="11"/>
        <c:spPr>
          <a:solidFill>
            <a:schemeClr val="accent2"/>
          </a:solidFill>
          <a:ln>
            <a:noFill/>
          </a:ln>
          <a:effectLst>
            <a:outerShdw blurRad="63500" sx="102000" sy="102000" algn="ctr" rotWithShape="0">
              <a:prstClr val="black">
                <a:alpha val="20000"/>
              </a:prstClr>
            </a:outerShdw>
          </a:effectLst>
        </c:spPr>
      </c:pivotFmt>
      <c:pivotFmt>
        <c:idx val="12"/>
        <c:spPr>
          <a:solidFill>
            <a:schemeClr val="accent3"/>
          </a:solidFill>
          <a:ln>
            <a:noFill/>
          </a:ln>
          <a:effectLst>
            <a:outerShdw blurRad="63500" sx="102000" sy="102000" algn="ctr" rotWithShape="0">
              <a:prstClr val="black">
                <a:alpha val="20000"/>
              </a:prstClr>
            </a:outerShdw>
          </a:effectLst>
        </c:spPr>
      </c:pivotFmt>
      <c:pivotFmt>
        <c:idx val="13"/>
        <c:spPr>
          <a:solidFill>
            <a:schemeClr val="accent4"/>
          </a:solidFill>
          <a:ln>
            <a:noFill/>
          </a:ln>
          <a:effectLst>
            <a:outerShdw blurRad="63500" sx="102000" sy="102000" algn="ctr" rotWithShape="0">
              <a:prstClr val="black">
                <a:alpha val="20000"/>
              </a:prstClr>
            </a:outerShdw>
          </a:effectLst>
        </c:spPr>
      </c:pivotFmt>
      <c:pivotFmt>
        <c:idx val="14"/>
        <c:spPr>
          <a:solidFill>
            <a:schemeClr val="accent5"/>
          </a:solidFill>
          <a:ln>
            <a:noFill/>
          </a:ln>
          <a:effectLst>
            <a:outerShdw blurRad="63500" sx="102000" sy="102000" algn="ctr" rotWithShape="0">
              <a:prstClr val="black">
                <a:alpha val="20000"/>
              </a:prstClr>
            </a:outerShdw>
          </a:effectLst>
        </c:spPr>
      </c:pivotFmt>
      <c:pivotFmt>
        <c:idx val="15"/>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'Title winner'!$B$3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2DE-4792-82F2-B4369CE812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2DE-4792-82F2-B4369CE812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2DE-4792-82F2-B4369CE812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2DE-4792-82F2-B4369CE812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2DE-4792-82F2-B4369CE812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2DE-4792-82F2-B4369CE812B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'Title winner'!$A$4:$A$9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winner'!$B$4:$B$9</c:f>
              <c:numCache>
                <c:formatCode>General</c:formatCode>
                <c:ptCount val="6"/>
                <c:pt idx="0">
                  <c:v>5</c:v>
                </c:pt>
                <c:pt idx="1">
                  <c:v>3</c:v>
                </c:pt>
                <c:pt idx="2">
                  <c:v>2</c:v>
                </c:pt>
                <c:pt idx="3">
                  <c:v>1</c:v>
                </c:pt>
                <c:pt idx="4">
                  <c:v>1</c:v>
                </c:pt>
                <c:pt idx="5">
                  <c:v>1</c:v>
                </c:pt>
              </c:numCache>
            </c:numRef>
          </c:val>
          <c:extLst>
            <c:ext xmlns:c16="http://schemas.microsoft.com/office/drawing/2014/chart" uri="{C3380CC4-5D6E-409C-BE32-E72D297353CC}">
              <c16:uniqueId val="{00000000-956B-480E-BDD0-7DBB5BAEEE6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 By Team  !PivotTable1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Win</a:t>
            </a:r>
            <a:r>
              <a:rPr lang="en-IN" baseline="0"/>
              <a:t> </a:t>
            </a:r>
            <a:r>
              <a:rPr lang="en-IN"/>
              <a:t>Toss</a:t>
            </a:r>
            <a:r>
              <a:rPr lang="en-IN" baseline="0"/>
              <a:t>:Bat or Field</a:t>
            </a:r>
            <a:endParaRPr lang="en-IN"/>
          </a:p>
        </c:rich>
      </c:tx>
      <c:layout>
        <c:manualLayout>
          <c:xMode val="edge"/>
          <c:yMode val="edge"/>
          <c:x val="0.62474300087489065"/>
          <c:y val="2.5641025641025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6240179352580931"/>
          <c:y val="3.9308113115431316E-2"/>
          <c:w val="0.52223250218722661"/>
          <c:h val="0.86557284702619719"/>
        </c:manualLayout>
      </c:layout>
      <c:barChart>
        <c:barDir val="bar"/>
        <c:grouping val="clustered"/>
        <c:varyColors val="0"/>
        <c:ser>
          <c:idx val="0"/>
          <c:order val="0"/>
          <c:tx>
            <c:strRef>
              <c:f>'Matches Win By Team  '!$B$3:$B$4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'Matches Win By Team  '!$A$5:$A$20</c:f>
              <c:strCache>
                <c:ptCount val="16"/>
                <c:pt idx="0">
                  <c:v>Chennai Super Kings</c:v>
                </c:pt>
                <c:pt idx="1">
                  <c:v>Mumbai Indians</c:v>
                </c:pt>
                <c:pt idx="2">
                  <c:v>Kolkata Knight Riders</c:v>
                </c:pt>
                <c:pt idx="3">
                  <c:v>Rajasthan Royals</c:v>
                </c:pt>
                <c:pt idx="4">
                  <c:v>Royal Challengers Bangalore</c:v>
                </c:pt>
                <c:pt idx="5">
                  <c:v>Delhi Daredevils</c:v>
                </c:pt>
                <c:pt idx="6">
                  <c:v>Kings XI Punjab</c:v>
                </c:pt>
                <c:pt idx="7">
                  <c:v>Sunrisers Hyderabad</c:v>
                </c:pt>
                <c:pt idx="8">
                  <c:v>Deccan Chargers</c:v>
                </c:pt>
                <c:pt idx="9">
                  <c:v>Pune Warriors</c:v>
                </c:pt>
                <c:pt idx="10">
                  <c:v>Delhi Capitals</c:v>
                </c:pt>
                <c:pt idx="11">
                  <c:v>Gujarat Lions</c:v>
                </c:pt>
                <c:pt idx="12">
                  <c:v>Rising Pune Supergiants</c:v>
                </c:pt>
                <c:pt idx="13">
                  <c:v>NA</c:v>
                </c:pt>
                <c:pt idx="14">
                  <c:v>Kochi Tuskers Kerala</c:v>
                </c:pt>
                <c:pt idx="15">
                  <c:v>Rising Pune Supergiant</c:v>
                </c:pt>
              </c:strCache>
            </c:strRef>
          </c:cat>
          <c:val>
            <c:numRef>
              <c:f>'Matches Win By Team  '!$B$5:$B$20</c:f>
              <c:numCache>
                <c:formatCode>General</c:formatCode>
                <c:ptCount val="16"/>
                <c:pt idx="0">
                  <c:v>55</c:v>
                </c:pt>
                <c:pt idx="1">
                  <c:v>50</c:v>
                </c:pt>
                <c:pt idx="2">
                  <c:v>38</c:v>
                </c:pt>
                <c:pt idx="3">
                  <c:v>37</c:v>
                </c:pt>
                <c:pt idx="4">
                  <c:v>31</c:v>
                </c:pt>
                <c:pt idx="5">
                  <c:v>29</c:v>
                </c:pt>
                <c:pt idx="6">
                  <c:v>24</c:v>
                </c:pt>
                <c:pt idx="7">
                  <c:v>23</c:v>
                </c:pt>
                <c:pt idx="8">
                  <c:v>14</c:v>
                </c:pt>
                <c:pt idx="9">
                  <c:v>9</c:v>
                </c:pt>
                <c:pt idx="10">
                  <c:v>5</c:v>
                </c:pt>
                <c:pt idx="11">
                  <c:v>2</c:v>
                </c:pt>
                <c:pt idx="12">
                  <c:v>2</c:v>
                </c:pt>
                <c:pt idx="13">
                  <c:v>1</c:v>
                </c:pt>
              </c:numCache>
            </c:numRef>
          </c:val>
          <c:extLst>
            <c:ext xmlns:c16="http://schemas.microsoft.com/office/drawing/2014/chart" uri="{C3380CC4-5D6E-409C-BE32-E72D297353CC}">
              <c16:uniqueId val="{00000000-5EE9-4EFA-839F-BC64FEFC6550}"/>
            </c:ext>
          </c:extLst>
        </c:ser>
        <c:ser>
          <c:idx val="1"/>
          <c:order val="1"/>
          <c:tx>
            <c:strRef>
              <c:f>'Matches Win By Team  '!$C$3:$C$4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'Matches Win By Team  '!$A$5:$A$20</c:f>
              <c:strCache>
                <c:ptCount val="16"/>
                <c:pt idx="0">
                  <c:v>Chennai Super Kings</c:v>
                </c:pt>
                <c:pt idx="1">
                  <c:v>Mumbai Indians</c:v>
                </c:pt>
                <c:pt idx="2">
                  <c:v>Kolkata Knight Riders</c:v>
                </c:pt>
                <c:pt idx="3">
                  <c:v>Rajasthan Royals</c:v>
                </c:pt>
                <c:pt idx="4">
                  <c:v>Royal Challengers Bangalore</c:v>
                </c:pt>
                <c:pt idx="5">
                  <c:v>Delhi Daredevils</c:v>
                </c:pt>
                <c:pt idx="6">
                  <c:v>Kings XI Punjab</c:v>
                </c:pt>
                <c:pt idx="7">
                  <c:v>Sunrisers Hyderabad</c:v>
                </c:pt>
                <c:pt idx="8">
                  <c:v>Deccan Chargers</c:v>
                </c:pt>
                <c:pt idx="9">
                  <c:v>Pune Warriors</c:v>
                </c:pt>
                <c:pt idx="10">
                  <c:v>Delhi Capitals</c:v>
                </c:pt>
                <c:pt idx="11">
                  <c:v>Gujarat Lions</c:v>
                </c:pt>
                <c:pt idx="12">
                  <c:v>Rising Pune Supergiants</c:v>
                </c:pt>
                <c:pt idx="13">
                  <c:v>NA</c:v>
                </c:pt>
                <c:pt idx="14">
                  <c:v>Kochi Tuskers Kerala</c:v>
                </c:pt>
                <c:pt idx="15">
                  <c:v>Rising Pune Supergiant</c:v>
                </c:pt>
              </c:strCache>
            </c:strRef>
          </c:cat>
          <c:val>
            <c:numRef>
              <c:f>'Matches Win By Team  '!$C$5:$C$20</c:f>
              <c:numCache>
                <c:formatCode>General</c:formatCode>
                <c:ptCount val="16"/>
                <c:pt idx="0">
                  <c:v>51</c:v>
                </c:pt>
                <c:pt idx="1">
                  <c:v>70</c:v>
                </c:pt>
                <c:pt idx="2">
                  <c:v>61</c:v>
                </c:pt>
                <c:pt idx="3">
                  <c:v>44</c:v>
                </c:pt>
                <c:pt idx="4">
                  <c:v>60</c:v>
                </c:pt>
                <c:pt idx="5">
                  <c:v>38</c:v>
                </c:pt>
                <c:pt idx="6">
                  <c:v>64</c:v>
                </c:pt>
                <c:pt idx="7">
                  <c:v>43</c:v>
                </c:pt>
                <c:pt idx="8">
                  <c:v>15</c:v>
                </c:pt>
                <c:pt idx="9">
                  <c:v>3</c:v>
                </c:pt>
                <c:pt idx="10">
                  <c:v>14</c:v>
                </c:pt>
                <c:pt idx="11">
                  <c:v>11</c:v>
                </c:pt>
                <c:pt idx="12">
                  <c:v>3</c:v>
                </c:pt>
                <c:pt idx="13">
                  <c:v>3</c:v>
                </c:pt>
                <c:pt idx="14">
                  <c:v>6</c:v>
                </c:pt>
                <c:pt idx="15">
                  <c:v>10</c:v>
                </c:pt>
              </c:numCache>
            </c:numRef>
          </c:val>
          <c:extLst>
            <c:ext xmlns:c16="http://schemas.microsoft.com/office/drawing/2014/chart" uri="{C3380CC4-5D6E-409C-BE32-E72D297353CC}">
              <c16:uniqueId val="{00000001-5EE9-4EFA-839F-BC64FEFC6550}"/>
            </c:ext>
          </c:extLst>
        </c:ser>
        <c:dLbls>
          <c:dLblPos val="outEnd"/>
          <c:showLegendKey val="0"/>
          <c:showVal val="1"/>
          <c:showCatName val="0"/>
          <c:showSerName val="0"/>
          <c:showPercent val="0"/>
          <c:showBubbleSize val="0"/>
        </c:dLbls>
        <c:gapWidth val="115"/>
        <c:overlap val="-20"/>
        <c:axId val="144507648"/>
        <c:axId val="144509184"/>
      </c:barChart>
      <c:catAx>
        <c:axId val="144507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509184"/>
        <c:crosses val="autoZero"/>
        <c:auto val="1"/>
        <c:lblAlgn val="ctr"/>
        <c:lblOffset val="100"/>
        <c:noMultiLvlLbl val="0"/>
      </c:catAx>
      <c:valAx>
        <c:axId val="14450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507648"/>
        <c:crosses val="autoZero"/>
        <c:crossBetween val="between"/>
        <c:majorUnit val="15"/>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2008-2020.xlsx]Title winner!PivotTable2</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IPL</a:t>
            </a:r>
            <a:r>
              <a:rPr lang="en-US" sz="1400" baseline="0"/>
              <a:t> title Winners</a:t>
            </a:r>
            <a:endParaRPr lang="en-US" sz="1400"/>
          </a:p>
        </c:rich>
      </c:tx>
      <c:layout>
        <c:manualLayout>
          <c:xMode val="edge"/>
          <c:yMode val="edge"/>
          <c:x val="0.48320446735395195"/>
          <c:y val="3.9215686274509803E-2"/>
        </c:manualLayout>
      </c:layout>
      <c:overlay val="0"/>
      <c:spPr>
        <a:noFill/>
        <a:ln>
          <a:noFill/>
        </a:ln>
        <a:effectLst/>
      </c:sp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layout>
            <c:manualLayout>
              <c:x val="0.29209621993127155"/>
              <c:y val="-1.96078431372549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dLbl>
          <c:idx val="0"/>
          <c:layout>
            <c:manualLayout>
              <c:x val="-8.1615120274914077E-2"/>
              <c:y val="-3.9215686274509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63500" sx="102000" sy="102000" algn="ctr" rotWithShape="0">
              <a:prstClr val="black">
                <a:alpha val="20000"/>
              </a:prstClr>
            </a:outerShdw>
          </a:effectLst>
        </c:spPr>
      </c:pivotFmt>
      <c:pivotFmt>
        <c:idx val="45"/>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46"/>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47"/>
        <c:spPr>
          <a:solidFill>
            <a:schemeClr val="accent4"/>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48"/>
        <c:spPr>
          <a:solidFill>
            <a:schemeClr val="accent5"/>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49"/>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5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'Title winner'!$B$3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D24-41B9-A299-05502F3DE38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D24-41B9-A299-05502F3DE38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D24-41B9-A299-05502F3DE38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D24-41B9-A299-05502F3DE38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D24-41B9-A299-05502F3DE38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D24-41B9-A299-05502F3DE382}"/>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3-4D24-41B9-A299-05502F3DE38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5-4D24-41B9-A299-05502F3DE38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7-4D24-41B9-A299-05502F3DE38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9-4D24-41B9-A299-05502F3DE38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B-4D24-41B9-A299-05502F3DE38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'Title winner'!$A$4:$A$9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winner'!$B$4:$B$9</c:f>
              <c:numCache>
                <c:formatCode>General</c:formatCode>
                <c:ptCount val="6"/>
                <c:pt idx="0">
                  <c:v>5</c:v>
                </c:pt>
                <c:pt idx="1">
                  <c:v>3</c:v>
                </c:pt>
                <c:pt idx="2">
                  <c:v>2</c:v>
                </c:pt>
                <c:pt idx="3">
                  <c:v>1</c:v>
                </c:pt>
                <c:pt idx="4">
                  <c:v>1</c:v>
                </c:pt>
                <c:pt idx="5">
                  <c:v>1</c:v>
                </c:pt>
              </c:numCache>
            </c:numRef>
          </c:val>
          <c:extLst>
            <c:ext xmlns:c16="http://schemas.microsoft.com/office/drawing/2014/chart" uri="{C3380CC4-5D6E-409C-BE32-E72D297353CC}">
              <c16:uniqueId val="{0000000C-4D24-41B9-A299-05502F3DE38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dicision winning%!PivotTable1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Toss Dicision Based Winning%</a:t>
            </a:r>
          </a:p>
        </c:rich>
      </c:tx>
      <c:layout>
        <c:manualLayout>
          <c:xMode val="edge"/>
          <c:yMode val="edge"/>
          <c:x val="0.10927513777758913"/>
          <c:y val="4.66583959963203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5F33C4F-D1BD-4401-8C0F-F38D34773B59}"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EAB424-DA55-4D8F-85A5-AB35DCD631D7}"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5F33C4F-D1BD-4401-8C0F-F38D34773B59}"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EAB424-DA55-4D8F-85A5-AB35DCD631D7}"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5F33C4F-D1BD-4401-8C0F-F38D34773B59}"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EAB424-DA55-4D8F-85A5-AB35DCD631D7}"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5F33C4F-D1BD-4401-8C0F-F38D34773B59}"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EAB424-DA55-4D8F-85A5-AB35DCD631D7}" type="VALUE">
                  <a:rPr lang="en-US" sz="10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5F33C4F-D1BD-4401-8C0F-F38D34773B59}"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EAB424-DA55-4D8F-85A5-AB35DCD631D7}"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1049732064741908"/>
          <c:y val="0.22190912611333419"/>
          <c:w val="0.50968428751093608"/>
          <c:h val="0.64170087345639171"/>
        </c:manualLayout>
      </c:layout>
      <c:pieChart>
        <c:varyColors val="1"/>
        <c:ser>
          <c:idx val="0"/>
          <c:order val="0"/>
          <c:tx>
            <c:strRef>
              <c:f>'Toss dicision winning%'!$B$3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2A-44B8-8DB7-857E2E2411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2A-44B8-8DB7-857E2E24112A}"/>
              </c:ext>
            </c:extLst>
          </c:dPt>
          <c:dLbls>
            <c:dLbl>
              <c:idx val="0"/>
              <c:layout/>
              <c:tx>
                <c:rich>
                  <a:bodyPr/>
                  <a:lstStyle/>
                  <a:p>
                    <a:fld id="{25F33C4F-D1BD-4401-8C0F-F38D34773B59}"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0F2A-44B8-8DB7-857E2E24112A}"/>
                </c:ext>
              </c:extLst>
            </c:dLbl>
            <c:dLbl>
              <c:idx val="1"/>
              <c:layout/>
              <c:tx>
                <c:rich>
                  <a:bodyPr/>
                  <a:lstStyle/>
                  <a:p>
                    <a:fld id="{BAEAB424-DA55-4D8F-85A5-AB35DCD631D7}"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0F2A-44B8-8DB7-857E2E2411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dicision winning%'!$A$4:$A$5</c:f>
              <c:strCache>
                <c:ptCount val="2"/>
                <c:pt idx="0">
                  <c:v>bat</c:v>
                </c:pt>
                <c:pt idx="1">
                  <c:v>field</c:v>
                </c:pt>
              </c:strCache>
            </c:strRef>
          </c:cat>
          <c:val>
            <c:numRef>
              <c:f>'Toss dicision winning%'!$B$4:$B$5</c:f>
              <c:numCache>
                <c:formatCode>0.00%</c:formatCode>
                <c:ptCount val="2"/>
                <c:pt idx="0">
                  <c:v>0.39215686274509803</c:v>
                </c:pt>
                <c:pt idx="1">
                  <c:v>0.60784313725490191</c:v>
                </c:pt>
              </c:numCache>
            </c:numRef>
          </c:val>
          <c:extLst>
            <c:ext xmlns:c16="http://schemas.microsoft.com/office/drawing/2014/chart" uri="{C3380CC4-5D6E-409C-BE32-E72D297353CC}">
              <c16:uniqueId val="{00000004-0F2A-44B8-8DB7-857E2E2411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025681997574271"/>
          <c:y val="0.21714705386597319"/>
          <c:w val="0.25269903762029744"/>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Top</a:t>
            </a:r>
            <a:r>
              <a:rPr lang="en-IN" sz="1200" baseline="0"/>
              <a:t> 10 Venues with most Matches And Winning based on Bat 1st &amp; Field 1st</a:t>
            </a:r>
            <a:endParaRPr lang="en-IN"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Venue'!$A$5:$A$14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'TOp 10 Venue'!$B$5:$B$14</c:f>
              <c:numCache>
                <c:formatCode>General</c:formatCode>
                <c:ptCount val="10"/>
                <c:pt idx="0">
                  <c:v>28</c:v>
                </c:pt>
                <c:pt idx="1">
                  <c:v>32</c:v>
                </c:pt>
                <c:pt idx="2">
                  <c:v>22</c:v>
                </c:pt>
                <c:pt idx="3">
                  <c:v>8</c:v>
                </c:pt>
                <c:pt idx="4">
                  <c:v>28</c:v>
                </c:pt>
                <c:pt idx="5">
                  <c:v>36</c:v>
                </c:pt>
                <c:pt idx="6">
                  <c:v>19</c:v>
                </c:pt>
                <c:pt idx="7">
                  <c:v>14</c:v>
                </c:pt>
                <c:pt idx="8">
                  <c:v>15</c:v>
                </c:pt>
                <c:pt idx="9">
                  <c:v>15</c:v>
                </c:pt>
              </c:numCache>
            </c:numRef>
          </c:val>
          <c:extLst>
            <c:ext xmlns:c16="http://schemas.microsoft.com/office/drawing/2014/chart" uri="{C3380CC4-5D6E-409C-BE32-E72D297353CC}">
              <c16:uniqueId val="{00000000-B324-4CBF-9495-EF154D8319C4}"/>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Venue'!$A$5:$A$14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'TOp 10 Venue'!$C$5:$C$14</c:f>
              <c:numCache>
                <c:formatCode>General</c:formatCode>
                <c:ptCount val="10"/>
                <c:pt idx="0">
                  <c:v>49</c:v>
                </c:pt>
                <c:pt idx="1">
                  <c:v>42</c:v>
                </c:pt>
                <c:pt idx="2">
                  <c:v>51</c:v>
                </c:pt>
                <c:pt idx="3">
                  <c:v>57</c:v>
                </c:pt>
                <c:pt idx="4">
                  <c:v>36</c:v>
                </c:pt>
                <c:pt idx="5">
                  <c:v>21</c:v>
                </c:pt>
                <c:pt idx="6">
                  <c:v>28</c:v>
                </c:pt>
                <c:pt idx="7">
                  <c:v>21</c:v>
                </c:pt>
                <c:pt idx="8">
                  <c:v>18</c:v>
                </c:pt>
                <c:pt idx="9">
                  <c:v>14</c:v>
                </c:pt>
              </c:numCache>
            </c:numRef>
          </c:val>
          <c:extLst>
            <c:ext xmlns:c16="http://schemas.microsoft.com/office/drawing/2014/chart" uri="{C3380CC4-5D6E-409C-BE32-E72D297353CC}">
              <c16:uniqueId val="{00000001-B324-4CBF-9495-EF154D8319C4}"/>
            </c:ext>
          </c:extLst>
        </c:ser>
        <c:dLbls>
          <c:dLblPos val="ctr"/>
          <c:showLegendKey val="0"/>
          <c:showVal val="1"/>
          <c:showCatName val="0"/>
          <c:showSerName val="0"/>
          <c:showPercent val="0"/>
          <c:showBubbleSize val="0"/>
        </c:dLbls>
        <c:gapWidth val="150"/>
        <c:overlap val="100"/>
        <c:axId val="145084800"/>
        <c:axId val="145086336"/>
      </c:barChart>
      <c:catAx>
        <c:axId val="1450848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086336"/>
        <c:crosses val="autoZero"/>
        <c:auto val="1"/>
        <c:lblAlgn val="ctr"/>
        <c:lblOffset val="100"/>
        <c:noMultiLvlLbl val="0"/>
      </c:catAx>
      <c:valAx>
        <c:axId val="14508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084800"/>
        <c:crosses val="autoZero"/>
        <c:crossBetween val="between"/>
      </c:valAx>
      <c:spPr>
        <a:noFill/>
        <a:ln>
          <a:noFill/>
        </a:ln>
        <a:effectLst/>
      </c:spPr>
    </c:plotArea>
    <c:legend>
      <c:legendPos val="r"/>
      <c:layout>
        <c:manualLayout>
          <c:xMode val="edge"/>
          <c:yMode val="edge"/>
          <c:x val="0.79174540682414707"/>
          <c:y val="0.21886519393409154"/>
          <c:w val="8.319451871794714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Top</a:t>
            </a:r>
            <a:r>
              <a:rPr lang="en-US" b="1" baseline="0"/>
              <a:t> 10 Man Of Match Winner</a:t>
            </a:r>
            <a:endParaRPr lang="en-US" b="1"/>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'MAn Of match'!$F$3</c:f>
              <c:strCache>
                <c:ptCount val="1"/>
                <c:pt idx="0">
                  <c:v>Man Of Match Won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'MAn Of match'!$E$4:$E$13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'MAn Of match'!$F$4:$F$13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6DC7-42CD-8274-DAD9C0E72EDF}"/>
            </c:ext>
          </c:extLst>
        </c:ser>
        <c:dLbls>
          <c:dLblPos val="inEnd"/>
          <c:showLegendKey val="0"/>
          <c:showVal val="1"/>
          <c:showCatName val="0"/>
          <c:showSerName val="0"/>
          <c:showPercent val="0"/>
          <c:showBubbleSize val="0"/>
        </c:dLbls>
        <c:gapWidth val="41"/>
        <c:axId val="145126912"/>
        <c:axId val="145138048"/>
      </c:barChart>
      <c:catAx>
        <c:axId val="1451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5138048"/>
        <c:crosses val="autoZero"/>
        <c:auto val="1"/>
        <c:lblAlgn val="ctr"/>
        <c:lblOffset val="100"/>
        <c:noMultiLvlLbl val="0"/>
      </c:catAx>
      <c:valAx>
        <c:axId val="145138048"/>
        <c:scaling>
          <c:orientation val="minMax"/>
        </c:scaling>
        <c:delete val="1"/>
        <c:axPos val="l"/>
        <c:numFmt formatCode="General" sourceLinked="1"/>
        <c:majorTickMark val="none"/>
        <c:minorTickMark val="none"/>
        <c:tickLblPos val="nextTo"/>
        <c:crossAx val="14512691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dicision winning%!PivotTable1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Toss Dicision Based Winning%</a:t>
            </a:r>
          </a:p>
        </c:rich>
      </c:tx>
      <c:layout>
        <c:manualLayout>
          <c:xMode val="edge"/>
          <c:yMode val="edge"/>
          <c:x val="0.10927513777758913"/>
          <c:y val="4.66583959963203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5F33C4F-D1BD-4401-8C0F-F38D34773B59}"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EAB424-DA55-4D8F-85A5-AB35DCD631D7}" type="VALUE">
                  <a:rPr lang="en-US" sz="10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'Toss dicision winning%'!$B$3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0A-4F90-86A9-5AE2BE51CD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0A-4F90-86A9-5AE2BE51CDAD}"/>
              </c:ext>
            </c:extLst>
          </c:dPt>
          <c:dLbls>
            <c:dLbl>
              <c:idx val="0"/>
              <c:tx>
                <c:rich>
                  <a:bodyPr/>
                  <a:lstStyle/>
                  <a:p>
                    <a:fld id="{25F33C4F-D1BD-4401-8C0F-F38D34773B59}"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60A-4F90-86A9-5AE2BE51CDAD}"/>
                </c:ext>
              </c:extLst>
            </c:dLbl>
            <c:dLbl>
              <c:idx val="1"/>
              <c:tx>
                <c:rich>
                  <a:bodyPr/>
                  <a:lstStyle/>
                  <a:p>
                    <a:fld id="{BAEAB424-DA55-4D8F-85A5-AB35DCD631D7}" type="VALUE">
                      <a:rPr lang="en-US" sz="10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60A-4F90-86A9-5AE2BE51CD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dicision winning%'!$A$4:$A$5</c:f>
              <c:strCache>
                <c:ptCount val="2"/>
                <c:pt idx="0">
                  <c:v>bat</c:v>
                </c:pt>
                <c:pt idx="1">
                  <c:v>field</c:v>
                </c:pt>
              </c:strCache>
            </c:strRef>
          </c:cat>
          <c:val>
            <c:numRef>
              <c:f>'Toss dicision winning%'!$B$4:$B$5</c:f>
              <c:numCache>
                <c:formatCode>0.00%</c:formatCode>
                <c:ptCount val="2"/>
                <c:pt idx="0">
                  <c:v>0.39215686274509803</c:v>
                </c:pt>
                <c:pt idx="1">
                  <c:v>0.60784313725490191</c:v>
                </c:pt>
              </c:numCache>
            </c:numRef>
          </c:val>
          <c:extLst>
            <c:ext xmlns:c16="http://schemas.microsoft.com/office/drawing/2014/chart" uri="{C3380CC4-5D6E-409C-BE32-E72D297353CC}">
              <c16:uniqueId val="{00000000-2648-4E3A-8064-8A647EF900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025681997574271"/>
          <c:y val="0.21714705386597319"/>
          <c:w val="0.25269903762029744"/>
          <c:h val="7.754738990959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2008-2020.xlsx]TOp 10 Venue!PivotTable1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Top</a:t>
            </a:r>
            <a:r>
              <a:rPr lang="en-IN" sz="1200" baseline="0"/>
              <a:t> 10 Venues with most Matches And Winning based on Bat 1st &amp; Field 1st</a:t>
            </a:r>
            <a:endParaRPr lang="en-IN"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'TOp 10 Venue'!$B$5:$B$14</c:f>
              <c:numCache>
                <c:formatCode>General</c:formatCode>
                <c:ptCount val="10"/>
                <c:pt idx="0">
                  <c:v>28</c:v>
                </c:pt>
                <c:pt idx="1">
                  <c:v>32</c:v>
                </c:pt>
                <c:pt idx="2">
                  <c:v>22</c:v>
                </c:pt>
                <c:pt idx="3">
                  <c:v>8</c:v>
                </c:pt>
                <c:pt idx="4">
                  <c:v>28</c:v>
                </c:pt>
                <c:pt idx="5">
                  <c:v>36</c:v>
                </c:pt>
                <c:pt idx="6">
                  <c:v>19</c:v>
                </c:pt>
                <c:pt idx="7">
                  <c:v>14</c:v>
                </c:pt>
                <c:pt idx="8">
                  <c:v>15</c:v>
                </c:pt>
                <c:pt idx="9">
                  <c:v>15</c:v>
                </c:pt>
              </c:numCache>
            </c:numRef>
          </c:val>
          <c:extLst>
            <c:ext xmlns:c16="http://schemas.microsoft.com/office/drawing/2014/chart" uri="{C3380CC4-5D6E-409C-BE32-E72D297353CC}">
              <c16:uniqueId val="{00000000-6731-4307-A845-D3216125BC58}"/>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'TOp 10 Venue'!$C$5:$C$14</c:f>
              <c:numCache>
                <c:formatCode>General</c:formatCode>
                <c:ptCount val="10"/>
                <c:pt idx="0">
                  <c:v>49</c:v>
                </c:pt>
                <c:pt idx="1">
                  <c:v>42</c:v>
                </c:pt>
                <c:pt idx="2">
                  <c:v>51</c:v>
                </c:pt>
                <c:pt idx="3">
                  <c:v>57</c:v>
                </c:pt>
                <c:pt idx="4">
                  <c:v>36</c:v>
                </c:pt>
                <c:pt idx="5">
                  <c:v>21</c:v>
                </c:pt>
                <c:pt idx="6">
                  <c:v>28</c:v>
                </c:pt>
                <c:pt idx="7">
                  <c:v>21</c:v>
                </c:pt>
                <c:pt idx="8">
                  <c:v>18</c:v>
                </c:pt>
                <c:pt idx="9">
                  <c:v>14</c:v>
                </c:pt>
              </c:numCache>
            </c:numRef>
          </c:val>
          <c:extLst>
            <c:ext xmlns:c16="http://schemas.microsoft.com/office/drawing/2014/chart" uri="{C3380CC4-5D6E-409C-BE32-E72D297353CC}">
              <c16:uniqueId val="{00000001-6731-4307-A845-D3216125BC58}"/>
            </c:ext>
          </c:extLst>
        </c:ser>
        <c:dLbls>
          <c:dLblPos val="ctr"/>
          <c:showLegendKey val="0"/>
          <c:showVal val="1"/>
          <c:showCatName val="0"/>
          <c:showSerName val="0"/>
          <c:showPercent val="0"/>
          <c:showBubbleSize val="0"/>
        </c:dLbls>
        <c:gapWidth val="150"/>
        <c:overlap val="100"/>
        <c:axId val="144265216"/>
        <c:axId val="144266752"/>
      </c:barChart>
      <c:catAx>
        <c:axId val="144265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66752"/>
        <c:crosses val="autoZero"/>
        <c:auto val="1"/>
        <c:lblAlgn val="ctr"/>
        <c:lblOffset val="100"/>
        <c:noMultiLvlLbl val="0"/>
      </c:catAx>
      <c:valAx>
        <c:axId val="144266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65216"/>
        <c:crosses val="autoZero"/>
        <c:crossBetween val="between"/>
      </c:valAx>
      <c:spPr>
        <a:noFill/>
        <a:ln>
          <a:noFill/>
        </a:ln>
        <a:effectLst/>
      </c:spPr>
    </c:plotArea>
    <c:legend>
      <c:legendPos val="r"/>
      <c:layout>
        <c:manualLayout>
          <c:xMode val="edge"/>
          <c:yMode val="edge"/>
          <c:x val="0.79174540682414707"/>
          <c:y val="0.21886519393409154"/>
          <c:w val="8.319451871794714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Top</a:t>
            </a:r>
            <a:r>
              <a:rPr lang="en-US" b="1" baseline="0"/>
              <a:t> 10 Man Of Match Winner</a:t>
            </a:r>
            <a:endParaRPr lang="en-US" b="1"/>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'MAn Of match'!$F$3</c:f>
              <c:strCache>
                <c:ptCount val="1"/>
                <c:pt idx="0">
                  <c:v>Man Of Match Won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'MAn Of match'!$E$4:$E$13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'MAn Of match'!$F$4:$F$13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FB3B-4FE2-AFB0-23A482FC7026}"/>
            </c:ext>
          </c:extLst>
        </c:ser>
        <c:dLbls>
          <c:dLblPos val="inEnd"/>
          <c:showLegendKey val="0"/>
          <c:showVal val="1"/>
          <c:showCatName val="0"/>
          <c:showSerName val="0"/>
          <c:showPercent val="0"/>
          <c:showBubbleSize val="0"/>
        </c:dLbls>
        <c:gapWidth val="41"/>
        <c:axId val="144430592"/>
        <c:axId val="146764160"/>
      </c:barChart>
      <c:catAx>
        <c:axId val="14443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6764160"/>
        <c:crosses val="autoZero"/>
        <c:auto val="1"/>
        <c:lblAlgn val="ctr"/>
        <c:lblOffset val="100"/>
        <c:noMultiLvlLbl val="0"/>
      </c:catAx>
      <c:valAx>
        <c:axId val="146764160"/>
        <c:scaling>
          <c:orientation val="minMax"/>
        </c:scaling>
        <c:delete val="1"/>
        <c:axPos val="l"/>
        <c:numFmt formatCode="General" sourceLinked="1"/>
        <c:majorTickMark val="none"/>
        <c:minorTickMark val="none"/>
        <c:tickLblPos val="nextTo"/>
        <c:crossAx val="14443059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377190</xdr:colOff>
      <xdr:row>2</xdr:row>
      <xdr:rowOff>60960</xdr:rowOff>
    </xdr:from>
    <xdr:to>
      <xdr:col>12</xdr:col>
      <xdr:colOff>72390</xdr:colOff>
      <xdr:row>21</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291882</xdr:colOff>
      <xdr:row>1</xdr:row>
      <xdr:rowOff>38100</xdr:rowOff>
    </xdr:from>
    <xdr:to>
      <xdr:col>8</xdr:col>
      <xdr:colOff>480060</xdr:colOff>
      <xdr:row>5</xdr:row>
      <xdr:rowOff>106681</xdr:rowOff>
    </xdr:to>
    <xdr:grpSp>
      <xdr:nvGrpSpPr>
        <xdr:cNvPr id="12" name="Group 11"/>
        <xdr:cNvGrpSpPr/>
      </xdr:nvGrpSpPr>
      <xdr:grpSpPr>
        <a:xfrm>
          <a:off x="3339882" y="220980"/>
          <a:ext cx="2016978" cy="800101"/>
          <a:chOff x="1495842" y="1173116"/>
          <a:chExt cx="1323559" cy="693784"/>
        </a:xfrm>
      </xdr:grpSpPr>
      <xdr:sp macro="" textlink="IPL!E3">
        <xdr:nvSpPr>
          <xdr:cNvPr id="5" name="Chevron 4"/>
          <xdr:cNvSpPr/>
        </xdr:nvSpPr>
        <xdr:spPr>
          <a:xfrm>
            <a:off x="1495842" y="1173116"/>
            <a:ext cx="1277838" cy="46912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56F4B81-8493-4733-A2DA-FD9C5353E400}" type="TxLink">
              <a:rPr lang="en-US" sz="1600" b="1" i="0" u="none" strike="noStrike">
                <a:solidFill>
                  <a:srgbClr val="000000"/>
                </a:solidFill>
                <a:latin typeface="Arial"/>
                <a:cs typeface="Arial"/>
              </a:rPr>
              <a:pPr algn="ctr"/>
              <a:t>Season</a:t>
            </a:fld>
            <a:endParaRPr lang="en-IN" sz="2000" b="1"/>
          </a:p>
        </xdr:txBody>
      </xdr:sp>
      <xdr:sp macro="" textlink="IPL!E4">
        <xdr:nvSpPr>
          <xdr:cNvPr id="6" name="Freeform 5"/>
          <xdr:cNvSpPr/>
        </xdr:nvSpPr>
        <xdr:spPr>
          <a:xfrm>
            <a:off x="1737360" y="1447800"/>
            <a:ext cx="108204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3">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341E73DE-8C4A-42E9-B7FD-3EF723D8276B}" type="TxLink">
              <a:rPr lang="en-US" sz="1600" b="1" i="1" u="none" strike="noStrike" kern="1200">
                <a:solidFill>
                  <a:srgbClr val="000000"/>
                </a:solidFill>
                <a:latin typeface="Calibri"/>
                <a:cs typeface="Calibri"/>
              </a:rPr>
              <a:pPr lvl="0" algn="ctr" defTabSz="755650">
                <a:lnSpc>
                  <a:spcPct val="90000"/>
                </a:lnSpc>
                <a:spcBef>
                  <a:spcPct val="0"/>
                </a:spcBef>
                <a:spcAft>
                  <a:spcPct val="35000"/>
                </a:spcAft>
              </a:pPr>
              <a:t>IPL-2008</a:t>
            </a:fld>
            <a:endParaRPr lang="en-US" sz="2400" b="1" i="1" kern="1200"/>
          </a:p>
        </xdr:txBody>
      </xdr:sp>
    </xdr:grpSp>
    <xdr:clientData/>
  </xdr:twoCellAnchor>
  <xdr:twoCellAnchor>
    <xdr:from>
      <xdr:col>0</xdr:col>
      <xdr:colOff>53340</xdr:colOff>
      <xdr:row>0</xdr:row>
      <xdr:rowOff>144780</xdr:rowOff>
    </xdr:from>
    <xdr:to>
      <xdr:col>4</xdr:col>
      <xdr:colOff>45720</xdr:colOff>
      <xdr:row>5</xdr:row>
      <xdr:rowOff>22860</xdr:rowOff>
    </xdr:to>
    <xdr:sp macro="" textlink="">
      <xdr:nvSpPr>
        <xdr:cNvPr id="14" name="Rounded Rectangle 13"/>
        <xdr:cNvSpPr/>
      </xdr:nvSpPr>
      <xdr:spPr>
        <a:xfrm>
          <a:off x="53340" y="144780"/>
          <a:ext cx="2430780" cy="792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2"/>
              </a:solidFill>
            </a:rPr>
            <a:t>INDIAN</a:t>
          </a:r>
          <a:r>
            <a:rPr lang="en-IN" sz="1600" b="1" baseline="0">
              <a:solidFill>
                <a:schemeClr val="bg2"/>
              </a:solidFill>
            </a:rPr>
            <a:t> PREMIER LEAGUE ANALYSIS(2008-2020)</a:t>
          </a:r>
          <a:endParaRPr lang="en-IN" sz="1600" b="1">
            <a:solidFill>
              <a:schemeClr val="bg2"/>
            </a:solidFill>
          </a:endParaRPr>
        </a:p>
      </xdr:txBody>
    </xdr:sp>
    <xdr:clientData/>
  </xdr:twoCellAnchor>
  <xdr:twoCellAnchor>
    <xdr:from>
      <xdr:col>9</xdr:col>
      <xdr:colOff>512862</xdr:colOff>
      <xdr:row>1</xdr:row>
      <xdr:rowOff>45721</xdr:rowOff>
    </xdr:from>
    <xdr:to>
      <xdr:col>13</xdr:col>
      <xdr:colOff>106680</xdr:colOff>
      <xdr:row>5</xdr:row>
      <xdr:rowOff>160021</xdr:rowOff>
    </xdr:to>
    <xdr:grpSp>
      <xdr:nvGrpSpPr>
        <xdr:cNvPr id="15" name="Group 14"/>
        <xdr:cNvGrpSpPr/>
      </xdr:nvGrpSpPr>
      <xdr:grpSpPr>
        <a:xfrm>
          <a:off x="5999262" y="228601"/>
          <a:ext cx="2032218" cy="845820"/>
          <a:chOff x="1495842" y="1173117"/>
          <a:chExt cx="1323559" cy="693783"/>
        </a:xfrm>
      </xdr:grpSpPr>
      <xdr:sp macro="" textlink="IPL!F3">
        <xdr:nvSpPr>
          <xdr:cNvPr id="16" name="Chevron 15"/>
          <xdr:cNvSpPr/>
        </xdr:nvSpPr>
        <xdr:spPr>
          <a:xfrm>
            <a:off x="1495842" y="1173117"/>
            <a:ext cx="1277838" cy="4347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4CBD70A-7D58-4B34-97B5-85E7D7642968}" type="TxLink">
              <a:rPr lang="en-US" sz="1800" b="1" i="0" u="none" strike="noStrike">
                <a:solidFill>
                  <a:srgbClr val="000000"/>
                </a:solidFill>
                <a:latin typeface="Arial"/>
                <a:cs typeface="Arial"/>
              </a:rPr>
              <a:pPr algn="ctr"/>
              <a:t>Winner</a:t>
            </a:fld>
            <a:endParaRPr lang="en-IN" sz="2400"/>
          </a:p>
        </xdr:txBody>
      </xdr:sp>
      <xdr:sp macro="" textlink="IPL!F4">
        <xdr:nvSpPr>
          <xdr:cNvPr id="17" name="Freeform 16"/>
          <xdr:cNvSpPr/>
        </xdr:nvSpPr>
        <xdr:spPr>
          <a:xfrm>
            <a:off x="1737360" y="1447800"/>
            <a:ext cx="108204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3">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4442DED-C0EF-4EDD-898B-B9A418EA5F93}" type="TxLink">
              <a:rPr lang="en-US" sz="1400" b="1" i="1" u="none" strike="noStrike" kern="1200">
                <a:solidFill>
                  <a:srgbClr val="000000"/>
                </a:solidFill>
                <a:latin typeface="Calibri"/>
                <a:cs typeface="Calibri"/>
              </a:rPr>
              <a:pPr lvl="0" algn="ctr" defTabSz="755650">
                <a:lnSpc>
                  <a:spcPct val="90000"/>
                </a:lnSpc>
                <a:spcBef>
                  <a:spcPct val="0"/>
                </a:spcBef>
                <a:spcAft>
                  <a:spcPct val="35000"/>
                </a:spcAft>
              </a:pPr>
              <a:t>Rajasthan Royals</a:t>
            </a:fld>
            <a:endParaRPr lang="en-US" sz="2000" b="1" i="1" kern="1200"/>
          </a:p>
        </xdr:txBody>
      </xdr:sp>
    </xdr:grpSp>
    <xdr:clientData/>
  </xdr:twoCellAnchor>
  <xdr:twoCellAnchor>
    <xdr:from>
      <xdr:col>14</xdr:col>
      <xdr:colOff>261402</xdr:colOff>
      <xdr:row>1</xdr:row>
      <xdr:rowOff>14877</xdr:rowOff>
    </xdr:from>
    <xdr:to>
      <xdr:col>18</xdr:col>
      <xdr:colOff>22860</xdr:colOff>
      <xdr:row>5</xdr:row>
      <xdr:rowOff>114300</xdr:rowOff>
    </xdr:to>
    <xdr:grpSp>
      <xdr:nvGrpSpPr>
        <xdr:cNvPr id="18" name="Group 17"/>
        <xdr:cNvGrpSpPr/>
      </xdr:nvGrpSpPr>
      <xdr:grpSpPr>
        <a:xfrm>
          <a:off x="8795802" y="197757"/>
          <a:ext cx="2199858" cy="830943"/>
          <a:chOff x="1495842" y="1173117"/>
          <a:chExt cx="1323559" cy="693783"/>
        </a:xfrm>
      </xdr:grpSpPr>
      <xdr:sp macro="" textlink="IPL!G3">
        <xdr:nvSpPr>
          <xdr:cNvPr id="19" name="Chevron 18"/>
          <xdr:cNvSpPr/>
        </xdr:nvSpPr>
        <xdr:spPr>
          <a:xfrm>
            <a:off x="1495842" y="1173117"/>
            <a:ext cx="1277838" cy="4347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8B88848-D35C-4275-8168-D2C5643E35C2}" type="TxLink">
              <a:rPr lang="en-US" sz="1600" b="1" i="0" u="none" strike="noStrike">
                <a:solidFill>
                  <a:srgbClr val="000000"/>
                </a:solidFill>
                <a:latin typeface="Arial"/>
                <a:cs typeface="Arial"/>
              </a:rPr>
              <a:pPr algn="ctr"/>
              <a:t>Runner Up</a:t>
            </a:fld>
            <a:endParaRPr lang="en-IN" sz="2000"/>
          </a:p>
        </xdr:txBody>
      </xdr:sp>
      <xdr:sp macro="" textlink="IPL!G4">
        <xdr:nvSpPr>
          <xdr:cNvPr id="20" name="Freeform 19"/>
          <xdr:cNvSpPr/>
        </xdr:nvSpPr>
        <xdr:spPr>
          <a:xfrm>
            <a:off x="1737360" y="1447800"/>
            <a:ext cx="108204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3">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7CC5FF62-1EF4-4604-8CE6-AE24DECE57B0}" type="TxLink">
              <a:rPr lang="en-US" sz="1400" b="1" i="1" u="none" strike="noStrike" kern="1200">
                <a:solidFill>
                  <a:srgbClr val="000000"/>
                </a:solidFill>
                <a:latin typeface="Calibri"/>
                <a:cs typeface="Calibri"/>
              </a:rPr>
              <a:pPr lvl="0" algn="ctr" defTabSz="755650">
                <a:lnSpc>
                  <a:spcPct val="90000"/>
                </a:lnSpc>
                <a:spcBef>
                  <a:spcPct val="0"/>
                </a:spcBef>
                <a:spcAft>
                  <a:spcPct val="35000"/>
                </a:spcAft>
              </a:pPr>
              <a:t>Chennai Super Kings</a:t>
            </a:fld>
            <a:endParaRPr lang="en-US" sz="2000" b="1" i="1" kern="1200"/>
          </a:p>
        </xdr:txBody>
      </xdr:sp>
    </xdr:grpSp>
    <xdr:clientData/>
  </xdr:twoCellAnchor>
  <xdr:twoCellAnchor>
    <xdr:from>
      <xdr:col>19</xdr:col>
      <xdr:colOff>78522</xdr:colOff>
      <xdr:row>0</xdr:row>
      <xdr:rowOff>174897</xdr:rowOff>
    </xdr:from>
    <xdr:to>
      <xdr:col>22</xdr:col>
      <xdr:colOff>388620</xdr:colOff>
      <xdr:row>5</xdr:row>
      <xdr:rowOff>106680</xdr:rowOff>
    </xdr:to>
    <xdr:grpSp>
      <xdr:nvGrpSpPr>
        <xdr:cNvPr id="21" name="Group 20"/>
        <xdr:cNvGrpSpPr/>
      </xdr:nvGrpSpPr>
      <xdr:grpSpPr>
        <a:xfrm>
          <a:off x="11660922" y="174897"/>
          <a:ext cx="2138898" cy="846183"/>
          <a:chOff x="1495842" y="1173117"/>
          <a:chExt cx="1323559" cy="693783"/>
        </a:xfrm>
      </xdr:grpSpPr>
      <xdr:sp macro="" textlink="IPL!H3">
        <xdr:nvSpPr>
          <xdr:cNvPr id="22" name="Chevron 21"/>
          <xdr:cNvSpPr/>
        </xdr:nvSpPr>
        <xdr:spPr>
          <a:xfrm>
            <a:off x="1495842" y="1173117"/>
            <a:ext cx="1277838" cy="4347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7A5E2A2-7CCA-4FB9-90EF-7D8639B0BD05}" type="TxLink">
              <a:rPr lang="en-US" sz="1200" b="1" i="0" u="none" strike="noStrike">
                <a:solidFill>
                  <a:srgbClr val="000000"/>
                </a:solidFill>
                <a:latin typeface="Arial"/>
                <a:cs typeface="Arial"/>
              </a:rPr>
              <a:pPr algn="ctr"/>
              <a:t>Player of the Series</a:t>
            </a:fld>
            <a:endParaRPr lang="en-IN" sz="1600" i="0"/>
          </a:p>
        </xdr:txBody>
      </xdr:sp>
      <xdr:sp macro="" textlink="IPL!H4">
        <xdr:nvSpPr>
          <xdr:cNvPr id="23" name="Freeform 22"/>
          <xdr:cNvSpPr/>
        </xdr:nvSpPr>
        <xdr:spPr>
          <a:xfrm>
            <a:off x="1737360" y="1447800"/>
            <a:ext cx="1082041" cy="41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3">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9B6F06D3-062B-4556-AB2F-D0063645E48A}" type="TxLink">
              <a:rPr lang="en-US" sz="1600" b="1" i="1" u="none" strike="noStrike" kern="1200">
                <a:solidFill>
                  <a:srgbClr val="000000"/>
                </a:solidFill>
                <a:latin typeface="Calibri"/>
                <a:cs typeface="Calibri"/>
              </a:rPr>
              <a:pPr lvl="0" algn="ctr" defTabSz="755650">
                <a:lnSpc>
                  <a:spcPct val="90000"/>
                </a:lnSpc>
                <a:spcBef>
                  <a:spcPct val="0"/>
                </a:spcBef>
                <a:spcAft>
                  <a:spcPct val="35000"/>
                </a:spcAft>
              </a:pPr>
              <a:t>Shane Watson</a:t>
            </a:fld>
            <a:endParaRPr lang="en-US" sz="2400" b="1" i="1" kern="1200"/>
          </a:p>
        </xdr:txBody>
      </xdr:sp>
    </xdr:grpSp>
    <xdr:clientData/>
  </xdr:twoCellAnchor>
  <xdr:twoCellAnchor editAs="oneCell">
    <xdr:from>
      <xdr:col>0</xdr:col>
      <xdr:colOff>53340</xdr:colOff>
      <xdr:row>6</xdr:row>
      <xdr:rowOff>15240</xdr:rowOff>
    </xdr:from>
    <xdr:to>
      <xdr:col>22</xdr:col>
      <xdr:colOff>487680</xdr:colOff>
      <xdr:row>8</xdr:row>
      <xdr:rowOff>76200</xdr:rowOff>
    </xdr:to>
    <mc:AlternateContent xmlns:mc="http://schemas.openxmlformats.org/markup-compatibility/2006" xmlns:a14="http://schemas.microsoft.com/office/drawing/2010/main">
      <mc:Choice Requires="a14">
        <xdr:graphicFrame macro="">
          <xdr:nvGraphicFramePr>
            <xdr:cNvPr id="24"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53340" y="1112520"/>
              <a:ext cx="13845540" cy="42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12</xdr:row>
      <xdr:rowOff>121920</xdr:rowOff>
    </xdr:from>
    <xdr:to>
      <xdr:col>7</xdr:col>
      <xdr:colOff>365760</xdr:colOff>
      <xdr:row>38</xdr:row>
      <xdr:rowOff>160020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106680</xdr:colOff>
      <xdr:row>9</xdr:row>
      <xdr:rowOff>38100</xdr:rowOff>
    </xdr:from>
    <xdr:to>
      <xdr:col>13</xdr:col>
      <xdr:colOff>182880</xdr:colOff>
      <xdr:row>21</xdr:row>
      <xdr:rowOff>45720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25</xdr:row>
      <xdr:rowOff>152400</xdr:rowOff>
    </xdr:from>
    <xdr:to>
      <xdr:col>12</xdr:col>
      <xdr:colOff>434340</xdr:colOff>
      <xdr:row>38</xdr:row>
      <xdr:rowOff>99060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30480</xdr:colOff>
      <xdr:row>22</xdr:row>
      <xdr:rowOff>76200</xdr:rowOff>
    </xdr:from>
    <xdr:to>
      <xdr:col>23</xdr:col>
      <xdr:colOff>22860</xdr:colOff>
      <xdr:row>39</xdr:row>
      <xdr:rowOff>129540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548640</xdr:colOff>
      <xdr:row>8</xdr:row>
      <xdr:rowOff>152400</xdr:rowOff>
    </xdr:from>
    <xdr:to>
      <xdr:col>22</xdr:col>
      <xdr:colOff>205740</xdr:colOff>
      <xdr:row>22</xdr:row>
      <xdr:rowOff>22860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9</xdr:row>
      <xdr:rowOff>53340</xdr:rowOff>
    </xdr:from>
    <xdr:to>
      <xdr:col>8</xdr:col>
      <xdr:colOff>586740</xdr:colOff>
      <xdr:row>22</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548640</xdr:colOff>
      <xdr:row>4</xdr:row>
      <xdr:rowOff>57150</xdr:rowOff>
    </xdr:from>
    <xdr:to>
      <xdr:col>8</xdr:col>
      <xdr:colOff>636270</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533400</xdr:colOff>
      <xdr:row>4</xdr:row>
      <xdr:rowOff>0</xdr:rowOff>
    </xdr:from>
    <xdr:to>
      <xdr:col>11</xdr:col>
      <xdr:colOff>464820</xdr:colOff>
      <xdr:row>17</xdr:row>
      <xdr:rowOff>89535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52322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121920</xdr:colOff>
      <xdr:row>3</xdr:row>
      <xdr:rowOff>15240</xdr:rowOff>
    </xdr:from>
    <xdr:to>
      <xdr:col>17</xdr:col>
      <xdr:colOff>121920</xdr:colOff>
      <xdr:row>16</xdr:row>
      <xdr:rowOff>104775</xdr:rowOff>
    </xdr:to>
    <mc:AlternateContent xmlns:mc="http://schemas.openxmlformats.org/markup-compatibility/2006" xmlns:a14="http://schemas.microsoft.com/office/drawing/2010/main">
      <mc:Choice Requires="a14">
        <xdr:graphicFrame macro="">
          <xdr:nvGraphicFramePr>
            <xdr:cNvPr id="3"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551920" y="563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1066800</xdr:colOff>
      <xdr:row>14</xdr:row>
      <xdr:rowOff>19050</xdr:rowOff>
    </xdr:from>
    <xdr:to>
      <xdr:col>13</xdr:col>
      <xdr:colOff>60960</xdr:colOff>
      <xdr:row>29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60960</xdr:colOff>
      <xdr:row>3</xdr:row>
      <xdr:rowOff>144780</xdr:rowOff>
    </xdr:from>
    <xdr:to>
      <xdr:col>20</xdr:col>
      <xdr:colOff>60960</xdr:colOff>
      <xdr:row>17</xdr:row>
      <xdr:rowOff>51435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2176760" y="1028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102870</xdr:colOff>
      <xdr:row>7</xdr:row>
      <xdr:rowOff>156210</xdr:rowOff>
    </xdr:from>
    <xdr:to>
      <xdr:col>10</xdr:col>
      <xdr:colOff>45720</xdr:colOff>
      <xdr:row>23</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tyamkumar149@gmail.com" refreshedDate="45025.99909085648" createdVersion="6" refreshedVersion="6" minRefreshableVersion="3" recordCount="816">
  <cacheSource type="worksheet">
    <worksheetSource ref="A1:R817" sheet="IPL Matches 2008-2020"/>
  </cacheSource>
  <cacheFields count="18">
    <cacheField name="id" numFmtId="0">
      <sharedItems containsSemiMixedTypes="0" containsString="0" containsNumber="1" containsInteger="1" minValue="335982" maxValue="1237181"/>
    </cacheField>
    <cacheField name="city" numFmtId="0">
      <sharedItems/>
    </cacheField>
    <cacheField name="date" numFmtId="14">
      <sharedItems containsSemiMixedTypes="0" containsNonDate="0" containsDate="1" containsString="0" minDate="2008-04-18T00:00:00" maxDate="2020-11-11T00:00:00"/>
    </cacheField>
    <cacheField name="Season" numFmtId="14">
      <sharedItems count="13">
        <s v="IPL-2008"/>
        <s v="IPL-2009"/>
        <s v="IPL-2010"/>
        <s v="IPL-2011"/>
        <s v="IPL-2012"/>
        <s v="IPL-2013"/>
        <s v="IPL-2014"/>
        <s v="IPL-2015"/>
        <s v="IPL-2016"/>
        <s v="IPL-2017"/>
        <s v="IPL-2018"/>
        <s v="IPL-2019"/>
        <s v="IPL-202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tyamkumar149@gmail.com" refreshedDate="45028.726012847219" createdVersion="6" refreshedVersion="6" minRefreshableVersion="3" recordCount="13">
  <cacheSource type="worksheet">
    <worksheetSource name="Table1"/>
  </cacheSource>
  <cacheFields count="5">
    <cacheField name="Year" numFmtId="0">
      <sharedItems containsSemiMixedTypes="0" containsString="0" containsNumber="1" containsInteger="1" minValue="2008" maxValue="2020"/>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d v="2008-04-18T00:00:00"/>
    <x v="0"/>
    <x v="0"/>
    <x v="0"/>
    <n v="0"/>
    <s v="Royal Challengers Bangalore"/>
    <s v="Kolkata Knight Riders"/>
    <x v="0"/>
    <x v="0"/>
    <x v="0"/>
    <x v="0"/>
    <n v="140"/>
    <s v="N"/>
    <s v="NA"/>
    <s v="Asad Rauf"/>
    <s v="RE Koertzen"/>
  </r>
  <r>
    <n v="335983"/>
    <s v="Chandigarh"/>
    <d v="2008-04-19T00:00:00"/>
    <x v="0"/>
    <x v="1"/>
    <x v="1"/>
    <n v="0"/>
    <s v="Kings XI Punjab"/>
    <s v="Chennai Super Kings"/>
    <x v="1"/>
    <x v="1"/>
    <x v="1"/>
    <x v="0"/>
    <n v="33"/>
    <s v="N"/>
    <s v="NA"/>
    <s v="MR Benson"/>
    <s v="SL Shastri"/>
  </r>
  <r>
    <n v="335984"/>
    <s v="Delhi"/>
    <d v="2008-04-19T00:00:00"/>
    <x v="0"/>
    <x v="2"/>
    <x v="2"/>
    <n v="0"/>
    <s v="Delhi Daredevils"/>
    <s v="Rajasthan Royals"/>
    <x v="2"/>
    <x v="1"/>
    <x v="2"/>
    <x v="1"/>
    <n v="9"/>
    <s v="N"/>
    <s v="NA"/>
    <s v="Aleem Dar"/>
    <s v="GA Pratapkumar"/>
  </r>
  <r>
    <n v="335985"/>
    <s v="Mumbai"/>
    <d v="2008-04-20T00:00:00"/>
    <x v="0"/>
    <x v="3"/>
    <x v="3"/>
    <n v="0"/>
    <s v="Mumbai Indians"/>
    <s v="Royal Challengers Bangalore"/>
    <x v="3"/>
    <x v="1"/>
    <x v="3"/>
    <x v="1"/>
    <n v="5"/>
    <s v="N"/>
    <s v="NA"/>
    <s v="SJ Davis"/>
    <s v="DJ Harper"/>
  </r>
  <r>
    <n v="335986"/>
    <s v="Kolkata"/>
    <d v="2008-04-20T00:00:00"/>
    <x v="0"/>
    <x v="4"/>
    <x v="4"/>
    <n v="0"/>
    <s v="Kolkata Knight Riders"/>
    <s v="Deccan Chargers"/>
    <x v="4"/>
    <x v="1"/>
    <x v="0"/>
    <x v="1"/>
    <n v="5"/>
    <s v="N"/>
    <s v="NA"/>
    <s v="BF Bowden"/>
    <s v="K Hariharan"/>
  </r>
  <r>
    <n v="335987"/>
    <s v="Jaipur"/>
    <d v="2008-04-21T00:00:00"/>
    <x v="0"/>
    <x v="5"/>
    <x v="5"/>
    <n v="0"/>
    <s v="Rajasthan Royals"/>
    <s v="Kings XI Punjab"/>
    <x v="5"/>
    <x v="1"/>
    <x v="4"/>
    <x v="1"/>
    <n v="6"/>
    <s v="N"/>
    <s v="NA"/>
    <s v="Aleem Dar"/>
    <s v="RB Tiffin"/>
  </r>
  <r>
    <n v="335988"/>
    <s v="Hyderabad"/>
    <d v="2008-04-22T00:00:00"/>
    <x v="0"/>
    <x v="6"/>
    <x v="6"/>
    <n v="0"/>
    <s v="Deccan Chargers"/>
    <s v="Delhi Daredevils"/>
    <x v="4"/>
    <x v="1"/>
    <x v="2"/>
    <x v="1"/>
    <n v="9"/>
    <s v="N"/>
    <s v="NA"/>
    <s v="IL Howell"/>
    <s v="AM Saheba"/>
  </r>
  <r>
    <n v="335989"/>
    <s v="Chennai"/>
    <d v="2008-04-23T00:00:00"/>
    <x v="0"/>
    <x v="7"/>
    <x v="7"/>
    <n v="0"/>
    <s v="Chennai Super Kings"/>
    <s v="Mumbai Indians"/>
    <x v="3"/>
    <x v="0"/>
    <x v="1"/>
    <x v="0"/>
    <n v="6"/>
    <s v="N"/>
    <s v="NA"/>
    <s v="DJ Harper"/>
    <s v="GA Pratapkumar"/>
  </r>
  <r>
    <n v="335990"/>
    <s v="Hyderabad"/>
    <d v="2008-04-24T00:00:00"/>
    <x v="0"/>
    <x v="8"/>
    <x v="6"/>
    <n v="0"/>
    <s v="Deccan Chargers"/>
    <s v="Rajasthan Royals"/>
    <x v="2"/>
    <x v="0"/>
    <x v="4"/>
    <x v="1"/>
    <n v="3"/>
    <s v="N"/>
    <s v="NA"/>
    <s v="Asad Rauf"/>
    <s v="MR Benson"/>
  </r>
  <r>
    <n v="335991"/>
    <s v="Chandigarh"/>
    <d v="2008-04-25T00:00:00"/>
    <x v="0"/>
    <x v="9"/>
    <x v="1"/>
    <n v="0"/>
    <s v="Kings XI Punjab"/>
    <s v="Mumbai Indians"/>
    <x v="3"/>
    <x v="0"/>
    <x v="5"/>
    <x v="0"/>
    <n v="66"/>
    <s v="N"/>
    <s v="NA"/>
    <s v="Aleem Dar"/>
    <s v="AM Saheba"/>
  </r>
  <r>
    <n v="335992"/>
    <s v="Bangalore"/>
    <d v="2008-04-26T00:00:00"/>
    <x v="0"/>
    <x v="5"/>
    <x v="0"/>
    <n v="0"/>
    <s v="Royal Challengers Bangalore"/>
    <s v="Rajasthan Royals"/>
    <x v="2"/>
    <x v="0"/>
    <x v="4"/>
    <x v="1"/>
    <n v="7"/>
    <s v="N"/>
    <s v="NA"/>
    <s v="MR Benson"/>
    <s v="IL Howell"/>
  </r>
  <r>
    <n v="335993"/>
    <s v="Chennai"/>
    <d v="2008-04-26T00:00:00"/>
    <x v="0"/>
    <x v="10"/>
    <x v="7"/>
    <n v="0"/>
    <s v="Chennai Super Kings"/>
    <s v="Kolkata Knight Riders"/>
    <x v="6"/>
    <x v="1"/>
    <x v="1"/>
    <x v="1"/>
    <n v="9"/>
    <s v="N"/>
    <s v="NA"/>
    <s v="BF Bowden"/>
    <s v="AV Jayaprakash"/>
  </r>
  <r>
    <n v="335994"/>
    <s v="Mumbai"/>
    <d v="2008-04-27T00:00:00"/>
    <x v="0"/>
    <x v="11"/>
    <x v="8"/>
    <n v="0"/>
    <s v="Mumbai Indians"/>
    <s v="Deccan Chargers"/>
    <x v="4"/>
    <x v="0"/>
    <x v="6"/>
    <x v="1"/>
    <n v="10"/>
    <s v="N"/>
    <s v="NA"/>
    <s v="Asad Rauf"/>
    <s v="SL Shastri"/>
  </r>
  <r>
    <n v="335995"/>
    <s v="Chandigarh"/>
    <d v="2008-04-27T00:00:00"/>
    <x v="0"/>
    <x v="12"/>
    <x v="1"/>
    <n v="0"/>
    <s v="Kings XI Punjab"/>
    <s v="Delhi Daredevils"/>
    <x v="7"/>
    <x v="1"/>
    <x v="5"/>
    <x v="1"/>
    <n v="4"/>
    <s v="N"/>
    <s v="NA"/>
    <s v="RE Koertzen"/>
    <s v="I Shivram"/>
  </r>
  <r>
    <n v="335996"/>
    <s v="Bangalore"/>
    <d v="2008-04-28T00:00:00"/>
    <x v="0"/>
    <x v="13"/>
    <x v="0"/>
    <n v="0"/>
    <s v="Royal Challengers Bangalore"/>
    <s v="Chennai Super Kings"/>
    <x v="1"/>
    <x v="1"/>
    <x v="1"/>
    <x v="0"/>
    <n v="13"/>
    <s v="N"/>
    <s v="NA"/>
    <s v="BR Doctrove"/>
    <s v="RB Tiffin"/>
  </r>
  <r>
    <n v="335997"/>
    <s v="Kolkata"/>
    <d v="2008-04-29T00:00:00"/>
    <x v="0"/>
    <x v="14"/>
    <x v="4"/>
    <n v="0"/>
    <s v="Kolkata Knight Riders"/>
    <s v="Mumbai Indians"/>
    <x v="6"/>
    <x v="1"/>
    <x v="7"/>
    <x v="1"/>
    <n v="7"/>
    <s v="N"/>
    <s v="NA"/>
    <s v="BF Bowden"/>
    <s v="AV Jayaprakash"/>
  </r>
  <r>
    <n v="335998"/>
    <s v="Delhi"/>
    <d v="2008-04-30T00:00:00"/>
    <x v="0"/>
    <x v="15"/>
    <x v="2"/>
    <n v="0"/>
    <s v="Delhi Daredevils"/>
    <s v="Royal Challengers Bangalore"/>
    <x v="0"/>
    <x v="0"/>
    <x v="2"/>
    <x v="0"/>
    <n v="10"/>
    <s v="N"/>
    <s v="NA"/>
    <s v="Aleem Dar"/>
    <s v="I Shivram"/>
  </r>
  <r>
    <n v="335999"/>
    <s v="Hyderabad"/>
    <d v="2008-05-01T00:00:00"/>
    <x v="0"/>
    <x v="16"/>
    <x v="6"/>
    <n v="0"/>
    <s v="Deccan Chargers"/>
    <s v="Kings XI Punjab"/>
    <x v="5"/>
    <x v="0"/>
    <x v="5"/>
    <x v="1"/>
    <n v="7"/>
    <s v="N"/>
    <s v="NA"/>
    <s v="BR Doctrove"/>
    <s v="RB Tiffin"/>
  </r>
  <r>
    <n v="336000"/>
    <s v="Jaipur"/>
    <d v="2008-05-01T00:00:00"/>
    <x v="0"/>
    <x v="17"/>
    <x v="5"/>
    <n v="0"/>
    <s v="Rajasthan Royals"/>
    <s v="Kolkata Knight Riders"/>
    <x v="2"/>
    <x v="1"/>
    <x v="4"/>
    <x v="0"/>
    <n v="45"/>
    <s v="N"/>
    <s v="NA"/>
    <s v="RE Koertzen"/>
    <s v="GA Pratapkumar"/>
  </r>
  <r>
    <n v="336001"/>
    <s v="Chennai"/>
    <d v="2008-05-02T00:00:00"/>
    <x v="0"/>
    <x v="6"/>
    <x v="7"/>
    <n v="0"/>
    <s v="Chennai Super Kings"/>
    <s v="Delhi Daredevils"/>
    <x v="1"/>
    <x v="1"/>
    <x v="2"/>
    <x v="1"/>
    <n v="8"/>
    <s v="N"/>
    <s v="NA"/>
    <s v="BF Bowden"/>
    <s v="K Hariharan"/>
  </r>
  <r>
    <n v="336002"/>
    <s v="Hyderabad"/>
    <d v="2008-05-25T00:00:00"/>
    <x v="0"/>
    <x v="18"/>
    <x v="6"/>
    <n v="0"/>
    <s v="Deccan Chargers"/>
    <s v="Royal Challengers Bangalore"/>
    <x v="4"/>
    <x v="1"/>
    <x v="3"/>
    <x v="1"/>
    <n v="5"/>
    <s v="N"/>
    <s v="NA"/>
    <s v="Asad Rauf"/>
    <s v="RE Koertzen"/>
  </r>
  <r>
    <n v="336003"/>
    <s v="Chandigarh"/>
    <d v="2008-05-03T00:00:00"/>
    <x v="0"/>
    <x v="19"/>
    <x v="1"/>
    <n v="0"/>
    <s v="Kings XI Punjab"/>
    <s v="Kolkata Knight Riders"/>
    <x v="5"/>
    <x v="1"/>
    <x v="5"/>
    <x v="0"/>
    <n v="9"/>
    <s v="N"/>
    <s v="NA"/>
    <s v="DJ Harper"/>
    <s v="I Shivram"/>
  </r>
  <r>
    <n v="336004"/>
    <s v="Mumbai"/>
    <d v="2008-05-04T00:00:00"/>
    <x v="0"/>
    <x v="20"/>
    <x v="8"/>
    <n v="0"/>
    <s v="Mumbai Indians"/>
    <s v="Delhi Daredevils"/>
    <x v="7"/>
    <x v="0"/>
    <x v="7"/>
    <x v="0"/>
    <n v="29"/>
    <s v="N"/>
    <s v="NA"/>
    <s v="IL Howell"/>
    <s v="RE Koertzen"/>
  </r>
  <r>
    <n v="336005"/>
    <s v="Jaipur"/>
    <d v="2008-05-04T00:00:00"/>
    <x v="0"/>
    <x v="21"/>
    <x v="5"/>
    <n v="0"/>
    <s v="Rajasthan Royals"/>
    <s v="Chennai Super Kings"/>
    <x v="1"/>
    <x v="1"/>
    <x v="4"/>
    <x v="1"/>
    <n v="8"/>
    <s v="N"/>
    <s v="NA"/>
    <s v="Asad Rauf"/>
    <s v="AV Jayaprakash"/>
  </r>
  <r>
    <n v="336006"/>
    <s v="Bangalore"/>
    <d v="2008-05-05T00:00:00"/>
    <x v="0"/>
    <x v="22"/>
    <x v="0"/>
    <n v="0"/>
    <s v="Royal Challengers Bangalore"/>
    <s v="Kings XI Punjab"/>
    <x v="5"/>
    <x v="0"/>
    <x v="5"/>
    <x v="1"/>
    <n v="6"/>
    <s v="N"/>
    <s v="NA"/>
    <s v="SJ Davis"/>
    <s v="BR Doctrove"/>
  </r>
  <r>
    <n v="336007"/>
    <s v="Chennai"/>
    <d v="2008-05-06T00:00:00"/>
    <x v="0"/>
    <x v="11"/>
    <x v="7"/>
    <n v="0"/>
    <s v="Chennai Super Kings"/>
    <s v="Deccan Chargers"/>
    <x v="4"/>
    <x v="0"/>
    <x v="6"/>
    <x v="1"/>
    <n v="7"/>
    <s v="N"/>
    <s v="NA"/>
    <s v="MR Benson"/>
    <s v="RB Tiffin"/>
  </r>
  <r>
    <n v="336008"/>
    <s v="Mumbai"/>
    <d v="2008-05-07T00:00:00"/>
    <x v="0"/>
    <x v="23"/>
    <x v="8"/>
    <n v="0"/>
    <s v="Mumbai Indians"/>
    <s v="Rajasthan Royals"/>
    <x v="3"/>
    <x v="0"/>
    <x v="7"/>
    <x v="1"/>
    <n v="7"/>
    <s v="N"/>
    <s v="NA"/>
    <s v="DJ Harper"/>
    <s v="RE Koertzen"/>
  </r>
  <r>
    <n v="336009"/>
    <s v="Delhi"/>
    <d v="2008-05-08T00:00:00"/>
    <x v="0"/>
    <x v="13"/>
    <x v="2"/>
    <n v="0"/>
    <s v="Delhi Daredevils"/>
    <s v="Chennai Super Kings"/>
    <x v="1"/>
    <x v="0"/>
    <x v="1"/>
    <x v="1"/>
    <n v="4"/>
    <s v="N"/>
    <s v="NA"/>
    <s v="Aleem Dar"/>
    <s v="RB Tiffin"/>
  </r>
  <r>
    <n v="336010"/>
    <s v="Kolkata"/>
    <d v="2008-05-08T00:00:00"/>
    <x v="0"/>
    <x v="24"/>
    <x v="4"/>
    <n v="0"/>
    <s v="Kolkata Knight Riders"/>
    <s v="Royal Challengers Bangalore"/>
    <x v="6"/>
    <x v="1"/>
    <x v="0"/>
    <x v="0"/>
    <n v="5"/>
    <s v="N"/>
    <s v="NA"/>
    <s v="Asad Rauf"/>
    <s v="IL Howell"/>
  </r>
  <r>
    <n v="336011"/>
    <s v="Jaipur"/>
    <d v="2008-05-09T00:00:00"/>
    <x v="0"/>
    <x v="8"/>
    <x v="5"/>
    <n v="0"/>
    <s v="Rajasthan Royals"/>
    <s v="Deccan Chargers"/>
    <x v="2"/>
    <x v="0"/>
    <x v="4"/>
    <x v="1"/>
    <n v="8"/>
    <s v="N"/>
    <s v="NA"/>
    <s v="MR Benson"/>
    <s v="AM Saheba"/>
  </r>
  <r>
    <n v="336012"/>
    <s v="Bangalore"/>
    <d v="2008-05-28T00:00:00"/>
    <x v="0"/>
    <x v="25"/>
    <x v="0"/>
    <n v="0"/>
    <s v="Royal Challengers Bangalore"/>
    <s v="Mumbai Indians"/>
    <x v="3"/>
    <x v="0"/>
    <x v="7"/>
    <x v="1"/>
    <n v="9"/>
    <s v="N"/>
    <s v="NA"/>
    <s v="BF Bowden"/>
    <s v="AV Jayaprakash"/>
  </r>
  <r>
    <n v="336013"/>
    <s v="Chennai"/>
    <d v="2008-05-10T00:00:00"/>
    <x v="0"/>
    <x v="26"/>
    <x v="7"/>
    <n v="0"/>
    <s v="Chennai Super Kings"/>
    <s v="Kings XI Punjab"/>
    <x v="5"/>
    <x v="0"/>
    <x v="1"/>
    <x v="0"/>
    <n v="18"/>
    <s v="N"/>
    <s v="NA"/>
    <s v="AV Jayaprakash"/>
    <s v="BG Jerling"/>
  </r>
  <r>
    <n v="336014"/>
    <s v="Hyderabad"/>
    <d v="2008-05-11T00:00:00"/>
    <x v="0"/>
    <x v="24"/>
    <x v="6"/>
    <n v="0"/>
    <s v="Deccan Chargers"/>
    <s v="Kolkata Knight Riders"/>
    <x v="6"/>
    <x v="1"/>
    <x v="0"/>
    <x v="0"/>
    <n v="23"/>
    <s v="N"/>
    <s v="NA"/>
    <s v="IL Howell"/>
    <s v="AM Saheba"/>
  </r>
  <r>
    <n v="336015"/>
    <s v="Jaipur"/>
    <d v="2008-05-11T00:00:00"/>
    <x v="0"/>
    <x v="5"/>
    <x v="5"/>
    <n v="0"/>
    <s v="Rajasthan Royals"/>
    <s v="Delhi Daredevils"/>
    <x v="2"/>
    <x v="0"/>
    <x v="4"/>
    <x v="1"/>
    <n v="3"/>
    <s v="N"/>
    <s v="NA"/>
    <s v="SJ Davis"/>
    <s v="RE Koertzen"/>
  </r>
  <r>
    <n v="336016"/>
    <s v="Chandigarh"/>
    <d v="2008-05-12T00:00:00"/>
    <x v="0"/>
    <x v="16"/>
    <x v="1"/>
    <n v="0"/>
    <s v="Kings XI Punjab"/>
    <s v="Royal Challengers Bangalore"/>
    <x v="0"/>
    <x v="1"/>
    <x v="5"/>
    <x v="1"/>
    <n v="9"/>
    <s v="N"/>
    <s v="NA"/>
    <s v="BR Doctrove"/>
    <s v="I Shivram"/>
  </r>
  <r>
    <n v="336017"/>
    <s v="Kolkata"/>
    <d v="2008-05-13T00:00:00"/>
    <x v="0"/>
    <x v="27"/>
    <x v="4"/>
    <n v="0"/>
    <s v="Kolkata Knight Riders"/>
    <s v="Delhi Daredevils"/>
    <x v="6"/>
    <x v="1"/>
    <x v="0"/>
    <x v="0"/>
    <n v="23"/>
    <s v="N"/>
    <s v="NA"/>
    <s v="Asad Rauf"/>
    <s v="IL Howell"/>
  </r>
  <r>
    <n v="336018"/>
    <s v="Mumbai"/>
    <d v="2008-05-14T00:00:00"/>
    <x v="0"/>
    <x v="14"/>
    <x v="3"/>
    <n v="0"/>
    <s v="Mumbai Indians"/>
    <s v="Chennai Super Kings"/>
    <x v="3"/>
    <x v="0"/>
    <x v="7"/>
    <x v="1"/>
    <n v="9"/>
    <s v="N"/>
    <s v="NA"/>
    <s v="BR Doctrove"/>
    <s v="AM Saheba"/>
  </r>
  <r>
    <n v="336019"/>
    <s v="Chandigarh"/>
    <d v="2008-05-28T00:00:00"/>
    <x v="0"/>
    <x v="16"/>
    <x v="1"/>
    <n v="0"/>
    <s v="Kings XI Punjab"/>
    <s v="Rajasthan Royals"/>
    <x v="2"/>
    <x v="0"/>
    <x v="5"/>
    <x v="0"/>
    <n v="41"/>
    <s v="N"/>
    <s v="NA"/>
    <s v="SJ Davis"/>
    <s v="K Hariharan"/>
  </r>
  <r>
    <n v="336020"/>
    <s v="Delhi"/>
    <d v="2008-05-15T00:00:00"/>
    <x v="0"/>
    <x v="28"/>
    <x v="2"/>
    <n v="0"/>
    <s v="Delhi Daredevils"/>
    <s v="Deccan Chargers"/>
    <x v="4"/>
    <x v="0"/>
    <x v="2"/>
    <x v="0"/>
    <n v="12"/>
    <s v="N"/>
    <s v="NA"/>
    <s v="BG Jerling"/>
    <s v="GA Pratapkumar"/>
  </r>
  <r>
    <n v="336021"/>
    <s v="Mumbai"/>
    <d v="2008-05-16T00:00:00"/>
    <x v="0"/>
    <x v="20"/>
    <x v="3"/>
    <n v="0"/>
    <s v="Mumbai Indians"/>
    <s v="Kolkata Knight Riders"/>
    <x v="3"/>
    <x v="0"/>
    <x v="7"/>
    <x v="1"/>
    <n v="8"/>
    <s v="N"/>
    <s v="NA"/>
    <s v="BR Doctrove"/>
    <s v="DJ Harper"/>
  </r>
  <r>
    <n v="336022"/>
    <s v="Delhi"/>
    <d v="2008-05-17T00:00:00"/>
    <x v="0"/>
    <x v="29"/>
    <x v="2"/>
    <n v="0"/>
    <s v="Delhi Daredevils"/>
    <s v="Kings XI Punjab"/>
    <x v="7"/>
    <x v="1"/>
    <x v="5"/>
    <x v="0"/>
    <n v="6"/>
    <s v="N"/>
    <s v="D/L"/>
    <s v="AV Jayaprakash"/>
    <s v="RE Koertzen"/>
  </r>
  <r>
    <n v="336023"/>
    <s v="Jaipur"/>
    <d v="2008-05-17T00:00:00"/>
    <x v="0"/>
    <x v="30"/>
    <x v="5"/>
    <n v="0"/>
    <s v="Rajasthan Royals"/>
    <s v="Royal Challengers Bangalore"/>
    <x v="0"/>
    <x v="0"/>
    <x v="4"/>
    <x v="0"/>
    <n v="65"/>
    <s v="N"/>
    <s v="NA"/>
    <s v="BF Bowden"/>
    <s v="SL Shastri"/>
  </r>
  <r>
    <n v="336024"/>
    <s v="Hyderabad"/>
    <d v="2008-05-18T00:00:00"/>
    <x v="0"/>
    <x v="31"/>
    <x v="6"/>
    <n v="0"/>
    <s v="Deccan Chargers"/>
    <s v="Mumbai Indians"/>
    <x v="4"/>
    <x v="0"/>
    <x v="7"/>
    <x v="0"/>
    <n v="25"/>
    <s v="N"/>
    <s v="NA"/>
    <s v="BR Doctrove"/>
    <s v="DJ Harper"/>
  </r>
  <r>
    <n v="336025"/>
    <s v="Kolkata"/>
    <d v="2008-05-18T00:00:00"/>
    <x v="0"/>
    <x v="32"/>
    <x v="4"/>
    <n v="0"/>
    <s v="Kolkata Knight Riders"/>
    <s v="Chennai Super Kings"/>
    <x v="6"/>
    <x v="1"/>
    <x v="1"/>
    <x v="0"/>
    <n v="3"/>
    <s v="N"/>
    <s v="D/L"/>
    <s v="Asad Rauf"/>
    <s v="K Hariharan"/>
  </r>
  <r>
    <n v="336026"/>
    <s v="Bangalore"/>
    <d v="2008-05-19T00:00:00"/>
    <x v="0"/>
    <x v="33"/>
    <x v="0"/>
    <n v="0"/>
    <s v="Royal Challengers Bangalore"/>
    <s v="Delhi Daredevils"/>
    <x v="7"/>
    <x v="0"/>
    <x v="2"/>
    <x v="1"/>
    <n v="5"/>
    <s v="N"/>
    <s v="NA"/>
    <s v="SJ Davis"/>
    <s v="GA Pratapkumar"/>
  </r>
  <r>
    <n v="336027"/>
    <s v="Kolkata"/>
    <d v="2008-05-20T00:00:00"/>
    <x v="0"/>
    <x v="8"/>
    <x v="4"/>
    <n v="0"/>
    <s v="Kolkata Knight Riders"/>
    <s v="Rajasthan Royals"/>
    <x v="2"/>
    <x v="0"/>
    <x v="4"/>
    <x v="1"/>
    <n v="6"/>
    <s v="N"/>
    <s v="NA"/>
    <s v="BG Jerling"/>
    <s v="RE Koertzen"/>
  </r>
  <r>
    <n v="336028"/>
    <s v="Mumbai"/>
    <d v="2008-05-21T00:00:00"/>
    <x v="0"/>
    <x v="16"/>
    <x v="3"/>
    <n v="0"/>
    <s v="Mumbai Indians"/>
    <s v="Kings XI Punjab"/>
    <x v="3"/>
    <x v="0"/>
    <x v="5"/>
    <x v="0"/>
    <n v="1"/>
    <s v="N"/>
    <s v="NA"/>
    <s v="BF Bowden"/>
    <s v="GA Pratapkumar"/>
  </r>
  <r>
    <n v="336029"/>
    <s v="Chennai"/>
    <d v="2008-05-21T00:00:00"/>
    <x v="0"/>
    <x v="34"/>
    <x v="7"/>
    <n v="0"/>
    <s v="Chennai Super Kings"/>
    <s v="Royal Challengers Bangalore"/>
    <x v="0"/>
    <x v="1"/>
    <x v="3"/>
    <x v="0"/>
    <n v="14"/>
    <s v="N"/>
    <s v="NA"/>
    <s v="DJ Harper"/>
    <s v="I Shivram"/>
  </r>
  <r>
    <n v="336031"/>
    <s v="Chandigarh"/>
    <d v="2008-05-23T00:00:00"/>
    <x v="0"/>
    <x v="16"/>
    <x v="1"/>
    <n v="0"/>
    <s v="Kings XI Punjab"/>
    <s v="Deccan Chargers"/>
    <x v="5"/>
    <x v="0"/>
    <x v="5"/>
    <x v="1"/>
    <n v="6"/>
    <s v="N"/>
    <s v="NA"/>
    <s v="Asad Rauf"/>
    <s v="SJ Davis"/>
  </r>
  <r>
    <n v="336032"/>
    <s v="Delhi"/>
    <d v="2008-05-24T00:00:00"/>
    <x v="0"/>
    <x v="35"/>
    <x v="2"/>
    <n v="0"/>
    <s v="Delhi Daredevils"/>
    <s v="Mumbai Indians"/>
    <x v="7"/>
    <x v="0"/>
    <x v="2"/>
    <x v="1"/>
    <n v="5"/>
    <s v="N"/>
    <s v="NA"/>
    <s v="BF Bowden"/>
    <s v="K Hariharan"/>
  </r>
  <r>
    <n v="336033"/>
    <s v="Chennai"/>
    <d v="2008-05-24T00:00:00"/>
    <x v="0"/>
    <x v="36"/>
    <x v="7"/>
    <n v="0"/>
    <s v="Chennai Super Kings"/>
    <s v="Rajasthan Royals"/>
    <x v="2"/>
    <x v="1"/>
    <x v="4"/>
    <x v="0"/>
    <n v="10"/>
    <s v="N"/>
    <s v="NA"/>
    <s v="DJ Harper"/>
    <s v="SL Shastri"/>
  </r>
  <r>
    <n v="336034"/>
    <s v="Bangalore"/>
    <d v="2008-05-03T00:00:00"/>
    <x v="0"/>
    <x v="37"/>
    <x v="0"/>
    <n v="0"/>
    <s v="Royal Challengers Bangalore"/>
    <s v="Deccan Chargers"/>
    <x v="4"/>
    <x v="0"/>
    <x v="3"/>
    <x v="0"/>
    <n v="3"/>
    <s v="N"/>
    <s v="NA"/>
    <s v="BR Doctrove"/>
    <s v="SL Shastri"/>
  </r>
  <r>
    <n v="336035"/>
    <s v="Kolkata"/>
    <d v="2008-05-25T00:00:00"/>
    <x v="0"/>
    <x v="38"/>
    <x v="4"/>
    <n v="0"/>
    <s v="Kolkata Knight Riders"/>
    <s v="Kings XI Punjab"/>
    <x v="5"/>
    <x v="1"/>
    <x v="0"/>
    <x v="1"/>
    <n v="3"/>
    <s v="N"/>
    <s v="NA"/>
    <s v="SJ Davis"/>
    <s v="I Shivram"/>
  </r>
  <r>
    <n v="336036"/>
    <s v="Jaipur"/>
    <d v="2008-05-26T00:00:00"/>
    <x v="0"/>
    <x v="21"/>
    <x v="5"/>
    <n v="0"/>
    <s v="Rajasthan Royals"/>
    <s v="Mumbai Indians"/>
    <x v="2"/>
    <x v="0"/>
    <x v="4"/>
    <x v="1"/>
    <n v="5"/>
    <s v="N"/>
    <s v="NA"/>
    <s v="BF Bowden"/>
    <s v="K Hariharan"/>
  </r>
  <r>
    <n v="336037"/>
    <s v="Hyderabad"/>
    <d v="2008-05-27T00:00:00"/>
    <x v="0"/>
    <x v="39"/>
    <x v="6"/>
    <n v="0"/>
    <s v="Deccan Chargers"/>
    <s v="Chennai Super Kings"/>
    <x v="4"/>
    <x v="1"/>
    <x v="1"/>
    <x v="1"/>
    <n v="7"/>
    <s v="N"/>
    <s v="NA"/>
    <s v="BG Jerling"/>
    <s v="AM Saheba"/>
  </r>
  <r>
    <n v="336038"/>
    <s v="Mumbai"/>
    <d v="2008-05-30T00:00:00"/>
    <x v="0"/>
    <x v="5"/>
    <x v="3"/>
    <n v="0"/>
    <s v="Delhi Daredevils"/>
    <s v="Rajasthan Royals"/>
    <x v="7"/>
    <x v="0"/>
    <x v="4"/>
    <x v="0"/>
    <n v="105"/>
    <s v="N"/>
    <s v="NA"/>
    <s v="BF Bowden"/>
    <s v="RE Koertzen"/>
  </r>
  <r>
    <n v="336039"/>
    <s v="Mumbai"/>
    <d v="2008-05-31T00:00:00"/>
    <x v="0"/>
    <x v="32"/>
    <x v="3"/>
    <n v="0"/>
    <s v="Chennai Super Kings"/>
    <s v="Kings XI Punjab"/>
    <x v="5"/>
    <x v="1"/>
    <x v="1"/>
    <x v="1"/>
    <n v="9"/>
    <s v="N"/>
    <s v="NA"/>
    <s v="Asad Rauf"/>
    <s v="DJ Harper"/>
  </r>
  <r>
    <n v="336040"/>
    <s v="Mumbai"/>
    <d v="2008-06-01T00:00:00"/>
    <x v="0"/>
    <x v="8"/>
    <x v="8"/>
    <n v="0"/>
    <s v="Chennai Super Kings"/>
    <s v="Rajasthan Royals"/>
    <x v="2"/>
    <x v="0"/>
    <x v="4"/>
    <x v="1"/>
    <n v="3"/>
    <s v="N"/>
    <s v="NA"/>
    <s v="BF Bowden"/>
    <s v="RE Koertzen"/>
  </r>
  <r>
    <n v="392181"/>
    <s v="Cape Town"/>
    <d v="2009-04-18T00:00:00"/>
    <x v="1"/>
    <x v="40"/>
    <x v="9"/>
    <n v="1"/>
    <s v="Chennai Super Kings"/>
    <s v="Mumbai Indians"/>
    <x v="1"/>
    <x v="0"/>
    <x v="7"/>
    <x v="0"/>
    <n v="19"/>
    <s v="N"/>
    <s v="NA"/>
    <s v="BR Doctrove"/>
    <s v="K Hariharan"/>
  </r>
  <r>
    <n v="392182"/>
    <s v="Cape Town"/>
    <d v="2009-04-18T00:00:00"/>
    <x v="1"/>
    <x v="41"/>
    <x v="9"/>
    <n v="1"/>
    <s v="Royal Challengers Bangalore"/>
    <s v="Rajasthan Royals"/>
    <x v="0"/>
    <x v="1"/>
    <x v="3"/>
    <x v="0"/>
    <n v="75"/>
    <s v="N"/>
    <s v="NA"/>
    <s v="BR Doctrove"/>
    <s v="RB Tiffin"/>
  </r>
  <r>
    <n v="392183"/>
    <s v="Cape Town"/>
    <d v="2009-04-19T00:00:00"/>
    <x v="1"/>
    <x v="42"/>
    <x v="9"/>
    <n v="1"/>
    <s v="Delhi Daredevils"/>
    <s v="Kings XI Punjab"/>
    <x v="7"/>
    <x v="0"/>
    <x v="2"/>
    <x v="1"/>
    <n v="10"/>
    <s v="N"/>
    <s v="D/L"/>
    <s v="MR Benson"/>
    <s v="SD Ranade"/>
  </r>
  <r>
    <n v="392184"/>
    <s v="Cape Town"/>
    <d v="2009-04-19T00:00:00"/>
    <x v="1"/>
    <x v="43"/>
    <x v="9"/>
    <n v="1"/>
    <s v="Deccan Chargers"/>
    <s v="Kolkata Knight Riders"/>
    <x v="6"/>
    <x v="1"/>
    <x v="6"/>
    <x v="1"/>
    <n v="8"/>
    <s v="N"/>
    <s v="NA"/>
    <s v="MR Benson"/>
    <s v="BR Doctrove"/>
  </r>
  <r>
    <n v="392185"/>
    <s v="Port Elizabeth"/>
    <d v="2009-04-20T00:00:00"/>
    <x v="1"/>
    <x v="44"/>
    <x v="10"/>
    <n v="1"/>
    <s v="Royal Challengers Bangalore"/>
    <s v="Chennai Super Kings"/>
    <x v="1"/>
    <x v="1"/>
    <x v="1"/>
    <x v="0"/>
    <n v="92"/>
    <s v="N"/>
    <s v="NA"/>
    <s v="BG Jerling"/>
    <s v="SJA Taufel"/>
  </r>
  <r>
    <n v="392186"/>
    <s v="Durban"/>
    <d v="2009-04-21T00:00:00"/>
    <x v="1"/>
    <x v="45"/>
    <x v="11"/>
    <n v="1"/>
    <s v="Kings XI Punjab"/>
    <s v="Kolkata Knight Riders"/>
    <x v="6"/>
    <x v="0"/>
    <x v="0"/>
    <x v="0"/>
    <n v="11"/>
    <s v="N"/>
    <s v="D/L"/>
    <s v="DJ Harper"/>
    <s v="SD Ranade"/>
  </r>
  <r>
    <n v="392188"/>
    <s v="Cape Town"/>
    <d v="2009-04-22T00:00:00"/>
    <x v="1"/>
    <x v="11"/>
    <x v="9"/>
    <n v="1"/>
    <s v="Royal Challengers Bangalore"/>
    <s v="Deccan Chargers"/>
    <x v="4"/>
    <x v="1"/>
    <x v="6"/>
    <x v="0"/>
    <n v="24"/>
    <s v="N"/>
    <s v="NA"/>
    <s v="M Erasmus"/>
    <s v="AM Saheba"/>
  </r>
  <r>
    <n v="392189"/>
    <s v="Durban"/>
    <d v="2009-04-23T00:00:00"/>
    <x v="1"/>
    <x v="46"/>
    <x v="11"/>
    <n v="1"/>
    <s v="Chennai Super Kings"/>
    <s v="Delhi Daredevils"/>
    <x v="7"/>
    <x v="1"/>
    <x v="2"/>
    <x v="0"/>
    <n v="9"/>
    <s v="N"/>
    <s v="NA"/>
    <s v="BR Doctrove"/>
    <s v="SJA Taufel"/>
  </r>
  <r>
    <n v="392190"/>
    <s v="Cape Town"/>
    <d v="2009-04-23T00:00:00"/>
    <x v="1"/>
    <x v="8"/>
    <x v="9"/>
    <n v="1"/>
    <s v="Kolkata Knight Riders"/>
    <s v="Rajasthan Royals"/>
    <x v="6"/>
    <x v="0"/>
    <x v="4"/>
    <x v="2"/>
    <s v="NA"/>
    <s v="Y"/>
    <s v="NA"/>
    <s v="MR Benson"/>
    <s v="M Erasmus"/>
  </r>
  <r>
    <n v="392191"/>
    <s v="Durban"/>
    <d v="2009-04-24T00:00:00"/>
    <x v="1"/>
    <x v="47"/>
    <x v="11"/>
    <n v="1"/>
    <s v="Royal Challengers Bangalore"/>
    <s v="Kings XI Punjab"/>
    <x v="0"/>
    <x v="1"/>
    <x v="5"/>
    <x v="1"/>
    <n v="7"/>
    <s v="N"/>
    <s v="NA"/>
    <s v="BR Doctrove"/>
    <s v="TH Wijewardene"/>
  </r>
  <r>
    <n v="392192"/>
    <s v="Durban"/>
    <d v="2009-04-25T00:00:00"/>
    <x v="1"/>
    <x v="48"/>
    <x v="11"/>
    <n v="1"/>
    <s v="Deccan Chargers"/>
    <s v="Mumbai Indians"/>
    <x v="4"/>
    <x v="1"/>
    <x v="6"/>
    <x v="0"/>
    <n v="12"/>
    <s v="N"/>
    <s v="NA"/>
    <s v="HDPK Dharmasena"/>
    <s v="SJA Taufel"/>
  </r>
  <r>
    <n v="392194"/>
    <s v="Port Elizabeth"/>
    <d v="2009-04-26T00:00:00"/>
    <x v="1"/>
    <x v="49"/>
    <x v="10"/>
    <n v="1"/>
    <s v="Royal Challengers Bangalore"/>
    <s v="Delhi Daredevils"/>
    <x v="0"/>
    <x v="1"/>
    <x v="2"/>
    <x v="1"/>
    <n v="6"/>
    <s v="N"/>
    <s v="NA"/>
    <s v="S Asnani"/>
    <s v="BG Jerling"/>
  </r>
  <r>
    <n v="392195"/>
    <s v="Cape Town"/>
    <d v="2009-04-26T00:00:00"/>
    <x v="1"/>
    <x v="9"/>
    <x v="9"/>
    <n v="1"/>
    <s v="Kings XI Punjab"/>
    <s v="Rajasthan Royals"/>
    <x v="5"/>
    <x v="1"/>
    <x v="5"/>
    <x v="0"/>
    <n v="27"/>
    <s v="N"/>
    <s v="NA"/>
    <s v="M Erasmus"/>
    <s v="K Hariharan"/>
  </r>
  <r>
    <n v="392196"/>
    <s v="Durban"/>
    <d v="2009-04-27T00:00:00"/>
    <x v="1"/>
    <x v="50"/>
    <x v="11"/>
    <n v="1"/>
    <s v="Chennai Super Kings"/>
    <s v="Deccan Chargers"/>
    <x v="4"/>
    <x v="0"/>
    <x v="6"/>
    <x v="1"/>
    <n v="6"/>
    <s v="N"/>
    <s v="NA"/>
    <s v="IL Howell"/>
    <s v="TH Wijewardene"/>
  </r>
  <r>
    <n v="392197"/>
    <s v="Port Elizabeth"/>
    <d v="2009-04-27T00:00:00"/>
    <x v="1"/>
    <x v="40"/>
    <x v="10"/>
    <n v="1"/>
    <s v="Kolkata Knight Riders"/>
    <s v="Mumbai Indians"/>
    <x v="3"/>
    <x v="1"/>
    <x v="7"/>
    <x v="0"/>
    <n v="92"/>
    <s v="N"/>
    <s v="NA"/>
    <s v="BG Jerling"/>
    <s v="RB Tiffin"/>
  </r>
  <r>
    <n v="392198"/>
    <s v="Centurion"/>
    <d v="2009-04-28T00:00:00"/>
    <x v="1"/>
    <x v="8"/>
    <x v="12"/>
    <n v="1"/>
    <s v="Delhi Daredevils"/>
    <s v="Rajasthan Royals"/>
    <x v="7"/>
    <x v="1"/>
    <x v="4"/>
    <x v="1"/>
    <n v="5"/>
    <s v="N"/>
    <s v="NA"/>
    <s v="GAV Baxter"/>
    <s v="RE Koertzen"/>
  </r>
  <r>
    <n v="392199"/>
    <s v="Durban"/>
    <d v="2009-04-29T00:00:00"/>
    <x v="1"/>
    <x v="3"/>
    <x v="11"/>
    <n v="1"/>
    <s v="Royal Challengers Bangalore"/>
    <s v="Kolkata Knight Riders"/>
    <x v="6"/>
    <x v="1"/>
    <x v="3"/>
    <x v="1"/>
    <n v="5"/>
    <s v="N"/>
    <s v="NA"/>
    <s v="MR Benson"/>
    <s v="TH Wijewardene"/>
  </r>
  <r>
    <n v="392200"/>
    <s v="Durban"/>
    <d v="2009-04-29T00:00:00"/>
    <x v="1"/>
    <x v="9"/>
    <x v="11"/>
    <n v="1"/>
    <s v="Kings XI Punjab"/>
    <s v="Mumbai Indians"/>
    <x v="5"/>
    <x v="1"/>
    <x v="5"/>
    <x v="0"/>
    <n v="3"/>
    <s v="N"/>
    <s v="NA"/>
    <s v="MR Benson"/>
    <s v="SL Shastri"/>
  </r>
  <r>
    <n v="392201"/>
    <s v="Centurion"/>
    <d v="2009-04-30T00:00:00"/>
    <x v="1"/>
    <x v="51"/>
    <x v="12"/>
    <n v="1"/>
    <s v="Deccan Chargers"/>
    <s v="Delhi Daredevils"/>
    <x v="7"/>
    <x v="0"/>
    <x v="2"/>
    <x v="1"/>
    <n v="6"/>
    <s v="N"/>
    <s v="NA"/>
    <s v="GAV Baxter"/>
    <s v="AM Saheba"/>
  </r>
  <r>
    <n v="392202"/>
    <s v="Centurion"/>
    <d v="2009-04-30T00:00:00"/>
    <x v="1"/>
    <x v="39"/>
    <x v="12"/>
    <n v="1"/>
    <s v="Chennai Super Kings"/>
    <s v="Rajasthan Royals"/>
    <x v="2"/>
    <x v="0"/>
    <x v="1"/>
    <x v="0"/>
    <n v="38"/>
    <s v="N"/>
    <s v="NA"/>
    <s v="GAV Baxter"/>
    <s v="RE Koertzen"/>
  </r>
  <r>
    <n v="392203"/>
    <s v="East London"/>
    <d v="2009-05-01T00:00:00"/>
    <x v="1"/>
    <x v="52"/>
    <x v="13"/>
    <n v="1"/>
    <s v="Kolkata Knight Riders"/>
    <s v="Mumbai Indians"/>
    <x v="3"/>
    <x v="1"/>
    <x v="7"/>
    <x v="0"/>
    <n v="9"/>
    <s v="N"/>
    <s v="NA"/>
    <s v="M Erasmus"/>
    <s v="SK Tarapore"/>
  </r>
  <r>
    <n v="392204"/>
    <s v="Durban"/>
    <d v="2009-05-01T00:00:00"/>
    <x v="1"/>
    <x v="53"/>
    <x v="11"/>
    <n v="1"/>
    <s v="Royal Challengers Bangalore"/>
    <s v="Kings XI Punjab"/>
    <x v="0"/>
    <x v="1"/>
    <x v="3"/>
    <x v="0"/>
    <n v="8"/>
    <s v="N"/>
    <s v="NA"/>
    <s v="HDPK Dharmasena"/>
    <s v="S Ravi"/>
  </r>
  <r>
    <n v="392205"/>
    <s v="Port Elizabeth"/>
    <d v="2009-05-02T00:00:00"/>
    <x v="1"/>
    <x v="8"/>
    <x v="10"/>
    <n v="1"/>
    <s v="Deccan Chargers"/>
    <s v="Rajasthan Royals"/>
    <x v="4"/>
    <x v="1"/>
    <x v="4"/>
    <x v="1"/>
    <n v="3"/>
    <s v="N"/>
    <s v="NA"/>
    <s v="S Asnani"/>
    <s v="BG Jerling"/>
  </r>
  <r>
    <n v="392206"/>
    <s v="Johannesburg"/>
    <d v="2009-05-02T00:00:00"/>
    <x v="1"/>
    <x v="54"/>
    <x v="14"/>
    <n v="1"/>
    <s v="Chennai Super Kings"/>
    <s v="Delhi Daredevils"/>
    <x v="7"/>
    <x v="0"/>
    <x v="1"/>
    <x v="0"/>
    <n v="18"/>
    <s v="N"/>
    <s v="NA"/>
    <s v="DJ Harper"/>
    <s v="RE Koertzen"/>
  </r>
  <r>
    <n v="392207"/>
    <s v="Port Elizabeth"/>
    <d v="2009-05-03T00:00:00"/>
    <x v="1"/>
    <x v="29"/>
    <x v="10"/>
    <n v="1"/>
    <s v="Kings XI Punjab"/>
    <s v="Kolkata Knight Riders"/>
    <x v="6"/>
    <x v="1"/>
    <x v="5"/>
    <x v="1"/>
    <n v="6"/>
    <s v="N"/>
    <s v="NA"/>
    <s v="S Asnani"/>
    <s v="MR Benson"/>
  </r>
  <r>
    <n v="392208"/>
    <s v="Johannesburg"/>
    <d v="2009-05-03T00:00:00"/>
    <x v="1"/>
    <x v="55"/>
    <x v="14"/>
    <n v="1"/>
    <s v="Royal Challengers Bangalore"/>
    <s v="Mumbai Indians"/>
    <x v="3"/>
    <x v="1"/>
    <x v="3"/>
    <x v="1"/>
    <n v="9"/>
    <s v="N"/>
    <s v="NA"/>
    <s v="RE Koertzen"/>
    <s v="TH Wijewardene"/>
  </r>
  <r>
    <n v="392209"/>
    <s v="East London"/>
    <d v="2009-05-04T00:00:00"/>
    <x v="1"/>
    <x v="13"/>
    <x v="13"/>
    <n v="1"/>
    <s v="Chennai Super Kings"/>
    <s v="Deccan Chargers"/>
    <x v="1"/>
    <x v="1"/>
    <x v="1"/>
    <x v="0"/>
    <n v="78"/>
    <s v="N"/>
    <s v="NA"/>
    <s v="BR Doctrove"/>
    <s v="M Erasmus"/>
  </r>
  <r>
    <n v="392210"/>
    <s v="Durban"/>
    <d v="2009-05-05T00:00:00"/>
    <x v="1"/>
    <x v="30"/>
    <x v="11"/>
    <n v="1"/>
    <s v="Kings XI Punjab"/>
    <s v="Rajasthan Royals"/>
    <x v="5"/>
    <x v="0"/>
    <x v="4"/>
    <x v="0"/>
    <n v="78"/>
    <s v="N"/>
    <s v="NA"/>
    <s v="SS Hazare"/>
    <s v="IL Howell"/>
  </r>
  <r>
    <n v="392211"/>
    <s v="Durban"/>
    <d v="2009-05-05T00:00:00"/>
    <x v="1"/>
    <x v="56"/>
    <x v="11"/>
    <n v="1"/>
    <s v="Delhi Daredevils"/>
    <s v="Kolkata Knight Riders"/>
    <x v="6"/>
    <x v="1"/>
    <x v="2"/>
    <x v="1"/>
    <n v="9"/>
    <s v="N"/>
    <s v="NA"/>
    <s v="GAV Baxter"/>
    <s v="IL Howell"/>
  </r>
  <r>
    <n v="392212"/>
    <s v="Centurion"/>
    <d v="2009-05-06T00:00:00"/>
    <x v="1"/>
    <x v="57"/>
    <x v="12"/>
    <n v="1"/>
    <s v="Deccan Chargers"/>
    <s v="Mumbai Indians"/>
    <x v="4"/>
    <x v="1"/>
    <x v="6"/>
    <x v="0"/>
    <n v="19"/>
    <s v="N"/>
    <s v="NA"/>
    <s v="MR Benson"/>
    <s v="HDPK Dharmasena"/>
  </r>
  <r>
    <n v="392213"/>
    <s v="Centurion"/>
    <d v="2009-05-07T00:00:00"/>
    <x v="1"/>
    <x v="58"/>
    <x v="12"/>
    <n v="1"/>
    <s v="Royal Challengers Bangalore"/>
    <s v="Rajasthan Royals"/>
    <x v="2"/>
    <x v="0"/>
    <x v="4"/>
    <x v="1"/>
    <n v="7"/>
    <s v="N"/>
    <s v="NA"/>
    <s v="K Hariharan"/>
    <s v="DJ Harper"/>
  </r>
  <r>
    <n v="392214"/>
    <s v="Centurion"/>
    <d v="2009-05-07T00:00:00"/>
    <x v="1"/>
    <x v="7"/>
    <x v="12"/>
    <n v="1"/>
    <s v="Chennai Super Kings"/>
    <s v="Kings XI Punjab"/>
    <x v="1"/>
    <x v="1"/>
    <x v="1"/>
    <x v="0"/>
    <n v="12"/>
    <s v="N"/>
    <s v="D/L"/>
    <s v="DJ Harper"/>
    <s v="TH Wijewardene"/>
  </r>
  <r>
    <n v="392215"/>
    <s v="East London"/>
    <d v="2009-05-08T00:00:00"/>
    <x v="1"/>
    <x v="23"/>
    <x v="13"/>
    <n v="1"/>
    <s v="Delhi Daredevils"/>
    <s v="Mumbai Indians"/>
    <x v="3"/>
    <x v="1"/>
    <x v="2"/>
    <x v="1"/>
    <n v="7"/>
    <s v="N"/>
    <s v="NA"/>
    <s v="M Erasmus"/>
    <s v="SK Tarapore"/>
  </r>
  <r>
    <n v="392216"/>
    <s v="Kimberley"/>
    <d v="2009-05-09T00:00:00"/>
    <x v="1"/>
    <x v="29"/>
    <x v="15"/>
    <n v="1"/>
    <s v="Deccan Chargers"/>
    <s v="Kings XI Punjab"/>
    <x v="5"/>
    <x v="0"/>
    <x v="5"/>
    <x v="1"/>
    <n v="3"/>
    <s v="N"/>
    <s v="NA"/>
    <s v="GAV Baxter"/>
    <s v="AM Saheba"/>
  </r>
  <r>
    <n v="392217"/>
    <s v="Kimberley"/>
    <d v="2009-05-09T00:00:00"/>
    <x v="1"/>
    <x v="59"/>
    <x v="15"/>
    <n v="1"/>
    <s v="Chennai Super Kings"/>
    <s v="Rajasthan Royals"/>
    <x v="2"/>
    <x v="1"/>
    <x v="1"/>
    <x v="1"/>
    <n v="7"/>
    <s v="N"/>
    <s v="NA"/>
    <s v="GAV Baxter"/>
    <s v="HDPK Dharmasena"/>
  </r>
  <r>
    <n v="392218"/>
    <s v="Port Elizabeth"/>
    <d v="2009-05-10T00:00:00"/>
    <x v="1"/>
    <x v="52"/>
    <x v="10"/>
    <n v="1"/>
    <s v="Royal Challengers Bangalore"/>
    <s v="Mumbai Indians"/>
    <x v="3"/>
    <x v="1"/>
    <x v="7"/>
    <x v="0"/>
    <n v="16"/>
    <s v="N"/>
    <s v="NA"/>
    <s v="BR Doctrove"/>
    <s v="BG Jerling"/>
  </r>
  <r>
    <n v="392219"/>
    <s v="Johannesburg"/>
    <d v="2009-05-10T00:00:00"/>
    <x v="1"/>
    <x v="28"/>
    <x v="14"/>
    <n v="1"/>
    <s v="Delhi Daredevils"/>
    <s v="Kolkata Knight Riders"/>
    <x v="7"/>
    <x v="0"/>
    <x v="2"/>
    <x v="1"/>
    <n v="7"/>
    <s v="N"/>
    <s v="NA"/>
    <s v="SL Shastri"/>
    <s v="RB Tiffin"/>
  </r>
  <r>
    <n v="392220"/>
    <s v="Kimberley"/>
    <d v="2009-05-11T00:00:00"/>
    <x v="1"/>
    <x v="60"/>
    <x v="15"/>
    <n v="1"/>
    <s v="Deccan Chargers"/>
    <s v="Rajasthan Royals"/>
    <x v="4"/>
    <x v="1"/>
    <x v="6"/>
    <x v="0"/>
    <n v="53"/>
    <s v="N"/>
    <s v="NA"/>
    <s v="GAV Baxter"/>
    <s v="HDPK Dharmasena"/>
  </r>
  <r>
    <n v="392221"/>
    <s v="Centurion"/>
    <d v="2009-05-12T00:00:00"/>
    <x v="1"/>
    <x v="61"/>
    <x v="12"/>
    <n v="1"/>
    <s v="Royal Challengers Bangalore"/>
    <s v="Kolkata Knight Riders"/>
    <x v="0"/>
    <x v="0"/>
    <x v="3"/>
    <x v="1"/>
    <n v="6"/>
    <s v="N"/>
    <s v="NA"/>
    <s v="M Erasmus"/>
    <s v="SS Hazare"/>
  </r>
  <r>
    <n v="392222"/>
    <s v="Centurion"/>
    <d v="2009-05-12T00:00:00"/>
    <x v="1"/>
    <x v="62"/>
    <x v="12"/>
    <n v="1"/>
    <s v="Kings XI Punjab"/>
    <s v="Mumbai Indians"/>
    <x v="5"/>
    <x v="1"/>
    <x v="7"/>
    <x v="1"/>
    <n v="8"/>
    <s v="N"/>
    <s v="NA"/>
    <s v="SS Hazare"/>
    <s v="RE Koertzen"/>
  </r>
  <r>
    <n v="392223"/>
    <s v="Durban"/>
    <d v="2009-05-13T00:00:00"/>
    <x v="1"/>
    <x v="63"/>
    <x v="11"/>
    <n v="1"/>
    <s v="Deccan Chargers"/>
    <s v="Delhi Daredevils"/>
    <x v="4"/>
    <x v="0"/>
    <x v="2"/>
    <x v="0"/>
    <n v="12"/>
    <s v="N"/>
    <s v="NA"/>
    <s v="DJ Harper"/>
    <s v="SL Shastri"/>
  </r>
  <r>
    <n v="392224"/>
    <s v="Durban"/>
    <d v="2009-05-14T00:00:00"/>
    <x v="1"/>
    <x v="61"/>
    <x v="11"/>
    <n v="1"/>
    <s v="Royal Challengers Bangalore"/>
    <s v="Chennai Super Kings"/>
    <x v="1"/>
    <x v="1"/>
    <x v="3"/>
    <x v="1"/>
    <n v="2"/>
    <s v="N"/>
    <s v="NA"/>
    <s v="BR Doctrove"/>
    <s v="DJ Harper"/>
  </r>
  <r>
    <n v="392225"/>
    <s v="Durban"/>
    <d v="2009-05-14T00:00:00"/>
    <x v="1"/>
    <x v="64"/>
    <x v="11"/>
    <n v="1"/>
    <s v="Mumbai Indians"/>
    <s v="Rajasthan Royals"/>
    <x v="2"/>
    <x v="1"/>
    <x v="4"/>
    <x v="0"/>
    <n v="2"/>
    <s v="N"/>
    <s v="NA"/>
    <s v="BR Doctrove"/>
    <s v="DJ Harper"/>
  </r>
  <r>
    <n v="392226"/>
    <s v="Bloemfontein"/>
    <d v="2009-05-15T00:00:00"/>
    <x v="1"/>
    <x v="65"/>
    <x v="16"/>
    <n v="1"/>
    <s v="Delhi Daredevils"/>
    <s v="Kings XI Punjab"/>
    <x v="5"/>
    <x v="0"/>
    <x v="5"/>
    <x v="1"/>
    <n v="6"/>
    <s v="N"/>
    <s v="NA"/>
    <s v="HDPK Dharmasena"/>
    <s v="IL Howell"/>
  </r>
  <r>
    <n v="392227"/>
    <s v="Port Elizabeth"/>
    <d v="2009-05-16T00:00:00"/>
    <x v="1"/>
    <x v="7"/>
    <x v="10"/>
    <n v="1"/>
    <s v="Chennai Super Kings"/>
    <s v="Mumbai Indians"/>
    <x v="3"/>
    <x v="1"/>
    <x v="1"/>
    <x v="1"/>
    <n v="7"/>
    <s v="N"/>
    <s v="NA"/>
    <s v="SK Tarapore"/>
    <s v="SJA Taufel"/>
  </r>
  <r>
    <n v="392228"/>
    <s v="Johannesburg"/>
    <d v="2009-05-16T00:00:00"/>
    <x v="1"/>
    <x v="57"/>
    <x v="14"/>
    <n v="1"/>
    <s v="Deccan Chargers"/>
    <s v="Kolkata Knight Riders"/>
    <x v="4"/>
    <x v="0"/>
    <x v="6"/>
    <x v="1"/>
    <n v="6"/>
    <s v="N"/>
    <s v="NA"/>
    <s v="RE Koertzen"/>
    <s v="S Ravi"/>
  </r>
  <r>
    <n v="392229"/>
    <s v="Johannesburg"/>
    <d v="2009-05-17T00:00:00"/>
    <x v="1"/>
    <x v="53"/>
    <x v="14"/>
    <n v="1"/>
    <s v="Deccan Chargers"/>
    <s v="Kings XI Punjab"/>
    <x v="4"/>
    <x v="0"/>
    <x v="5"/>
    <x v="0"/>
    <n v="1"/>
    <s v="N"/>
    <s v="NA"/>
    <s v="S Ravi"/>
    <s v="RB Tiffin"/>
  </r>
  <r>
    <n v="392230"/>
    <s v="Bloemfontein"/>
    <d v="2009-05-17T00:00:00"/>
    <x v="1"/>
    <x v="46"/>
    <x v="16"/>
    <n v="1"/>
    <s v="Delhi Daredevils"/>
    <s v="Rajasthan Royals"/>
    <x v="7"/>
    <x v="1"/>
    <x v="2"/>
    <x v="0"/>
    <n v="14"/>
    <s v="N"/>
    <s v="NA"/>
    <s v="SS Hazare"/>
    <s v="IL Howell"/>
  </r>
  <r>
    <n v="392231"/>
    <s v="Centurion"/>
    <d v="2009-05-18T00:00:00"/>
    <x v="1"/>
    <x v="66"/>
    <x v="12"/>
    <n v="1"/>
    <s v="Chennai Super Kings"/>
    <s v="Kolkata Knight Riders"/>
    <x v="1"/>
    <x v="1"/>
    <x v="0"/>
    <x v="1"/>
    <n v="7"/>
    <s v="N"/>
    <s v="NA"/>
    <s v="SJA Taufel"/>
    <s v="RB Tiffin"/>
  </r>
  <r>
    <n v="392232"/>
    <s v="Johannesburg"/>
    <d v="2009-05-19T00:00:00"/>
    <x v="1"/>
    <x v="55"/>
    <x v="14"/>
    <n v="1"/>
    <s v="Royal Challengers Bangalore"/>
    <s v="Delhi Daredevils"/>
    <x v="7"/>
    <x v="1"/>
    <x v="3"/>
    <x v="1"/>
    <n v="7"/>
    <s v="N"/>
    <s v="NA"/>
    <s v="IL Howell"/>
    <s v="RB Tiffin"/>
  </r>
  <r>
    <n v="392233"/>
    <s v="Durban"/>
    <d v="2009-05-20T00:00:00"/>
    <x v="1"/>
    <x v="67"/>
    <x v="11"/>
    <n v="1"/>
    <s v="Kolkata Knight Riders"/>
    <s v="Rajasthan Royals"/>
    <x v="6"/>
    <x v="0"/>
    <x v="0"/>
    <x v="1"/>
    <n v="4"/>
    <s v="N"/>
    <s v="NA"/>
    <s v="BG Jerling"/>
    <s v="SJA Taufel"/>
  </r>
  <r>
    <n v="392234"/>
    <s v="Durban"/>
    <d v="2009-05-20T00:00:00"/>
    <x v="1"/>
    <x v="44"/>
    <x v="11"/>
    <n v="1"/>
    <s v="Chennai Super Kings"/>
    <s v="Kings XI Punjab"/>
    <x v="1"/>
    <x v="1"/>
    <x v="1"/>
    <x v="0"/>
    <n v="24"/>
    <s v="N"/>
    <s v="NA"/>
    <s v="BG Jerling"/>
    <s v="SJA Taufel"/>
  </r>
  <r>
    <n v="392235"/>
    <s v="Centurion"/>
    <d v="2009-05-21T00:00:00"/>
    <x v="1"/>
    <x v="6"/>
    <x v="12"/>
    <n v="1"/>
    <s v="Delhi Daredevils"/>
    <s v="Mumbai Indians"/>
    <x v="7"/>
    <x v="0"/>
    <x v="2"/>
    <x v="1"/>
    <n v="4"/>
    <s v="N"/>
    <s v="NA"/>
    <s v="IL Howell"/>
    <s v="S Ravi"/>
  </r>
  <r>
    <n v="392236"/>
    <s v="Centurion"/>
    <d v="2009-05-21T00:00:00"/>
    <x v="1"/>
    <x v="68"/>
    <x v="12"/>
    <n v="1"/>
    <s v="Royal Challengers Bangalore"/>
    <s v="Deccan Chargers"/>
    <x v="0"/>
    <x v="1"/>
    <x v="3"/>
    <x v="0"/>
    <n v="12"/>
    <s v="N"/>
    <s v="NA"/>
    <s v="IL Howell"/>
    <s v="S Ravi"/>
  </r>
  <r>
    <n v="392237"/>
    <s v="Centurion"/>
    <d v="2009-05-22T00:00:00"/>
    <x v="1"/>
    <x v="11"/>
    <x v="12"/>
    <n v="1"/>
    <s v="Delhi Daredevils"/>
    <s v="Deccan Chargers"/>
    <x v="4"/>
    <x v="0"/>
    <x v="6"/>
    <x v="1"/>
    <n v="6"/>
    <s v="N"/>
    <s v="NA"/>
    <s v="BR Doctrove"/>
    <s v="DJ Harper"/>
  </r>
  <r>
    <n v="392238"/>
    <s v="Johannesburg"/>
    <d v="2009-05-23T00:00:00"/>
    <x v="1"/>
    <x v="68"/>
    <x v="14"/>
    <n v="1"/>
    <s v="Royal Challengers Bangalore"/>
    <s v="Chennai Super Kings"/>
    <x v="0"/>
    <x v="0"/>
    <x v="3"/>
    <x v="1"/>
    <n v="6"/>
    <s v="N"/>
    <s v="NA"/>
    <s v="RE Koertzen"/>
    <s v="SJA Taufel"/>
  </r>
  <r>
    <n v="392239"/>
    <s v="Johannesburg"/>
    <d v="2009-05-24T00:00:00"/>
    <x v="1"/>
    <x v="34"/>
    <x v="14"/>
    <n v="1"/>
    <s v="Royal Challengers Bangalore"/>
    <s v="Deccan Chargers"/>
    <x v="0"/>
    <x v="0"/>
    <x v="6"/>
    <x v="0"/>
    <n v="6"/>
    <s v="N"/>
    <s v="NA"/>
    <s v="RE Koertzen"/>
    <s v="SJA Taufel"/>
  </r>
  <r>
    <n v="419106"/>
    <s v="Mumbai"/>
    <d v="2010-03-12T00:00:00"/>
    <x v="2"/>
    <x v="69"/>
    <x v="8"/>
    <n v="0"/>
    <s v="Deccan Chargers"/>
    <s v="Kolkata Knight Riders"/>
    <x v="4"/>
    <x v="0"/>
    <x v="0"/>
    <x v="0"/>
    <n v="11"/>
    <s v="N"/>
    <s v="NA"/>
    <s v="RE Koertzen"/>
    <s v="RB Tiffin"/>
  </r>
  <r>
    <n v="419107"/>
    <s v="Mumbai"/>
    <d v="2010-03-13T00:00:00"/>
    <x v="2"/>
    <x v="8"/>
    <x v="17"/>
    <n v="0"/>
    <s v="Mumbai Indians"/>
    <s v="Rajasthan Royals"/>
    <x v="3"/>
    <x v="1"/>
    <x v="7"/>
    <x v="0"/>
    <n v="4"/>
    <s v="N"/>
    <s v="NA"/>
    <s v="RE Koertzen"/>
    <s v="RB Tiffin"/>
  </r>
  <r>
    <n v="419108"/>
    <s v="Chandigarh"/>
    <d v="2010-03-13T00:00:00"/>
    <x v="2"/>
    <x v="56"/>
    <x v="1"/>
    <n v="0"/>
    <s v="Kings XI Punjab"/>
    <s v="Delhi Daredevils"/>
    <x v="7"/>
    <x v="0"/>
    <x v="2"/>
    <x v="1"/>
    <n v="5"/>
    <s v="N"/>
    <s v="NA"/>
    <s v="BR Doctrove"/>
    <s v="S Ravi"/>
  </r>
  <r>
    <n v="419109"/>
    <s v="Kolkata"/>
    <d v="2010-03-14T00:00:00"/>
    <x v="2"/>
    <x v="70"/>
    <x v="4"/>
    <n v="0"/>
    <s v="Kolkata Knight Riders"/>
    <s v="Royal Challengers Bangalore"/>
    <x v="6"/>
    <x v="0"/>
    <x v="0"/>
    <x v="1"/>
    <n v="7"/>
    <s v="N"/>
    <s v="NA"/>
    <s v="HDPK Dharmasena"/>
    <s v="AM Saheba"/>
  </r>
  <r>
    <n v="419110"/>
    <s v="Chennai"/>
    <d v="2010-03-14T00:00:00"/>
    <x v="2"/>
    <x v="71"/>
    <x v="7"/>
    <n v="0"/>
    <s v="Chennai Super Kings"/>
    <s v="Deccan Chargers"/>
    <x v="4"/>
    <x v="1"/>
    <x v="6"/>
    <x v="0"/>
    <n v="31"/>
    <s v="N"/>
    <s v="NA"/>
    <s v="K Hariharan"/>
    <s v="DJ Harper"/>
  </r>
  <r>
    <n v="419111"/>
    <s v="Ahmedabad"/>
    <d v="2010-03-15T00:00:00"/>
    <x v="2"/>
    <x v="6"/>
    <x v="18"/>
    <n v="0"/>
    <s v="Rajasthan Royals"/>
    <s v="Delhi Daredevils"/>
    <x v="7"/>
    <x v="0"/>
    <x v="2"/>
    <x v="1"/>
    <n v="6"/>
    <s v="N"/>
    <s v="NA"/>
    <s v="BG Jerling"/>
    <s v="RE Koertzen"/>
  </r>
  <r>
    <n v="419112"/>
    <s v="Bangalore"/>
    <d v="2010-03-16T00:00:00"/>
    <x v="2"/>
    <x v="55"/>
    <x v="0"/>
    <n v="0"/>
    <s v="Royal Challengers Bangalore"/>
    <s v="Kings XI Punjab"/>
    <x v="5"/>
    <x v="1"/>
    <x v="3"/>
    <x v="1"/>
    <n v="8"/>
    <s v="N"/>
    <s v="NA"/>
    <s v="S Das"/>
    <s v="DJ Harper"/>
  </r>
  <r>
    <n v="419113"/>
    <s v="Kolkata"/>
    <d v="2010-03-16T00:00:00"/>
    <x v="2"/>
    <x v="13"/>
    <x v="4"/>
    <n v="0"/>
    <s v="Kolkata Knight Riders"/>
    <s v="Chennai Super Kings"/>
    <x v="1"/>
    <x v="1"/>
    <x v="1"/>
    <x v="0"/>
    <n v="55"/>
    <s v="N"/>
    <s v="NA"/>
    <s v="HDPK Dharmasena"/>
    <s v="AM Saheba"/>
  </r>
  <r>
    <n v="419114"/>
    <s v="Delhi"/>
    <d v="2010-03-17T00:00:00"/>
    <x v="2"/>
    <x v="40"/>
    <x v="2"/>
    <n v="0"/>
    <s v="Delhi Daredevils"/>
    <s v="Mumbai Indians"/>
    <x v="7"/>
    <x v="0"/>
    <x v="7"/>
    <x v="0"/>
    <n v="98"/>
    <s v="N"/>
    <s v="NA"/>
    <s v="BR Doctrove"/>
    <s v="SK Tarapore"/>
  </r>
  <r>
    <n v="419115"/>
    <s v="Bangalore"/>
    <d v="2010-03-18T00:00:00"/>
    <x v="2"/>
    <x v="55"/>
    <x v="0"/>
    <n v="0"/>
    <s v="Royal Challengers Bangalore"/>
    <s v="Rajasthan Royals"/>
    <x v="0"/>
    <x v="0"/>
    <x v="3"/>
    <x v="1"/>
    <n v="10"/>
    <s v="N"/>
    <s v="NA"/>
    <s v="K Hariharan"/>
    <s v="DJ Harper"/>
  </r>
  <r>
    <n v="419116"/>
    <s v="Delhi"/>
    <d v="2010-03-19T00:00:00"/>
    <x v="2"/>
    <x v="7"/>
    <x v="2"/>
    <n v="0"/>
    <s v="Delhi Daredevils"/>
    <s v="Chennai Super Kings"/>
    <x v="7"/>
    <x v="1"/>
    <x v="1"/>
    <x v="1"/>
    <n v="5"/>
    <s v="N"/>
    <s v="NA"/>
    <s v="BR Doctrove"/>
    <s v="SK Tarapore"/>
  </r>
  <r>
    <n v="419117"/>
    <s v="Cuttack"/>
    <d v="2010-03-19T00:00:00"/>
    <x v="2"/>
    <x v="72"/>
    <x v="19"/>
    <n v="0"/>
    <s v="Deccan Chargers"/>
    <s v="Kings XI Punjab"/>
    <x v="5"/>
    <x v="0"/>
    <x v="6"/>
    <x v="0"/>
    <n v="6"/>
    <s v="N"/>
    <s v="NA"/>
    <s v="BF Bowden"/>
    <s v="M Erasmus"/>
  </r>
  <r>
    <n v="419118"/>
    <s v="Ahmedabad"/>
    <d v="2010-03-20T00:00:00"/>
    <x v="2"/>
    <x v="73"/>
    <x v="18"/>
    <n v="0"/>
    <s v="Rajasthan Royals"/>
    <s v="Kolkata Knight Riders"/>
    <x v="2"/>
    <x v="1"/>
    <x v="4"/>
    <x v="0"/>
    <n v="34"/>
    <s v="N"/>
    <s v="NA"/>
    <s v="RE Koertzen"/>
    <s v="RB Tiffin"/>
  </r>
  <r>
    <n v="419119"/>
    <s v="Mumbai"/>
    <d v="2010-03-20T00:00:00"/>
    <x v="2"/>
    <x v="55"/>
    <x v="17"/>
    <n v="0"/>
    <s v="Mumbai Indians"/>
    <s v="Royal Challengers Bangalore"/>
    <x v="3"/>
    <x v="1"/>
    <x v="3"/>
    <x v="1"/>
    <n v="7"/>
    <s v="N"/>
    <s v="NA"/>
    <s v="HDPK Dharmasena"/>
    <s v="SS Hazare"/>
  </r>
  <r>
    <n v="419120"/>
    <s v="Cuttack"/>
    <d v="2010-03-21T00:00:00"/>
    <x v="2"/>
    <x v="72"/>
    <x v="19"/>
    <n v="0"/>
    <s v="Deccan Chargers"/>
    <s v="Delhi Daredevils"/>
    <x v="4"/>
    <x v="1"/>
    <x v="6"/>
    <x v="0"/>
    <n v="10"/>
    <s v="N"/>
    <s v="NA"/>
    <s v="BF Bowden"/>
    <s v="M Erasmus"/>
  </r>
  <r>
    <n v="419121"/>
    <s v="Chennai"/>
    <d v="2010-03-21T00:00:00"/>
    <x v="2"/>
    <x v="74"/>
    <x v="7"/>
    <n v="0"/>
    <s v="Chennai Super Kings"/>
    <s v="Kings XI Punjab"/>
    <x v="1"/>
    <x v="0"/>
    <x v="5"/>
    <x v="2"/>
    <s v="NA"/>
    <s v="Y"/>
    <s v="NA"/>
    <s v="K Hariharan"/>
    <s v="DJ Harper"/>
  </r>
  <r>
    <n v="419122"/>
    <s v="Mumbai"/>
    <d v="2010-03-22T00:00:00"/>
    <x v="2"/>
    <x v="40"/>
    <x v="17"/>
    <n v="0"/>
    <s v="Mumbai Indians"/>
    <s v="Kolkata Knight Riders"/>
    <x v="6"/>
    <x v="1"/>
    <x v="7"/>
    <x v="1"/>
    <n v="7"/>
    <s v="N"/>
    <s v="NA"/>
    <s v="SS Hazare"/>
    <s v="SJA Taufel"/>
  </r>
  <r>
    <n v="419123"/>
    <s v="Bangalore"/>
    <d v="2010-03-23T00:00:00"/>
    <x v="2"/>
    <x v="75"/>
    <x v="0"/>
    <n v="0"/>
    <s v="Royal Challengers Bangalore"/>
    <s v="Chennai Super Kings"/>
    <x v="1"/>
    <x v="0"/>
    <x v="3"/>
    <x v="0"/>
    <n v="36"/>
    <s v="N"/>
    <s v="NA"/>
    <s v="RE Koertzen"/>
    <s v="RB Tiffin"/>
  </r>
  <r>
    <n v="419124"/>
    <s v="Chandigarh"/>
    <d v="2010-03-24T00:00:00"/>
    <x v="2"/>
    <x v="76"/>
    <x v="1"/>
    <n v="0"/>
    <s v="Kings XI Punjab"/>
    <s v="Rajasthan Royals"/>
    <x v="5"/>
    <x v="0"/>
    <x v="4"/>
    <x v="0"/>
    <n v="31"/>
    <s v="N"/>
    <s v="NA"/>
    <s v="BR Doctrove"/>
    <s v="SK Tarapore"/>
  </r>
  <r>
    <n v="419125"/>
    <s v="Mumbai"/>
    <d v="2010-03-25T00:00:00"/>
    <x v="2"/>
    <x v="40"/>
    <x v="17"/>
    <n v="0"/>
    <s v="Mumbai Indians"/>
    <s v="Chennai Super Kings"/>
    <x v="3"/>
    <x v="0"/>
    <x v="7"/>
    <x v="1"/>
    <n v="5"/>
    <s v="N"/>
    <s v="NA"/>
    <s v="BF Bowden"/>
    <s v="AM Saheba"/>
  </r>
  <r>
    <n v="419126"/>
    <s v="Ahmedabad"/>
    <d v="2010-03-26T00:00:00"/>
    <x v="2"/>
    <x v="8"/>
    <x v="18"/>
    <n v="0"/>
    <s v="Rajasthan Royals"/>
    <s v="Deccan Chargers"/>
    <x v="4"/>
    <x v="1"/>
    <x v="4"/>
    <x v="1"/>
    <n v="8"/>
    <s v="N"/>
    <s v="NA"/>
    <s v="HDPK Dharmasena"/>
    <s v="SJA Taufel"/>
  </r>
  <r>
    <n v="419127"/>
    <s v="Chandigarh"/>
    <d v="2010-03-27T00:00:00"/>
    <x v="2"/>
    <x v="70"/>
    <x v="1"/>
    <n v="0"/>
    <s v="Kings XI Punjab"/>
    <s v="Kolkata Knight Riders"/>
    <x v="6"/>
    <x v="1"/>
    <x v="0"/>
    <x v="0"/>
    <n v="39"/>
    <s v="N"/>
    <s v="NA"/>
    <s v="BR Doctrove"/>
    <s v="S Ravi"/>
  </r>
  <r>
    <n v="419128"/>
    <s v="Bangalore"/>
    <d v="2010-03-25T00:00:00"/>
    <x v="2"/>
    <x v="77"/>
    <x v="0"/>
    <n v="0"/>
    <s v="Royal Challengers Bangalore"/>
    <s v="Delhi Daredevils"/>
    <x v="0"/>
    <x v="0"/>
    <x v="2"/>
    <x v="0"/>
    <n v="17"/>
    <s v="N"/>
    <s v="NA"/>
    <s v="BG Jerling"/>
    <s v="RE Koertzen"/>
  </r>
  <r>
    <n v="419129"/>
    <s v="Ahmedabad"/>
    <d v="2010-03-28T00:00:00"/>
    <x v="2"/>
    <x v="78"/>
    <x v="18"/>
    <n v="0"/>
    <s v="Rajasthan Royals"/>
    <s v="Chennai Super Kings"/>
    <x v="2"/>
    <x v="1"/>
    <x v="4"/>
    <x v="0"/>
    <n v="17"/>
    <s v="N"/>
    <s v="NA"/>
    <s v="SS Hazare"/>
    <s v="SJA Taufel"/>
  </r>
  <r>
    <n v="419130"/>
    <s v="Mumbai"/>
    <d v="2010-03-28T00:00:00"/>
    <x v="2"/>
    <x v="62"/>
    <x v="8"/>
    <n v="0"/>
    <s v="Deccan Chargers"/>
    <s v="Mumbai Indians"/>
    <x v="4"/>
    <x v="0"/>
    <x v="7"/>
    <x v="0"/>
    <n v="41"/>
    <s v="N"/>
    <s v="NA"/>
    <s v="S Das"/>
    <s v="K Hariharan"/>
  </r>
  <r>
    <n v="419131"/>
    <s v="Delhi"/>
    <d v="2010-03-29T00:00:00"/>
    <x v="2"/>
    <x v="79"/>
    <x v="2"/>
    <n v="0"/>
    <s v="Delhi Daredevils"/>
    <s v="Kolkata Knight Riders"/>
    <x v="7"/>
    <x v="1"/>
    <x v="2"/>
    <x v="0"/>
    <n v="40"/>
    <s v="N"/>
    <s v="NA"/>
    <s v="SS Hazare"/>
    <s v="SJA Taufel"/>
  </r>
  <r>
    <n v="419132"/>
    <s v="Mumbai"/>
    <d v="2010-03-30T00:00:00"/>
    <x v="2"/>
    <x v="80"/>
    <x v="17"/>
    <n v="0"/>
    <s v="Mumbai Indians"/>
    <s v="Kings XI Punjab"/>
    <x v="3"/>
    <x v="0"/>
    <x v="7"/>
    <x v="1"/>
    <n v="4"/>
    <s v="N"/>
    <s v="NA"/>
    <s v="BR Doctrove"/>
    <s v="SK Tarapore"/>
  </r>
  <r>
    <n v="419133"/>
    <s v="Chennai"/>
    <d v="2010-03-31T00:00:00"/>
    <x v="2"/>
    <x v="81"/>
    <x v="7"/>
    <n v="0"/>
    <s v="Chennai Super Kings"/>
    <s v="Royal Challengers Bangalore"/>
    <x v="0"/>
    <x v="1"/>
    <x v="1"/>
    <x v="1"/>
    <n v="5"/>
    <s v="N"/>
    <s v="NA"/>
    <s v="BG Jerling"/>
    <s v="RE Koertzen"/>
  </r>
  <r>
    <n v="419134"/>
    <s v="Delhi"/>
    <d v="2010-03-31T00:00:00"/>
    <x v="2"/>
    <x v="35"/>
    <x v="2"/>
    <n v="0"/>
    <s v="Delhi Daredevils"/>
    <s v="Rajasthan Royals"/>
    <x v="7"/>
    <x v="1"/>
    <x v="2"/>
    <x v="0"/>
    <n v="67"/>
    <s v="N"/>
    <s v="NA"/>
    <s v="HDPK Dharmasena"/>
    <s v="SJA Taufel"/>
  </r>
  <r>
    <n v="419135"/>
    <s v="Kolkata"/>
    <d v="2010-04-01T00:00:00"/>
    <x v="2"/>
    <x v="24"/>
    <x v="4"/>
    <n v="0"/>
    <s v="Kolkata Knight Riders"/>
    <s v="Deccan Chargers"/>
    <x v="6"/>
    <x v="1"/>
    <x v="0"/>
    <x v="0"/>
    <n v="24"/>
    <s v="N"/>
    <s v="NA"/>
    <s v="K Hariharan"/>
    <s v="DJ Harper"/>
  </r>
  <r>
    <n v="419136"/>
    <s v="Chandigarh"/>
    <d v="2010-04-02T00:00:00"/>
    <x v="2"/>
    <x v="82"/>
    <x v="1"/>
    <n v="0"/>
    <s v="Kings XI Punjab"/>
    <s v="Royal Challengers Bangalore"/>
    <x v="5"/>
    <x v="1"/>
    <x v="3"/>
    <x v="1"/>
    <n v="6"/>
    <s v="N"/>
    <s v="NA"/>
    <s v="BF Bowden"/>
    <s v="M Erasmus"/>
  </r>
  <r>
    <n v="419137"/>
    <s v="Chennai"/>
    <d v="2010-04-03T00:00:00"/>
    <x v="2"/>
    <x v="81"/>
    <x v="7"/>
    <n v="0"/>
    <s v="Chennai Super Kings"/>
    <s v="Rajasthan Royals"/>
    <x v="1"/>
    <x v="1"/>
    <x v="1"/>
    <x v="0"/>
    <n v="23"/>
    <s v="N"/>
    <s v="NA"/>
    <s v="RE Koertzen"/>
    <s v="RB Tiffin"/>
  </r>
  <r>
    <n v="419138"/>
    <s v="Mumbai"/>
    <d v="2010-04-03T00:00:00"/>
    <x v="2"/>
    <x v="83"/>
    <x v="17"/>
    <n v="0"/>
    <s v="Mumbai Indians"/>
    <s v="Deccan Chargers"/>
    <x v="3"/>
    <x v="1"/>
    <x v="7"/>
    <x v="0"/>
    <n v="63"/>
    <s v="N"/>
    <s v="NA"/>
    <s v="BR Doctrove"/>
    <s v="S Ravi"/>
  </r>
  <r>
    <n v="419139"/>
    <s v="Kolkata"/>
    <d v="2010-04-04T00:00:00"/>
    <x v="2"/>
    <x v="29"/>
    <x v="4"/>
    <n v="0"/>
    <s v="Kolkata Knight Riders"/>
    <s v="Kings XI Punjab"/>
    <x v="6"/>
    <x v="1"/>
    <x v="5"/>
    <x v="1"/>
    <n v="8"/>
    <s v="N"/>
    <s v="NA"/>
    <s v="S Asnani"/>
    <s v="DJ Harper"/>
  </r>
  <r>
    <n v="419140"/>
    <s v="Delhi"/>
    <d v="2010-04-04T00:00:00"/>
    <x v="2"/>
    <x v="84"/>
    <x v="2"/>
    <n v="0"/>
    <s v="Delhi Daredevils"/>
    <s v="Royal Challengers Bangalore"/>
    <x v="7"/>
    <x v="1"/>
    <x v="2"/>
    <x v="0"/>
    <n v="37"/>
    <s v="N"/>
    <s v="NA"/>
    <s v="BF Bowden"/>
    <s v="M Erasmus"/>
  </r>
  <r>
    <n v="419141"/>
    <s v="Nagpur"/>
    <d v="2010-04-05T00:00:00"/>
    <x v="2"/>
    <x v="64"/>
    <x v="20"/>
    <n v="0"/>
    <s v="Deccan Chargers"/>
    <s v="Rajasthan Royals"/>
    <x v="2"/>
    <x v="1"/>
    <x v="4"/>
    <x v="0"/>
    <n v="2"/>
    <s v="N"/>
    <s v="NA"/>
    <s v="HDPK Dharmasena"/>
    <s v="SJA Taufel"/>
  </r>
  <r>
    <n v="419142"/>
    <s v="Chennai"/>
    <d v="2010-04-06T00:00:00"/>
    <x v="2"/>
    <x v="39"/>
    <x v="7"/>
    <n v="0"/>
    <s v="Chennai Super Kings"/>
    <s v="Mumbai Indians"/>
    <x v="1"/>
    <x v="1"/>
    <x v="1"/>
    <x v="0"/>
    <n v="24"/>
    <s v="N"/>
    <s v="NA"/>
    <s v="S Asnani"/>
    <s v="DJ Harper"/>
  </r>
  <r>
    <n v="419143"/>
    <s v="Jaipur"/>
    <d v="2010-04-07T00:00:00"/>
    <x v="2"/>
    <x v="85"/>
    <x v="5"/>
    <n v="0"/>
    <s v="Rajasthan Royals"/>
    <s v="Kings XI Punjab"/>
    <x v="5"/>
    <x v="1"/>
    <x v="4"/>
    <x v="1"/>
    <n v="9"/>
    <s v="N"/>
    <s v="NA"/>
    <s v="S Ravi"/>
    <s v="SK Tarapore"/>
  </r>
  <r>
    <n v="419144"/>
    <s v="Kolkata"/>
    <d v="2010-04-07T00:00:00"/>
    <x v="2"/>
    <x v="24"/>
    <x v="4"/>
    <n v="0"/>
    <s v="Kolkata Knight Riders"/>
    <s v="Delhi Daredevils"/>
    <x v="6"/>
    <x v="1"/>
    <x v="0"/>
    <x v="0"/>
    <n v="14"/>
    <s v="N"/>
    <s v="NA"/>
    <s v="BG Jerling"/>
    <s v="RE Koertzen"/>
  </r>
  <r>
    <n v="419145"/>
    <s v="Bangalore"/>
    <d v="2010-04-08T00:00:00"/>
    <x v="2"/>
    <x v="86"/>
    <x v="0"/>
    <n v="0"/>
    <s v="Royal Challengers Bangalore"/>
    <s v="Deccan Chargers"/>
    <x v="4"/>
    <x v="0"/>
    <x v="6"/>
    <x v="1"/>
    <n v="7"/>
    <s v="N"/>
    <s v="NA"/>
    <s v="S Asnani"/>
    <s v="DJ Harper"/>
  </r>
  <r>
    <n v="419146"/>
    <s v="Chandigarh"/>
    <d v="2010-04-09T00:00:00"/>
    <x v="2"/>
    <x v="9"/>
    <x v="1"/>
    <n v="0"/>
    <s v="Kings XI Punjab"/>
    <s v="Mumbai Indians"/>
    <x v="3"/>
    <x v="1"/>
    <x v="5"/>
    <x v="1"/>
    <n v="6"/>
    <s v="N"/>
    <s v="NA"/>
    <s v="M Erasmus"/>
    <s v="AM Saheba"/>
  </r>
  <r>
    <n v="419147"/>
    <s v="Nagpur"/>
    <d v="2010-04-10T00:00:00"/>
    <x v="2"/>
    <x v="87"/>
    <x v="20"/>
    <n v="0"/>
    <s v="Deccan Chargers"/>
    <s v="Chennai Super Kings"/>
    <x v="1"/>
    <x v="1"/>
    <x v="6"/>
    <x v="1"/>
    <n v="6"/>
    <s v="N"/>
    <s v="NA"/>
    <s v="HDPK Dharmasena"/>
    <s v="SJA Taufel"/>
  </r>
  <r>
    <n v="419148"/>
    <s v="Bangalore"/>
    <d v="2010-04-10T00:00:00"/>
    <x v="2"/>
    <x v="18"/>
    <x v="0"/>
    <n v="0"/>
    <s v="Royal Challengers Bangalore"/>
    <s v="Kolkata Knight Riders"/>
    <x v="0"/>
    <x v="0"/>
    <x v="3"/>
    <x v="1"/>
    <n v="7"/>
    <s v="N"/>
    <s v="NA"/>
    <s v="K Hariharan"/>
    <s v="DJ Harper"/>
  </r>
  <r>
    <n v="419149"/>
    <s v="Delhi"/>
    <d v="2010-04-11T00:00:00"/>
    <x v="2"/>
    <x v="88"/>
    <x v="2"/>
    <n v="0"/>
    <s v="Delhi Daredevils"/>
    <s v="Kings XI Punjab"/>
    <x v="7"/>
    <x v="1"/>
    <x v="5"/>
    <x v="1"/>
    <n v="7"/>
    <s v="N"/>
    <s v="NA"/>
    <s v="BF Bowden"/>
    <s v="AM Saheba"/>
  </r>
  <r>
    <n v="419150"/>
    <s v="Jaipur"/>
    <d v="2010-04-11T00:00:00"/>
    <x v="2"/>
    <x v="40"/>
    <x v="5"/>
    <n v="0"/>
    <s v="Rajasthan Royals"/>
    <s v="Mumbai Indians"/>
    <x v="2"/>
    <x v="0"/>
    <x v="7"/>
    <x v="0"/>
    <n v="37"/>
    <s v="N"/>
    <s v="NA"/>
    <s v="BR Doctrove"/>
    <s v="SK Tarapore"/>
  </r>
  <r>
    <n v="419151"/>
    <s v="Nagpur"/>
    <d v="2010-04-12T00:00:00"/>
    <x v="2"/>
    <x v="89"/>
    <x v="20"/>
    <n v="0"/>
    <s v="Deccan Chargers"/>
    <s v="Royal Challengers Bangalore"/>
    <x v="0"/>
    <x v="0"/>
    <x v="6"/>
    <x v="0"/>
    <n v="13"/>
    <s v="N"/>
    <s v="NA"/>
    <s v="RE Koertzen"/>
    <s v="RB Tiffin"/>
  </r>
  <r>
    <n v="419152"/>
    <s v="Mumbai"/>
    <d v="2010-04-13T00:00:00"/>
    <x v="2"/>
    <x v="90"/>
    <x v="17"/>
    <n v="0"/>
    <s v="Mumbai Indians"/>
    <s v="Delhi Daredevils"/>
    <x v="3"/>
    <x v="1"/>
    <x v="7"/>
    <x v="0"/>
    <n v="39"/>
    <s v="N"/>
    <s v="NA"/>
    <s v="S Asnani"/>
    <s v="DJ Harper"/>
  </r>
  <r>
    <n v="419153"/>
    <s v="Chennai"/>
    <d v="2010-04-13T00:00:00"/>
    <x v="2"/>
    <x v="91"/>
    <x v="7"/>
    <n v="0"/>
    <s v="Chennai Super Kings"/>
    <s v="Kolkata Knight Riders"/>
    <x v="6"/>
    <x v="1"/>
    <x v="1"/>
    <x v="1"/>
    <n v="9"/>
    <s v="N"/>
    <s v="NA"/>
    <s v="SS Hazare"/>
    <s v="SJA Taufel"/>
  </r>
  <r>
    <n v="419154"/>
    <s v="Jaipur"/>
    <d v="2010-04-14T00:00:00"/>
    <x v="2"/>
    <x v="82"/>
    <x v="5"/>
    <n v="0"/>
    <s v="Rajasthan Royals"/>
    <s v="Royal Challengers Bangalore"/>
    <x v="2"/>
    <x v="1"/>
    <x v="3"/>
    <x v="1"/>
    <n v="5"/>
    <s v="N"/>
    <s v="NA"/>
    <s v="BR Doctrove"/>
    <s v="S Ravi"/>
  </r>
  <r>
    <n v="419155"/>
    <s v="Chennai"/>
    <d v="2010-04-15T00:00:00"/>
    <x v="2"/>
    <x v="56"/>
    <x v="7"/>
    <n v="0"/>
    <s v="Chennai Super Kings"/>
    <s v="Delhi Daredevils"/>
    <x v="1"/>
    <x v="1"/>
    <x v="2"/>
    <x v="1"/>
    <n v="6"/>
    <s v="N"/>
    <s v="NA"/>
    <s v="HDPK Dharmasena"/>
    <s v="SS Hazare"/>
  </r>
  <r>
    <n v="419156"/>
    <s v="Dharamsala"/>
    <d v="2010-04-16T00:00:00"/>
    <x v="2"/>
    <x v="57"/>
    <x v="21"/>
    <n v="0"/>
    <s v="Kings XI Punjab"/>
    <s v="Deccan Chargers"/>
    <x v="4"/>
    <x v="0"/>
    <x v="6"/>
    <x v="1"/>
    <n v="5"/>
    <s v="N"/>
    <s v="NA"/>
    <s v="M Erasmus"/>
    <s v="AM Saheba"/>
  </r>
  <r>
    <n v="419157"/>
    <s v="Bangalore"/>
    <d v="2010-04-17T00:00:00"/>
    <x v="2"/>
    <x v="92"/>
    <x v="0"/>
    <n v="0"/>
    <s v="Royal Challengers Bangalore"/>
    <s v="Mumbai Indians"/>
    <x v="0"/>
    <x v="0"/>
    <x v="7"/>
    <x v="0"/>
    <n v="57"/>
    <s v="N"/>
    <s v="NA"/>
    <s v="HDPK Dharmasena"/>
    <s v="SJA Taufel"/>
  </r>
  <r>
    <n v="419158"/>
    <s v="Kolkata"/>
    <d v="2010-04-17T00:00:00"/>
    <x v="2"/>
    <x v="93"/>
    <x v="4"/>
    <n v="0"/>
    <s v="Kolkata Knight Riders"/>
    <s v="Rajasthan Royals"/>
    <x v="2"/>
    <x v="1"/>
    <x v="0"/>
    <x v="1"/>
    <n v="8"/>
    <s v="N"/>
    <s v="NA"/>
    <s v="BG Jerling"/>
    <s v="RB Tiffin"/>
  </r>
  <r>
    <n v="419159"/>
    <s v="Dharamsala"/>
    <d v="2010-04-18T00:00:00"/>
    <x v="2"/>
    <x v="13"/>
    <x v="21"/>
    <n v="0"/>
    <s v="Kings XI Punjab"/>
    <s v="Chennai Super Kings"/>
    <x v="1"/>
    <x v="0"/>
    <x v="1"/>
    <x v="1"/>
    <n v="6"/>
    <s v="N"/>
    <s v="NA"/>
    <s v="BF Bowden"/>
    <s v="AM Saheba"/>
  </r>
  <r>
    <n v="419160"/>
    <s v="Delhi"/>
    <d v="2010-04-18T00:00:00"/>
    <x v="2"/>
    <x v="72"/>
    <x v="2"/>
    <n v="0"/>
    <s v="Delhi Daredevils"/>
    <s v="Deccan Chargers"/>
    <x v="4"/>
    <x v="1"/>
    <x v="6"/>
    <x v="0"/>
    <n v="11"/>
    <s v="N"/>
    <s v="NA"/>
    <s v="BR Doctrove"/>
    <s v="SK Tarapore"/>
  </r>
  <r>
    <n v="419161"/>
    <s v="Kolkata"/>
    <d v="2010-04-19T00:00:00"/>
    <x v="2"/>
    <x v="94"/>
    <x v="4"/>
    <n v="0"/>
    <s v="Kolkata Knight Riders"/>
    <s v="Mumbai Indians"/>
    <x v="3"/>
    <x v="1"/>
    <x v="0"/>
    <x v="1"/>
    <n v="9"/>
    <s v="N"/>
    <s v="NA"/>
    <s v="BG Jerling"/>
    <s v="RE Koertzen"/>
  </r>
  <r>
    <n v="419162"/>
    <s v="Mumbai"/>
    <d v="2010-04-21T00:00:00"/>
    <x v="2"/>
    <x v="90"/>
    <x v="8"/>
    <n v="0"/>
    <s v="Royal Challengers Bangalore"/>
    <s v="Mumbai Indians"/>
    <x v="3"/>
    <x v="1"/>
    <x v="7"/>
    <x v="0"/>
    <n v="35"/>
    <s v="N"/>
    <s v="NA"/>
    <s v="BR Doctrove"/>
    <s v="RB Tiffin"/>
  </r>
  <r>
    <n v="419163"/>
    <s v="Mumbai"/>
    <d v="2010-04-22T00:00:00"/>
    <x v="2"/>
    <x v="95"/>
    <x v="8"/>
    <n v="0"/>
    <s v="Chennai Super Kings"/>
    <s v="Deccan Chargers"/>
    <x v="1"/>
    <x v="1"/>
    <x v="1"/>
    <x v="0"/>
    <n v="38"/>
    <s v="N"/>
    <s v="NA"/>
    <s v="BR Doctrove"/>
    <s v="RB Tiffin"/>
  </r>
  <r>
    <n v="419164"/>
    <s v="Mumbai"/>
    <d v="2010-04-24T00:00:00"/>
    <x v="2"/>
    <x v="34"/>
    <x v="8"/>
    <n v="0"/>
    <s v="Royal Challengers Bangalore"/>
    <s v="Deccan Chargers"/>
    <x v="4"/>
    <x v="1"/>
    <x v="3"/>
    <x v="1"/>
    <n v="9"/>
    <s v="N"/>
    <s v="NA"/>
    <s v="RE Koertzen"/>
    <s v="SJA Taufel"/>
  </r>
  <r>
    <n v="419165"/>
    <s v="Mumbai"/>
    <d v="2010-04-25T00:00:00"/>
    <x v="2"/>
    <x v="39"/>
    <x v="8"/>
    <n v="0"/>
    <s v="Chennai Super Kings"/>
    <s v="Mumbai Indians"/>
    <x v="1"/>
    <x v="1"/>
    <x v="1"/>
    <x v="0"/>
    <n v="22"/>
    <s v="N"/>
    <s v="NA"/>
    <s v="RE Koertzen"/>
    <s v="SJA Taufel"/>
  </r>
  <r>
    <n v="501198"/>
    <s v="Chennai"/>
    <d v="2011-04-08T00:00:00"/>
    <x v="3"/>
    <x v="96"/>
    <x v="7"/>
    <n v="0"/>
    <s v="Chennai Super Kings"/>
    <s v="Kolkata Knight Riders"/>
    <x v="1"/>
    <x v="1"/>
    <x v="1"/>
    <x v="0"/>
    <n v="2"/>
    <s v="N"/>
    <s v="NA"/>
    <s v="BR Doctrove"/>
    <s v="PR Reiffel"/>
  </r>
  <r>
    <n v="501199"/>
    <s v="Hyderabad"/>
    <d v="2011-04-09T00:00:00"/>
    <x v="3"/>
    <x v="97"/>
    <x v="6"/>
    <n v="0"/>
    <s v="Deccan Chargers"/>
    <s v="Rajasthan Royals"/>
    <x v="2"/>
    <x v="0"/>
    <x v="4"/>
    <x v="1"/>
    <n v="8"/>
    <s v="N"/>
    <s v="NA"/>
    <s v="RE Koertzen"/>
    <s v="SK Tarapore"/>
  </r>
  <r>
    <n v="501200"/>
    <s v="Kochi"/>
    <d v="2011-04-09T00:00:00"/>
    <x v="3"/>
    <x v="46"/>
    <x v="22"/>
    <n v="0"/>
    <s v="Kochi Tuskers Kerala"/>
    <s v="Royal Challengers Bangalore"/>
    <x v="8"/>
    <x v="1"/>
    <x v="3"/>
    <x v="1"/>
    <n v="6"/>
    <s v="N"/>
    <s v="NA"/>
    <s v="HDPK Dharmasena"/>
    <s v="K Hariharan"/>
  </r>
  <r>
    <n v="501201"/>
    <s v="Delhi"/>
    <d v="2011-04-10T00:00:00"/>
    <x v="3"/>
    <x v="80"/>
    <x v="2"/>
    <n v="0"/>
    <s v="Delhi Daredevils"/>
    <s v="Mumbai Indians"/>
    <x v="7"/>
    <x v="1"/>
    <x v="7"/>
    <x v="1"/>
    <n v="8"/>
    <s v="N"/>
    <s v="NA"/>
    <s v="AM Saheba"/>
    <s v="RB Tiffin"/>
  </r>
  <r>
    <n v="501202"/>
    <s v="Mumbai"/>
    <d v="2011-04-10T00:00:00"/>
    <x v="3"/>
    <x v="98"/>
    <x v="8"/>
    <n v="0"/>
    <s v="Pune Warriors"/>
    <s v="Kings XI Punjab"/>
    <x v="5"/>
    <x v="1"/>
    <x v="8"/>
    <x v="1"/>
    <n v="7"/>
    <s v="N"/>
    <s v="NA"/>
    <s v="BR Doctrove"/>
    <s v="PR Reiffel"/>
  </r>
  <r>
    <n v="501203"/>
    <s v="Kolkata"/>
    <d v="2011-04-11T00:00:00"/>
    <x v="3"/>
    <x v="55"/>
    <x v="4"/>
    <n v="0"/>
    <s v="Kolkata Knight Riders"/>
    <s v="Deccan Chargers"/>
    <x v="6"/>
    <x v="1"/>
    <x v="0"/>
    <x v="0"/>
    <n v="9"/>
    <s v="N"/>
    <s v="NA"/>
    <s v="RE Koertzen"/>
    <s v="SK Tarapore"/>
  </r>
  <r>
    <n v="501204"/>
    <s v="Jaipur"/>
    <d v="2011-04-12T00:00:00"/>
    <x v="3"/>
    <x v="64"/>
    <x v="5"/>
    <n v="0"/>
    <s v="Rajasthan Royals"/>
    <s v="Delhi Daredevils"/>
    <x v="7"/>
    <x v="1"/>
    <x v="4"/>
    <x v="1"/>
    <n v="6"/>
    <s v="N"/>
    <s v="NA"/>
    <s v="Aleem Dar"/>
    <s v="RB Tiffin"/>
  </r>
  <r>
    <n v="501205"/>
    <s v="Bangalore"/>
    <d v="2011-04-12T00:00:00"/>
    <x v="3"/>
    <x v="40"/>
    <x v="0"/>
    <n v="0"/>
    <s v="Royal Challengers Bangalore"/>
    <s v="Mumbai Indians"/>
    <x v="3"/>
    <x v="0"/>
    <x v="7"/>
    <x v="1"/>
    <n v="9"/>
    <s v="N"/>
    <s v="NA"/>
    <s v="HDPK Dharmasena"/>
    <s v="AL Hill"/>
  </r>
  <r>
    <n v="501206"/>
    <s v="Chandigarh"/>
    <d v="2011-04-13T00:00:00"/>
    <x v="3"/>
    <x v="99"/>
    <x v="1"/>
    <n v="0"/>
    <s v="Kings XI Punjab"/>
    <s v="Chennai Super Kings"/>
    <x v="5"/>
    <x v="0"/>
    <x v="5"/>
    <x v="1"/>
    <n v="6"/>
    <s v="N"/>
    <s v="NA"/>
    <s v="Asad Rauf"/>
    <s v="SL Shastri"/>
  </r>
  <r>
    <n v="501207"/>
    <s v="Mumbai"/>
    <d v="2011-04-13T00:00:00"/>
    <x v="3"/>
    <x v="100"/>
    <x v="8"/>
    <n v="0"/>
    <s v="Pune Warriors"/>
    <s v="Kochi Tuskers Kerala"/>
    <x v="8"/>
    <x v="1"/>
    <x v="8"/>
    <x v="1"/>
    <n v="4"/>
    <s v="N"/>
    <s v="NA"/>
    <s v="S Asnani"/>
    <s v="PR Reiffel"/>
  </r>
  <r>
    <n v="501208"/>
    <s v="Hyderabad"/>
    <d v="2011-04-14T00:00:00"/>
    <x v="3"/>
    <x v="101"/>
    <x v="6"/>
    <n v="0"/>
    <s v="Deccan Chargers"/>
    <s v="Royal Challengers Bangalore"/>
    <x v="0"/>
    <x v="0"/>
    <x v="6"/>
    <x v="0"/>
    <n v="33"/>
    <s v="N"/>
    <s v="NA"/>
    <s v="RE Koertzen"/>
    <s v="S Ravi"/>
  </r>
  <r>
    <n v="501209"/>
    <s v="Jaipur"/>
    <d v="2011-04-15T00:00:00"/>
    <x v="3"/>
    <x v="56"/>
    <x v="5"/>
    <n v="0"/>
    <s v="Rajasthan Royals"/>
    <s v="Kolkata Knight Riders"/>
    <x v="6"/>
    <x v="0"/>
    <x v="0"/>
    <x v="1"/>
    <n v="9"/>
    <s v="N"/>
    <s v="NA"/>
    <s v="Aleem Dar"/>
    <s v="SS Hazare"/>
  </r>
  <r>
    <n v="501210"/>
    <s v="Mumbai"/>
    <d v="2011-04-15T00:00:00"/>
    <x v="3"/>
    <x v="0"/>
    <x v="3"/>
    <n v="0"/>
    <s v="Mumbai Indians"/>
    <s v="Kochi Tuskers Kerala"/>
    <x v="8"/>
    <x v="0"/>
    <x v="9"/>
    <x v="1"/>
    <n v="8"/>
    <s v="N"/>
    <s v="NA"/>
    <s v="BR Doctrove"/>
    <s v="PR Reiffel"/>
  </r>
  <r>
    <n v="501211"/>
    <s v="Chennai"/>
    <d v="2011-04-16T00:00:00"/>
    <x v="3"/>
    <x v="1"/>
    <x v="7"/>
    <n v="0"/>
    <s v="Chennai Super Kings"/>
    <s v="Royal Challengers Bangalore"/>
    <x v="1"/>
    <x v="1"/>
    <x v="1"/>
    <x v="0"/>
    <n v="21"/>
    <s v="N"/>
    <s v="NA"/>
    <s v="HDPK Dharmasena"/>
    <s v="AL Hill"/>
  </r>
  <r>
    <n v="501212"/>
    <s v="Hyderabad"/>
    <d v="2011-04-16T00:00:00"/>
    <x v="3"/>
    <x v="99"/>
    <x v="6"/>
    <n v="0"/>
    <s v="Deccan Chargers"/>
    <s v="Kings XI Punjab"/>
    <x v="5"/>
    <x v="0"/>
    <x v="5"/>
    <x v="1"/>
    <n v="8"/>
    <s v="N"/>
    <s v="NA"/>
    <s v="RE Koertzen"/>
    <s v="S Ravi"/>
  </r>
  <r>
    <n v="501213"/>
    <s v="Mumbai"/>
    <d v="2011-04-17T00:00:00"/>
    <x v="3"/>
    <x v="53"/>
    <x v="8"/>
    <n v="0"/>
    <s v="Pune Warriors"/>
    <s v="Delhi Daredevils"/>
    <x v="7"/>
    <x v="0"/>
    <x v="2"/>
    <x v="1"/>
    <n v="3"/>
    <s v="N"/>
    <s v="NA"/>
    <s v="Asad Rauf"/>
    <s v="AM Saheba"/>
  </r>
  <r>
    <n v="501214"/>
    <s v="Kolkata"/>
    <d v="2011-04-17T00:00:00"/>
    <x v="3"/>
    <x v="26"/>
    <x v="4"/>
    <n v="0"/>
    <s v="Kolkata Knight Riders"/>
    <s v="Rajasthan Royals"/>
    <x v="6"/>
    <x v="0"/>
    <x v="0"/>
    <x v="1"/>
    <n v="8"/>
    <s v="N"/>
    <s v="NA"/>
    <s v="Aleem Dar"/>
    <s v="RB Tiffin"/>
  </r>
  <r>
    <n v="501215"/>
    <s v="Kochi"/>
    <d v="2011-04-18T00:00:00"/>
    <x v="3"/>
    <x v="0"/>
    <x v="22"/>
    <n v="0"/>
    <s v="Kochi Tuskers Kerala"/>
    <s v="Chennai Super Kings"/>
    <x v="8"/>
    <x v="0"/>
    <x v="9"/>
    <x v="1"/>
    <n v="7"/>
    <s v="N"/>
    <s v="D/L"/>
    <s v="K Hariharan"/>
    <s v="AL Hill"/>
  </r>
  <r>
    <n v="501216"/>
    <s v="Delhi"/>
    <d v="2011-04-19T00:00:00"/>
    <x v="3"/>
    <x v="102"/>
    <x v="2"/>
    <n v="0"/>
    <s v="Delhi Daredevils"/>
    <s v="Deccan Chargers"/>
    <x v="4"/>
    <x v="1"/>
    <x v="6"/>
    <x v="0"/>
    <n v="16"/>
    <s v="N"/>
    <s v="NA"/>
    <s v="PR Reiffel"/>
    <s v="RJ Tucker"/>
  </r>
  <r>
    <n v="501218"/>
    <s v="Mumbai"/>
    <d v="2011-04-20T00:00:00"/>
    <x v="3"/>
    <x v="103"/>
    <x v="3"/>
    <n v="0"/>
    <s v="Mumbai Indians"/>
    <s v="Pune Warriors"/>
    <x v="9"/>
    <x v="1"/>
    <x v="7"/>
    <x v="1"/>
    <n v="7"/>
    <s v="N"/>
    <s v="NA"/>
    <s v="Asad Rauf"/>
    <s v="AM Saheba"/>
  </r>
  <r>
    <n v="501219"/>
    <s v="Kolkata"/>
    <d v="2011-04-20T00:00:00"/>
    <x v="3"/>
    <x v="29"/>
    <x v="4"/>
    <n v="0"/>
    <s v="Kolkata Knight Riders"/>
    <s v="Kochi Tuskers Kerala"/>
    <x v="6"/>
    <x v="0"/>
    <x v="9"/>
    <x v="0"/>
    <n v="6"/>
    <s v="N"/>
    <s v="NA"/>
    <s v="Aleem Dar"/>
    <s v="RB Tiffin"/>
  </r>
  <r>
    <n v="501220"/>
    <s v="Chandigarh"/>
    <d v="2011-04-21T00:00:00"/>
    <x v="3"/>
    <x v="16"/>
    <x v="1"/>
    <n v="0"/>
    <s v="Kings XI Punjab"/>
    <s v="Rajasthan Royals"/>
    <x v="2"/>
    <x v="0"/>
    <x v="5"/>
    <x v="0"/>
    <n v="48"/>
    <s v="N"/>
    <s v="NA"/>
    <s v="S Asnani"/>
    <s v="PR Reiffel"/>
  </r>
  <r>
    <n v="501221"/>
    <s v="Mumbai"/>
    <d v="2011-04-22T00:00:00"/>
    <x v="3"/>
    <x v="62"/>
    <x v="3"/>
    <n v="0"/>
    <s v="Mumbai Indians"/>
    <s v="Chennai Super Kings"/>
    <x v="1"/>
    <x v="0"/>
    <x v="7"/>
    <x v="0"/>
    <n v="8"/>
    <s v="N"/>
    <s v="NA"/>
    <s v="Asad Rauf"/>
    <s v="AM Saheba"/>
  </r>
  <r>
    <n v="501222"/>
    <s v="Kolkata"/>
    <d v="2011-04-22T00:00:00"/>
    <x v="3"/>
    <x v="45"/>
    <x v="4"/>
    <n v="0"/>
    <s v="Kolkata Knight Riders"/>
    <s v="Royal Challengers Bangalore"/>
    <x v="0"/>
    <x v="0"/>
    <x v="3"/>
    <x v="1"/>
    <n v="9"/>
    <s v="N"/>
    <s v="NA"/>
    <s v="SS Hazare"/>
    <s v="RB Tiffin"/>
  </r>
  <r>
    <n v="501223"/>
    <s v="Delhi"/>
    <d v="2011-04-23T00:00:00"/>
    <x v="3"/>
    <x v="79"/>
    <x v="2"/>
    <n v="0"/>
    <s v="Delhi Daredevils"/>
    <s v="Kings XI Punjab"/>
    <x v="5"/>
    <x v="0"/>
    <x v="2"/>
    <x v="0"/>
    <n v="29"/>
    <s v="N"/>
    <s v="NA"/>
    <s v="S Asnani"/>
    <s v="RE Koertzen"/>
  </r>
  <r>
    <n v="501224"/>
    <s v="Hyderabad"/>
    <d v="2011-04-24T00:00:00"/>
    <x v="3"/>
    <x v="80"/>
    <x v="6"/>
    <n v="0"/>
    <s v="Deccan Chargers"/>
    <s v="Mumbai Indians"/>
    <x v="4"/>
    <x v="0"/>
    <x v="7"/>
    <x v="0"/>
    <n v="37"/>
    <s v="N"/>
    <s v="NA"/>
    <s v="HDPK Dharmasena"/>
    <s v="AL Hill"/>
  </r>
  <r>
    <n v="501225"/>
    <s v="Jaipur"/>
    <d v="2011-04-24T00:00:00"/>
    <x v="3"/>
    <x v="64"/>
    <x v="5"/>
    <n v="0"/>
    <s v="Rajasthan Royals"/>
    <s v="Kochi Tuskers Kerala"/>
    <x v="2"/>
    <x v="0"/>
    <x v="4"/>
    <x v="1"/>
    <n v="8"/>
    <s v="N"/>
    <s v="NA"/>
    <s v="BR Doctrove"/>
    <s v="SK Tarapore"/>
  </r>
  <r>
    <n v="501226"/>
    <s v="Chennai"/>
    <d v="2011-04-25T00:00:00"/>
    <x v="3"/>
    <x v="1"/>
    <x v="7"/>
    <n v="0"/>
    <s v="Chennai Super Kings"/>
    <s v="Pune Warriors"/>
    <x v="9"/>
    <x v="0"/>
    <x v="1"/>
    <x v="0"/>
    <n v="25"/>
    <s v="N"/>
    <s v="NA"/>
    <s v="Aleem Dar"/>
    <s v="RB Tiffin"/>
  </r>
  <r>
    <n v="501227"/>
    <s v="Delhi"/>
    <d v="2011-04-26T00:00:00"/>
    <x v="3"/>
    <x v="104"/>
    <x v="2"/>
    <n v="0"/>
    <s v="Delhi Daredevils"/>
    <s v="Royal Challengers Bangalore"/>
    <x v="0"/>
    <x v="0"/>
    <x v="3"/>
    <x v="1"/>
    <n v="3"/>
    <s v="N"/>
    <s v="NA"/>
    <s v="S Asnani"/>
    <s v="RJ Tucker"/>
  </r>
  <r>
    <n v="501228"/>
    <s v="Mumbai"/>
    <d v="2011-04-27T00:00:00"/>
    <x v="3"/>
    <x v="95"/>
    <x v="8"/>
    <n v="0"/>
    <s v="Pune Warriors"/>
    <s v="Chennai Super Kings"/>
    <x v="9"/>
    <x v="1"/>
    <x v="1"/>
    <x v="1"/>
    <n v="8"/>
    <s v="N"/>
    <s v="NA"/>
    <s v="Asad Rauf"/>
    <s v="SL Shastri"/>
  </r>
  <r>
    <n v="501229"/>
    <s v="Kochi"/>
    <d v="2011-04-27T00:00:00"/>
    <x v="3"/>
    <x v="105"/>
    <x v="22"/>
    <n v="0"/>
    <s v="Kochi Tuskers Kerala"/>
    <s v="Deccan Chargers"/>
    <x v="8"/>
    <x v="0"/>
    <x v="6"/>
    <x v="0"/>
    <n v="55"/>
    <s v="N"/>
    <s v="NA"/>
    <s v="HDPK Dharmasena"/>
    <s v="AL Hill"/>
  </r>
  <r>
    <n v="501230"/>
    <s v="Delhi"/>
    <d v="2011-04-28T00:00:00"/>
    <x v="3"/>
    <x v="70"/>
    <x v="2"/>
    <n v="0"/>
    <s v="Delhi Daredevils"/>
    <s v="Kolkata Knight Riders"/>
    <x v="7"/>
    <x v="0"/>
    <x v="0"/>
    <x v="0"/>
    <n v="17"/>
    <s v="N"/>
    <s v="NA"/>
    <s v="PR Reiffel"/>
    <s v="RJ Tucker"/>
  </r>
  <r>
    <n v="501231"/>
    <s v="Jaipur"/>
    <d v="2011-04-29T00:00:00"/>
    <x v="3"/>
    <x v="106"/>
    <x v="5"/>
    <n v="0"/>
    <s v="Rajasthan Royals"/>
    <s v="Mumbai Indians"/>
    <x v="2"/>
    <x v="0"/>
    <x v="4"/>
    <x v="1"/>
    <n v="7"/>
    <s v="N"/>
    <s v="NA"/>
    <s v="Asad Rauf"/>
    <s v="SK Tarapore"/>
  </r>
  <r>
    <n v="501232"/>
    <s v="Bangalore"/>
    <d v="2011-04-29T00:00:00"/>
    <x v="3"/>
    <x v="104"/>
    <x v="0"/>
    <n v="0"/>
    <s v="Royal Challengers Bangalore"/>
    <s v="Pune Warriors"/>
    <x v="9"/>
    <x v="0"/>
    <x v="3"/>
    <x v="0"/>
    <n v="26"/>
    <s v="N"/>
    <s v="NA"/>
    <s v="Aleem Dar"/>
    <s v="SS Hazare"/>
  </r>
  <r>
    <n v="501233"/>
    <s v="Kochi"/>
    <d v="2011-04-30T00:00:00"/>
    <x v="3"/>
    <x v="6"/>
    <x v="22"/>
    <n v="0"/>
    <s v="Kochi Tuskers Kerala"/>
    <s v="Delhi Daredevils"/>
    <x v="7"/>
    <x v="1"/>
    <x v="2"/>
    <x v="0"/>
    <n v="38"/>
    <s v="N"/>
    <s v="NA"/>
    <s v="HDPK Dharmasena"/>
    <s v="AL Hill"/>
  </r>
  <r>
    <n v="501234"/>
    <s v="Kolkata"/>
    <d v="2011-04-30T00:00:00"/>
    <x v="3"/>
    <x v="107"/>
    <x v="4"/>
    <n v="0"/>
    <s v="Kolkata Knight Riders"/>
    <s v="Kings XI Punjab"/>
    <x v="6"/>
    <x v="0"/>
    <x v="0"/>
    <x v="1"/>
    <n v="8"/>
    <s v="N"/>
    <s v="NA"/>
    <s v="AM Saheba"/>
    <s v="SL Shastri"/>
  </r>
  <r>
    <n v="501235"/>
    <s v="Jaipur"/>
    <d v="2011-05-01T00:00:00"/>
    <x v="3"/>
    <x v="61"/>
    <x v="5"/>
    <n v="0"/>
    <s v="Rajasthan Royals"/>
    <s v="Pune Warriors"/>
    <x v="2"/>
    <x v="0"/>
    <x v="4"/>
    <x v="1"/>
    <n v="6"/>
    <s v="N"/>
    <s v="NA"/>
    <s v="SK Tarapore"/>
    <s v="SJA Taufel"/>
  </r>
  <r>
    <n v="501236"/>
    <s v="Chennai"/>
    <d v="2011-05-01T00:00:00"/>
    <x v="3"/>
    <x v="36"/>
    <x v="7"/>
    <n v="0"/>
    <s v="Chennai Super Kings"/>
    <s v="Deccan Chargers"/>
    <x v="1"/>
    <x v="1"/>
    <x v="1"/>
    <x v="0"/>
    <n v="19"/>
    <s v="N"/>
    <s v="NA"/>
    <s v="Aleem Dar"/>
    <s v="RB Tiffin"/>
  </r>
  <r>
    <n v="501237"/>
    <s v="Mumbai"/>
    <d v="2011-05-02T00:00:00"/>
    <x v="3"/>
    <x v="90"/>
    <x v="3"/>
    <n v="0"/>
    <s v="Mumbai Indians"/>
    <s v="Kings XI Punjab"/>
    <x v="5"/>
    <x v="0"/>
    <x v="7"/>
    <x v="0"/>
    <n v="23"/>
    <s v="N"/>
    <s v="NA"/>
    <s v="HDPK Dharmasena"/>
    <s v="PR Reiffel"/>
  </r>
  <r>
    <n v="501238"/>
    <s v="Delhi"/>
    <d v="2011-05-02T00:00:00"/>
    <x v="3"/>
    <x v="108"/>
    <x v="2"/>
    <n v="0"/>
    <s v="Delhi Daredevils"/>
    <s v="Kochi Tuskers Kerala"/>
    <x v="8"/>
    <x v="0"/>
    <x v="9"/>
    <x v="1"/>
    <n v="7"/>
    <s v="N"/>
    <s v="NA"/>
    <s v="Asad Rauf"/>
    <s v="SL Shastri"/>
  </r>
  <r>
    <n v="501239"/>
    <s v="Hyderabad"/>
    <d v="2011-05-03T00:00:00"/>
    <x v="3"/>
    <x v="8"/>
    <x v="6"/>
    <n v="0"/>
    <s v="Deccan Chargers"/>
    <s v="Kolkata Knight Riders"/>
    <x v="4"/>
    <x v="0"/>
    <x v="0"/>
    <x v="0"/>
    <n v="20"/>
    <s v="N"/>
    <s v="NA"/>
    <s v="S Asnani"/>
    <s v="RJ Tucker"/>
  </r>
  <r>
    <n v="501240"/>
    <s v="Chennai"/>
    <d v="2011-05-04T00:00:00"/>
    <x v="3"/>
    <x v="1"/>
    <x v="7"/>
    <n v="0"/>
    <s v="Chennai Super Kings"/>
    <s v="Rajasthan Royals"/>
    <x v="2"/>
    <x v="1"/>
    <x v="1"/>
    <x v="1"/>
    <n v="8"/>
    <s v="N"/>
    <s v="NA"/>
    <s v="SS Hazare"/>
    <s v="RB Tiffin"/>
  </r>
  <r>
    <n v="501241"/>
    <s v="Mumbai"/>
    <d v="2011-05-04T00:00:00"/>
    <x v="3"/>
    <x v="109"/>
    <x v="8"/>
    <n v="0"/>
    <s v="Pune Warriors"/>
    <s v="Mumbai Indians"/>
    <x v="9"/>
    <x v="0"/>
    <x v="7"/>
    <x v="0"/>
    <n v="21"/>
    <s v="N"/>
    <s v="NA"/>
    <s v="HDPK Dharmasena"/>
    <s v="SJA Taufel"/>
  </r>
  <r>
    <n v="501242"/>
    <s v="Kochi"/>
    <d v="2011-05-05T00:00:00"/>
    <x v="3"/>
    <x v="66"/>
    <x v="22"/>
    <n v="0"/>
    <s v="Kochi Tuskers Kerala"/>
    <s v="Kolkata Knight Riders"/>
    <x v="6"/>
    <x v="0"/>
    <x v="9"/>
    <x v="0"/>
    <n v="17"/>
    <s v="N"/>
    <s v="NA"/>
    <s v="S Ravi"/>
    <s v="RJ Tucker"/>
  </r>
  <r>
    <n v="501243"/>
    <s v="Hyderabad"/>
    <d v="2011-05-05T00:00:00"/>
    <x v="3"/>
    <x v="6"/>
    <x v="6"/>
    <n v="0"/>
    <s v="Deccan Chargers"/>
    <s v="Delhi Daredevils"/>
    <x v="7"/>
    <x v="0"/>
    <x v="2"/>
    <x v="1"/>
    <n v="4"/>
    <s v="N"/>
    <s v="NA"/>
    <s v="Asad Rauf"/>
    <s v="AM Saheba"/>
  </r>
  <r>
    <n v="501244"/>
    <s v="Bangalore"/>
    <d v="2011-05-06T00:00:00"/>
    <x v="3"/>
    <x v="45"/>
    <x v="0"/>
    <n v="0"/>
    <s v="Royal Challengers Bangalore"/>
    <s v="Kings XI Punjab"/>
    <x v="5"/>
    <x v="0"/>
    <x v="3"/>
    <x v="0"/>
    <n v="85"/>
    <s v="N"/>
    <s v="NA"/>
    <s v="Aleem Dar"/>
    <s v="RB Tiffin"/>
  </r>
  <r>
    <n v="501245"/>
    <s v="Kolkata"/>
    <d v="2011-05-07T00:00:00"/>
    <x v="3"/>
    <x v="107"/>
    <x v="4"/>
    <n v="0"/>
    <s v="Kolkata Knight Riders"/>
    <s v="Chennai Super Kings"/>
    <x v="1"/>
    <x v="1"/>
    <x v="0"/>
    <x v="0"/>
    <n v="10"/>
    <s v="N"/>
    <s v="D/L"/>
    <s v="Asad Rauf"/>
    <s v="PR Reiffel"/>
  </r>
  <r>
    <n v="501246"/>
    <s v="Mumbai"/>
    <d v="2011-05-07T00:00:00"/>
    <x v="3"/>
    <x v="83"/>
    <x v="3"/>
    <n v="0"/>
    <s v="Mumbai Indians"/>
    <s v="Delhi Daredevils"/>
    <x v="7"/>
    <x v="0"/>
    <x v="7"/>
    <x v="0"/>
    <n v="32"/>
    <s v="N"/>
    <s v="NA"/>
    <s v="K Hariharan"/>
    <s v="SJA Taufel"/>
  </r>
  <r>
    <n v="501247"/>
    <s v="Bangalore"/>
    <d v="2011-05-08T00:00:00"/>
    <x v="3"/>
    <x v="45"/>
    <x v="0"/>
    <n v="0"/>
    <s v="Royal Challengers Bangalore"/>
    <s v="Kochi Tuskers Kerala"/>
    <x v="8"/>
    <x v="1"/>
    <x v="3"/>
    <x v="1"/>
    <n v="9"/>
    <s v="N"/>
    <s v="NA"/>
    <s v="Aleem Dar"/>
    <s v="SS Hazare"/>
  </r>
  <r>
    <n v="501248"/>
    <s v="Chandigarh"/>
    <d v="2011-05-08T00:00:00"/>
    <x v="3"/>
    <x v="109"/>
    <x v="1"/>
    <n v="0"/>
    <s v="Kings XI Punjab"/>
    <s v="Pune Warriors"/>
    <x v="5"/>
    <x v="1"/>
    <x v="8"/>
    <x v="1"/>
    <n v="5"/>
    <s v="N"/>
    <s v="NA"/>
    <s v="SK Tarapore"/>
    <s v="RJ Tucker"/>
  </r>
  <r>
    <n v="501249"/>
    <s v="Jaipur"/>
    <d v="2011-05-09T00:00:00"/>
    <x v="3"/>
    <x v="81"/>
    <x v="5"/>
    <n v="0"/>
    <s v="Rajasthan Royals"/>
    <s v="Chennai Super Kings"/>
    <x v="2"/>
    <x v="0"/>
    <x v="1"/>
    <x v="0"/>
    <n v="63"/>
    <s v="N"/>
    <s v="NA"/>
    <s v="K Hariharan"/>
    <s v="SJA Taufel"/>
  </r>
  <r>
    <n v="501250"/>
    <s v="Hyderabad"/>
    <d v="2011-05-10T00:00:00"/>
    <x v="3"/>
    <x v="110"/>
    <x v="6"/>
    <n v="0"/>
    <s v="Deccan Chargers"/>
    <s v="Pune Warriors"/>
    <x v="4"/>
    <x v="1"/>
    <x v="8"/>
    <x v="1"/>
    <n v="6"/>
    <s v="N"/>
    <s v="NA"/>
    <s v="Asad Rauf"/>
    <s v="AM Saheba"/>
  </r>
  <r>
    <n v="501251"/>
    <s v="Chandigarh"/>
    <d v="2011-05-10T00:00:00"/>
    <x v="3"/>
    <x v="111"/>
    <x v="1"/>
    <n v="0"/>
    <s v="Kings XI Punjab"/>
    <s v="Mumbai Indians"/>
    <x v="3"/>
    <x v="0"/>
    <x v="5"/>
    <x v="0"/>
    <n v="76"/>
    <s v="N"/>
    <s v="NA"/>
    <s v="SK Tarapore"/>
    <s v="RJ Tucker"/>
  </r>
  <r>
    <n v="501252"/>
    <s v="Jaipur"/>
    <d v="2011-05-11T00:00:00"/>
    <x v="3"/>
    <x v="112"/>
    <x v="5"/>
    <n v="0"/>
    <s v="Rajasthan Royals"/>
    <s v="Royal Challengers Bangalore"/>
    <x v="0"/>
    <x v="0"/>
    <x v="3"/>
    <x v="1"/>
    <n v="9"/>
    <s v="N"/>
    <s v="NA"/>
    <s v="HDPK Dharmasena"/>
    <s v="K Hariharan"/>
  </r>
  <r>
    <n v="501253"/>
    <s v="Chennai"/>
    <d v="2011-05-12T00:00:00"/>
    <x v="3"/>
    <x v="13"/>
    <x v="7"/>
    <n v="0"/>
    <s v="Chennai Super Kings"/>
    <s v="Delhi Daredevils"/>
    <x v="1"/>
    <x v="1"/>
    <x v="1"/>
    <x v="0"/>
    <n v="18"/>
    <s v="N"/>
    <s v="NA"/>
    <s v="AM Saheba"/>
    <s v="SL Shastri"/>
  </r>
  <r>
    <n v="501254"/>
    <s v="Indore"/>
    <d v="2011-05-13T00:00:00"/>
    <x v="3"/>
    <x v="35"/>
    <x v="23"/>
    <n v="0"/>
    <s v="Kochi Tuskers Kerala"/>
    <s v="Kings XI Punjab"/>
    <x v="5"/>
    <x v="0"/>
    <x v="5"/>
    <x v="1"/>
    <n v="6"/>
    <s v="N"/>
    <s v="NA"/>
    <s v="S Asnani"/>
    <s v="RJ Tucker"/>
  </r>
  <r>
    <n v="501255"/>
    <s v="Bangalore"/>
    <d v="2011-05-14T00:00:00"/>
    <x v="3"/>
    <x v="45"/>
    <x v="0"/>
    <n v="0"/>
    <s v="Royal Challengers Bangalore"/>
    <s v="Kolkata Knight Riders"/>
    <x v="0"/>
    <x v="0"/>
    <x v="3"/>
    <x v="1"/>
    <n v="4"/>
    <s v="N"/>
    <s v="D/L"/>
    <s v="RE Koertzen"/>
    <s v="RB Tiffin"/>
  </r>
  <r>
    <n v="501256"/>
    <s v="Mumbai"/>
    <d v="2011-05-14T00:00:00"/>
    <x v="3"/>
    <x v="28"/>
    <x v="3"/>
    <n v="0"/>
    <s v="Mumbai Indians"/>
    <s v="Deccan Chargers"/>
    <x v="4"/>
    <x v="1"/>
    <x v="6"/>
    <x v="0"/>
    <n v="10"/>
    <s v="N"/>
    <s v="NA"/>
    <s v="S Ravi"/>
    <s v="SK Tarapore"/>
  </r>
  <r>
    <n v="501257"/>
    <s v="Dharamsala"/>
    <d v="2011-05-15T00:00:00"/>
    <x v="3"/>
    <x v="88"/>
    <x v="21"/>
    <n v="0"/>
    <s v="Kings XI Punjab"/>
    <s v="Delhi Daredevils"/>
    <x v="7"/>
    <x v="0"/>
    <x v="5"/>
    <x v="0"/>
    <n v="29"/>
    <s v="N"/>
    <s v="NA"/>
    <s v="Asad Rauf"/>
    <s v="SL Shastri"/>
  </r>
  <r>
    <n v="501258"/>
    <s v="Indore"/>
    <d v="2011-05-15T00:00:00"/>
    <x v="3"/>
    <x v="66"/>
    <x v="23"/>
    <n v="0"/>
    <s v="Kochi Tuskers Kerala"/>
    <s v="Rajasthan Royals"/>
    <x v="8"/>
    <x v="0"/>
    <x v="9"/>
    <x v="1"/>
    <n v="8"/>
    <s v="N"/>
    <s v="NA"/>
    <s v="PR Reiffel"/>
    <s v="RJ Tucker"/>
  </r>
  <r>
    <n v="501259"/>
    <s v="Mumbai"/>
    <d v="2011-05-16T00:00:00"/>
    <x v="3"/>
    <x v="28"/>
    <x v="8"/>
    <n v="0"/>
    <s v="Pune Warriors"/>
    <s v="Deccan Chargers"/>
    <x v="4"/>
    <x v="0"/>
    <x v="6"/>
    <x v="1"/>
    <n v="6"/>
    <s v="N"/>
    <s v="NA"/>
    <s v="S Ravi"/>
    <s v="SK Tarapore"/>
  </r>
  <r>
    <n v="501260"/>
    <s v="Dharamsala"/>
    <d v="2011-05-17T00:00:00"/>
    <x v="3"/>
    <x v="11"/>
    <x v="21"/>
    <n v="0"/>
    <s v="Kings XI Punjab"/>
    <s v="Royal Challengers Bangalore"/>
    <x v="5"/>
    <x v="1"/>
    <x v="5"/>
    <x v="0"/>
    <n v="111"/>
    <s v="N"/>
    <s v="NA"/>
    <s v="Asad Rauf"/>
    <s v="AM Saheba"/>
  </r>
  <r>
    <n v="501261"/>
    <s v="Chennai"/>
    <d v="2011-05-18T00:00:00"/>
    <x v="3"/>
    <x v="113"/>
    <x v="7"/>
    <n v="0"/>
    <s v="Chennai Super Kings"/>
    <s v="Kochi Tuskers Kerala"/>
    <x v="1"/>
    <x v="1"/>
    <x v="1"/>
    <x v="0"/>
    <n v="11"/>
    <s v="N"/>
    <s v="NA"/>
    <s v="HDPK Dharmasena"/>
    <s v="RE Koertzen"/>
  </r>
  <r>
    <n v="501262"/>
    <s v="Mumbai"/>
    <d v="2011-05-19T00:00:00"/>
    <x v="3"/>
    <x v="8"/>
    <x v="8"/>
    <n v="0"/>
    <s v="Pune Warriors"/>
    <s v="Kolkata Knight Riders"/>
    <x v="6"/>
    <x v="0"/>
    <x v="0"/>
    <x v="1"/>
    <n v="7"/>
    <s v="N"/>
    <s v="NA"/>
    <s v="S Ravi"/>
    <s v="SJA Taufel"/>
  </r>
  <r>
    <n v="501263"/>
    <s v="Mumbai"/>
    <d v="2011-05-20T00:00:00"/>
    <x v="3"/>
    <x v="5"/>
    <x v="3"/>
    <n v="0"/>
    <s v="Mumbai Indians"/>
    <s v="Rajasthan Royals"/>
    <x v="3"/>
    <x v="1"/>
    <x v="4"/>
    <x v="1"/>
    <n v="10"/>
    <s v="N"/>
    <s v="NA"/>
    <s v="RE Koertzen"/>
    <s v="PR Reiffel"/>
  </r>
  <r>
    <n v="501264"/>
    <s v="Dharamsala"/>
    <d v="2011-05-21T00:00:00"/>
    <x v="3"/>
    <x v="114"/>
    <x v="21"/>
    <n v="0"/>
    <s v="Kings XI Punjab"/>
    <s v="Deccan Chargers"/>
    <x v="5"/>
    <x v="0"/>
    <x v="6"/>
    <x v="0"/>
    <n v="82"/>
    <s v="N"/>
    <s v="NA"/>
    <s v="Asad Rauf"/>
    <s v="AM Saheba"/>
  </r>
  <r>
    <n v="501265"/>
    <s v="Delhi"/>
    <d v="2011-05-21T00:00:00"/>
    <x v="3"/>
    <x v="115"/>
    <x v="2"/>
    <n v="0"/>
    <s v="Delhi Daredevils"/>
    <s v="Pune Warriors"/>
    <x v="7"/>
    <x v="1"/>
    <x v="10"/>
    <x v="3"/>
    <s v="NA"/>
    <s v="NA"/>
    <s v="NA"/>
    <s v="SS Hazare"/>
    <s v="RJ Tucker"/>
  </r>
  <r>
    <n v="501266"/>
    <s v="Bangalore"/>
    <d v="2011-05-22T00:00:00"/>
    <x v="3"/>
    <x v="45"/>
    <x v="0"/>
    <n v="0"/>
    <s v="Royal Challengers Bangalore"/>
    <s v="Chennai Super Kings"/>
    <x v="0"/>
    <x v="0"/>
    <x v="3"/>
    <x v="1"/>
    <n v="8"/>
    <s v="N"/>
    <s v="NA"/>
    <s v="K Hariharan"/>
    <s v="RE Koertzen"/>
  </r>
  <r>
    <n v="501267"/>
    <s v="Kolkata"/>
    <d v="2011-05-22T00:00:00"/>
    <x v="3"/>
    <x v="116"/>
    <x v="4"/>
    <n v="0"/>
    <s v="Kolkata Knight Riders"/>
    <s v="Mumbai Indians"/>
    <x v="3"/>
    <x v="0"/>
    <x v="7"/>
    <x v="1"/>
    <n v="5"/>
    <s v="N"/>
    <s v="NA"/>
    <s v="SK Tarapore"/>
    <s v="SJA Taufel"/>
  </r>
  <r>
    <n v="501268"/>
    <s v="Mumbai"/>
    <d v="2011-05-24T00:00:00"/>
    <x v="3"/>
    <x v="39"/>
    <x v="3"/>
    <n v="0"/>
    <s v="Royal Challengers Bangalore"/>
    <s v="Chennai Super Kings"/>
    <x v="1"/>
    <x v="0"/>
    <x v="1"/>
    <x v="1"/>
    <n v="6"/>
    <s v="N"/>
    <s v="NA"/>
    <s v="Asad Rauf"/>
    <s v="SJA Taufel"/>
  </r>
  <r>
    <n v="501269"/>
    <s v="Mumbai"/>
    <d v="2011-05-25T00:00:00"/>
    <x v="3"/>
    <x v="103"/>
    <x v="3"/>
    <n v="0"/>
    <s v="Mumbai Indians"/>
    <s v="Kolkata Knight Riders"/>
    <x v="3"/>
    <x v="0"/>
    <x v="7"/>
    <x v="1"/>
    <n v="4"/>
    <s v="N"/>
    <s v="NA"/>
    <s v="Asad Rauf"/>
    <s v="SJA Taufel"/>
  </r>
  <r>
    <n v="501270"/>
    <s v="Chennai"/>
    <d v="2011-05-27T00:00:00"/>
    <x v="3"/>
    <x v="45"/>
    <x v="7"/>
    <n v="0"/>
    <s v="Royal Challengers Bangalore"/>
    <s v="Mumbai Indians"/>
    <x v="3"/>
    <x v="0"/>
    <x v="3"/>
    <x v="0"/>
    <n v="43"/>
    <s v="N"/>
    <s v="NA"/>
    <s v="Asad Rauf"/>
    <s v="SJA Taufel"/>
  </r>
  <r>
    <n v="501271"/>
    <s v="Chennai"/>
    <d v="2011-05-28T00:00:00"/>
    <x v="3"/>
    <x v="81"/>
    <x v="7"/>
    <n v="0"/>
    <s v="Chennai Super Kings"/>
    <s v="Royal Challengers Bangalore"/>
    <x v="1"/>
    <x v="1"/>
    <x v="1"/>
    <x v="0"/>
    <n v="58"/>
    <s v="N"/>
    <s v="NA"/>
    <s v="Asad Rauf"/>
    <s v="SJA Taufel"/>
  </r>
  <r>
    <n v="548306"/>
    <s v="Chennai"/>
    <d v="2012-04-04T00:00:00"/>
    <x v="4"/>
    <x v="117"/>
    <x v="7"/>
    <n v="0"/>
    <s v="Chennai Super Kings"/>
    <s v="Mumbai Indians"/>
    <x v="3"/>
    <x v="0"/>
    <x v="7"/>
    <x v="1"/>
    <n v="8"/>
    <s v="N"/>
    <s v="NA"/>
    <s v="JD Cloete"/>
    <s v="SJA Taufel"/>
  </r>
  <r>
    <n v="548307"/>
    <s v="Kolkata"/>
    <d v="2012-04-05T00:00:00"/>
    <x v="4"/>
    <x v="19"/>
    <x v="4"/>
    <n v="0"/>
    <s v="Kolkata Knight Riders"/>
    <s v="Delhi Daredevils"/>
    <x v="7"/>
    <x v="0"/>
    <x v="2"/>
    <x v="1"/>
    <n v="8"/>
    <s v="N"/>
    <s v="NA"/>
    <s v="S Asnani"/>
    <s v="HDPK Dharmasena"/>
  </r>
  <r>
    <n v="548308"/>
    <s v="Mumbai"/>
    <d v="2012-04-06T00:00:00"/>
    <x v="4"/>
    <x v="118"/>
    <x v="3"/>
    <n v="0"/>
    <s v="Mumbai Indians"/>
    <s v="Pune Warriors"/>
    <x v="3"/>
    <x v="0"/>
    <x v="8"/>
    <x v="0"/>
    <n v="28"/>
    <s v="N"/>
    <s v="NA"/>
    <s v="AK Chaudhary"/>
    <s v="SJA Taufel"/>
  </r>
  <r>
    <n v="548309"/>
    <s v="Jaipur"/>
    <d v="2012-04-06T00:00:00"/>
    <x v="4"/>
    <x v="119"/>
    <x v="5"/>
    <n v="0"/>
    <s v="Rajasthan Royals"/>
    <s v="Kings XI Punjab"/>
    <x v="5"/>
    <x v="0"/>
    <x v="4"/>
    <x v="0"/>
    <n v="31"/>
    <s v="N"/>
    <s v="NA"/>
    <s v="BF Bowden"/>
    <s v="SK Tarapore"/>
  </r>
  <r>
    <n v="548310"/>
    <s v="Bangalore"/>
    <d v="2012-04-07T00:00:00"/>
    <x v="4"/>
    <x v="46"/>
    <x v="0"/>
    <n v="0"/>
    <s v="Royal Challengers Bangalore"/>
    <s v="Delhi Daredevils"/>
    <x v="7"/>
    <x v="0"/>
    <x v="3"/>
    <x v="0"/>
    <n v="20"/>
    <s v="N"/>
    <s v="NA"/>
    <s v="S Asnani"/>
    <s v="S Ravi"/>
  </r>
  <r>
    <n v="548311"/>
    <s v="Visakhapatnam"/>
    <d v="2012-04-07T00:00:00"/>
    <x v="4"/>
    <x v="120"/>
    <x v="24"/>
    <n v="0"/>
    <s v="Deccan Chargers"/>
    <s v="Chennai Super Kings"/>
    <x v="4"/>
    <x v="0"/>
    <x v="1"/>
    <x v="0"/>
    <n v="74"/>
    <s v="N"/>
    <s v="NA"/>
    <s v="JD Cloete"/>
    <s v="HDPK Dharmasena"/>
  </r>
  <r>
    <n v="548312"/>
    <s v="Jaipur"/>
    <d v="2012-04-08T00:00:00"/>
    <x v="4"/>
    <x v="66"/>
    <x v="5"/>
    <n v="0"/>
    <s v="Rajasthan Royals"/>
    <s v="Kolkata Knight Riders"/>
    <x v="6"/>
    <x v="0"/>
    <x v="4"/>
    <x v="0"/>
    <n v="22"/>
    <s v="N"/>
    <s v="NA"/>
    <s v="BF Bowden"/>
    <s v="VA Kulkarni"/>
  </r>
  <r>
    <n v="548313"/>
    <s v="Pune"/>
    <d v="2012-04-08T00:00:00"/>
    <x v="4"/>
    <x v="121"/>
    <x v="25"/>
    <n v="0"/>
    <s v="Pune Warriors"/>
    <s v="Kings XI Punjab"/>
    <x v="9"/>
    <x v="1"/>
    <x v="8"/>
    <x v="0"/>
    <n v="22"/>
    <s v="N"/>
    <s v="NA"/>
    <s v="S Das"/>
    <s v="SJA Taufel"/>
  </r>
  <r>
    <n v="548314"/>
    <s v="Visakhapatnam"/>
    <d v="2012-04-09T00:00:00"/>
    <x v="4"/>
    <x v="57"/>
    <x v="24"/>
    <n v="0"/>
    <s v="Deccan Chargers"/>
    <s v="Mumbai Indians"/>
    <x v="4"/>
    <x v="1"/>
    <x v="7"/>
    <x v="1"/>
    <n v="5"/>
    <s v="N"/>
    <s v="NA"/>
    <s v="AK Chaudhary"/>
    <s v="JD Cloete"/>
  </r>
  <r>
    <n v="548315"/>
    <s v="Bangalore"/>
    <d v="2012-04-10T00:00:00"/>
    <x v="4"/>
    <x v="26"/>
    <x v="0"/>
    <n v="0"/>
    <s v="Royal Challengers Bangalore"/>
    <s v="Kolkata Knight Riders"/>
    <x v="0"/>
    <x v="0"/>
    <x v="0"/>
    <x v="0"/>
    <n v="42"/>
    <s v="N"/>
    <s v="NA"/>
    <s v="S Ravi"/>
    <s v="RJ Tucker"/>
  </r>
  <r>
    <n v="548316"/>
    <s v="Delhi"/>
    <d v="2012-04-10T00:00:00"/>
    <x v="4"/>
    <x v="122"/>
    <x v="2"/>
    <n v="0"/>
    <s v="Delhi Daredevils"/>
    <s v="Chennai Super Kings"/>
    <x v="7"/>
    <x v="0"/>
    <x v="2"/>
    <x v="1"/>
    <n v="8"/>
    <s v="N"/>
    <s v="NA"/>
    <s v="Asad Rauf"/>
    <s v="SK Tarapore"/>
  </r>
  <r>
    <n v="548317"/>
    <s v="Mumbai"/>
    <d v="2012-04-11T00:00:00"/>
    <x v="4"/>
    <x v="90"/>
    <x v="3"/>
    <n v="0"/>
    <s v="Mumbai Indians"/>
    <s v="Rajasthan Royals"/>
    <x v="2"/>
    <x v="0"/>
    <x v="7"/>
    <x v="0"/>
    <n v="27"/>
    <s v="N"/>
    <s v="NA"/>
    <s v="Aleem Dar"/>
    <s v="BNJ Oxenford"/>
  </r>
  <r>
    <n v="548318"/>
    <s v="Chennai"/>
    <d v="2012-04-12T00:00:00"/>
    <x v="4"/>
    <x v="123"/>
    <x v="7"/>
    <n v="0"/>
    <s v="Chennai Super Kings"/>
    <s v="Royal Challengers Bangalore"/>
    <x v="0"/>
    <x v="1"/>
    <x v="1"/>
    <x v="1"/>
    <n v="5"/>
    <s v="N"/>
    <s v="NA"/>
    <s v="HDPK Dharmasena"/>
    <s v="RJ Tucker"/>
  </r>
  <r>
    <n v="548319"/>
    <s v="Chandigarh"/>
    <d v="2012-04-12T00:00:00"/>
    <x v="4"/>
    <x v="124"/>
    <x v="1"/>
    <n v="0"/>
    <s v="Kings XI Punjab"/>
    <s v="Pune Warriors"/>
    <x v="5"/>
    <x v="0"/>
    <x v="5"/>
    <x v="1"/>
    <n v="7"/>
    <s v="N"/>
    <s v="NA"/>
    <s v="VA Kulkarni"/>
    <s v="SK Tarapore"/>
  </r>
  <r>
    <n v="548320"/>
    <s v="Kolkata"/>
    <d v="2012-04-13T00:00:00"/>
    <x v="4"/>
    <x v="125"/>
    <x v="4"/>
    <n v="0"/>
    <s v="Kolkata Knight Riders"/>
    <s v="Rajasthan Royals"/>
    <x v="2"/>
    <x v="1"/>
    <x v="0"/>
    <x v="1"/>
    <n v="5"/>
    <s v="N"/>
    <s v="NA"/>
    <s v="Asad Rauf"/>
    <s v="S Asnani"/>
  </r>
  <r>
    <n v="548321"/>
    <s v="Delhi"/>
    <d v="2012-04-19T00:00:00"/>
    <x v="4"/>
    <x v="82"/>
    <x v="2"/>
    <n v="0"/>
    <s v="Delhi Daredevils"/>
    <s v="Deccan Chargers"/>
    <x v="4"/>
    <x v="1"/>
    <x v="2"/>
    <x v="1"/>
    <n v="5"/>
    <s v="N"/>
    <s v="NA"/>
    <s v="BF Bowden"/>
    <s v="SK Tarapore"/>
  </r>
  <r>
    <n v="548322"/>
    <s v="Pune"/>
    <d v="2012-04-14T00:00:00"/>
    <x v="4"/>
    <x v="126"/>
    <x v="25"/>
    <n v="0"/>
    <s v="Pune Warriors"/>
    <s v="Chennai Super Kings"/>
    <x v="1"/>
    <x v="1"/>
    <x v="8"/>
    <x v="1"/>
    <n v="7"/>
    <s v="N"/>
    <s v="NA"/>
    <s v="Aleem Dar"/>
    <s v="BNJ Oxenford"/>
  </r>
  <r>
    <n v="548323"/>
    <s v="Kolkata"/>
    <d v="2012-04-15T00:00:00"/>
    <x v="4"/>
    <x v="127"/>
    <x v="4"/>
    <n v="0"/>
    <s v="Kolkata Knight Riders"/>
    <s v="Kings XI Punjab"/>
    <x v="6"/>
    <x v="0"/>
    <x v="5"/>
    <x v="0"/>
    <n v="2"/>
    <s v="N"/>
    <s v="NA"/>
    <s v="Asad Rauf"/>
    <s v="S Asnani"/>
  </r>
  <r>
    <n v="548324"/>
    <s v="Bangalore"/>
    <d v="2012-04-15T00:00:00"/>
    <x v="4"/>
    <x v="119"/>
    <x v="0"/>
    <n v="0"/>
    <s v="Royal Challengers Bangalore"/>
    <s v="Rajasthan Royals"/>
    <x v="2"/>
    <x v="1"/>
    <x v="4"/>
    <x v="0"/>
    <n v="59"/>
    <s v="N"/>
    <s v="NA"/>
    <s v="JD Cloete"/>
    <s v="RJ Tucker"/>
  </r>
  <r>
    <n v="548325"/>
    <s v="Mumbai"/>
    <d v="2012-04-16T00:00:00"/>
    <x v="4"/>
    <x v="128"/>
    <x v="3"/>
    <n v="0"/>
    <s v="Mumbai Indians"/>
    <s v="Delhi Daredevils"/>
    <x v="7"/>
    <x v="0"/>
    <x v="2"/>
    <x v="1"/>
    <n v="7"/>
    <s v="N"/>
    <s v="NA"/>
    <s v="BF Bowden"/>
    <s v="SK Tarapore"/>
  </r>
  <r>
    <n v="548326"/>
    <s v="Jaipur"/>
    <d v="2012-04-17T00:00:00"/>
    <x v="4"/>
    <x v="66"/>
    <x v="5"/>
    <n v="0"/>
    <s v="Rajasthan Royals"/>
    <s v="Deccan Chargers"/>
    <x v="4"/>
    <x v="1"/>
    <x v="4"/>
    <x v="1"/>
    <n v="5"/>
    <s v="N"/>
    <s v="NA"/>
    <s v="Aleem Dar"/>
    <s v="BNJ Oxenford"/>
  </r>
  <r>
    <n v="548327"/>
    <s v="Bangalore"/>
    <d v="2012-04-17T00:00:00"/>
    <x v="4"/>
    <x v="45"/>
    <x v="0"/>
    <n v="0"/>
    <s v="Royal Challengers Bangalore"/>
    <s v="Pune Warriors"/>
    <x v="9"/>
    <x v="1"/>
    <x v="3"/>
    <x v="1"/>
    <n v="6"/>
    <s v="N"/>
    <s v="NA"/>
    <s v="S Asnani"/>
    <s v="S Das"/>
  </r>
  <r>
    <n v="548328"/>
    <s v="Chandigarh"/>
    <d v="2012-04-18T00:00:00"/>
    <x v="4"/>
    <x v="56"/>
    <x v="1"/>
    <n v="0"/>
    <s v="Kings XI Punjab"/>
    <s v="Kolkata Knight Riders"/>
    <x v="5"/>
    <x v="1"/>
    <x v="0"/>
    <x v="1"/>
    <n v="8"/>
    <s v="N"/>
    <s v="NA"/>
    <s v="JD Cloete"/>
    <s v="RJ Tucker"/>
  </r>
  <r>
    <n v="548329"/>
    <s v="Hyderabad"/>
    <d v="2012-05-10T00:00:00"/>
    <x v="4"/>
    <x v="79"/>
    <x v="6"/>
    <n v="0"/>
    <s v="Deccan Chargers"/>
    <s v="Delhi Daredevils"/>
    <x v="4"/>
    <x v="1"/>
    <x v="2"/>
    <x v="1"/>
    <n v="9"/>
    <s v="N"/>
    <s v="NA"/>
    <s v="JD Cloete"/>
    <s v="SJA Taufel"/>
  </r>
  <r>
    <n v="548330"/>
    <s v="Chennai"/>
    <d v="2012-04-19T00:00:00"/>
    <x v="4"/>
    <x v="129"/>
    <x v="7"/>
    <n v="0"/>
    <s v="Chennai Super Kings"/>
    <s v="Pune Warriors"/>
    <x v="9"/>
    <x v="0"/>
    <x v="1"/>
    <x v="0"/>
    <n v="13"/>
    <s v="N"/>
    <s v="NA"/>
    <s v="Asad Rauf"/>
    <s v="S Das"/>
  </r>
  <r>
    <n v="548331"/>
    <s v="Chandigarh"/>
    <d v="2012-04-20T00:00:00"/>
    <x v="4"/>
    <x v="45"/>
    <x v="1"/>
    <n v="0"/>
    <s v="Kings XI Punjab"/>
    <s v="Royal Challengers Bangalore"/>
    <x v="0"/>
    <x v="0"/>
    <x v="3"/>
    <x v="1"/>
    <n v="5"/>
    <s v="N"/>
    <s v="NA"/>
    <s v="S Ravi"/>
    <s v="RJ Tucker"/>
  </r>
  <r>
    <n v="548332"/>
    <s v="Chennai"/>
    <d v="2012-04-21T00:00:00"/>
    <x v="4"/>
    <x v="123"/>
    <x v="7"/>
    <n v="0"/>
    <s v="Chennai Super Kings"/>
    <s v="Rajasthan Royals"/>
    <x v="2"/>
    <x v="1"/>
    <x v="1"/>
    <x v="1"/>
    <n v="7"/>
    <s v="N"/>
    <s v="NA"/>
    <s v="Aleem Dar"/>
    <s v="BNJ Oxenford"/>
  </r>
  <r>
    <n v="548333"/>
    <s v="Delhi"/>
    <d v="2012-04-21T00:00:00"/>
    <x v="4"/>
    <x v="24"/>
    <x v="2"/>
    <n v="0"/>
    <s v="Delhi Daredevils"/>
    <s v="Pune Warriors"/>
    <x v="7"/>
    <x v="0"/>
    <x v="8"/>
    <x v="0"/>
    <n v="20"/>
    <s v="N"/>
    <s v="NA"/>
    <s v="Asad Rauf"/>
    <s v="S Das"/>
  </r>
  <r>
    <n v="548334"/>
    <s v="Mumbai"/>
    <d v="2012-04-22T00:00:00"/>
    <x v="4"/>
    <x v="16"/>
    <x v="3"/>
    <n v="0"/>
    <s v="Mumbai Indians"/>
    <s v="Kings XI Punjab"/>
    <x v="3"/>
    <x v="1"/>
    <x v="5"/>
    <x v="1"/>
    <n v="6"/>
    <s v="N"/>
    <s v="NA"/>
    <s v="S Ravi"/>
    <s v="RJ Tucker"/>
  </r>
  <r>
    <n v="548335"/>
    <s v="Cuttack"/>
    <d v="2012-04-22T00:00:00"/>
    <x v="4"/>
    <x v="65"/>
    <x v="19"/>
    <n v="0"/>
    <s v="Deccan Chargers"/>
    <s v="Kolkata Knight Riders"/>
    <x v="6"/>
    <x v="0"/>
    <x v="0"/>
    <x v="1"/>
    <n v="5"/>
    <s v="N"/>
    <s v="NA"/>
    <s v="BF Bowden"/>
    <s v="SK Tarapore"/>
  </r>
  <r>
    <n v="548336"/>
    <s v="Jaipur"/>
    <d v="2012-04-23T00:00:00"/>
    <x v="4"/>
    <x v="46"/>
    <x v="5"/>
    <n v="0"/>
    <s v="Rajasthan Royals"/>
    <s v="Royal Challengers Bangalore"/>
    <x v="2"/>
    <x v="0"/>
    <x v="3"/>
    <x v="0"/>
    <n v="46"/>
    <s v="N"/>
    <s v="NA"/>
    <s v="Asad Rauf"/>
    <s v="S Asnani"/>
  </r>
  <r>
    <n v="548337"/>
    <s v="Pune"/>
    <d v="2012-04-24T00:00:00"/>
    <x v="4"/>
    <x v="6"/>
    <x v="25"/>
    <n v="0"/>
    <s v="Pune Warriors"/>
    <s v="Delhi Daredevils"/>
    <x v="9"/>
    <x v="1"/>
    <x v="2"/>
    <x v="1"/>
    <n v="8"/>
    <s v="N"/>
    <s v="NA"/>
    <s v="S Ravi"/>
    <s v="RJ Tucker"/>
  </r>
  <r>
    <n v="548339"/>
    <s v="Chandigarh"/>
    <d v="2012-04-25T00:00:00"/>
    <x v="4"/>
    <x v="83"/>
    <x v="1"/>
    <n v="0"/>
    <s v="Kings XI Punjab"/>
    <s v="Mumbai Indians"/>
    <x v="5"/>
    <x v="1"/>
    <x v="7"/>
    <x v="1"/>
    <n v="4"/>
    <s v="N"/>
    <s v="NA"/>
    <s v="Aleem Dar"/>
    <s v="BNJ Oxenford"/>
  </r>
  <r>
    <n v="548341"/>
    <s v="Pune"/>
    <d v="2012-04-26T00:00:00"/>
    <x v="4"/>
    <x v="130"/>
    <x v="25"/>
    <n v="0"/>
    <s v="Pune Warriors"/>
    <s v="Deccan Chargers"/>
    <x v="4"/>
    <x v="1"/>
    <x v="6"/>
    <x v="0"/>
    <n v="18"/>
    <s v="N"/>
    <s v="NA"/>
    <s v="S Ravi"/>
    <s v="RJ Tucker"/>
  </r>
  <r>
    <n v="548342"/>
    <s v="Delhi"/>
    <d v="2012-04-27T00:00:00"/>
    <x v="4"/>
    <x v="6"/>
    <x v="2"/>
    <n v="0"/>
    <s v="Delhi Daredevils"/>
    <s v="Mumbai Indians"/>
    <x v="3"/>
    <x v="0"/>
    <x v="2"/>
    <x v="0"/>
    <n v="37"/>
    <s v="N"/>
    <s v="NA"/>
    <s v="Aleem Dar"/>
    <s v="BNJ Oxenford"/>
  </r>
  <r>
    <n v="548343"/>
    <s v="Chennai"/>
    <d v="2012-04-28T00:00:00"/>
    <x v="4"/>
    <x v="131"/>
    <x v="7"/>
    <n v="0"/>
    <s v="Chennai Super Kings"/>
    <s v="Kings XI Punjab"/>
    <x v="5"/>
    <x v="1"/>
    <x v="5"/>
    <x v="0"/>
    <n v="7"/>
    <s v="N"/>
    <s v="NA"/>
    <s v="BF Bowden"/>
    <s v="SK Tarapore"/>
  </r>
  <r>
    <n v="548344"/>
    <s v="Kolkata"/>
    <d v="2012-04-28T00:00:00"/>
    <x v="4"/>
    <x v="56"/>
    <x v="4"/>
    <n v="0"/>
    <s v="Kolkata Knight Riders"/>
    <s v="Royal Challengers Bangalore"/>
    <x v="6"/>
    <x v="1"/>
    <x v="0"/>
    <x v="0"/>
    <n v="47"/>
    <s v="N"/>
    <s v="NA"/>
    <s v="Asad Rauf"/>
    <s v="BR Doctrove"/>
  </r>
  <r>
    <n v="548345"/>
    <s v="Delhi"/>
    <d v="2012-04-29T00:00:00"/>
    <x v="4"/>
    <x v="6"/>
    <x v="2"/>
    <n v="0"/>
    <s v="Delhi Daredevils"/>
    <s v="Rajasthan Royals"/>
    <x v="7"/>
    <x v="1"/>
    <x v="2"/>
    <x v="0"/>
    <n v="1"/>
    <s v="N"/>
    <s v="NA"/>
    <s v="S Ravi"/>
    <s v="RJ Tucker"/>
  </r>
  <r>
    <n v="548346"/>
    <s v="Mumbai"/>
    <d v="2012-04-29T00:00:00"/>
    <x v="4"/>
    <x v="101"/>
    <x v="3"/>
    <n v="0"/>
    <s v="Mumbai Indians"/>
    <s v="Deccan Chargers"/>
    <x v="3"/>
    <x v="0"/>
    <x v="7"/>
    <x v="1"/>
    <n v="5"/>
    <s v="N"/>
    <s v="NA"/>
    <s v="AK Chaudhary"/>
    <s v="BNJ Oxenford"/>
  </r>
  <r>
    <n v="548347"/>
    <s v="Chennai"/>
    <d v="2012-04-30T00:00:00"/>
    <x v="4"/>
    <x v="56"/>
    <x v="7"/>
    <n v="0"/>
    <s v="Chennai Super Kings"/>
    <s v="Kolkata Knight Riders"/>
    <x v="1"/>
    <x v="1"/>
    <x v="0"/>
    <x v="1"/>
    <n v="5"/>
    <s v="N"/>
    <s v="NA"/>
    <s v="BF Bowden"/>
    <s v="C Shamshuddin"/>
  </r>
  <r>
    <n v="548348"/>
    <s v="Cuttack"/>
    <d v="2012-05-01T00:00:00"/>
    <x v="4"/>
    <x v="9"/>
    <x v="19"/>
    <n v="0"/>
    <s v="Deccan Chargers"/>
    <s v="Pune Warriors"/>
    <x v="4"/>
    <x v="1"/>
    <x v="6"/>
    <x v="0"/>
    <n v="13"/>
    <s v="N"/>
    <s v="NA"/>
    <s v="Aleem Dar"/>
    <s v="AK Chaudhary"/>
  </r>
  <r>
    <n v="548349"/>
    <s v="Jaipur"/>
    <d v="2012-05-01T00:00:00"/>
    <x v="4"/>
    <x v="132"/>
    <x v="5"/>
    <n v="0"/>
    <s v="Rajasthan Royals"/>
    <s v="Delhi Daredevils"/>
    <x v="2"/>
    <x v="1"/>
    <x v="2"/>
    <x v="1"/>
    <n v="6"/>
    <s v="N"/>
    <s v="NA"/>
    <s v="JD Cloete"/>
    <s v="SJA Taufel"/>
  </r>
  <r>
    <n v="548350"/>
    <s v="Bangalore"/>
    <d v="2012-05-02T00:00:00"/>
    <x v="4"/>
    <x v="133"/>
    <x v="0"/>
    <n v="0"/>
    <s v="Royal Challengers Bangalore"/>
    <s v="Kings XI Punjab"/>
    <x v="5"/>
    <x v="0"/>
    <x v="5"/>
    <x v="1"/>
    <n v="4"/>
    <s v="N"/>
    <s v="NA"/>
    <s v="BF Bowden"/>
    <s v="C Shamshuddin"/>
  </r>
  <r>
    <n v="548351"/>
    <s v="Pune"/>
    <d v="2012-05-03T00:00:00"/>
    <x v="4"/>
    <x v="80"/>
    <x v="25"/>
    <n v="0"/>
    <s v="Pune Warriors"/>
    <s v="Mumbai Indians"/>
    <x v="3"/>
    <x v="1"/>
    <x v="7"/>
    <x v="0"/>
    <n v="1"/>
    <s v="N"/>
    <s v="NA"/>
    <s v="Asad Rauf"/>
    <s v="S Asnani"/>
  </r>
  <r>
    <n v="548352"/>
    <s v="Chennai"/>
    <d v="2012-05-04T00:00:00"/>
    <x v="4"/>
    <x v="39"/>
    <x v="7"/>
    <n v="0"/>
    <s v="Chennai Super Kings"/>
    <s v="Deccan Chargers"/>
    <x v="1"/>
    <x v="1"/>
    <x v="1"/>
    <x v="0"/>
    <n v="10"/>
    <s v="N"/>
    <s v="NA"/>
    <s v="HDPK Dharmasena"/>
    <s v="BNJ Oxenford"/>
  </r>
  <r>
    <n v="548353"/>
    <s v="Kolkata"/>
    <d v="2012-05-05T00:00:00"/>
    <x v="4"/>
    <x v="127"/>
    <x v="4"/>
    <n v="0"/>
    <s v="Kolkata Knight Riders"/>
    <s v="Pune Warriors"/>
    <x v="6"/>
    <x v="1"/>
    <x v="0"/>
    <x v="0"/>
    <n v="7"/>
    <s v="N"/>
    <s v="NA"/>
    <s v="BF Bowden"/>
    <s v="SK Tarapore"/>
  </r>
  <r>
    <n v="548354"/>
    <s v="Chandigarh"/>
    <d v="2012-05-05T00:00:00"/>
    <x v="4"/>
    <x v="5"/>
    <x v="1"/>
    <n v="0"/>
    <s v="Kings XI Punjab"/>
    <s v="Rajasthan Royals"/>
    <x v="2"/>
    <x v="1"/>
    <x v="4"/>
    <x v="0"/>
    <n v="43"/>
    <s v="N"/>
    <s v="NA"/>
    <s v="JD Cloete"/>
    <s v="SJA Taufel"/>
  </r>
  <r>
    <n v="548355"/>
    <s v="Mumbai"/>
    <d v="2012-05-06T00:00:00"/>
    <x v="4"/>
    <x v="60"/>
    <x v="3"/>
    <n v="0"/>
    <s v="Mumbai Indians"/>
    <s v="Chennai Super Kings"/>
    <x v="3"/>
    <x v="0"/>
    <x v="7"/>
    <x v="1"/>
    <n v="2"/>
    <s v="N"/>
    <s v="NA"/>
    <s v="Asad Rauf"/>
    <s v="S Asnani"/>
  </r>
  <r>
    <n v="548356"/>
    <s v="Bangalore"/>
    <d v="2012-05-06T00:00:00"/>
    <x v="4"/>
    <x v="46"/>
    <x v="0"/>
    <n v="0"/>
    <s v="Royal Challengers Bangalore"/>
    <s v="Deccan Chargers"/>
    <x v="0"/>
    <x v="0"/>
    <x v="3"/>
    <x v="1"/>
    <n v="5"/>
    <s v="N"/>
    <s v="NA"/>
    <s v="HDPK Dharmasena"/>
    <s v="BNJ Oxenford"/>
  </r>
  <r>
    <n v="548357"/>
    <s v="Delhi"/>
    <d v="2012-05-07T00:00:00"/>
    <x v="4"/>
    <x v="55"/>
    <x v="2"/>
    <n v="0"/>
    <s v="Delhi Daredevils"/>
    <s v="Kolkata Knight Riders"/>
    <x v="7"/>
    <x v="1"/>
    <x v="0"/>
    <x v="1"/>
    <n v="6"/>
    <s v="N"/>
    <s v="NA"/>
    <s v="JD Cloete"/>
    <s v="S Ravi"/>
  </r>
  <r>
    <n v="548358"/>
    <s v="Pune"/>
    <d v="2012-05-08T00:00:00"/>
    <x v="4"/>
    <x v="5"/>
    <x v="25"/>
    <n v="0"/>
    <s v="Pune Warriors"/>
    <s v="Rajasthan Royals"/>
    <x v="9"/>
    <x v="1"/>
    <x v="4"/>
    <x v="1"/>
    <n v="7"/>
    <s v="N"/>
    <s v="NA"/>
    <s v="Asad Rauf"/>
    <s v="BR Doctrove"/>
  </r>
  <r>
    <n v="548359"/>
    <s v="Hyderabad"/>
    <d v="2012-05-08T00:00:00"/>
    <x v="4"/>
    <x v="131"/>
    <x v="6"/>
    <n v="0"/>
    <s v="Deccan Chargers"/>
    <s v="Kings XI Punjab"/>
    <x v="4"/>
    <x v="0"/>
    <x v="5"/>
    <x v="0"/>
    <n v="25"/>
    <s v="N"/>
    <s v="NA"/>
    <s v="HDPK Dharmasena"/>
    <s v="BNJ Oxenford"/>
  </r>
  <r>
    <n v="548360"/>
    <s v="Mumbai"/>
    <d v="2012-05-09T00:00:00"/>
    <x v="4"/>
    <x v="45"/>
    <x v="3"/>
    <n v="0"/>
    <s v="Mumbai Indians"/>
    <s v="Royal Challengers Bangalore"/>
    <x v="0"/>
    <x v="0"/>
    <x v="3"/>
    <x v="1"/>
    <n v="9"/>
    <s v="N"/>
    <s v="NA"/>
    <s v="BF Bowden"/>
    <s v="VA Kulkarni"/>
  </r>
  <r>
    <n v="548361"/>
    <s v="Jaipur"/>
    <d v="2012-05-10T00:00:00"/>
    <x v="4"/>
    <x v="134"/>
    <x v="5"/>
    <n v="0"/>
    <s v="Rajasthan Royals"/>
    <s v="Chennai Super Kings"/>
    <x v="1"/>
    <x v="0"/>
    <x v="1"/>
    <x v="1"/>
    <n v="4"/>
    <s v="N"/>
    <s v="NA"/>
    <s v="BNJ Oxenford"/>
    <s v="C Shamshuddin"/>
  </r>
  <r>
    <n v="548362"/>
    <s v="Pune"/>
    <d v="2012-05-11T00:00:00"/>
    <x v="4"/>
    <x v="45"/>
    <x v="25"/>
    <n v="0"/>
    <s v="Pune Warriors"/>
    <s v="Royal Challengers Bangalore"/>
    <x v="9"/>
    <x v="0"/>
    <x v="3"/>
    <x v="0"/>
    <n v="35"/>
    <s v="N"/>
    <s v="NA"/>
    <s v="BF Bowden"/>
    <s v="SK Tarapore"/>
  </r>
  <r>
    <n v="548363"/>
    <s v="Kolkata"/>
    <d v="2012-05-12T00:00:00"/>
    <x v="4"/>
    <x v="57"/>
    <x v="4"/>
    <n v="0"/>
    <s v="Kolkata Knight Riders"/>
    <s v="Mumbai Indians"/>
    <x v="3"/>
    <x v="1"/>
    <x v="7"/>
    <x v="0"/>
    <n v="27"/>
    <s v="N"/>
    <s v="NA"/>
    <s v="S Ravi"/>
    <s v="SJA Taufel"/>
  </r>
  <r>
    <n v="548364"/>
    <s v="Chennai"/>
    <d v="2012-05-12T00:00:00"/>
    <x v="4"/>
    <x v="134"/>
    <x v="7"/>
    <n v="0"/>
    <s v="Chennai Super Kings"/>
    <s v="Delhi Daredevils"/>
    <x v="1"/>
    <x v="0"/>
    <x v="1"/>
    <x v="1"/>
    <n v="9"/>
    <s v="N"/>
    <s v="NA"/>
    <s v="S Das"/>
    <s v="BR Doctrove"/>
  </r>
  <r>
    <n v="548365"/>
    <s v="Jaipur"/>
    <d v="2012-05-13T00:00:00"/>
    <x v="4"/>
    <x v="135"/>
    <x v="5"/>
    <n v="0"/>
    <s v="Rajasthan Royals"/>
    <s v="Pune Warriors"/>
    <x v="2"/>
    <x v="1"/>
    <x v="4"/>
    <x v="0"/>
    <n v="45"/>
    <s v="N"/>
    <s v="NA"/>
    <s v="BF Bowden"/>
    <s v="SK Tarapore"/>
  </r>
  <r>
    <n v="548366"/>
    <s v="Chandigarh"/>
    <d v="2012-05-13T00:00:00"/>
    <x v="4"/>
    <x v="4"/>
    <x v="1"/>
    <n v="0"/>
    <s v="Kings XI Punjab"/>
    <s v="Deccan Chargers"/>
    <x v="4"/>
    <x v="1"/>
    <x v="5"/>
    <x v="1"/>
    <n v="4"/>
    <s v="N"/>
    <s v="NA"/>
    <s v="HDPK Dharmasena"/>
    <s v="BNJ Oxenford"/>
  </r>
  <r>
    <n v="548367"/>
    <s v="Bangalore"/>
    <d v="2012-05-14T00:00:00"/>
    <x v="4"/>
    <x v="83"/>
    <x v="0"/>
    <n v="0"/>
    <s v="Royal Challengers Bangalore"/>
    <s v="Mumbai Indians"/>
    <x v="3"/>
    <x v="0"/>
    <x v="7"/>
    <x v="1"/>
    <n v="5"/>
    <s v="N"/>
    <s v="NA"/>
    <s v="S Das"/>
    <s v="BR Doctrove"/>
  </r>
  <r>
    <n v="548368"/>
    <s v="Kolkata"/>
    <d v="2012-05-14T00:00:00"/>
    <x v="4"/>
    <x v="1"/>
    <x v="4"/>
    <n v="0"/>
    <s v="Kolkata Knight Riders"/>
    <s v="Chennai Super Kings"/>
    <x v="1"/>
    <x v="0"/>
    <x v="1"/>
    <x v="1"/>
    <n v="5"/>
    <s v="N"/>
    <s v="NA"/>
    <s v="JD Cloete"/>
    <s v="SJA Taufel"/>
  </r>
  <r>
    <n v="548369"/>
    <s v="Delhi"/>
    <d v="2012-05-15T00:00:00"/>
    <x v="4"/>
    <x v="136"/>
    <x v="2"/>
    <n v="0"/>
    <s v="Delhi Daredevils"/>
    <s v="Kings XI Punjab"/>
    <x v="5"/>
    <x v="1"/>
    <x v="2"/>
    <x v="1"/>
    <n v="5"/>
    <s v="N"/>
    <s v="NA"/>
    <s v="HDPK Dharmasena"/>
    <s v="BNJ Oxenford"/>
  </r>
  <r>
    <n v="548370"/>
    <s v="Mumbai"/>
    <d v="2012-05-16T00:00:00"/>
    <x v="4"/>
    <x v="127"/>
    <x v="3"/>
    <n v="0"/>
    <s v="Mumbai Indians"/>
    <s v="Kolkata Knight Riders"/>
    <x v="3"/>
    <x v="0"/>
    <x v="0"/>
    <x v="0"/>
    <n v="32"/>
    <s v="N"/>
    <s v="NA"/>
    <s v="S Das"/>
    <s v="BR Doctrove"/>
  </r>
  <r>
    <n v="548371"/>
    <s v="Dharamsala"/>
    <d v="2012-05-17T00:00:00"/>
    <x v="4"/>
    <x v="11"/>
    <x v="21"/>
    <n v="0"/>
    <s v="Kings XI Punjab"/>
    <s v="Chennai Super Kings"/>
    <x v="5"/>
    <x v="0"/>
    <x v="5"/>
    <x v="1"/>
    <n v="6"/>
    <s v="N"/>
    <s v="NA"/>
    <s v="VA Kulkarni"/>
    <s v="SK Tarapore"/>
  </r>
  <r>
    <n v="548372"/>
    <s v="Delhi"/>
    <d v="2012-05-17T00:00:00"/>
    <x v="4"/>
    <x v="45"/>
    <x v="2"/>
    <n v="0"/>
    <s v="Delhi Daredevils"/>
    <s v="Royal Challengers Bangalore"/>
    <x v="7"/>
    <x v="0"/>
    <x v="3"/>
    <x v="0"/>
    <n v="21"/>
    <s v="N"/>
    <s v="NA"/>
    <s v="HDPK Dharmasena"/>
    <s v="C Shamshuddin"/>
  </r>
  <r>
    <n v="548373"/>
    <s v="Hyderabad"/>
    <d v="2012-05-18T00:00:00"/>
    <x v="4"/>
    <x v="101"/>
    <x v="6"/>
    <n v="0"/>
    <s v="Deccan Chargers"/>
    <s v="Rajasthan Royals"/>
    <x v="2"/>
    <x v="1"/>
    <x v="6"/>
    <x v="1"/>
    <n v="5"/>
    <s v="N"/>
    <s v="NA"/>
    <s v="S Ravi"/>
    <s v="SJA Taufel"/>
  </r>
  <r>
    <n v="548374"/>
    <s v="Dharamsala"/>
    <d v="2012-05-19T00:00:00"/>
    <x v="4"/>
    <x v="136"/>
    <x v="21"/>
    <n v="0"/>
    <s v="Kings XI Punjab"/>
    <s v="Delhi Daredevils"/>
    <x v="7"/>
    <x v="0"/>
    <x v="2"/>
    <x v="1"/>
    <n v="6"/>
    <s v="N"/>
    <s v="NA"/>
    <s v="BF Bowden"/>
    <s v="VA Kulkarni"/>
  </r>
  <r>
    <n v="548375"/>
    <s v="Pune"/>
    <d v="2012-05-19T00:00:00"/>
    <x v="4"/>
    <x v="125"/>
    <x v="25"/>
    <n v="0"/>
    <s v="Pune Warriors"/>
    <s v="Kolkata Knight Riders"/>
    <x v="6"/>
    <x v="1"/>
    <x v="0"/>
    <x v="0"/>
    <n v="34"/>
    <s v="N"/>
    <s v="NA"/>
    <s v="S Asnani"/>
    <s v="BR Doctrove"/>
  </r>
  <r>
    <n v="548376"/>
    <s v="Hyderabad"/>
    <d v="2012-05-20T00:00:00"/>
    <x v="4"/>
    <x v="101"/>
    <x v="6"/>
    <n v="0"/>
    <s v="Deccan Chargers"/>
    <s v="Royal Challengers Bangalore"/>
    <x v="0"/>
    <x v="0"/>
    <x v="6"/>
    <x v="0"/>
    <n v="9"/>
    <s v="N"/>
    <s v="NA"/>
    <s v="S Ravi"/>
    <s v="SJA Taufel"/>
  </r>
  <r>
    <n v="548377"/>
    <s v="Jaipur"/>
    <d v="2012-05-20T00:00:00"/>
    <x v="4"/>
    <x v="60"/>
    <x v="5"/>
    <n v="0"/>
    <s v="Rajasthan Royals"/>
    <s v="Mumbai Indians"/>
    <x v="2"/>
    <x v="1"/>
    <x v="7"/>
    <x v="1"/>
    <n v="10"/>
    <s v="N"/>
    <s v="NA"/>
    <s v="HDPK Dharmasena"/>
    <s v="C Shamshuddin"/>
  </r>
  <r>
    <n v="548378"/>
    <s v="Pune"/>
    <d v="2012-05-22T00:00:00"/>
    <x v="4"/>
    <x v="8"/>
    <x v="25"/>
    <n v="0"/>
    <s v="Delhi Daredevils"/>
    <s v="Kolkata Knight Riders"/>
    <x v="6"/>
    <x v="1"/>
    <x v="0"/>
    <x v="0"/>
    <n v="18"/>
    <s v="N"/>
    <s v="NA"/>
    <s v="BR Doctrove"/>
    <s v="SJA Taufel"/>
  </r>
  <r>
    <n v="548379"/>
    <s v="Bangalore"/>
    <d v="2012-05-23T00:00:00"/>
    <x v="4"/>
    <x v="13"/>
    <x v="0"/>
    <n v="0"/>
    <s v="Chennai Super Kings"/>
    <s v="Mumbai Indians"/>
    <x v="3"/>
    <x v="0"/>
    <x v="1"/>
    <x v="0"/>
    <n v="38"/>
    <s v="N"/>
    <s v="NA"/>
    <s v="BF Bowden"/>
    <s v="HDPK Dharmasena"/>
  </r>
  <r>
    <n v="548380"/>
    <s v="Chennai"/>
    <d v="2012-05-25T00:00:00"/>
    <x v="4"/>
    <x v="81"/>
    <x v="7"/>
    <n v="0"/>
    <s v="Delhi Daredevils"/>
    <s v="Chennai Super Kings"/>
    <x v="7"/>
    <x v="0"/>
    <x v="1"/>
    <x v="0"/>
    <n v="86"/>
    <s v="N"/>
    <s v="NA"/>
    <s v="BR Doctrove"/>
    <s v="SJA Taufel"/>
  </r>
  <r>
    <n v="548381"/>
    <s v="Chennai"/>
    <d v="2012-05-27T00:00:00"/>
    <x v="4"/>
    <x v="137"/>
    <x v="7"/>
    <n v="0"/>
    <s v="Kolkata Knight Riders"/>
    <s v="Chennai Super Kings"/>
    <x v="1"/>
    <x v="1"/>
    <x v="0"/>
    <x v="1"/>
    <n v="5"/>
    <s v="N"/>
    <s v="NA"/>
    <s v="BF Bowden"/>
    <s v="SJA Taufel"/>
  </r>
  <r>
    <n v="597998"/>
    <s v="Kolkata"/>
    <d v="2013-04-03T00:00:00"/>
    <x v="5"/>
    <x v="127"/>
    <x v="4"/>
    <n v="0"/>
    <s v="Kolkata Knight Riders"/>
    <s v="Delhi Daredevils"/>
    <x v="6"/>
    <x v="0"/>
    <x v="0"/>
    <x v="1"/>
    <n v="6"/>
    <s v="N"/>
    <s v="NA"/>
    <s v="S Ravi"/>
    <s v="SJA Taufel"/>
  </r>
  <r>
    <n v="597999"/>
    <s v="Bangalore"/>
    <d v="2013-04-04T00:00:00"/>
    <x v="5"/>
    <x v="45"/>
    <x v="0"/>
    <n v="0"/>
    <s v="Royal Challengers Bangalore"/>
    <s v="Mumbai Indians"/>
    <x v="3"/>
    <x v="0"/>
    <x v="3"/>
    <x v="0"/>
    <n v="2"/>
    <s v="N"/>
    <s v="NA"/>
    <s v="VA Kulkarni"/>
    <s v="C Shamshuddin"/>
  </r>
  <r>
    <n v="598000"/>
    <s v="Hyderabad"/>
    <d v="2013-04-05T00:00:00"/>
    <x v="5"/>
    <x v="28"/>
    <x v="6"/>
    <n v="0"/>
    <s v="Sunrisers Hyderabad"/>
    <s v="Pune Warriors"/>
    <x v="9"/>
    <x v="0"/>
    <x v="11"/>
    <x v="0"/>
    <n v="22"/>
    <s v="N"/>
    <s v="NA"/>
    <s v="S Ravi"/>
    <s v="SJA Taufel"/>
  </r>
  <r>
    <n v="598001"/>
    <s v="Delhi"/>
    <d v="2013-04-06T00:00:00"/>
    <x v="5"/>
    <x v="41"/>
    <x v="2"/>
    <n v="0"/>
    <s v="Delhi Daredevils"/>
    <s v="Rajasthan Royals"/>
    <x v="2"/>
    <x v="1"/>
    <x v="4"/>
    <x v="0"/>
    <n v="5"/>
    <s v="N"/>
    <s v="NA"/>
    <s v="S Das"/>
    <s v="C Shamshuddin"/>
  </r>
  <r>
    <n v="598002"/>
    <s v="Chennai"/>
    <d v="2013-04-06T00:00:00"/>
    <x v="5"/>
    <x v="90"/>
    <x v="7"/>
    <n v="0"/>
    <s v="Chennai Super Kings"/>
    <s v="Mumbai Indians"/>
    <x v="3"/>
    <x v="1"/>
    <x v="7"/>
    <x v="0"/>
    <n v="9"/>
    <s v="N"/>
    <s v="NA"/>
    <s v="M Erasmus"/>
    <s v="VA Kulkarni"/>
  </r>
  <r>
    <n v="598003"/>
    <s v="Pune"/>
    <d v="2013-04-07T00:00:00"/>
    <x v="5"/>
    <x v="138"/>
    <x v="25"/>
    <n v="0"/>
    <s v="Pune Warriors"/>
    <s v="Kings XI Punjab"/>
    <x v="9"/>
    <x v="1"/>
    <x v="5"/>
    <x v="1"/>
    <n v="8"/>
    <s v="N"/>
    <s v="NA"/>
    <s v="S Asnani"/>
    <s v="SJA Taufel"/>
  </r>
  <r>
    <n v="598004"/>
    <s v="Hyderabad"/>
    <d v="2013-04-07T00:00:00"/>
    <x v="5"/>
    <x v="139"/>
    <x v="6"/>
    <n v="0"/>
    <s v="Sunrisers Hyderabad"/>
    <s v="Royal Challengers Bangalore"/>
    <x v="0"/>
    <x v="1"/>
    <x v="11"/>
    <x v="2"/>
    <s v="NA"/>
    <s v="Y"/>
    <s v="NA"/>
    <s v="AK Chaudhary"/>
    <s v="S Ravi"/>
  </r>
  <r>
    <n v="598005"/>
    <s v="Jaipur"/>
    <d v="2013-04-08T00:00:00"/>
    <x v="5"/>
    <x v="97"/>
    <x v="5"/>
    <n v="0"/>
    <s v="Rajasthan Royals"/>
    <s v="Kolkata Knight Riders"/>
    <x v="6"/>
    <x v="0"/>
    <x v="4"/>
    <x v="0"/>
    <n v="19"/>
    <s v="N"/>
    <s v="NA"/>
    <s v="Aleem Dar"/>
    <s v="S Das"/>
  </r>
  <r>
    <n v="598006"/>
    <s v="Mumbai"/>
    <d v="2013-04-09T00:00:00"/>
    <x v="5"/>
    <x v="35"/>
    <x v="3"/>
    <n v="0"/>
    <s v="Mumbai Indians"/>
    <s v="Delhi Daredevils"/>
    <x v="3"/>
    <x v="1"/>
    <x v="7"/>
    <x v="0"/>
    <n v="44"/>
    <s v="N"/>
    <s v="NA"/>
    <s v="M Erasmus"/>
    <s v="VA Kulkarni"/>
  </r>
  <r>
    <n v="598007"/>
    <s v="Chandigarh"/>
    <d v="2013-04-10T00:00:00"/>
    <x v="5"/>
    <x v="1"/>
    <x v="1"/>
    <n v="0"/>
    <s v="Kings XI Punjab"/>
    <s v="Chennai Super Kings"/>
    <x v="1"/>
    <x v="0"/>
    <x v="1"/>
    <x v="1"/>
    <n v="10"/>
    <s v="N"/>
    <s v="NA"/>
    <s v="Aleem Dar"/>
    <s v="C Shamshuddin"/>
  </r>
  <r>
    <n v="598008"/>
    <s v="Bangalore"/>
    <d v="2013-04-11T00:00:00"/>
    <x v="5"/>
    <x v="45"/>
    <x v="0"/>
    <n v="0"/>
    <s v="Royal Challengers Bangalore"/>
    <s v="Kolkata Knight Riders"/>
    <x v="0"/>
    <x v="0"/>
    <x v="3"/>
    <x v="1"/>
    <n v="8"/>
    <s v="N"/>
    <s v="NA"/>
    <s v="Asad Rauf"/>
    <s v="AK Chaudhary"/>
  </r>
  <r>
    <n v="598009"/>
    <s v="Pune"/>
    <d v="2013-04-11T00:00:00"/>
    <x v="5"/>
    <x v="140"/>
    <x v="25"/>
    <n v="0"/>
    <s v="Pune Warriors"/>
    <s v="Rajasthan Royals"/>
    <x v="2"/>
    <x v="1"/>
    <x v="8"/>
    <x v="1"/>
    <n v="7"/>
    <s v="N"/>
    <s v="NA"/>
    <s v="M Erasmus"/>
    <s v="K Srinath"/>
  </r>
  <r>
    <n v="598010"/>
    <s v="Delhi"/>
    <d v="2013-04-12T00:00:00"/>
    <x v="5"/>
    <x v="28"/>
    <x v="2"/>
    <n v="0"/>
    <s v="Delhi Daredevils"/>
    <s v="Sunrisers Hyderabad"/>
    <x v="7"/>
    <x v="1"/>
    <x v="11"/>
    <x v="1"/>
    <n v="3"/>
    <s v="N"/>
    <s v="NA"/>
    <s v="Aleem Dar"/>
    <s v="Subroto Das"/>
  </r>
  <r>
    <n v="598011"/>
    <s v="Mumbai"/>
    <d v="2013-04-13T00:00:00"/>
    <x v="5"/>
    <x v="57"/>
    <x v="3"/>
    <n v="0"/>
    <s v="Mumbai Indians"/>
    <s v="Pune Warriors"/>
    <x v="3"/>
    <x v="1"/>
    <x v="7"/>
    <x v="0"/>
    <n v="41"/>
    <s v="N"/>
    <s v="NA"/>
    <s v="S Ravi"/>
    <s v="SJA Taufel"/>
  </r>
  <r>
    <n v="598012"/>
    <s v="Chennai"/>
    <d v="2013-04-13T00:00:00"/>
    <x v="5"/>
    <x v="120"/>
    <x v="7"/>
    <n v="0"/>
    <s v="Chennai Super Kings"/>
    <s v="Royal Challengers Bangalore"/>
    <x v="1"/>
    <x v="0"/>
    <x v="1"/>
    <x v="1"/>
    <n v="4"/>
    <s v="N"/>
    <s v="NA"/>
    <s v="Asad Rauf"/>
    <s v="AK Chaudhary"/>
  </r>
  <r>
    <n v="598013"/>
    <s v="Kolkata"/>
    <d v="2013-04-14T00:00:00"/>
    <x v="5"/>
    <x v="56"/>
    <x v="4"/>
    <n v="0"/>
    <s v="Kolkata Knight Riders"/>
    <s v="Sunrisers Hyderabad"/>
    <x v="6"/>
    <x v="1"/>
    <x v="0"/>
    <x v="0"/>
    <n v="48"/>
    <s v="N"/>
    <s v="NA"/>
    <s v="M Erasmus"/>
    <s v="VA Kulkarni"/>
  </r>
  <r>
    <n v="598014"/>
    <s v="Jaipur"/>
    <d v="2013-04-14T00:00:00"/>
    <x v="5"/>
    <x v="141"/>
    <x v="5"/>
    <n v="0"/>
    <s v="Rajasthan Royals"/>
    <s v="Kings XI Punjab"/>
    <x v="2"/>
    <x v="0"/>
    <x v="4"/>
    <x v="1"/>
    <n v="6"/>
    <s v="N"/>
    <s v="NA"/>
    <s v="Aleem Dar"/>
    <s v="C Shamshuddin"/>
  </r>
  <r>
    <n v="598015"/>
    <s v="Chennai"/>
    <d v="2013-04-15T00:00:00"/>
    <x v="5"/>
    <x v="118"/>
    <x v="7"/>
    <n v="0"/>
    <s v="Chennai Super Kings"/>
    <s v="Pune Warriors"/>
    <x v="9"/>
    <x v="1"/>
    <x v="8"/>
    <x v="0"/>
    <n v="24"/>
    <s v="N"/>
    <s v="NA"/>
    <s v="Asad Rauf"/>
    <s v="AK Chaudhary"/>
  </r>
  <r>
    <n v="598016"/>
    <s v="Chandigarh"/>
    <d v="2013-04-16T00:00:00"/>
    <x v="5"/>
    <x v="142"/>
    <x v="1"/>
    <n v="0"/>
    <s v="Kings XI Punjab"/>
    <s v="Kolkata Knight Riders"/>
    <x v="6"/>
    <x v="0"/>
    <x v="5"/>
    <x v="0"/>
    <n v="4"/>
    <s v="N"/>
    <s v="NA"/>
    <s v="CK Nandan"/>
    <s v="SJA Taufel"/>
  </r>
  <r>
    <n v="598017"/>
    <s v="Bangalore"/>
    <d v="2013-04-16T00:00:00"/>
    <x v="5"/>
    <x v="104"/>
    <x v="0"/>
    <n v="0"/>
    <s v="Royal Challengers Bangalore"/>
    <s v="Delhi Daredevils"/>
    <x v="0"/>
    <x v="0"/>
    <x v="3"/>
    <x v="2"/>
    <s v="NA"/>
    <s v="Y"/>
    <s v="NA"/>
    <s v="M Erasmus"/>
    <s v="VA Kulkarni"/>
  </r>
  <r>
    <n v="598018"/>
    <s v="Pune"/>
    <d v="2013-04-17T00:00:00"/>
    <x v="5"/>
    <x v="28"/>
    <x v="25"/>
    <n v="0"/>
    <s v="Pune Warriors"/>
    <s v="Sunrisers Hyderabad"/>
    <x v="9"/>
    <x v="0"/>
    <x v="11"/>
    <x v="0"/>
    <n v="11"/>
    <s v="N"/>
    <s v="NA"/>
    <s v="Asad Rauf"/>
    <s v="AK Chaudhary"/>
  </r>
  <r>
    <n v="598019"/>
    <s v="Jaipur"/>
    <d v="2013-04-17T00:00:00"/>
    <x v="5"/>
    <x v="119"/>
    <x v="5"/>
    <n v="0"/>
    <s v="Rajasthan Royals"/>
    <s v="Mumbai Indians"/>
    <x v="2"/>
    <x v="1"/>
    <x v="4"/>
    <x v="0"/>
    <n v="87"/>
    <s v="N"/>
    <s v="NA"/>
    <s v="Aleem Dar"/>
    <s v="C Shamshuddin"/>
  </r>
  <r>
    <n v="598020"/>
    <s v="Delhi"/>
    <d v="2013-04-18T00:00:00"/>
    <x v="5"/>
    <x v="1"/>
    <x v="2"/>
    <n v="0"/>
    <s v="Delhi Daredevils"/>
    <s v="Chennai Super Kings"/>
    <x v="1"/>
    <x v="1"/>
    <x v="1"/>
    <x v="0"/>
    <n v="86"/>
    <s v="N"/>
    <s v="NA"/>
    <s v="M Erasmus"/>
    <s v="VA Kulkarni"/>
  </r>
  <r>
    <n v="598021"/>
    <s v="Hyderabad"/>
    <d v="2013-04-19T00:00:00"/>
    <x v="5"/>
    <x v="139"/>
    <x v="6"/>
    <n v="0"/>
    <s v="Sunrisers Hyderabad"/>
    <s v="Kings XI Punjab"/>
    <x v="5"/>
    <x v="1"/>
    <x v="11"/>
    <x v="1"/>
    <n v="5"/>
    <s v="N"/>
    <s v="NA"/>
    <s v="HDPK Dharmasena"/>
    <s v="CK Nandan"/>
  </r>
  <r>
    <n v="598022"/>
    <s v="Kolkata"/>
    <d v="2013-04-20T00:00:00"/>
    <x v="5"/>
    <x v="120"/>
    <x v="4"/>
    <n v="0"/>
    <s v="Kolkata Knight Riders"/>
    <s v="Chennai Super Kings"/>
    <x v="6"/>
    <x v="1"/>
    <x v="1"/>
    <x v="1"/>
    <n v="4"/>
    <s v="N"/>
    <s v="NA"/>
    <s v="Asad Rauf"/>
    <s v="AK Chaudhary"/>
  </r>
  <r>
    <n v="598023"/>
    <s v="Bangalore"/>
    <d v="2013-04-20T00:00:00"/>
    <x v="5"/>
    <x v="18"/>
    <x v="0"/>
    <n v="0"/>
    <s v="Royal Challengers Bangalore"/>
    <s v="Rajasthan Royals"/>
    <x v="0"/>
    <x v="0"/>
    <x v="3"/>
    <x v="1"/>
    <n v="7"/>
    <s v="N"/>
    <s v="NA"/>
    <s v="Aleem Dar"/>
    <s v="C Shamshuddin"/>
  </r>
  <r>
    <n v="598024"/>
    <s v="Delhi"/>
    <d v="2013-04-21T00:00:00"/>
    <x v="5"/>
    <x v="6"/>
    <x v="2"/>
    <n v="0"/>
    <s v="Delhi Daredevils"/>
    <s v="Mumbai Indians"/>
    <x v="3"/>
    <x v="1"/>
    <x v="2"/>
    <x v="1"/>
    <n v="9"/>
    <s v="N"/>
    <s v="NA"/>
    <s v="HDPK Dharmasena"/>
    <s v="S Ravi"/>
  </r>
  <r>
    <n v="598025"/>
    <s v="Chandigarh"/>
    <d v="2013-04-21T00:00:00"/>
    <x v="5"/>
    <x v="143"/>
    <x v="1"/>
    <n v="0"/>
    <s v="Kings XI Punjab"/>
    <s v="Pune Warriors"/>
    <x v="5"/>
    <x v="0"/>
    <x v="5"/>
    <x v="1"/>
    <n v="7"/>
    <s v="N"/>
    <s v="NA"/>
    <s v="M Erasmus"/>
    <s v="K Srinath"/>
  </r>
  <r>
    <n v="598026"/>
    <s v="Chennai"/>
    <d v="2013-04-22T00:00:00"/>
    <x v="5"/>
    <x v="1"/>
    <x v="7"/>
    <n v="0"/>
    <s v="Chennai Super Kings"/>
    <s v="Rajasthan Royals"/>
    <x v="2"/>
    <x v="1"/>
    <x v="1"/>
    <x v="1"/>
    <n v="5"/>
    <s v="N"/>
    <s v="NA"/>
    <s v="S Asnani"/>
    <s v="AK Chaudhary"/>
  </r>
  <r>
    <n v="598027"/>
    <s v="Bangalore"/>
    <d v="2013-04-23T00:00:00"/>
    <x v="5"/>
    <x v="45"/>
    <x v="0"/>
    <n v="0"/>
    <s v="Royal Challengers Bangalore"/>
    <s v="Pune Warriors"/>
    <x v="9"/>
    <x v="0"/>
    <x v="3"/>
    <x v="0"/>
    <n v="130"/>
    <s v="N"/>
    <s v="NA"/>
    <s v="Aleem Dar"/>
    <s v="C Shamshuddin"/>
  </r>
  <r>
    <n v="598028"/>
    <s v="Dharamsala"/>
    <d v="2013-05-16T00:00:00"/>
    <x v="5"/>
    <x v="143"/>
    <x v="21"/>
    <n v="0"/>
    <s v="Kings XI Punjab"/>
    <s v="Delhi Daredevils"/>
    <x v="7"/>
    <x v="0"/>
    <x v="5"/>
    <x v="0"/>
    <n v="7"/>
    <s v="N"/>
    <s v="NA"/>
    <s v="HDPK Dharmasena"/>
    <s v="S Ravi"/>
  </r>
  <r>
    <n v="598029"/>
    <s v="Kolkata"/>
    <d v="2013-04-24T00:00:00"/>
    <x v="5"/>
    <x v="60"/>
    <x v="4"/>
    <n v="0"/>
    <s v="Kolkata Knight Riders"/>
    <s v="Mumbai Indians"/>
    <x v="6"/>
    <x v="1"/>
    <x v="7"/>
    <x v="1"/>
    <n v="5"/>
    <s v="N"/>
    <s v="NA"/>
    <s v="HDPK Dharmasena"/>
    <s v="S Ravi"/>
  </r>
  <r>
    <n v="598030"/>
    <s v="Chennai"/>
    <d v="2013-04-25T00:00:00"/>
    <x v="5"/>
    <x v="13"/>
    <x v="7"/>
    <n v="0"/>
    <s v="Chennai Super Kings"/>
    <s v="Sunrisers Hyderabad"/>
    <x v="10"/>
    <x v="1"/>
    <x v="1"/>
    <x v="1"/>
    <n v="5"/>
    <s v="N"/>
    <s v="NA"/>
    <s v="Aleem Dar"/>
    <s v="S Das"/>
  </r>
  <r>
    <n v="598031"/>
    <s v="Kolkata"/>
    <d v="2013-04-26T00:00:00"/>
    <x v="5"/>
    <x v="55"/>
    <x v="4"/>
    <n v="0"/>
    <s v="Kolkata Knight Riders"/>
    <s v="Kings XI Punjab"/>
    <x v="5"/>
    <x v="1"/>
    <x v="0"/>
    <x v="1"/>
    <n v="6"/>
    <s v="N"/>
    <s v="NA"/>
    <s v="CK Nandan"/>
    <s v="S Ravi"/>
  </r>
  <r>
    <n v="598032"/>
    <s v="Jaipur"/>
    <d v="2013-04-27T00:00:00"/>
    <x v="5"/>
    <x v="141"/>
    <x v="5"/>
    <n v="0"/>
    <s v="Rajasthan Royals"/>
    <s v="Sunrisers Hyderabad"/>
    <x v="10"/>
    <x v="1"/>
    <x v="4"/>
    <x v="1"/>
    <n v="8"/>
    <s v="N"/>
    <s v="NA"/>
    <s v="VA Kulkarni"/>
    <s v="K Srinath"/>
  </r>
  <r>
    <n v="598033"/>
    <s v="Mumbai"/>
    <d v="2013-04-27T00:00:00"/>
    <x v="5"/>
    <x v="60"/>
    <x v="3"/>
    <n v="0"/>
    <s v="Mumbai Indians"/>
    <s v="Royal Challengers Bangalore"/>
    <x v="3"/>
    <x v="1"/>
    <x v="7"/>
    <x v="0"/>
    <n v="58"/>
    <s v="N"/>
    <s v="NA"/>
    <s v="Asad Rauf"/>
    <s v="S Asnani"/>
  </r>
  <r>
    <n v="598034"/>
    <s v="Chennai"/>
    <d v="2013-04-28T00:00:00"/>
    <x v="5"/>
    <x v="1"/>
    <x v="7"/>
    <n v="0"/>
    <s v="Chennai Super Kings"/>
    <s v="Kolkata Knight Riders"/>
    <x v="6"/>
    <x v="0"/>
    <x v="1"/>
    <x v="0"/>
    <n v="14"/>
    <s v="N"/>
    <s v="NA"/>
    <s v="Aleem Dar"/>
    <s v="SJA Taufel"/>
  </r>
  <r>
    <n v="598035"/>
    <s v="Raipur"/>
    <d v="2013-04-28T00:00:00"/>
    <x v="5"/>
    <x v="79"/>
    <x v="26"/>
    <n v="0"/>
    <s v="Delhi Daredevils"/>
    <s v="Pune Warriors"/>
    <x v="9"/>
    <x v="0"/>
    <x v="2"/>
    <x v="0"/>
    <n v="15"/>
    <s v="N"/>
    <s v="NA"/>
    <s v="CK Nandan"/>
    <s v="S Ravi"/>
  </r>
  <r>
    <n v="598036"/>
    <s v="Jaipur"/>
    <d v="2013-04-29T00:00:00"/>
    <x v="5"/>
    <x v="144"/>
    <x v="5"/>
    <n v="0"/>
    <s v="Rajasthan Royals"/>
    <s v="Royal Challengers Bangalore"/>
    <x v="2"/>
    <x v="0"/>
    <x v="4"/>
    <x v="1"/>
    <n v="4"/>
    <s v="N"/>
    <s v="NA"/>
    <s v="M Erasmus"/>
    <s v="K Srinath"/>
  </r>
  <r>
    <n v="598037"/>
    <s v="Mumbai"/>
    <d v="2013-04-29T00:00:00"/>
    <x v="5"/>
    <x v="57"/>
    <x v="3"/>
    <n v="0"/>
    <s v="Mumbai Indians"/>
    <s v="Kings XI Punjab"/>
    <x v="3"/>
    <x v="1"/>
    <x v="7"/>
    <x v="0"/>
    <n v="4"/>
    <s v="N"/>
    <s v="NA"/>
    <s v="Asad Rauf"/>
    <s v="AK Chaudhary"/>
  </r>
  <r>
    <n v="598038"/>
    <s v="Pune"/>
    <d v="2013-04-30T00:00:00"/>
    <x v="5"/>
    <x v="13"/>
    <x v="25"/>
    <n v="0"/>
    <s v="Pune Warriors"/>
    <s v="Chennai Super Kings"/>
    <x v="1"/>
    <x v="1"/>
    <x v="1"/>
    <x v="0"/>
    <n v="37"/>
    <s v="N"/>
    <s v="NA"/>
    <s v="S Das"/>
    <s v="SJA Taufel"/>
  </r>
  <r>
    <n v="598039"/>
    <s v="Hyderabad"/>
    <d v="2013-05-01T00:00:00"/>
    <x v="5"/>
    <x v="105"/>
    <x v="6"/>
    <n v="0"/>
    <s v="Sunrisers Hyderabad"/>
    <s v="Mumbai Indians"/>
    <x v="3"/>
    <x v="1"/>
    <x v="11"/>
    <x v="1"/>
    <n v="7"/>
    <s v="N"/>
    <s v="NA"/>
    <s v="Asad Rauf"/>
    <s v="S Asnani"/>
  </r>
  <r>
    <n v="598040"/>
    <s v="Raipur"/>
    <d v="2013-05-01T00:00:00"/>
    <x v="5"/>
    <x v="79"/>
    <x v="26"/>
    <n v="0"/>
    <s v="Delhi Daredevils"/>
    <s v="Kolkata Knight Riders"/>
    <x v="6"/>
    <x v="1"/>
    <x v="2"/>
    <x v="1"/>
    <n v="7"/>
    <s v="N"/>
    <s v="NA"/>
    <s v="HDPK Dharmasena"/>
    <s v="CK Nandan"/>
  </r>
  <r>
    <n v="598041"/>
    <s v="Chennai"/>
    <d v="2013-05-02T00:00:00"/>
    <x v="5"/>
    <x v="39"/>
    <x v="7"/>
    <n v="0"/>
    <s v="Chennai Super Kings"/>
    <s v="Kings XI Punjab"/>
    <x v="1"/>
    <x v="1"/>
    <x v="1"/>
    <x v="0"/>
    <n v="15"/>
    <s v="N"/>
    <s v="NA"/>
    <s v="M Erasmus"/>
    <s v="VA Kulkarni"/>
  </r>
  <r>
    <n v="598042"/>
    <s v="Pune"/>
    <d v="2013-05-02T00:00:00"/>
    <x v="5"/>
    <x v="46"/>
    <x v="25"/>
    <n v="0"/>
    <s v="Pune Warriors"/>
    <s v="Royal Challengers Bangalore"/>
    <x v="0"/>
    <x v="1"/>
    <x v="3"/>
    <x v="0"/>
    <n v="17"/>
    <s v="N"/>
    <s v="NA"/>
    <s v="Aleem Dar"/>
    <s v="C Shamshuddin"/>
  </r>
  <r>
    <n v="598043"/>
    <s v="Kolkata"/>
    <d v="2013-05-03T00:00:00"/>
    <x v="5"/>
    <x v="8"/>
    <x v="4"/>
    <n v="0"/>
    <s v="Kolkata Knight Riders"/>
    <s v="Rajasthan Royals"/>
    <x v="2"/>
    <x v="1"/>
    <x v="0"/>
    <x v="1"/>
    <n v="8"/>
    <s v="N"/>
    <s v="NA"/>
    <s v="HDPK Dharmasena"/>
    <s v="CK Nandan"/>
  </r>
  <r>
    <n v="598044"/>
    <s v="Hyderabad"/>
    <d v="2013-05-04T00:00:00"/>
    <x v="5"/>
    <x v="145"/>
    <x v="6"/>
    <n v="0"/>
    <s v="Sunrisers Hyderabad"/>
    <s v="Delhi Daredevils"/>
    <x v="7"/>
    <x v="1"/>
    <x v="11"/>
    <x v="1"/>
    <n v="6"/>
    <s v="N"/>
    <s v="NA"/>
    <s v="Asad Rauf"/>
    <s v="S Asnani"/>
  </r>
  <r>
    <n v="598045"/>
    <s v="Bangalore"/>
    <d v="2013-05-14T00:00:00"/>
    <x v="5"/>
    <x v="11"/>
    <x v="0"/>
    <n v="0"/>
    <s v="Royal Challengers Bangalore"/>
    <s v="Kings XI Punjab"/>
    <x v="5"/>
    <x v="0"/>
    <x v="5"/>
    <x v="1"/>
    <n v="7"/>
    <s v="N"/>
    <s v="NA"/>
    <s v="HDPK Dharmasena"/>
    <s v="S Ravi"/>
  </r>
  <r>
    <n v="598046"/>
    <s v="Mumbai"/>
    <d v="2013-05-05T00:00:00"/>
    <x v="5"/>
    <x v="146"/>
    <x v="3"/>
    <n v="0"/>
    <s v="Mumbai Indians"/>
    <s v="Chennai Super Kings"/>
    <x v="3"/>
    <x v="1"/>
    <x v="7"/>
    <x v="0"/>
    <n v="60"/>
    <s v="N"/>
    <s v="NA"/>
    <s v="HDPK Dharmasena"/>
    <s v="CK Nandan"/>
  </r>
  <r>
    <n v="598047"/>
    <s v="Jaipur"/>
    <d v="2013-05-05T00:00:00"/>
    <x v="5"/>
    <x v="119"/>
    <x v="5"/>
    <n v="0"/>
    <s v="Rajasthan Royals"/>
    <s v="Pune Warriors"/>
    <x v="9"/>
    <x v="1"/>
    <x v="4"/>
    <x v="1"/>
    <n v="5"/>
    <s v="N"/>
    <s v="NA"/>
    <s v="C Shamshuddin"/>
    <s v="RJ Tucker"/>
  </r>
  <r>
    <n v="598048"/>
    <s v="Bangalore"/>
    <d v="2013-04-09T00:00:00"/>
    <x v="5"/>
    <x v="104"/>
    <x v="0"/>
    <n v="0"/>
    <s v="Royal Challengers Bangalore"/>
    <s v="Sunrisers Hyderabad"/>
    <x v="10"/>
    <x v="1"/>
    <x v="3"/>
    <x v="1"/>
    <n v="7"/>
    <s v="N"/>
    <s v="NA"/>
    <s v="S Ravi"/>
    <s v="SJA Taufel"/>
  </r>
  <r>
    <n v="598049"/>
    <s v="Jaipur"/>
    <d v="2013-05-07T00:00:00"/>
    <x v="5"/>
    <x v="119"/>
    <x v="5"/>
    <n v="0"/>
    <s v="Rajasthan Royals"/>
    <s v="Delhi Daredevils"/>
    <x v="7"/>
    <x v="1"/>
    <x v="4"/>
    <x v="1"/>
    <n v="9"/>
    <s v="N"/>
    <s v="NA"/>
    <s v="Aleem Dar"/>
    <s v="RJ Tucker"/>
  </r>
  <r>
    <n v="598050"/>
    <s v="Mumbai"/>
    <d v="2013-05-07T00:00:00"/>
    <x v="5"/>
    <x v="40"/>
    <x v="3"/>
    <n v="0"/>
    <s v="Mumbai Indians"/>
    <s v="Kolkata Knight Riders"/>
    <x v="3"/>
    <x v="1"/>
    <x v="7"/>
    <x v="0"/>
    <n v="65"/>
    <s v="N"/>
    <s v="NA"/>
    <s v="HDPK Dharmasena"/>
    <s v="S Ravi"/>
  </r>
  <r>
    <n v="598051"/>
    <s v="Hyderabad"/>
    <d v="2013-05-08T00:00:00"/>
    <x v="5"/>
    <x v="39"/>
    <x v="6"/>
    <n v="0"/>
    <s v="Sunrisers Hyderabad"/>
    <s v="Chennai Super Kings"/>
    <x v="10"/>
    <x v="0"/>
    <x v="1"/>
    <x v="0"/>
    <n v="77"/>
    <s v="N"/>
    <s v="NA"/>
    <s v="S Das"/>
    <s v="NJ Llong"/>
  </r>
  <r>
    <n v="598052"/>
    <s v="Chandigarh"/>
    <d v="2013-05-09T00:00:00"/>
    <x v="5"/>
    <x v="147"/>
    <x v="1"/>
    <n v="0"/>
    <s v="Kings XI Punjab"/>
    <s v="Rajasthan Royals"/>
    <x v="2"/>
    <x v="0"/>
    <x v="4"/>
    <x v="1"/>
    <n v="8"/>
    <s v="N"/>
    <s v="NA"/>
    <s v="HDPK Dharmasena"/>
    <s v="S Ravi"/>
  </r>
  <r>
    <n v="598053"/>
    <s v="Pune"/>
    <d v="2013-05-09T00:00:00"/>
    <x v="5"/>
    <x v="56"/>
    <x v="25"/>
    <n v="0"/>
    <s v="Pune Warriors"/>
    <s v="Kolkata Knight Riders"/>
    <x v="6"/>
    <x v="1"/>
    <x v="0"/>
    <x v="0"/>
    <n v="46"/>
    <s v="N"/>
    <s v="NA"/>
    <s v="Asad Rauf"/>
    <s v="S Asnani"/>
  </r>
  <r>
    <n v="598054"/>
    <s v="Delhi"/>
    <d v="2013-05-10T00:00:00"/>
    <x v="5"/>
    <x v="93"/>
    <x v="2"/>
    <n v="0"/>
    <s v="Delhi Daredevils"/>
    <s v="Royal Challengers Bangalore"/>
    <x v="7"/>
    <x v="0"/>
    <x v="3"/>
    <x v="0"/>
    <n v="4"/>
    <s v="N"/>
    <s v="NA"/>
    <s v="NJ Llong"/>
    <s v="K Srinath"/>
  </r>
  <r>
    <n v="598055"/>
    <s v="Pune"/>
    <d v="2013-05-11T00:00:00"/>
    <x v="5"/>
    <x v="146"/>
    <x v="25"/>
    <n v="0"/>
    <s v="Pune Warriors"/>
    <s v="Mumbai Indians"/>
    <x v="9"/>
    <x v="1"/>
    <x v="7"/>
    <x v="1"/>
    <n v="5"/>
    <s v="N"/>
    <s v="NA"/>
    <s v="Asad Rauf"/>
    <s v="AK Chaudhary"/>
  </r>
  <r>
    <n v="598056"/>
    <s v="Chandigarh"/>
    <d v="2013-05-11T00:00:00"/>
    <x v="5"/>
    <x v="148"/>
    <x v="1"/>
    <n v="0"/>
    <s v="Kings XI Punjab"/>
    <s v="Sunrisers Hyderabad"/>
    <x v="5"/>
    <x v="0"/>
    <x v="11"/>
    <x v="0"/>
    <n v="30"/>
    <s v="N"/>
    <s v="NA"/>
    <s v="S Das"/>
    <s v="RJ Tucker"/>
  </r>
  <r>
    <n v="598057"/>
    <s v="Ranchi"/>
    <d v="2013-05-12T00:00:00"/>
    <x v="5"/>
    <x v="55"/>
    <x v="27"/>
    <n v="0"/>
    <s v="Kolkata Knight Riders"/>
    <s v="Royal Challengers Bangalore"/>
    <x v="6"/>
    <x v="0"/>
    <x v="0"/>
    <x v="1"/>
    <n v="5"/>
    <s v="N"/>
    <s v="NA"/>
    <s v="NJ Llong"/>
    <s v="K Srinath"/>
  </r>
  <r>
    <n v="598058"/>
    <s v="Jaipur"/>
    <d v="2013-05-12T00:00:00"/>
    <x v="5"/>
    <x v="5"/>
    <x v="5"/>
    <n v="0"/>
    <s v="Rajasthan Royals"/>
    <s v="Chennai Super Kings"/>
    <x v="2"/>
    <x v="0"/>
    <x v="4"/>
    <x v="1"/>
    <n v="5"/>
    <s v="N"/>
    <s v="NA"/>
    <s v="HDPK Dharmasena"/>
    <s v="CK Nandan"/>
  </r>
  <r>
    <n v="598059"/>
    <s v="Delhi"/>
    <d v="2013-04-23T00:00:00"/>
    <x v="5"/>
    <x v="89"/>
    <x v="2"/>
    <n v="0"/>
    <s v="Delhi Daredevils"/>
    <s v="Kings XI Punjab"/>
    <x v="5"/>
    <x v="0"/>
    <x v="5"/>
    <x v="1"/>
    <n v="5"/>
    <s v="N"/>
    <s v="NA"/>
    <s v="VA Kulkarni"/>
    <s v="K Srinath"/>
  </r>
  <r>
    <n v="598060"/>
    <s v="Mumbai"/>
    <d v="2013-05-13T00:00:00"/>
    <x v="5"/>
    <x v="90"/>
    <x v="3"/>
    <n v="0"/>
    <s v="Mumbai Indians"/>
    <s v="Sunrisers Hyderabad"/>
    <x v="10"/>
    <x v="1"/>
    <x v="7"/>
    <x v="1"/>
    <n v="7"/>
    <s v="N"/>
    <s v="NA"/>
    <s v="AK Chaudhary"/>
    <s v="SJA Taufel"/>
  </r>
  <r>
    <n v="598061"/>
    <s v="Ranchi"/>
    <d v="2013-05-15T00:00:00"/>
    <x v="5"/>
    <x v="68"/>
    <x v="27"/>
    <n v="0"/>
    <s v="Kolkata Knight Riders"/>
    <s v="Pune Warriors"/>
    <x v="6"/>
    <x v="0"/>
    <x v="8"/>
    <x v="0"/>
    <n v="7"/>
    <s v="N"/>
    <s v="NA"/>
    <s v="NJ Llong"/>
    <s v="K Srinath"/>
  </r>
  <r>
    <n v="598062"/>
    <s v="Chennai"/>
    <d v="2013-05-14T00:00:00"/>
    <x v="5"/>
    <x v="13"/>
    <x v="7"/>
    <n v="0"/>
    <s v="Chennai Super Kings"/>
    <s v="Delhi Daredevils"/>
    <x v="1"/>
    <x v="1"/>
    <x v="1"/>
    <x v="0"/>
    <n v="33"/>
    <s v="N"/>
    <s v="NA"/>
    <s v="C Shamshuddin"/>
    <s v="RJ Tucker"/>
  </r>
  <r>
    <n v="598063"/>
    <s v="Mumbai"/>
    <d v="2013-05-15T00:00:00"/>
    <x v="5"/>
    <x v="149"/>
    <x v="3"/>
    <n v="0"/>
    <s v="Mumbai Indians"/>
    <s v="Rajasthan Royals"/>
    <x v="2"/>
    <x v="0"/>
    <x v="7"/>
    <x v="0"/>
    <n v="14"/>
    <s v="N"/>
    <s v="NA"/>
    <s v="Asad Rauf"/>
    <s v="S Asnani"/>
  </r>
  <r>
    <n v="598064"/>
    <s v="Chandigarh"/>
    <d v="2013-05-06T00:00:00"/>
    <x v="5"/>
    <x v="143"/>
    <x v="1"/>
    <n v="0"/>
    <s v="Kings XI Punjab"/>
    <s v="Royal Challengers Bangalore"/>
    <x v="5"/>
    <x v="0"/>
    <x v="5"/>
    <x v="1"/>
    <n v="6"/>
    <s v="N"/>
    <s v="NA"/>
    <s v="VA Kulkarni"/>
    <s v="NJ Llong"/>
  </r>
  <r>
    <n v="598065"/>
    <s v="Hyderabad"/>
    <d v="2013-05-17T00:00:00"/>
    <x v="5"/>
    <x v="28"/>
    <x v="6"/>
    <n v="0"/>
    <s v="Sunrisers Hyderabad"/>
    <s v="Rajasthan Royals"/>
    <x v="10"/>
    <x v="1"/>
    <x v="11"/>
    <x v="0"/>
    <n v="23"/>
    <s v="N"/>
    <s v="NA"/>
    <s v="Asad Rauf"/>
    <s v="AK Chaudhary"/>
  </r>
  <r>
    <n v="598066"/>
    <s v="Dharamsala"/>
    <d v="2013-05-18T00:00:00"/>
    <x v="5"/>
    <x v="133"/>
    <x v="21"/>
    <n v="0"/>
    <s v="Kings XI Punjab"/>
    <s v="Mumbai Indians"/>
    <x v="3"/>
    <x v="0"/>
    <x v="5"/>
    <x v="0"/>
    <n v="50"/>
    <s v="N"/>
    <s v="NA"/>
    <s v="HDPK Dharmasena"/>
    <s v="CK Nandan"/>
  </r>
  <r>
    <n v="598067"/>
    <s v="Pune"/>
    <d v="2013-05-19T00:00:00"/>
    <x v="5"/>
    <x v="150"/>
    <x v="25"/>
    <n v="0"/>
    <s v="Pune Warriors"/>
    <s v="Delhi Daredevils"/>
    <x v="9"/>
    <x v="1"/>
    <x v="8"/>
    <x v="0"/>
    <n v="38"/>
    <s v="N"/>
    <s v="NA"/>
    <s v="NJ Llong"/>
    <s v="SJA Taufel"/>
  </r>
  <r>
    <n v="598068"/>
    <s v="Bangalore"/>
    <d v="2013-05-18T00:00:00"/>
    <x v="5"/>
    <x v="104"/>
    <x v="0"/>
    <n v="0"/>
    <s v="Royal Challengers Bangalore"/>
    <s v="Chennai Super Kings"/>
    <x v="1"/>
    <x v="0"/>
    <x v="3"/>
    <x v="0"/>
    <n v="24"/>
    <s v="N"/>
    <s v="NA"/>
    <s v="C Shamshuddin"/>
    <s v="RJ Tucker"/>
  </r>
  <r>
    <n v="598069"/>
    <s v="Hyderabad"/>
    <d v="2013-05-19T00:00:00"/>
    <x v="5"/>
    <x v="148"/>
    <x v="6"/>
    <n v="0"/>
    <s v="Sunrisers Hyderabad"/>
    <s v="Kolkata Knight Riders"/>
    <x v="6"/>
    <x v="1"/>
    <x v="11"/>
    <x v="1"/>
    <n v="5"/>
    <s v="N"/>
    <s v="NA"/>
    <s v="Asad Rauf"/>
    <s v="S Asnani"/>
  </r>
  <r>
    <n v="598070"/>
    <s v="Delhi"/>
    <d v="2013-05-21T00:00:00"/>
    <x v="5"/>
    <x v="1"/>
    <x v="2"/>
    <n v="0"/>
    <s v="Chennai Super Kings"/>
    <s v="Mumbai Indians"/>
    <x v="1"/>
    <x v="1"/>
    <x v="1"/>
    <x v="0"/>
    <n v="48"/>
    <s v="N"/>
    <s v="NA"/>
    <s v="NJ Llong"/>
    <s v="RJ Tucker"/>
  </r>
  <r>
    <n v="598071"/>
    <s v="Delhi"/>
    <d v="2013-05-22T00:00:00"/>
    <x v="5"/>
    <x v="66"/>
    <x v="2"/>
    <n v="0"/>
    <s v="Rajasthan Royals"/>
    <s v="Sunrisers Hyderabad"/>
    <x v="10"/>
    <x v="1"/>
    <x v="4"/>
    <x v="1"/>
    <n v="4"/>
    <s v="N"/>
    <s v="NA"/>
    <s v="S Ravi"/>
    <s v="RJ Tucker"/>
  </r>
  <r>
    <n v="598072"/>
    <s v="Kolkata"/>
    <d v="2013-05-24T00:00:00"/>
    <x v="5"/>
    <x v="62"/>
    <x v="4"/>
    <n v="0"/>
    <s v="Mumbai Indians"/>
    <s v="Rajasthan Royals"/>
    <x v="2"/>
    <x v="1"/>
    <x v="7"/>
    <x v="1"/>
    <n v="4"/>
    <s v="N"/>
    <s v="NA"/>
    <s v="C Shamshuddin"/>
    <s v="SJA Taufel"/>
  </r>
  <r>
    <n v="598073"/>
    <s v="Kolkata"/>
    <d v="2013-05-26T00:00:00"/>
    <x v="5"/>
    <x v="90"/>
    <x v="4"/>
    <n v="0"/>
    <s v="Chennai Super Kings"/>
    <s v="Mumbai Indians"/>
    <x v="3"/>
    <x v="1"/>
    <x v="7"/>
    <x v="0"/>
    <n v="23"/>
    <s v="N"/>
    <s v="NA"/>
    <s v="HDPK Dharmasena"/>
    <s v="SJA Taufel"/>
  </r>
  <r>
    <n v="729279"/>
    <s v="Abu Dhabi"/>
    <d v="2014-04-16T00:00:00"/>
    <x v="6"/>
    <x v="55"/>
    <x v="28"/>
    <n v="1"/>
    <s v="Mumbai Indians"/>
    <s v="Kolkata Knight Riders"/>
    <x v="6"/>
    <x v="1"/>
    <x v="0"/>
    <x v="0"/>
    <n v="41"/>
    <s v="N"/>
    <s v="NA"/>
    <s v="M Erasmus"/>
    <s v="RK Illingworth"/>
  </r>
  <r>
    <n v="729281"/>
    <s v="NA"/>
    <d v="2014-04-17T00:00:00"/>
    <x v="6"/>
    <x v="151"/>
    <x v="29"/>
    <n v="1"/>
    <s v="Delhi Daredevils"/>
    <s v="Royal Challengers Bangalore"/>
    <x v="0"/>
    <x v="0"/>
    <x v="3"/>
    <x v="1"/>
    <n v="8"/>
    <s v="N"/>
    <s v="NA"/>
    <s v="Aleem Dar"/>
    <s v="S Ravi"/>
  </r>
  <r>
    <n v="729283"/>
    <s v="Abu Dhabi"/>
    <d v="2014-04-18T00:00:00"/>
    <x v="6"/>
    <x v="152"/>
    <x v="28"/>
    <n v="1"/>
    <s v="Chennai Super Kings"/>
    <s v="Kings XI Punjab"/>
    <x v="1"/>
    <x v="1"/>
    <x v="5"/>
    <x v="1"/>
    <n v="6"/>
    <s v="N"/>
    <s v="NA"/>
    <s v="RK Illingworth"/>
    <s v="C Shamshuddin"/>
  </r>
  <r>
    <n v="729285"/>
    <s v="Abu Dhabi"/>
    <d v="2014-04-18T00:00:00"/>
    <x v="6"/>
    <x v="119"/>
    <x v="28"/>
    <n v="1"/>
    <s v="Sunrisers Hyderabad"/>
    <s v="Rajasthan Royals"/>
    <x v="2"/>
    <x v="0"/>
    <x v="4"/>
    <x v="1"/>
    <n v="4"/>
    <s v="N"/>
    <s v="NA"/>
    <s v="BF Bowden"/>
    <s v="RK Illingworth"/>
  </r>
  <r>
    <n v="729287"/>
    <s v="NA"/>
    <d v="2014-04-19T00:00:00"/>
    <x v="6"/>
    <x v="148"/>
    <x v="30"/>
    <n v="1"/>
    <s v="Royal Challengers Bangalore"/>
    <s v="Mumbai Indians"/>
    <x v="0"/>
    <x v="0"/>
    <x v="3"/>
    <x v="1"/>
    <n v="7"/>
    <s v="N"/>
    <s v="NA"/>
    <s v="Aleem Dar"/>
    <s v="AK Chaudhary"/>
  </r>
  <r>
    <n v="729289"/>
    <s v="NA"/>
    <d v="2014-04-19T00:00:00"/>
    <x v="6"/>
    <x v="52"/>
    <x v="30"/>
    <n v="1"/>
    <s v="Kolkata Knight Riders"/>
    <s v="Delhi Daredevils"/>
    <x v="6"/>
    <x v="1"/>
    <x v="2"/>
    <x v="1"/>
    <n v="4"/>
    <s v="N"/>
    <s v="NA"/>
    <s v="Aleem Dar"/>
    <s v="VA Kulkarni"/>
  </r>
  <r>
    <n v="729291"/>
    <s v="NA"/>
    <d v="2014-04-20T00:00:00"/>
    <x v="6"/>
    <x v="152"/>
    <x v="29"/>
    <n v="1"/>
    <s v="Rajasthan Royals"/>
    <s v="Kings XI Punjab"/>
    <x v="5"/>
    <x v="0"/>
    <x v="5"/>
    <x v="1"/>
    <n v="7"/>
    <s v="N"/>
    <s v="NA"/>
    <s v="BF Bowden"/>
    <s v="M Erasmus"/>
  </r>
  <r>
    <n v="729293"/>
    <s v="Abu Dhabi"/>
    <d v="2014-04-21T00:00:00"/>
    <x v="6"/>
    <x v="39"/>
    <x v="28"/>
    <n v="1"/>
    <s v="Chennai Super Kings"/>
    <s v="Delhi Daredevils"/>
    <x v="1"/>
    <x v="1"/>
    <x v="1"/>
    <x v="0"/>
    <n v="93"/>
    <s v="N"/>
    <s v="NA"/>
    <s v="RK Illingworth"/>
    <s v="C Shamshuddin"/>
  </r>
  <r>
    <n v="729295"/>
    <s v="NA"/>
    <d v="2014-04-22T00:00:00"/>
    <x v="6"/>
    <x v="152"/>
    <x v="29"/>
    <n v="1"/>
    <s v="Kings XI Punjab"/>
    <s v="Sunrisers Hyderabad"/>
    <x v="10"/>
    <x v="0"/>
    <x v="5"/>
    <x v="0"/>
    <n v="72"/>
    <s v="N"/>
    <s v="NA"/>
    <s v="M Erasmus"/>
    <s v="S Ravi"/>
  </r>
  <r>
    <n v="729297"/>
    <s v="NA"/>
    <d v="2014-04-23T00:00:00"/>
    <x v="6"/>
    <x v="120"/>
    <x v="30"/>
    <n v="1"/>
    <s v="Rajasthan Royals"/>
    <s v="Chennai Super Kings"/>
    <x v="2"/>
    <x v="0"/>
    <x v="1"/>
    <x v="0"/>
    <n v="7"/>
    <s v="N"/>
    <s v="NA"/>
    <s v="HDPK Dharmasena"/>
    <s v="RK Illingworth"/>
  </r>
  <r>
    <n v="729299"/>
    <s v="NA"/>
    <d v="2014-04-24T00:00:00"/>
    <x v="6"/>
    <x v="153"/>
    <x v="29"/>
    <n v="1"/>
    <s v="Royal Challengers Bangalore"/>
    <s v="Kolkata Knight Riders"/>
    <x v="0"/>
    <x v="0"/>
    <x v="0"/>
    <x v="0"/>
    <n v="2"/>
    <s v="N"/>
    <s v="NA"/>
    <s v="Aleem Dar"/>
    <s v="VA Kulkarni"/>
  </r>
  <r>
    <n v="729301"/>
    <s v="NA"/>
    <d v="2014-04-25T00:00:00"/>
    <x v="6"/>
    <x v="140"/>
    <x v="30"/>
    <n v="1"/>
    <s v="Sunrisers Hyderabad"/>
    <s v="Delhi Daredevils"/>
    <x v="10"/>
    <x v="1"/>
    <x v="11"/>
    <x v="0"/>
    <n v="4"/>
    <s v="N"/>
    <s v="NA"/>
    <s v="M Erasmus"/>
    <s v="S Ravi"/>
  </r>
  <r>
    <n v="729303"/>
    <s v="NA"/>
    <d v="2014-04-25T00:00:00"/>
    <x v="6"/>
    <x v="154"/>
    <x v="30"/>
    <n v="1"/>
    <s v="Chennai Super Kings"/>
    <s v="Mumbai Indians"/>
    <x v="3"/>
    <x v="1"/>
    <x v="1"/>
    <x v="1"/>
    <n v="7"/>
    <s v="N"/>
    <s v="NA"/>
    <s v="BF Bowden"/>
    <s v="M Erasmus"/>
  </r>
  <r>
    <n v="729305"/>
    <s v="Abu Dhabi"/>
    <d v="2014-04-26T00:00:00"/>
    <x v="6"/>
    <x v="155"/>
    <x v="28"/>
    <n v="1"/>
    <s v="Rajasthan Royals"/>
    <s v="Royal Challengers Bangalore"/>
    <x v="2"/>
    <x v="0"/>
    <x v="4"/>
    <x v="1"/>
    <n v="6"/>
    <s v="N"/>
    <s v="NA"/>
    <s v="HDPK Dharmasena"/>
    <s v="C Shamshuddin"/>
  </r>
  <r>
    <n v="729307"/>
    <s v="Abu Dhabi"/>
    <d v="2014-04-26T00:00:00"/>
    <x v="6"/>
    <x v="156"/>
    <x v="28"/>
    <n v="1"/>
    <s v="Kolkata Knight Riders"/>
    <s v="Kings XI Punjab"/>
    <x v="6"/>
    <x v="0"/>
    <x v="5"/>
    <x v="0"/>
    <n v="23"/>
    <s v="N"/>
    <s v="NA"/>
    <s v="HDPK Dharmasena"/>
    <s v="RK Illingworth"/>
  </r>
  <r>
    <n v="729309"/>
    <s v="NA"/>
    <d v="2014-04-27T00:00:00"/>
    <x v="6"/>
    <x v="81"/>
    <x v="29"/>
    <n v="1"/>
    <s v="Delhi Daredevils"/>
    <s v="Mumbai Indians"/>
    <x v="3"/>
    <x v="1"/>
    <x v="2"/>
    <x v="1"/>
    <n v="6"/>
    <s v="N"/>
    <s v="NA"/>
    <s v="Aleem Dar"/>
    <s v="VA Kulkarni"/>
  </r>
  <r>
    <n v="729311"/>
    <s v="NA"/>
    <d v="2014-04-27T00:00:00"/>
    <x v="6"/>
    <x v="60"/>
    <x v="29"/>
    <n v="1"/>
    <s v="Sunrisers Hyderabad"/>
    <s v="Chennai Super Kings"/>
    <x v="10"/>
    <x v="1"/>
    <x v="1"/>
    <x v="1"/>
    <n v="5"/>
    <s v="N"/>
    <s v="NA"/>
    <s v="AK Chaudhary"/>
    <s v="VA Kulkarni"/>
  </r>
  <r>
    <n v="729313"/>
    <s v="NA"/>
    <d v="2014-04-28T00:00:00"/>
    <x v="6"/>
    <x v="156"/>
    <x v="30"/>
    <n v="1"/>
    <s v="Kings XI Punjab"/>
    <s v="Royal Challengers Bangalore"/>
    <x v="5"/>
    <x v="0"/>
    <x v="5"/>
    <x v="1"/>
    <n v="5"/>
    <s v="N"/>
    <s v="NA"/>
    <s v="BF Bowden"/>
    <s v="S Ravi"/>
  </r>
  <r>
    <n v="729315"/>
    <s v="Abu Dhabi"/>
    <d v="2014-04-29T00:00:00"/>
    <x v="6"/>
    <x v="141"/>
    <x v="28"/>
    <n v="1"/>
    <s v="Kolkata Knight Riders"/>
    <s v="Rajasthan Royals"/>
    <x v="2"/>
    <x v="1"/>
    <x v="4"/>
    <x v="2"/>
    <s v="NA"/>
    <s v="Y"/>
    <s v="NA"/>
    <s v="Aleem Dar"/>
    <s v="AK Chaudhary"/>
  </r>
  <r>
    <n v="729317"/>
    <s v="NA"/>
    <d v="2014-04-30T00:00:00"/>
    <x v="6"/>
    <x v="157"/>
    <x v="30"/>
    <n v="1"/>
    <s v="Mumbai Indians"/>
    <s v="Sunrisers Hyderabad"/>
    <x v="3"/>
    <x v="0"/>
    <x v="11"/>
    <x v="0"/>
    <n v="15"/>
    <s v="N"/>
    <s v="NA"/>
    <s v="HDPK Dharmasena"/>
    <s v="M Erasmus"/>
  </r>
  <r>
    <n v="733971"/>
    <s v="Ranchi"/>
    <d v="2014-05-02T00:00:00"/>
    <x v="6"/>
    <x v="120"/>
    <x v="27"/>
    <n v="0"/>
    <s v="Chennai Super Kings"/>
    <s v="Kolkata Knight Riders"/>
    <x v="1"/>
    <x v="1"/>
    <x v="1"/>
    <x v="0"/>
    <n v="34"/>
    <s v="N"/>
    <s v="NA"/>
    <s v="AK Chaudhary"/>
    <s v="NJ Llong"/>
  </r>
  <r>
    <n v="733973"/>
    <s v="Mumbai"/>
    <d v="2014-05-03T00:00:00"/>
    <x v="6"/>
    <x v="158"/>
    <x v="3"/>
    <n v="0"/>
    <s v="Mumbai Indians"/>
    <s v="Kings XI Punjab"/>
    <x v="5"/>
    <x v="1"/>
    <x v="7"/>
    <x v="1"/>
    <n v="5"/>
    <s v="N"/>
    <s v="NA"/>
    <s v="BNJ Oxenford"/>
    <s v="C Shamshuddin"/>
  </r>
  <r>
    <n v="733975"/>
    <s v="Delhi"/>
    <d v="2014-05-03T00:00:00"/>
    <x v="6"/>
    <x v="159"/>
    <x v="2"/>
    <n v="0"/>
    <s v="Delhi Daredevils"/>
    <s v="Rajasthan Royals"/>
    <x v="2"/>
    <x v="0"/>
    <x v="4"/>
    <x v="1"/>
    <n v="7"/>
    <s v="N"/>
    <s v="NA"/>
    <s v="SS Hazare"/>
    <s v="S Ravi"/>
  </r>
  <r>
    <n v="733977"/>
    <s v="Bangalore"/>
    <d v="2014-05-04T00:00:00"/>
    <x v="6"/>
    <x v="46"/>
    <x v="0"/>
    <n v="0"/>
    <s v="Royal Challengers Bangalore"/>
    <s v="Sunrisers Hyderabad"/>
    <x v="0"/>
    <x v="0"/>
    <x v="3"/>
    <x v="1"/>
    <n v="4"/>
    <s v="N"/>
    <s v="NA"/>
    <s v="HDPK Dharmasena"/>
    <s v="VA Kulkarni"/>
  </r>
  <r>
    <n v="733979"/>
    <s v="Ahmedabad"/>
    <d v="2014-05-05T00:00:00"/>
    <x v="6"/>
    <x v="155"/>
    <x v="18"/>
    <n v="0"/>
    <s v="Rajasthan Royals"/>
    <s v="Kolkata Knight Riders"/>
    <x v="6"/>
    <x v="0"/>
    <x v="4"/>
    <x v="0"/>
    <n v="10"/>
    <s v="N"/>
    <s v="NA"/>
    <s v="NJ Llong"/>
    <s v="CK Nandan"/>
  </r>
  <r>
    <n v="733981"/>
    <s v="Delhi"/>
    <d v="2014-05-05T00:00:00"/>
    <x v="6"/>
    <x v="60"/>
    <x v="2"/>
    <n v="0"/>
    <s v="Delhi Daredevils"/>
    <s v="Chennai Super Kings"/>
    <x v="1"/>
    <x v="0"/>
    <x v="1"/>
    <x v="1"/>
    <n v="8"/>
    <s v="N"/>
    <s v="NA"/>
    <s v="RM Deshpande"/>
    <s v="BNJ Oxenford"/>
  </r>
  <r>
    <n v="733983"/>
    <s v="Mumbai"/>
    <d v="2014-05-06T00:00:00"/>
    <x v="6"/>
    <x v="57"/>
    <x v="3"/>
    <n v="0"/>
    <s v="Mumbai Indians"/>
    <s v="Royal Challengers Bangalore"/>
    <x v="0"/>
    <x v="0"/>
    <x v="7"/>
    <x v="0"/>
    <n v="19"/>
    <s v="N"/>
    <s v="NA"/>
    <s v="S Ravi"/>
    <s v="K Srinath"/>
  </r>
  <r>
    <n v="733985"/>
    <s v="Delhi"/>
    <d v="2014-05-07T00:00:00"/>
    <x v="6"/>
    <x v="56"/>
    <x v="2"/>
    <n v="0"/>
    <s v="Delhi Daredevils"/>
    <s v="Kolkata Knight Riders"/>
    <x v="7"/>
    <x v="1"/>
    <x v="0"/>
    <x v="1"/>
    <n v="8"/>
    <s v="N"/>
    <s v="NA"/>
    <s v="BNJ Oxenford"/>
    <s v="C Shamshuddin"/>
  </r>
  <r>
    <n v="733987"/>
    <s v="Cuttack"/>
    <d v="2014-05-07T00:00:00"/>
    <x v="6"/>
    <x v="152"/>
    <x v="19"/>
    <n v="0"/>
    <s v="Kings XI Punjab"/>
    <s v="Chennai Super Kings"/>
    <x v="1"/>
    <x v="0"/>
    <x v="5"/>
    <x v="0"/>
    <n v="44"/>
    <s v="N"/>
    <s v="NA"/>
    <s v="HDPK Dharmasena"/>
    <s v="PG Pathak"/>
  </r>
  <r>
    <n v="733989"/>
    <s v="Ahmedabad"/>
    <d v="2014-05-08T00:00:00"/>
    <x v="6"/>
    <x v="157"/>
    <x v="18"/>
    <n v="0"/>
    <s v="Rajasthan Royals"/>
    <s v="Sunrisers Hyderabad"/>
    <x v="2"/>
    <x v="0"/>
    <x v="11"/>
    <x v="0"/>
    <n v="32"/>
    <s v="N"/>
    <s v="NA"/>
    <s v="AK Chaudhary"/>
    <s v="NJ Llong"/>
  </r>
  <r>
    <n v="733991"/>
    <s v="Bangalore"/>
    <d v="2014-05-09T00:00:00"/>
    <x v="6"/>
    <x v="156"/>
    <x v="0"/>
    <n v="0"/>
    <s v="Royal Challengers Bangalore"/>
    <s v="Kings XI Punjab"/>
    <x v="0"/>
    <x v="0"/>
    <x v="5"/>
    <x v="0"/>
    <n v="32"/>
    <s v="N"/>
    <s v="NA"/>
    <s v="S Ravi"/>
    <s v="K Srinath"/>
  </r>
  <r>
    <n v="733993"/>
    <s v="Delhi"/>
    <d v="2014-05-10T00:00:00"/>
    <x v="6"/>
    <x v="101"/>
    <x v="2"/>
    <n v="0"/>
    <s v="Delhi Daredevils"/>
    <s v="Sunrisers Hyderabad"/>
    <x v="10"/>
    <x v="0"/>
    <x v="11"/>
    <x v="1"/>
    <n v="8"/>
    <s v="N"/>
    <s v="D/L"/>
    <s v="RM Deshpande"/>
    <s v="BNJ Oxenford"/>
  </r>
  <r>
    <n v="733995"/>
    <s v="Mumbai"/>
    <d v="2014-05-10T00:00:00"/>
    <x v="6"/>
    <x v="60"/>
    <x v="3"/>
    <n v="0"/>
    <s v="Mumbai Indians"/>
    <s v="Chennai Super Kings"/>
    <x v="1"/>
    <x v="0"/>
    <x v="1"/>
    <x v="1"/>
    <n v="4"/>
    <s v="N"/>
    <s v="NA"/>
    <s v="HDPK Dharmasena"/>
    <s v="VA Kulkarni"/>
  </r>
  <r>
    <n v="733997"/>
    <s v="Cuttack"/>
    <d v="2014-05-11T00:00:00"/>
    <x v="6"/>
    <x v="56"/>
    <x v="19"/>
    <n v="0"/>
    <s v="Kings XI Punjab"/>
    <s v="Kolkata Knight Riders"/>
    <x v="6"/>
    <x v="0"/>
    <x v="0"/>
    <x v="1"/>
    <n v="9"/>
    <s v="N"/>
    <s v="NA"/>
    <s v="NJ Llong"/>
    <s v="CK Nandan"/>
  </r>
  <r>
    <n v="733999"/>
    <s v="Bangalore"/>
    <d v="2014-05-11T00:00:00"/>
    <x v="6"/>
    <x v="141"/>
    <x v="0"/>
    <n v="0"/>
    <s v="Royal Challengers Bangalore"/>
    <s v="Rajasthan Royals"/>
    <x v="0"/>
    <x v="1"/>
    <x v="4"/>
    <x v="1"/>
    <n v="5"/>
    <s v="N"/>
    <s v="NA"/>
    <s v="S Ravi"/>
    <s v="RJ Tucker"/>
  </r>
  <r>
    <n v="734001"/>
    <s v="Hyderabad"/>
    <d v="2014-05-12T00:00:00"/>
    <x v="6"/>
    <x v="83"/>
    <x v="6"/>
    <n v="0"/>
    <s v="Sunrisers Hyderabad"/>
    <s v="Mumbai Indians"/>
    <x v="10"/>
    <x v="1"/>
    <x v="7"/>
    <x v="1"/>
    <n v="7"/>
    <s v="N"/>
    <s v="NA"/>
    <s v="HDPK Dharmasena"/>
    <s v="VA Kulkarni"/>
  </r>
  <r>
    <n v="734003"/>
    <s v="Ranchi"/>
    <d v="2014-05-13T00:00:00"/>
    <x v="6"/>
    <x v="120"/>
    <x v="27"/>
    <n v="0"/>
    <s v="Chennai Super Kings"/>
    <s v="Rajasthan Royals"/>
    <x v="2"/>
    <x v="1"/>
    <x v="1"/>
    <x v="1"/>
    <n v="5"/>
    <s v="N"/>
    <s v="NA"/>
    <s v="BNJ Oxenford"/>
    <s v="C Shamshuddin"/>
  </r>
  <r>
    <n v="734005"/>
    <s v="Bangalore"/>
    <d v="2014-05-13T00:00:00"/>
    <x v="6"/>
    <x v="53"/>
    <x v="0"/>
    <n v="0"/>
    <s v="Royal Challengers Bangalore"/>
    <s v="Delhi Daredevils"/>
    <x v="7"/>
    <x v="0"/>
    <x v="3"/>
    <x v="0"/>
    <n v="16"/>
    <s v="N"/>
    <s v="NA"/>
    <s v="K Srinath"/>
    <s v="RJ Tucker"/>
  </r>
  <r>
    <n v="734007"/>
    <s v="Hyderabad"/>
    <d v="2014-05-14T00:00:00"/>
    <x v="6"/>
    <x v="113"/>
    <x v="6"/>
    <n v="0"/>
    <s v="Sunrisers Hyderabad"/>
    <s v="Kings XI Punjab"/>
    <x v="5"/>
    <x v="0"/>
    <x v="5"/>
    <x v="1"/>
    <n v="6"/>
    <s v="N"/>
    <s v="NA"/>
    <s v="VA Kulkarni"/>
    <s v="PG Pathak"/>
  </r>
  <r>
    <n v="734009"/>
    <s v="Cuttack"/>
    <d v="2014-05-14T00:00:00"/>
    <x v="6"/>
    <x v="75"/>
    <x v="19"/>
    <n v="0"/>
    <s v="Kolkata Knight Riders"/>
    <s v="Mumbai Indians"/>
    <x v="6"/>
    <x v="0"/>
    <x v="0"/>
    <x v="1"/>
    <n v="6"/>
    <s v="N"/>
    <s v="NA"/>
    <s v="AK Chaudhary"/>
    <s v="NJ Llong"/>
  </r>
  <r>
    <n v="734011"/>
    <s v="Ahmedabad"/>
    <d v="2014-05-15T00:00:00"/>
    <x v="6"/>
    <x v="119"/>
    <x v="18"/>
    <n v="0"/>
    <s v="Rajasthan Royals"/>
    <s v="Delhi Daredevils"/>
    <x v="7"/>
    <x v="0"/>
    <x v="4"/>
    <x v="0"/>
    <n v="62"/>
    <s v="N"/>
    <s v="NA"/>
    <s v="S Ravi"/>
    <s v="RJ Tucker"/>
  </r>
  <r>
    <n v="734013"/>
    <s v="Ranchi"/>
    <d v="2014-05-18T00:00:00"/>
    <x v="6"/>
    <x v="46"/>
    <x v="27"/>
    <n v="0"/>
    <s v="Chennai Super Kings"/>
    <s v="Royal Challengers Bangalore"/>
    <x v="1"/>
    <x v="1"/>
    <x v="3"/>
    <x v="1"/>
    <n v="5"/>
    <s v="N"/>
    <s v="NA"/>
    <s v="BNJ Oxenford"/>
    <s v="C Shamshuddin"/>
  </r>
  <r>
    <n v="734015"/>
    <s v="Hyderabad"/>
    <d v="2014-05-18T00:00:00"/>
    <x v="6"/>
    <x v="136"/>
    <x v="6"/>
    <n v="0"/>
    <s v="Sunrisers Hyderabad"/>
    <s v="Kolkata Knight Riders"/>
    <x v="10"/>
    <x v="1"/>
    <x v="0"/>
    <x v="1"/>
    <n v="7"/>
    <s v="N"/>
    <s v="NA"/>
    <s v="NJ Llong"/>
    <s v="CK Nandan"/>
  </r>
  <r>
    <n v="734017"/>
    <s v="Ahmedabad"/>
    <d v="2014-05-19T00:00:00"/>
    <x v="6"/>
    <x v="1"/>
    <x v="18"/>
    <n v="0"/>
    <s v="Rajasthan Royals"/>
    <s v="Mumbai Indians"/>
    <x v="3"/>
    <x v="1"/>
    <x v="7"/>
    <x v="0"/>
    <n v="25"/>
    <s v="N"/>
    <s v="NA"/>
    <s v="S Ravi"/>
    <s v="RJ Tucker"/>
  </r>
  <r>
    <n v="734019"/>
    <s v="Delhi"/>
    <d v="2014-05-19T00:00:00"/>
    <x v="6"/>
    <x v="160"/>
    <x v="2"/>
    <n v="0"/>
    <s v="Delhi Daredevils"/>
    <s v="Kings XI Punjab"/>
    <x v="5"/>
    <x v="0"/>
    <x v="5"/>
    <x v="1"/>
    <n v="4"/>
    <s v="N"/>
    <s v="NA"/>
    <s v="HDPK Dharmasena"/>
    <s v="PG Pathak"/>
  </r>
  <r>
    <n v="734021"/>
    <s v="Hyderabad"/>
    <d v="2014-05-20T00:00:00"/>
    <x v="6"/>
    <x v="79"/>
    <x v="6"/>
    <n v="0"/>
    <s v="Sunrisers Hyderabad"/>
    <s v="Royal Challengers Bangalore"/>
    <x v="0"/>
    <x v="1"/>
    <x v="11"/>
    <x v="1"/>
    <n v="7"/>
    <s v="N"/>
    <s v="NA"/>
    <s v="AK Chaudhary"/>
    <s v="NJ Llong"/>
  </r>
  <r>
    <n v="734023"/>
    <s v="Kolkata"/>
    <d v="2014-05-20T00:00:00"/>
    <x v="6"/>
    <x v="75"/>
    <x v="4"/>
    <n v="0"/>
    <s v="Kolkata Knight Riders"/>
    <s v="Chennai Super Kings"/>
    <x v="6"/>
    <x v="0"/>
    <x v="0"/>
    <x v="1"/>
    <n v="8"/>
    <s v="N"/>
    <s v="NA"/>
    <s v="RM Deshpande"/>
    <s v="C Shamshuddin"/>
  </r>
  <r>
    <n v="734025"/>
    <s v="Chandigarh"/>
    <d v="2014-05-21T00:00:00"/>
    <x v="6"/>
    <x v="161"/>
    <x v="1"/>
    <n v="0"/>
    <s v="Kings XI Punjab"/>
    <s v="Mumbai Indians"/>
    <x v="3"/>
    <x v="0"/>
    <x v="7"/>
    <x v="1"/>
    <n v="7"/>
    <s v="N"/>
    <s v="NA"/>
    <s v="HDPK Dharmasena"/>
    <s v="VA Kulkarni"/>
  </r>
  <r>
    <n v="734027"/>
    <s v="Kolkata"/>
    <d v="2014-05-22T00:00:00"/>
    <x v="6"/>
    <x v="75"/>
    <x v="4"/>
    <n v="0"/>
    <s v="Kolkata Knight Riders"/>
    <s v="Royal Challengers Bangalore"/>
    <x v="0"/>
    <x v="0"/>
    <x v="0"/>
    <x v="0"/>
    <n v="30"/>
    <s v="N"/>
    <s v="NA"/>
    <s v="AK Chaudhary"/>
    <s v="CK Nandan"/>
  </r>
  <r>
    <n v="734029"/>
    <s v="Ranchi"/>
    <d v="2014-05-22T00:00:00"/>
    <x v="6"/>
    <x v="79"/>
    <x v="27"/>
    <n v="0"/>
    <s v="Chennai Super Kings"/>
    <s v="Sunrisers Hyderabad"/>
    <x v="10"/>
    <x v="0"/>
    <x v="11"/>
    <x v="1"/>
    <n v="6"/>
    <s v="N"/>
    <s v="NA"/>
    <s v="BNJ Oxenford"/>
    <s v="C Shamshuddin"/>
  </r>
  <r>
    <n v="734031"/>
    <s v="Mumbai"/>
    <d v="2014-05-23T00:00:00"/>
    <x v="6"/>
    <x v="1"/>
    <x v="3"/>
    <n v="0"/>
    <s v="Mumbai Indians"/>
    <s v="Delhi Daredevils"/>
    <x v="7"/>
    <x v="0"/>
    <x v="7"/>
    <x v="0"/>
    <n v="15"/>
    <s v="N"/>
    <s v="NA"/>
    <s v="S Ravi"/>
    <s v="RJ Tucker"/>
  </r>
  <r>
    <n v="734033"/>
    <s v="Chandigarh"/>
    <d v="2014-05-23T00:00:00"/>
    <x v="6"/>
    <x v="16"/>
    <x v="1"/>
    <n v="0"/>
    <s v="Kings XI Punjab"/>
    <s v="Rajasthan Royals"/>
    <x v="2"/>
    <x v="0"/>
    <x v="5"/>
    <x v="0"/>
    <n v="16"/>
    <s v="N"/>
    <s v="NA"/>
    <s v="HDPK Dharmasena"/>
    <s v="PG Pathak"/>
  </r>
  <r>
    <n v="734035"/>
    <s v="Bangalore"/>
    <d v="2014-05-24T00:00:00"/>
    <x v="6"/>
    <x v="13"/>
    <x v="0"/>
    <n v="0"/>
    <s v="Royal Challengers Bangalore"/>
    <s v="Chennai Super Kings"/>
    <x v="1"/>
    <x v="0"/>
    <x v="1"/>
    <x v="1"/>
    <n v="8"/>
    <s v="N"/>
    <s v="NA"/>
    <s v="AK Chaudhary"/>
    <s v="NJ Llong"/>
  </r>
  <r>
    <n v="734037"/>
    <s v="Kolkata"/>
    <d v="2014-05-24T00:00:00"/>
    <x v="6"/>
    <x v="8"/>
    <x v="4"/>
    <n v="0"/>
    <s v="Kolkata Knight Riders"/>
    <s v="Sunrisers Hyderabad"/>
    <x v="6"/>
    <x v="0"/>
    <x v="0"/>
    <x v="1"/>
    <n v="4"/>
    <s v="N"/>
    <s v="NA"/>
    <s v="RM Deshpande"/>
    <s v="BNJ Oxenford"/>
  </r>
  <r>
    <n v="734039"/>
    <s v="Chandigarh"/>
    <d v="2014-05-25T00:00:00"/>
    <x v="6"/>
    <x v="138"/>
    <x v="1"/>
    <n v="0"/>
    <s v="Kings XI Punjab"/>
    <s v="Delhi Daredevils"/>
    <x v="5"/>
    <x v="0"/>
    <x v="5"/>
    <x v="1"/>
    <n v="7"/>
    <s v="N"/>
    <s v="NA"/>
    <s v="HDPK Dharmasena"/>
    <s v="VA Kulkarni"/>
  </r>
  <r>
    <n v="734041"/>
    <s v="Mumbai"/>
    <d v="2014-05-25T00:00:00"/>
    <x v="6"/>
    <x v="158"/>
    <x v="3"/>
    <n v="0"/>
    <s v="Mumbai Indians"/>
    <s v="Rajasthan Royals"/>
    <x v="3"/>
    <x v="0"/>
    <x v="7"/>
    <x v="1"/>
    <n v="5"/>
    <s v="N"/>
    <s v="NA"/>
    <s v="K Srinath"/>
    <s v="RJ Tucker"/>
  </r>
  <r>
    <n v="734043"/>
    <s v="Kolkata"/>
    <d v="2014-05-27T00:00:00"/>
    <x v="6"/>
    <x v="136"/>
    <x v="4"/>
    <n v="0"/>
    <s v="Kings XI Punjab"/>
    <s v="Kolkata Knight Riders"/>
    <x v="5"/>
    <x v="0"/>
    <x v="0"/>
    <x v="0"/>
    <n v="28"/>
    <s v="N"/>
    <s v="NA"/>
    <s v="NJ Llong"/>
    <s v="S Ravi"/>
  </r>
  <r>
    <n v="734045"/>
    <s v="Mumbai"/>
    <d v="2014-05-28T00:00:00"/>
    <x v="6"/>
    <x v="39"/>
    <x v="17"/>
    <n v="0"/>
    <s v="Chennai Super Kings"/>
    <s v="Mumbai Indians"/>
    <x v="1"/>
    <x v="0"/>
    <x v="1"/>
    <x v="1"/>
    <n v="7"/>
    <s v="N"/>
    <s v="NA"/>
    <s v="VA Kulkarni"/>
    <s v="BNJ Oxenford"/>
  </r>
  <r>
    <n v="734047"/>
    <s v="Mumbai"/>
    <d v="2014-05-30T00:00:00"/>
    <x v="6"/>
    <x v="6"/>
    <x v="3"/>
    <n v="0"/>
    <s v="Chennai Super Kings"/>
    <s v="Kings XI Punjab"/>
    <x v="1"/>
    <x v="0"/>
    <x v="5"/>
    <x v="0"/>
    <n v="24"/>
    <s v="N"/>
    <s v="NA"/>
    <s v="HDPK Dharmasena"/>
    <s v="RJ Tucker"/>
  </r>
  <r>
    <n v="734049"/>
    <s v="Bangalore"/>
    <d v="2014-06-01T00:00:00"/>
    <x v="6"/>
    <x v="68"/>
    <x v="0"/>
    <n v="0"/>
    <s v="Kolkata Knight Riders"/>
    <s v="Kings XI Punjab"/>
    <x v="6"/>
    <x v="0"/>
    <x v="0"/>
    <x v="1"/>
    <n v="3"/>
    <s v="N"/>
    <s v="NA"/>
    <s v="HDPK Dharmasena"/>
    <s v="BNJ Oxenford"/>
  </r>
  <r>
    <n v="829705"/>
    <s v="Kolkata"/>
    <d v="2015-04-08T00:00:00"/>
    <x v="7"/>
    <x v="122"/>
    <x v="4"/>
    <n v="0"/>
    <s v="Kolkata Knight Riders"/>
    <s v="Mumbai Indians"/>
    <x v="6"/>
    <x v="0"/>
    <x v="0"/>
    <x v="1"/>
    <n v="7"/>
    <s v="N"/>
    <s v="NA"/>
    <s v="S Ravi"/>
    <s v="C Shamshuddin"/>
  </r>
  <r>
    <n v="829707"/>
    <s v="Chennai"/>
    <d v="2015-04-09T00:00:00"/>
    <x v="7"/>
    <x v="23"/>
    <x v="7"/>
    <n v="0"/>
    <s v="Chennai Super Kings"/>
    <s v="Delhi Daredevils"/>
    <x v="7"/>
    <x v="0"/>
    <x v="1"/>
    <x v="0"/>
    <n v="1"/>
    <s v="N"/>
    <s v="NA"/>
    <s v="RK Illingworth"/>
    <s v="VA Kulkarni"/>
  </r>
  <r>
    <n v="829709"/>
    <s v="Pune"/>
    <d v="2015-04-10T00:00:00"/>
    <x v="7"/>
    <x v="141"/>
    <x v="31"/>
    <n v="0"/>
    <s v="Kings XI Punjab"/>
    <s v="Rajasthan Royals"/>
    <x v="5"/>
    <x v="0"/>
    <x v="4"/>
    <x v="0"/>
    <n v="26"/>
    <s v="N"/>
    <s v="NA"/>
    <s v="SD Fry"/>
    <s v="CB Gaffaney"/>
  </r>
  <r>
    <n v="829711"/>
    <s v="Chennai"/>
    <d v="2015-04-11T00:00:00"/>
    <x v="7"/>
    <x v="0"/>
    <x v="7"/>
    <n v="0"/>
    <s v="Chennai Super Kings"/>
    <s v="Sunrisers Hyderabad"/>
    <x v="1"/>
    <x v="1"/>
    <x v="1"/>
    <x v="0"/>
    <n v="45"/>
    <s v="N"/>
    <s v="NA"/>
    <s v="RK Illingworth"/>
    <s v="VA Kulkarni"/>
  </r>
  <r>
    <n v="829713"/>
    <s v="Kolkata"/>
    <d v="2015-04-11T00:00:00"/>
    <x v="7"/>
    <x v="45"/>
    <x v="4"/>
    <n v="0"/>
    <s v="Kolkata Knight Riders"/>
    <s v="Royal Challengers Bangalore"/>
    <x v="0"/>
    <x v="0"/>
    <x v="3"/>
    <x v="1"/>
    <n v="3"/>
    <s v="N"/>
    <s v="NA"/>
    <s v="S Ravi"/>
    <s v="C Shamshuddin"/>
  </r>
  <r>
    <n v="829715"/>
    <s v="Delhi"/>
    <d v="2015-04-12T00:00:00"/>
    <x v="7"/>
    <x v="162"/>
    <x v="2"/>
    <n v="0"/>
    <s v="Delhi Daredevils"/>
    <s v="Rajasthan Royals"/>
    <x v="2"/>
    <x v="0"/>
    <x v="4"/>
    <x v="1"/>
    <n v="3"/>
    <s v="N"/>
    <s v="NA"/>
    <s v="SD Fry"/>
    <s v="CB Gaffaney"/>
  </r>
  <r>
    <n v="829717"/>
    <s v="Mumbai"/>
    <d v="2015-04-12T00:00:00"/>
    <x v="7"/>
    <x v="163"/>
    <x v="3"/>
    <n v="0"/>
    <s v="Mumbai Indians"/>
    <s v="Kings XI Punjab"/>
    <x v="3"/>
    <x v="0"/>
    <x v="5"/>
    <x v="0"/>
    <n v="18"/>
    <s v="N"/>
    <s v="NA"/>
    <s v="AK Chaudhary"/>
    <s v="K Srinivasan"/>
  </r>
  <r>
    <n v="829719"/>
    <s v="Bangalore"/>
    <d v="2015-04-13T00:00:00"/>
    <x v="7"/>
    <x v="79"/>
    <x v="0"/>
    <n v="0"/>
    <s v="Royal Challengers Bangalore"/>
    <s v="Sunrisers Hyderabad"/>
    <x v="10"/>
    <x v="0"/>
    <x v="11"/>
    <x v="1"/>
    <n v="8"/>
    <s v="N"/>
    <s v="NA"/>
    <s v="RM Deshpande"/>
    <s v="RK Illingworth"/>
  </r>
  <r>
    <n v="829721"/>
    <s v="Ahmedabad"/>
    <d v="2015-04-14T00:00:00"/>
    <x v="7"/>
    <x v="118"/>
    <x v="18"/>
    <n v="0"/>
    <s v="Rajasthan Royals"/>
    <s v="Mumbai Indians"/>
    <x v="3"/>
    <x v="1"/>
    <x v="4"/>
    <x v="1"/>
    <n v="7"/>
    <s v="N"/>
    <s v="NA"/>
    <s v="AK Chaudhary"/>
    <s v="SD Fry"/>
  </r>
  <r>
    <n v="829723"/>
    <s v="Kolkata"/>
    <d v="2015-04-30T00:00:00"/>
    <x v="7"/>
    <x v="164"/>
    <x v="4"/>
    <n v="0"/>
    <s v="Kolkata Knight Riders"/>
    <s v="Chennai Super Kings"/>
    <x v="6"/>
    <x v="0"/>
    <x v="0"/>
    <x v="1"/>
    <n v="7"/>
    <s v="N"/>
    <s v="NA"/>
    <s v="AK Chaudhary"/>
    <s v="M Erasmus"/>
  </r>
  <r>
    <n v="829725"/>
    <s v="Pune"/>
    <d v="2015-04-15T00:00:00"/>
    <x v="7"/>
    <x v="165"/>
    <x v="31"/>
    <n v="0"/>
    <s v="Kings XI Punjab"/>
    <s v="Delhi Daredevils"/>
    <x v="5"/>
    <x v="1"/>
    <x v="2"/>
    <x v="1"/>
    <n v="5"/>
    <s v="N"/>
    <s v="NA"/>
    <s v="CB Gaffaney"/>
    <s v="K Srinath"/>
  </r>
  <r>
    <n v="829727"/>
    <s v="Visakhapatnam"/>
    <d v="2015-04-16T00:00:00"/>
    <x v="7"/>
    <x v="119"/>
    <x v="24"/>
    <n v="0"/>
    <s v="Sunrisers Hyderabad"/>
    <s v="Rajasthan Royals"/>
    <x v="2"/>
    <x v="0"/>
    <x v="4"/>
    <x v="1"/>
    <n v="6"/>
    <s v="N"/>
    <s v="NA"/>
    <s v="PG Pathak"/>
    <s v="S Ravi"/>
  </r>
  <r>
    <n v="829729"/>
    <s v="Mumbai"/>
    <d v="2015-04-17T00:00:00"/>
    <x v="7"/>
    <x v="23"/>
    <x v="3"/>
    <n v="0"/>
    <s v="Mumbai Indians"/>
    <s v="Chennai Super Kings"/>
    <x v="3"/>
    <x v="1"/>
    <x v="1"/>
    <x v="1"/>
    <n v="6"/>
    <s v="N"/>
    <s v="NA"/>
    <s v="AK Chaudhary"/>
    <s v="M Erasmus"/>
  </r>
  <r>
    <n v="829731"/>
    <s v="Visakhapatnam"/>
    <d v="2015-04-18T00:00:00"/>
    <x v="7"/>
    <x v="52"/>
    <x v="24"/>
    <n v="0"/>
    <s v="Sunrisers Hyderabad"/>
    <s v="Delhi Daredevils"/>
    <x v="7"/>
    <x v="1"/>
    <x v="2"/>
    <x v="0"/>
    <n v="4"/>
    <s v="N"/>
    <s v="NA"/>
    <s v="PG Pathak"/>
    <s v="S Ravi"/>
  </r>
  <r>
    <n v="829733"/>
    <s v="Pune"/>
    <d v="2015-04-18T00:00:00"/>
    <x v="7"/>
    <x v="164"/>
    <x v="31"/>
    <n v="0"/>
    <s v="Kings XI Punjab"/>
    <s v="Kolkata Knight Riders"/>
    <x v="6"/>
    <x v="0"/>
    <x v="0"/>
    <x v="1"/>
    <n v="4"/>
    <s v="N"/>
    <s v="NA"/>
    <s v="SD Fry"/>
    <s v="CK Nandan"/>
  </r>
  <r>
    <n v="829735"/>
    <s v="Ahmedabad"/>
    <d v="2015-04-19T00:00:00"/>
    <x v="7"/>
    <x v="119"/>
    <x v="18"/>
    <n v="0"/>
    <s v="Rajasthan Royals"/>
    <s v="Chennai Super Kings"/>
    <x v="1"/>
    <x v="1"/>
    <x v="4"/>
    <x v="1"/>
    <n v="8"/>
    <s v="N"/>
    <s v="NA"/>
    <s v="AK Chaudhary"/>
    <s v="M Erasmus"/>
  </r>
  <r>
    <n v="829737"/>
    <s v="Bangalore"/>
    <d v="2015-04-19T00:00:00"/>
    <x v="7"/>
    <x v="62"/>
    <x v="0"/>
    <n v="0"/>
    <s v="Royal Challengers Bangalore"/>
    <s v="Mumbai Indians"/>
    <x v="0"/>
    <x v="0"/>
    <x v="7"/>
    <x v="0"/>
    <n v="18"/>
    <s v="N"/>
    <s v="NA"/>
    <s v="RK Illingworth"/>
    <s v="VA Kulkarni"/>
  </r>
  <r>
    <n v="829739"/>
    <s v="Delhi"/>
    <d v="2015-04-20T00:00:00"/>
    <x v="7"/>
    <x v="136"/>
    <x v="2"/>
    <n v="0"/>
    <s v="Delhi Daredevils"/>
    <s v="Kolkata Knight Riders"/>
    <x v="6"/>
    <x v="0"/>
    <x v="0"/>
    <x v="1"/>
    <n v="6"/>
    <s v="N"/>
    <s v="NA"/>
    <s v="SD Fry"/>
    <s v="CB Gaffaney"/>
  </r>
  <r>
    <n v="829741"/>
    <s v="Ahmedabad"/>
    <d v="2015-04-21T00:00:00"/>
    <x v="7"/>
    <x v="16"/>
    <x v="18"/>
    <n v="0"/>
    <s v="Rajasthan Royals"/>
    <s v="Kings XI Punjab"/>
    <x v="5"/>
    <x v="0"/>
    <x v="5"/>
    <x v="2"/>
    <s v="NA"/>
    <s v="Y"/>
    <s v="NA"/>
    <s v="M Erasmus"/>
    <s v="S Ravi"/>
  </r>
  <r>
    <n v="829743"/>
    <s v="Visakhapatnam"/>
    <d v="2015-04-22T00:00:00"/>
    <x v="7"/>
    <x v="79"/>
    <x v="24"/>
    <n v="0"/>
    <s v="Sunrisers Hyderabad"/>
    <s v="Kolkata Knight Riders"/>
    <x v="6"/>
    <x v="0"/>
    <x v="11"/>
    <x v="0"/>
    <n v="16"/>
    <s v="N"/>
    <s v="D/L"/>
    <s v="RK Illingworth"/>
    <s v="VA Kulkarni"/>
  </r>
  <r>
    <n v="829745"/>
    <s v="Bangalore"/>
    <d v="2015-04-22T00:00:00"/>
    <x v="7"/>
    <x v="39"/>
    <x v="0"/>
    <n v="0"/>
    <s v="Royal Challengers Bangalore"/>
    <s v="Chennai Super Kings"/>
    <x v="0"/>
    <x v="0"/>
    <x v="1"/>
    <x v="0"/>
    <n v="27"/>
    <s v="N"/>
    <s v="NA"/>
    <s v="JD Cloete"/>
    <s v="C Shamshuddin"/>
  </r>
  <r>
    <n v="829747"/>
    <s v="Delhi"/>
    <d v="2015-04-23T00:00:00"/>
    <x v="7"/>
    <x v="166"/>
    <x v="2"/>
    <n v="0"/>
    <s v="Delhi Daredevils"/>
    <s v="Mumbai Indians"/>
    <x v="3"/>
    <x v="0"/>
    <x v="2"/>
    <x v="0"/>
    <n v="37"/>
    <s v="N"/>
    <s v="NA"/>
    <s v="SD Fry"/>
    <s v="CK Nandan"/>
  </r>
  <r>
    <n v="829749"/>
    <s v="Ahmedabad"/>
    <d v="2015-04-24T00:00:00"/>
    <x v="7"/>
    <x v="167"/>
    <x v="18"/>
    <n v="0"/>
    <s v="Rajasthan Royals"/>
    <s v="Royal Challengers Bangalore"/>
    <x v="0"/>
    <x v="0"/>
    <x v="3"/>
    <x v="1"/>
    <n v="9"/>
    <s v="N"/>
    <s v="NA"/>
    <s v="M Erasmus"/>
    <s v="S Ravi"/>
  </r>
  <r>
    <n v="829751"/>
    <s v="Mumbai"/>
    <d v="2015-04-25T00:00:00"/>
    <x v="7"/>
    <x v="80"/>
    <x v="3"/>
    <n v="0"/>
    <s v="Mumbai Indians"/>
    <s v="Sunrisers Hyderabad"/>
    <x v="3"/>
    <x v="1"/>
    <x v="7"/>
    <x v="0"/>
    <n v="20"/>
    <s v="N"/>
    <s v="NA"/>
    <s v="HDPK Dharmasena"/>
    <s v="CB Gaffaney"/>
  </r>
  <r>
    <n v="829753"/>
    <s v="Chennai"/>
    <d v="2015-04-25T00:00:00"/>
    <x v="7"/>
    <x v="0"/>
    <x v="7"/>
    <n v="0"/>
    <s v="Chennai Super Kings"/>
    <s v="Kings XI Punjab"/>
    <x v="1"/>
    <x v="1"/>
    <x v="1"/>
    <x v="0"/>
    <n v="97"/>
    <s v="N"/>
    <s v="NA"/>
    <s v="JD Cloete"/>
    <s v="C Shamshuddin"/>
  </r>
  <r>
    <n v="829757"/>
    <s v="Delhi"/>
    <d v="2015-04-26T00:00:00"/>
    <x v="7"/>
    <x v="168"/>
    <x v="2"/>
    <n v="0"/>
    <s v="Delhi Daredevils"/>
    <s v="Royal Challengers Bangalore"/>
    <x v="0"/>
    <x v="0"/>
    <x v="3"/>
    <x v="1"/>
    <n v="10"/>
    <s v="N"/>
    <s v="NA"/>
    <s v="M Erasmus"/>
    <s v="S Ravi"/>
  </r>
  <r>
    <n v="829759"/>
    <s v="Chandigarh"/>
    <d v="2015-04-27T00:00:00"/>
    <x v="7"/>
    <x v="169"/>
    <x v="1"/>
    <n v="0"/>
    <s v="Kings XI Punjab"/>
    <s v="Sunrisers Hyderabad"/>
    <x v="5"/>
    <x v="0"/>
    <x v="11"/>
    <x v="0"/>
    <n v="20"/>
    <s v="N"/>
    <s v="NA"/>
    <s v="HDPK Dharmasena"/>
    <s v="CB Gaffaney"/>
  </r>
  <r>
    <n v="829761"/>
    <s v="Kolkata"/>
    <d v="2015-05-07T00:00:00"/>
    <x v="7"/>
    <x v="88"/>
    <x v="4"/>
    <n v="0"/>
    <s v="Kolkata Knight Riders"/>
    <s v="Delhi Daredevils"/>
    <x v="6"/>
    <x v="1"/>
    <x v="0"/>
    <x v="0"/>
    <n v="13"/>
    <s v="N"/>
    <s v="NA"/>
    <s v="AK Chaudhary"/>
    <s v="M Erasmus"/>
  </r>
  <r>
    <n v="829763"/>
    <s v="Bangalore"/>
    <d v="2015-04-29T00:00:00"/>
    <x v="7"/>
    <x v="115"/>
    <x v="0"/>
    <n v="0"/>
    <s v="Royal Challengers Bangalore"/>
    <s v="Rajasthan Royals"/>
    <x v="2"/>
    <x v="0"/>
    <x v="10"/>
    <x v="3"/>
    <s v="NA"/>
    <s v="NA"/>
    <s v="NA"/>
    <s v="JD Cloete"/>
    <s v="PG Pathak"/>
  </r>
  <r>
    <n v="829765"/>
    <s v="Chennai"/>
    <d v="2015-04-28T00:00:00"/>
    <x v="7"/>
    <x v="31"/>
    <x v="7"/>
    <n v="0"/>
    <s v="Chennai Super Kings"/>
    <s v="Kolkata Knight Riders"/>
    <x v="6"/>
    <x v="0"/>
    <x v="1"/>
    <x v="0"/>
    <n v="2"/>
    <s v="N"/>
    <s v="NA"/>
    <s v="RM Deshpande"/>
    <s v="VA Kulkarni"/>
  </r>
  <r>
    <n v="829767"/>
    <s v="Delhi"/>
    <d v="2015-05-01T00:00:00"/>
    <x v="7"/>
    <x v="170"/>
    <x v="2"/>
    <n v="0"/>
    <s v="Delhi Daredevils"/>
    <s v="Kings XI Punjab"/>
    <x v="7"/>
    <x v="0"/>
    <x v="2"/>
    <x v="1"/>
    <n v="9"/>
    <s v="N"/>
    <s v="NA"/>
    <s v="RK Illingworth"/>
    <s v="S Ravi"/>
  </r>
  <r>
    <n v="829769"/>
    <s v="Mumbai"/>
    <d v="2015-05-01T00:00:00"/>
    <x v="7"/>
    <x v="83"/>
    <x v="3"/>
    <n v="0"/>
    <s v="Mumbai Indians"/>
    <s v="Rajasthan Royals"/>
    <x v="2"/>
    <x v="0"/>
    <x v="7"/>
    <x v="0"/>
    <n v="8"/>
    <s v="N"/>
    <s v="NA"/>
    <s v="HDPK Dharmasena"/>
    <s v="CK Nandan"/>
  </r>
  <r>
    <n v="829771"/>
    <s v="Bangalore"/>
    <d v="2015-05-02T00:00:00"/>
    <x v="7"/>
    <x v="131"/>
    <x v="0"/>
    <n v="0"/>
    <s v="Royal Challengers Bangalore"/>
    <s v="Kolkata Knight Riders"/>
    <x v="0"/>
    <x v="0"/>
    <x v="3"/>
    <x v="1"/>
    <n v="7"/>
    <s v="N"/>
    <s v="NA"/>
    <s v="JD Cloete"/>
    <s v="PG Pathak"/>
  </r>
  <r>
    <n v="829773"/>
    <s v="Hyderabad"/>
    <d v="2015-05-02T00:00:00"/>
    <x v="7"/>
    <x v="79"/>
    <x v="6"/>
    <n v="0"/>
    <s v="Sunrisers Hyderabad"/>
    <s v="Chennai Super Kings"/>
    <x v="1"/>
    <x v="0"/>
    <x v="11"/>
    <x v="0"/>
    <n v="22"/>
    <s v="N"/>
    <s v="NA"/>
    <s v="AK Chaudhary"/>
    <s v="K Srinivasan"/>
  </r>
  <r>
    <n v="829775"/>
    <s v="Chandigarh"/>
    <d v="2015-05-03T00:00:00"/>
    <x v="7"/>
    <x v="161"/>
    <x v="1"/>
    <n v="0"/>
    <s v="Kings XI Punjab"/>
    <s v="Mumbai Indians"/>
    <x v="3"/>
    <x v="1"/>
    <x v="7"/>
    <x v="0"/>
    <n v="23"/>
    <s v="N"/>
    <s v="NA"/>
    <s v="RK Illingworth"/>
    <s v="VA Kulkarni"/>
  </r>
  <r>
    <n v="829777"/>
    <s v="Mumbai"/>
    <d v="2015-05-03T00:00:00"/>
    <x v="7"/>
    <x v="119"/>
    <x v="17"/>
    <n v="0"/>
    <s v="Rajasthan Royals"/>
    <s v="Delhi Daredevils"/>
    <x v="7"/>
    <x v="0"/>
    <x v="4"/>
    <x v="0"/>
    <n v="14"/>
    <s v="N"/>
    <s v="NA"/>
    <s v="HDPK Dharmasena"/>
    <s v="CB Gaffaney"/>
  </r>
  <r>
    <n v="829779"/>
    <s v="Chennai"/>
    <d v="2015-05-04T00:00:00"/>
    <x v="7"/>
    <x v="39"/>
    <x v="7"/>
    <n v="0"/>
    <s v="Chennai Super Kings"/>
    <s v="Royal Challengers Bangalore"/>
    <x v="1"/>
    <x v="1"/>
    <x v="1"/>
    <x v="0"/>
    <n v="24"/>
    <s v="N"/>
    <s v="NA"/>
    <s v="C Shamshuddin"/>
    <s v="K Srinath"/>
  </r>
  <r>
    <n v="829781"/>
    <s v="Kolkata"/>
    <d v="2015-05-04T00:00:00"/>
    <x v="7"/>
    <x v="136"/>
    <x v="4"/>
    <n v="0"/>
    <s v="Kolkata Knight Riders"/>
    <s v="Sunrisers Hyderabad"/>
    <x v="10"/>
    <x v="0"/>
    <x v="0"/>
    <x v="0"/>
    <n v="35"/>
    <s v="N"/>
    <s v="NA"/>
    <s v="AK Chaudhary"/>
    <s v="M Erasmus"/>
  </r>
  <r>
    <n v="829783"/>
    <s v="Mumbai"/>
    <d v="2015-05-05T00:00:00"/>
    <x v="7"/>
    <x v="62"/>
    <x v="3"/>
    <n v="0"/>
    <s v="Mumbai Indians"/>
    <s v="Delhi Daredevils"/>
    <x v="7"/>
    <x v="1"/>
    <x v="7"/>
    <x v="1"/>
    <n v="5"/>
    <s v="N"/>
    <s v="NA"/>
    <s v="HDPK Dharmasena"/>
    <s v="CB Gaffaney"/>
  </r>
  <r>
    <n v="829785"/>
    <s v="Bangalore"/>
    <d v="2015-05-06T00:00:00"/>
    <x v="7"/>
    <x v="45"/>
    <x v="0"/>
    <n v="0"/>
    <s v="Royal Challengers Bangalore"/>
    <s v="Kings XI Punjab"/>
    <x v="5"/>
    <x v="0"/>
    <x v="3"/>
    <x v="0"/>
    <n v="138"/>
    <s v="N"/>
    <s v="NA"/>
    <s v="RK Illingworth"/>
    <s v="VA Kulkarni"/>
  </r>
  <r>
    <n v="829787"/>
    <s v="Mumbai"/>
    <d v="2015-05-07T00:00:00"/>
    <x v="7"/>
    <x v="171"/>
    <x v="17"/>
    <n v="0"/>
    <s v="Rajasthan Royals"/>
    <s v="Sunrisers Hyderabad"/>
    <x v="2"/>
    <x v="0"/>
    <x v="11"/>
    <x v="0"/>
    <n v="7"/>
    <s v="N"/>
    <s v="NA"/>
    <s v="JD Cloete"/>
    <s v="C Shamshuddin"/>
  </r>
  <r>
    <n v="829789"/>
    <s v="Chennai"/>
    <d v="2015-05-08T00:00:00"/>
    <x v="7"/>
    <x v="172"/>
    <x v="7"/>
    <n v="0"/>
    <s v="Chennai Super Kings"/>
    <s v="Mumbai Indians"/>
    <x v="1"/>
    <x v="1"/>
    <x v="7"/>
    <x v="1"/>
    <n v="6"/>
    <s v="N"/>
    <s v="NA"/>
    <s v="CB Gaffaney"/>
    <s v="CK Nandan"/>
  </r>
  <r>
    <n v="829791"/>
    <s v="Kolkata"/>
    <d v="2015-05-09T00:00:00"/>
    <x v="7"/>
    <x v="164"/>
    <x v="4"/>
    <n v="0"/>
    <s v="Kolkata Knight Riders"/>
    <s v="Kings XI Punjab"/>
    <x v="5"/>
    <x v="1"/>
    <x v="0"/>
    <x v="1"/>
    <n v="1"/>
    <s v="N"/>
    <s v="NA"/>
    <s v="AK Chaudhary"/>
    <s v="HDPK Dharmasena"/>
  </r>
  <r>
    <n v="829793"/>
    <s v="Raipur"/>
    <d v="2015-05-09T00:00:00"/>
    <x v="7"/>
    <x v="173"/>
    <x v="26"/>
    <n v="0"/>
    <s v="Delhi Daredevils"/>
    <s v="Sunrisers Hyderabad"/>
    <x v="10"/>
    <x v="1"/>
    <x v="11"/>
    <x v="0"/>
    <n v="6"/>
    <s v="N"/>
    <s v="NA"/>
    <s v="VA Kulkarni"/>
    <s v="S Ravi"/>
  </r>
  <r>
    <n v="829795"/>
    <s v="Mumbai"/>
    <d v="2015-05-10T00:00:00"/>
    <x v="7"/>
    <x v="46"/>
    <x v="3"/>
    <n v="0"/>
    <s v="Mumbai Indians"/>
    <s v="Royal Challengers Bangalore"/>
    <x v="0"/>
    <x v="1"/>
    <x v="3"/>
    <x v="0"/>
    <n v="39"/>
    <s v="N"/>
    <s v="NA"/>
    <s v="JD Cloete"/>
    <s v="C Shamshuddin"/>
  </r>
  <r>
    <n v="829797"/>
    <s v="Chennai"/>
    <d v="2015-05-10T00:00:00"/>
    <x v="7"/>
    <x v="120"/>
    <x v="7"/>
    <n v="0"/>
    <s v="Chennai Super Kings"/>
    <s v="Rajasthan Royals"/>
    <x v="1"/>
    <x v="1"/>
    <x v="1"/>
    <x v="0"/>
    <n v="12"/>
    <s v="N"/>
    <s v="NA"/>
    <s v="M Erasmus"/>
    <s v="CK Nandan"/>
  </r>
  <r>
    <n v="829799"/>
    <s v="Hyderabad"/>
    <d v="2015-05-11T00:00:00"/>
    <x v="7"/>
    <x v="79"/>
    <x v="6"/>
    <n v="0"/>
    <s v="Sunrisers Hyderabad"/>
    <s v="Kings XI Punjab"/>
    <x v="10"/>
    <x v="1"/>
    <x v="11"/>
    <x v="0"/>
    <n v="5"/>
    <s v="N"/>
    <s v="NA"/>
    <s v="AK Chaudhary"/>
    <s v="HDPK Dharmasena"/>
  </r>
  <r>
    <n v="829801"/>
    <s v="Raipur"/>
    <d v="2015-05-12T00:00:00"/>
    <x v="7"/>
    <x v="174"/>
    <x v="26"/>
    <n v="0"/>
    <s v="Delhi Daredevils"/>
    <s v="Chennai Super Kings"/>
    <x v="1"/>
    <x v="1"/>
    <x v="2"/>
    <x v="1"/>
    <n v="6"/>
    <s v="N"/>
    <s v="NA"/>
    <s v="RK Illingworth"/>
    <s v="VA Kulkarni"/>
  </r>
  <r>
    <n v="829803"/>
    <s v="Chandigarh"/>
    <d v="2015-05-13T00:00:00"/>
    <x v="7"/>
    <x v="160"/>
    <x v="1"/>
    <n v="0"/>
    <s v="Kings XI Punjab"/>
    <s v="Royal Challengers Bangalore"/>
    <x v="0"/>
    <x v="0"/>
    <x v="5"/>
    <x v="0"/>
    <n v="22"/>
    <s v="N"/>
    <s v="NA"/>
    <s v="JD Cloete"/>
    <s v="C Shamshuddin"/>
  </r>
  <r>
    <n v="829805"/>
    <s v="Mumbai"/>
    <d v="2015-05-14T00:00:00"/>
    <x v="7"/>
    <x v="172"/>
    <x v="3"/>
    <n v="0"/>
    <s v="Mumbai Indians"/>
    <s v="Kolkata Knight Riders"/>
    <x v="6"/>
    <x v="0"/>
    <x v="7"/>
    <x v="0"/>
    <n v="5"/>
    <s v="N"/>
    <s v="NA"/>
    <s v="RK Illingworth"/>
    <s v="VA Kulkarni"/>
  </r>
  <r>
    <n v="829807"/>
    <s v="Hyderabad"/>
    <d v="2015-05-15T00:00:00"/>
    <x v="7"/>
    <x v="104"/>
    <x v="6"/>
    <n v="0"/>
    <s v="Sunrisers Hyderabad"/>
    <s v="Royal Challengers Bangalore"/>
    <x v="10"/>
    <x v="1"/>
    <x v="3"/>
    <x v="1"/>
    <n v="6"/>
    <s v="N"/>
    <s v="D/L"/>
    <s v="AK Chaudhary"/>
    <s v="HDPK Dharmasena"/>
  </r>
  <r>
    <n v="829809"/>
    <s v="Chandigarh"/>
    <d v="2015-05-16T00:00:00"/>
    <x v="7"/>
    <x v="132"/>
    <x v="1"/>
    <n v="0"/>
    <s v="Kings XI Punjab"/>
    <s v="Chennai Super Kings"/>
    <x v="5"/>
    <x v="1"/>
    <x v="1"/>
    <x v="1"/>
    <n v="7"/>
    <s v="N"/>
    <s v="NA"/>
    <s v="CK Nandan"/>
    <s v="C Shamshuddin"/>
  </r>
  <r>
    <n v="829811"/>
    <s v="Mumbai"/>
    <d v="2015-05-16T00:00:00"/>
    <x v="7"/>
    <x v="5"/>
    <x v="17"/>
    <n v="0"/>
    <s v="Rajasthan Royals"/>
    <s v="Kolkata Knight Riders"/>
    <x v="2"/>
    <x v="1"/>
    <x v="4"/>
    <x v="0"/>
    <n v="9"/>
    <s v="N"/>
    <s v="NA"/>
    <s v="RM Deshpande"/>
    <s v="RK Illingworth"/>
  </r>
  <r>
    <n v="829813"/>
    <s v="Bangalore"/>
    <d v="2015-05-17T00:00:00"/>
    <x v="7"/>
    <x v="115"/>
    <x v="0"/>
    <n v="0"/>
    <s v="Royal Challengers Bangalore"/>
    <s v="Delhi Daredevils"/>
    <x v="0"/>
    <x v="0"/>
    <x v="10"/>
    <x v="3"/>
    <s v="NA"/>
    <s v="NA"/>
    <s v="NA"/>
    <s v="HDPK Dharmasena"/>
    <s v="K Srinivasan"/>
  </r>
  <r>
    <n v="829815"/>
    <s v="Hyderabad"/>
    <d v="2015-05-17T00:00:00"/>
    <x v="7"/>
    <x v="175"/>
    <x v="6"/>
    <n v="0"/>
    <s v="Sunrisers Hyderabad"/>
    <s v="Mumbai Indians"/>
    <x v="10"/>
    <x v="1"/>
    <x v="7"/>
    <x v="1"/>
    <n v="9"/>
    <s v="N"/>
    <s v="NA"/>
    <s v="CB Gaffaney"/>
    <s v="K Srinath"/>
  </r>
  <r>
    <n v="829817"/>
    <s v="Mumbai"/>
    <d v="2015-05-19T00:00:00"/>
    <x v="7"/>
    <x v="90"/>
    <x v="3"/>
    <n v="0"/>
    <s v="Chennai Super Kings"/>
    <s v="Mumbai Indians"/>
    <x v="3"/>
    <x v="1"/>
    <x v="7"/>
    <x v="0"/>
    <n v="25"/>
    <s v="N"/>
    <s v="NA"/>
    <s v="HDPK Dharmasena"/>
    <s v="RK Illingworth"/>
  </r>
  <r>
    <n v="829819"/>
    <s v="Pune"/>
    <d v="2015-05-20T00:00:00"/>
    <x v="7"/>
    <x v="46"/>
    <x v="31"/>
    <n v="0"/>
    <s v="Royal Challengers Bangalore"/>
    <s v="Rajasthan Royals"/>
    <x v="0"/>
    <x v="1"/>
    <x v="3"/>
    <x v="0"/>
    <n v="71"/>
    <s v="N"/>
    <s v="NA"/>
    <s v="AK Chaudhary"/>
    <s v="C Shamshuddin"/>
  </r>
  <r>
    <n v="829821"/>
    <s v="Ranchi"/>
    <d v="2015-05-22T00:00:00"/>
    <x v="7"/>
    <x v="23"/>
    <x v="27"/>
    <n v="0"/>
    <s v="Chennai Super Kings"/>
    <s v="Royal Challengers Bangalore"/>
    <x v="1"/>
    <x v="0"/>
    <x v="1"/>
    <x v="1"/>
    <n v="3"/>
    <s v="N"/>
    <s v="NA"/>
    <s v="AK Chaudhary"/>
    <s v="CB Gaffaney"/>
  </r>
  <r>
    <n v="829823"/>
    <s v="Kolkata"/>
    <d v="2015-05-24T00:00:00"/>
    <x v="7"/>
    <x v="57"/>
    <x v="4"/>
    <n v="0"/>
    <s v="Mumbai Indians"/>
    <s v="Chennai Super Kings"/>
    <x v="1"/>
    <x v="0"/>
    <x v="7"/>
    <x v="0"/>
    <n v="41"/>
    <s v="N"/>
    <s v="NA"/>
    <s v="HDPK Dharmasena"/>
    <s v="RK Illingworth"/>
  </r>
  <r>
    <n v="980901"/>
    <s v="Mumbai"/>
    <d v="2016-04-09T00:00:00"/>
    <x v="8"/>
    <x v="119"/>
    <x v="3"/>
    <n v="0"/>
    <s v="Mumbai Indians"/>
    <s v="Rising Pune Supergiants"/>
    <x v="3"/>
    <x v="1"/>
    <x v="12"/>
    <x v="1"/>
    <n v="9"/>
    <s v="N"/>
    <s v="NA"/>
    <s v="HDPK Dharmasena"/>
    <s v="CK Nandan"/>
  </r>
  <r>
    <n v="980903"/>
    <s v="Kolkata"/>
    <d v="2016-04-10T00:00:00"/>
    <x v="8"/>
    <x v="164"/>
    <x v="4"/>
    <n v="0"/>
    <s v="Kolkata Knight Riders"/>
    <s v="Delhi Daredevils"/>
    <x v="6"/>
    <x v="0"/>
    <x v="0"/>
    <x v="1"/>
    <n v="9"/>
    <s v="N"/>
    <s v="NA"/>
    <s v="S Ravi"/>
    <s v="C Shamshuddin"/>
  </r>
  <r>
    <n v="980905"/>
    <s v="Chandigarh"/>
    <d v="2016-04-11T00:00:00"/>
    <x v="8"/>
    <x v="140"/>
    <x v="32"/>
    <n v="0"/>
    <s v="Kings XI Punjab"/>
    <s v="Gujarat Lions"/>
    <x v="11"/>
    <x v="0"/>
    <x v="13"/>
    <x v="1"/>
    <n v="5"/>
    <s v="N"/>
    <s v="NA"/>
    <s v="AK Chaudhary"/>
    <s v="VA Kulkarni"/>
  </r>
  <r>
    <n v="980907"/>
    <s v="Bangalore"/>
    <d v="2016-04-12T00:00:00"/>
    <x v="8"/>
    <x v="46"/>
    <x v="0"/>
    <n v="0"/>
    <s v="Royal Challengers Bangalore"/>
    <s v="Sunrisers Hyderabad"/>
    <x v="10"/>
    <x v="0"/>
    <x v="3"/>
    <x v="0"/>
    <n v="45"/>
    <s v="N"/>
    <s v="NA"/>
    <s v="HDPK Dharmasena"/>
    <s v="VK Sharma"/>
  </r>
  <r>
    <n v="980909"/>
    <s v="Kolkata"/>
    <d v="2016-04-13T00:00:00"/>
    <x v="8"/>
    <x v="57"/>
    <x v="4"/>
    <n v="0"/>
    <s v="Kolkata Knight Riders"/>
    <s v="Mumbai Indians"/>
    <x v="3"/>
    <x v="0"/>
    <x v="7"/>
    <x v="1"/>
    <n v="6"/>
    <s v="N"/>
    <s v="NA"/>
    <s v="Nitin Menon"/>
    <s v="S Ravi"/>
  </r>
  <r>
    <n v="980911"/>
    <s v="Rajkot"/>
    <d v="2016-04-14T00:00:00"/>
    <x v="8"/>
    <x v="140"/>
    <x v="33"/>
    <n v="0"/>
    <s v="Gujarat Lions"/>
    <s v="Rising Pune Supergiants"/>
    <x v="12"/>
    <x v="1"/>
    <x v="13"/>
    <x v="1"/>
    <n v="7"/>
    <s v="N"/>
    <s v="NA"/>
    <s v="VA Kulkarni"/>
    <s v="CK Nandan"/>
  </r>
  <r>
    <n v="980913"/>
    <s v="Delhi"/>
    <d v="2016-04-15T00:00:00"/>
    <x v="8"/>
    <x v="28"/>
    <x v="2"/>
    <n v="0"/>
    <s v="Delhi Daredevils"/>
    <s v="Kings XI Punjab"/>
    <x v="7"/>
    <x v="0"/>
    <x v="2"/>
    <x v="1"/>
    <n v="8"/>
    <s v="N"/>
    <s v="NA"/>
    <s v="S Ravi"/>
    <s v="C Shamshuddin"/>
  </r>
  <r>
    <n v="980915"/>
    <s v="Hyderabad"/>
    <d v="2016-04-16T00:00:00"/>
    <x v="8"/>
    <x v="56"/>
    <x v="6"/>
    <n v="0"/>
    <s v="Sunrisers Hyderabad"/>
    <s v="Kolkata Knight Riders"/>
    <x v="10"/>
    <x v="1"/>
    <x v="0"/>
    <x v="1"/>
    <n v="8"/>
    <s v="N"/>
    <s v="NA"/>
    <s v="AK Chaudhary"/>
    <s v="CK Nandan"/>
  </r>
  <r>
    <n v="980917"/>
    <s v="Mumbai"/>
    <d v="2016-04-16T00:00:00"/>
    <x v="8"/>
    <x v="140"/>
    <x v="3"/>
    <n v="0"/>
    <s v="Mumbai Indians"/>
    <s v="Gujarat Lions"/>
    <x v="11"/>
    <x v="0"/>
    <x v="13"/>
    <x v="1"/>
    <n v="3"/>
    <s v="N"/>
    <s v="NA"/>
    <s v="HDPK Dharmasena"/>
    <s v="VK Sharma"/>
  </r>
  <r>
    <n v="980919"/>
    <s v="Chandigarh"/>
    <d v="2016-04-17T00:00:00"/>
    <x v="8"/>
    <x v="138"/>
    <x v="32"/>
    <n v="0"/>
    <s v="Kings XI Punjab"/>
    <s v="Rising Pune Supergiants"/>
    <x v="12"/>
    <x v="1"/>
    <x v="5"/>
    <x v="1"/>
    <n v="6"/>
    <s v="N"/>
    <s v="NA"/>
    <s v="S Ravi"/>
    <s v="C Shamshuddin"/>
  </r>
  <r>
    <n v="980921"/>
    <s v="Bangalore"/>
    <d v="2016-04-17T00:00:00"/>
    <x v="8"/>
    <x v="176"/>
    <x v="0"/>
    <n v="0"/>
    <s v="Royal Challengers Bangalore"/>
    <s v="Delhi Daredevils"/>
    <x v="7"/>
    <x v="0"/>
    <x v="2"/>
    <x v="1"/>
    <n v="7"/>
    <s v="N"/>
    <s v="NA"/>
    <s v="VA Kulkarni"/>
    <s v="A Nand Kishore"/>
  </r>
  <r>
    <n v="980923"/>
    <s v="Hyderabad"/>
    <d v="2016-04-18T00:00:00"/>
    <x v="8"/>
    <x v="79"/>
    <x v="6"/>
    <n v="0"/>
    <s v="Sunrisers Hyderabad"/>
    <s v="Mumbai Indians"/>
    <x v="10"/>
    <x v="0"/>
    <x v="11"/>
    <x v="1"/>
    <n v="7"/>
    <s v="N"/>
    <s v="NA"/>
    <s v="HDPK Dharmasena"/>
    <s v="VK Sharma"/>
  </r>
  <r>
    <n v="980925"/>
    <s v="Chandigarh"/>
    <d v="2016-04-19T00:00:00"/>
    <x v="8"/>
    <x v="75"/>
    <x v="32"/>
    <n v="0"/>
    <s v="Kings XI Punjab"/>
    <s v="Kolkata Knight Riders"/>
    <x v="6"/>
    <x v="0"/>
    <x v="0"/>
    <x v="1"/>
    <n v="6"/>
    <s v="N"/>
    <s v="NA"/>
    <s v="S Ravi"/>
    <s v="C Shamshuddin"/>
  </r>
  <r>
    <n v="980927"/>
    <s v="Mumbai"/>
    <d v="2016-04-20T00:00:00"/>
    <x v="8"/>
    <x v="57"/>
    <x v="3"/>
    <n v="0"/>
    <s v="Mumbai Indians"/>
    <s v="Royal Challengers Bangalore"/>
    <x v="3"/>
    <x v="0"/>
    <x v="7"/>
    <x v="1"/>
    <n v="6"/>
    <s v="N"/>
    <s v="NA"/>
    <s v="AK Chaudhary"/>
    <s v="CK Nandan"/>
  </r>
  <r>
    <n v="980929"/>
    <s v="Rajkot"/>
    <d v="2016-04-21T00:00:00"/>
    <x v="8"/>
    <x v="157"/>
    <x v="33"/>
    <n v="0"/>
    <s v="Gujarat Lions"/>
    <s v="Sunrisers Hyderabad"/>
    <x v="10"/>
    <x v="0"/>
    <x v="11"/>
    <x v="1"/>
    <n v="10"/>
    <s v="N"/>
    <s v="NA"/>
    <s v="K Bharatan"/>
    <s v="HDPK Dharmasena"/>
  </r>
  <r>
    <n v="980931"/>
    <s v="Pune"/>
    <d v="2016-04-22T00:00:00"/>
    <x v="8"/>
    <x v="46"/>
    <x v="31"/>
    <n v="0"/>
    <s v="Rising Pune Supergiants"/>
    <s v="Royal Challengers Bangalore"/>
    <x v="12"/>
    <x v="0"/>
    <x v="3"/>
    <x v="0"/>
    <n v="13"/>
    <s v="N"/>
    <s v="NA"/>
    <s v="CB Gaffaney"/>
    <s v="VK Sharma"/>
  </r>
  <r>
    <n v="980933"/>
    <s v="Delhi"/>
    <d v="2016-04-23T00:00:00"/>
    <x v="8"/>
    <x v="144"/>
    <x v="2"/>
    <n v="0"/>
    <s v="Delhi Daredevils"/>
    <s v="Mumbai Indians"/>
    <x v="3"/>
    <x v="0"/>
    <x v="2"/>
    <x v="0"/>
    <n v="10"/>
    <s v="N"/>
    <s v="NA"/>
    <s v="S Ravi"/>
    <s v="C Shamshuddin"/>
  </r>
  <r>
    <n v="980935"/>
    <s v="Hyderabad"/>
    <d v="2016-04-23T00:00:00"/>
    <x v="8"/>
    <x v="177"/>
    <x v="6"/>
    <n v="0"/>
    <s v="Sunrisers Hyderabad"/>
    <s v="Kings XI Punjab"/>
    <x v="10"/>
    <x v="0"/>
    <x v="11"/>
    <x v="1"/>
    <n v="5"/>
    <s v="N"/>
    <s v="NA"/>
    <s v="AK Chaudhary"/>
    <s v="CK Nandan"/>
  </r>
  <r>
    <n v="980937"/>
    <s v="Rajkot"/>
    <d v="2016-04-24T00:00:00"/>
    <x v="8"/>
    <x v="104"/>
    <x v="33"/>
    <n v="0"/>
    <s v="Gujarat Lions"/>
    <s v="Royal Challengers Bangalore"/>
    <x v="0"/>
    <x v="1"/>
    <x v="13"/>
    <x v="1"/>
    <n v="6"/>
    <s v="N"/>
    <s v="NA"/>
    <s v="K Bharatan"/>
    <s v="BNJ Oxenford"/>
  </r>
  <r>
    <n v="980939"/>
    <s v="Pune"/>
    <d v="2016-04-24T00:00:00"/>
    <x v="8"/>
    <x v="178"/>
    <x v="31"/>
    <n v="0"/>
    <s v="Rising Pune Supergiants"/>
    <s v="Kolkata Knight Riders"/>
    <x v="6"/>
    <x v="0"/>
    <x v="0"/>
    <x v="1"/>
    <n v="2"/>
    <s v="N"/>
    <s v="NA"/>
    <s v="CB Gaffaney"/>
    <s v="A Nand Kishore"/>
  </r>
  <r>
    <n v="980941"/>
    <s v="Chandigarh"/>
    <d v="2016-04-25T00:00:00"/>
    <x v="8"/>
    <x v="148"/>
    <x v="32"/>
    <n v="0"/>
    <s v="Kings XI Punjab"/>
    <s v="Mumbai Indians"/>
    <x v="5"/>
    <x v="0"/>
    <x v="7"/>
    <x v="0"/>
    <n v="25"/>
    <s v="N"/>
    <s v="NA"/>
    <s v="Nitin Menon"/>
    <s v="RJ Tucker"/>
  </r>
  <r>
    <n v="980943"/>
    <s v="Hyderabad"/>
    <d v="2016-04-26T00:00:00"/>
    <x v="8"/>
    <x v="179"/>
    <x v="6"/>
    <n v="0"/>
    <s v="Sunrisers Hyderabad"/>
    <s v="Rising Pune Supergiants"/>
    <x v="12"/>
    <x v="0"/>
    <x v="12"/>
    <x v="0"/>
    <n v="34"/>
    <s v="N"/>
    <s v="D/L"/>
    <s v="AY Dandekar"/>
    <s v="CK Nandan"/>
  </r>
  <r>
    <n v="980945"/>
    <s v="Delhi"/>
    <d v="2016-04-27T00:00:00"/>
    <x v="8"/>
    <x v="180"/>
    <x v="2"/>
    <n v="0"/>
    <s v="Delhi Daredevils"/>
    <s v="Gujarat Lions"/>
    <x v="7"/>
    <x v="0"/>
    <x v="13"/>
    <x v="0"/>
    <n v="1"/>
    <s v="N"/>
    <s v="NA"/>
    <s v="M Erasmus"/>
    <s v="S Ravi"/>
  </r>
  <r>
    <n v="980947"/>
    <s v="Mumbai"/>
    <d v="2016-04-28T00:00:00"/>
    <x v="8"/>
    <x v="57"/>
    <x v="3"/>
    <n v="0"/>
    <s v="Mumbai Indians"/>
    <s v="Kolkata Knight Riders"/>
    <x v="3"/>
    <x v="0"/>
    <x v="7"/>
    <x v="1"/>
    <n v="6"/>
    <s v="N"/>
    <s v="NA"/>
    <s v="Nitin Menon"/>
    <s v="RJ Tucker"/>
  </r>
  <r>
    <n v="980949"/>
    <s v="Pune"/>
    <d v="2016-04-29T00:00:00"/>
    <x v="8"/>
    <x v="60"/>
    <x v="31"/>
    <n v="0"/>
    <s v="Rising Pune Supergiants"/>
    <s v="Gujarat Lions"/>
    <x v="11"/>
    <x v="0"/>
    <x v="13"/>
    <x v="1"/>
    <n v="3"/>
    <s v="N"/>
    <s v="NA"/>
    <s v="CB Gaffaney"/>
    <s v="BNJ Oxenford"/>
  </r>
  <r>
    <n v="980951"/>
    <s v="Delhi"/>
    <d v="2016-04-30T00:00:00"/>
    <x v="8"/>
    <x v="181"/>
    <x v="2"/>
    <n v="0"/>
    <s v="Delhi Daredevils"/>
    <s v="Kolkata Knight Riders"/>
    <x v="6"/>
    <x v="0"/>
    <x v="2"/>
    <x v="0"/>
    <n v="27"/>
    <s v="N"/>
    <s v="NA"/>
    <s v="KN Ananthapadmanabhan"/>
    <s v="M Erasmus"/>
  </r>
  <r>
    <n v="980953"/>
    <s v="Hyderabad"/>
    <d v="2016-04-30T00:00:00"/>
    <x v="8"/>
    <x v="79"/>
    <x v="6"/>
    <n v="0"/>
    <s v="Sunrisers Hyderabad"/>
    <s v="Royal Challengers Bangalore"/>
    <x v="0"/>
    <x v="0"/>
    <x v="11"/>
    <x v="0"/>
    <n v="15"/>
    <s v="N"/>
    <s v="NA"/>
    <s v="AK Chaudhary"/>
    <s v="HDPK Dharmasena"/>
  </r>
  <r>
    <n v="980955"/>
    <s v="Rajkot"/>
    <d v="2016-05-01T00:00:00"/>
    <x v="8"/>
    <x v="160"/>
    <x v="33"/>
    <n v="0"/>
    <s v="Gujarat Lions"/>
    <s v="Kings XI Punjab"/>
    <x v="11"/>
    <x v="0"/>
    <x v="5"/>
    <x v="0"/>
    <n v="23"/>
    <s v="N"/>
    <s v="NA"/>
    <s v="BNJ Oxenford"/>
    <s v="VK Sharma"/>
  </r>
  <r>
    <n v="980957"/>
    <s v="Pune"/>
    <d v="2016-05-01T00:00:00"/>
    <x v="8"/>
    <x v="57"/>
    <x v="31"/>
    <n v="0"/>
    <s v="Rising Pune Supergiants"/>
    <s v="Mumbai Indians"/>
    <x v="3"/>
    <x v="0"/>
    <x v="7"/>
    <x v="1"/>
    <n v="8"/>
    <s v="N"/>
    <s v="NA"/>
    <s v="AY Dandekar"/>
    <s v="RJ Tucker"/>
  </r>
  <r>
    <n v="980959"/>
    <s v="Bangalore"/>
    <d v="2016-05-02T00:00:00"/>
    <x v="8"/>
    <x v="164"/>
    <x v="0"/>
    <n v="0"/>
    <s v="Royal Challengers Bangalore"/>
    <s v="Kolkata Knight Riders"/>
    <x v="6"/>
    <x v="0"/>
    <x v="0"/>
    <x v="1"/>
    <n v="5"/>
    <s v="N"/>
    <s v="NA"/>
    <s v="M Erasmus"/>
    <s v="S Ravi"/>
  </r>
  <r>
    <n v="980961"/>
    <s v="Rajkot"/>
    <d v="2016-05-03T00:00:00"/>
    <x v="8"/>
    <x v="182"/>
    <x v="33"/>
    <n v="0"/>
    <s v="Gujarat Lions"/>
    <s v="Delhi Daredevils"/>
    <x v="7"/>
    <x v="0"/>
    <x v="2"/>
    <x v="1"/>
    <n v="8"/>
    <s v="N"/>
    <s v="NA"/>
    <s v="CB Gaffaney"/>
    <s v="BNJ Oxenford"/>
  </r>
  <r>
    <n v="980963"/>
    <s v="Kolkata"/>
    <d v="2016-05-04T00:00:00"/>
    <x v="8"/>
    <x v="164"/>
    <x v="4"/>
    <n v="0"/>
    <s v="Kolkata Knight Riders"/>
    <s v="Kings XI Punjab"/>
    <x v="5"/>
    <x v="0"/>
    <x v="0"/>
    <x v="0"/>
    <n v="7"/>
    <s v="N"/>
    <s v="NA"/>
    <s v="AK Chaudhary"/>
    <s v="HDPK Dharmasena"/>
  </r>
  <r>
    <n v="980965"/>
    <s v="Delhi"/>
    <d v="2016-05-05T00:00:00"/>
    <x v="8"/>
    <x v="119"/>
    <x v="2"/>
    <n v="0"/>
    <s v="Delhi Daredevils"/>
    <s v="Rising Pune Supergiants"/>
    <x v="12"/>
    <x v="0"/>
    <x v="12"/>
    <x v="1"/>
    <n v="7"/>
    <s v="N"/>
    <s v="NA"/>
    <s v="C Shamshuddin"/>
    <s v="RJ Tucker"/>
  </r>
  <r>
    <n v="980967"/>
    <s v="Hyderabad"/>
    <d v="2016-05-06T00:00:00"/>
    <x v="8"/>
    <x v="157"/>
    <x v="6"/>
    <n v="0"/>
    <s v="Sunrisers Hyderabad"/>
    <s v="Gujarat Lions"/>
    <x v="10"/>
    <x v="0"/>
    <x v="11"/>
    <x v="1"/>
    <n v="5"/>
    <s v="N"/>
    <s v="NA"/>
    <s v="M Erasmus"/>
    <s v="S Ravi"/>
  </r>
  <r>
    <n v="980969"/>
    <s v="Bangalore"/>
    <d v="2016-05-07T00:00:00"/>
    <x v="8"/>
    <x v="104"/>
    <x v="0"/>
    <n v="0"/>
    <s v="Royal Challengers Bangalore"/>
    <s v="Rising Pune Supergiants"/>
    <x v="0"/>
    <x v="0"/>
    <x v="3"/>
    <x v="1"/>
    <n v="7"/>
    <s v="N"/>
    <s v="NA"/>
    <s v="CB Gaffaney"/>
    <s v="BNJ Oxenford"/>
  </r>
  <r>
    <n v="980971"/>
    <s v="Chandigarh"/>
    <d v="2016-05-07T00:00:00"/>
    <x v="8"/>
    <x v="183"/>
    <x v="32"/>
    <n v="0"/>
    <s v="Kings XI Punjab"/>
    <s v="Delhi Daredevils"/>
    <x v="7"/>
    <x v="0"/>
    <x v="5"/>
    <x v="0"/>
    <n v="9"/>
    <s v="N"/>
    <s v="NA"/>
    <s v="HDPK Dharmasena"/>
    <s v="CK Nandan"/>
  </r>
  <r>
    <n v="980973"/>
    <s v="Visakhapatnam"/>
    <d v="2016-05-08T00:00:00"/>
    <x v="8"/>
    <x v="23"/>
    <x v="24"/>
    <n v="0"/>
    <s v="Mumbai Indians"/>
    <s v="Sunrisers Hyderabad"/>
    <x v="3"/>
    <x v="0"/>
    <x v="11"/>
    <x v="0"/>
    <n v="85"/>
    <s v="N"/>
    <s v="NA"/>
    <s v="S Ravi"/>
    <s v="C Shamshuddin"/>
  </r>
  <r>
    <n v="980975"/>
    <s v="Kolkata"/>
    <d v="2016-05-08T00:00:00"/>
    <x v="8"/>
    <x v="37"/>
    <x v="4"/>
    <n v="0"/>
    <s v="Kolkata Knight Riders"/>
    <s v="Gujarat Lions"/>
    <x v="11"/>
    <x v="0"/>
    <x v="13"/>
    <x v="1"/>
    <n v="5"/>
    <s v="N"/>
    <s v="NA"/>
    <s v="M Erasmus"/>
    <s v="RJ Tucker"/>
  </r>
  <r>
    <n v="980977"/>
    <s v="Chandigarh"/>
    <d v="2016-05-09T00:00:00"/>
    <x v="8"/>
    <x v="5"/>
    <x v="32"/>
    <n v="0"/>
    <s v="Kings XI Punjab"/>
    <s v="Royal Challengers Bangalore"/>
    <x v="5"/>
    <x v="0"/>
    <x v="3"/>
    <x v="0"/>
    <n v="1"/>
    <s v="N"/>
    <s v="NA"/>
    <s v="AK Chaudhary"/>
    <s v="HDPK Dharmasena"/>
  </r>
  <r>
    <n v="980979"/>
    <s v="Visakhapatnam"/>
    <d v="2016-05-10T00:00:00"/>
    <x v="8"/>
    <x v="184"/>
    <x v="24"/>
    <n v="0"/>
    <s v="Rising Pune Supergiants"/>
    <s v="Sunrisers Hyderabad"/>
    <x v="10"/>
    <x v="1"/>
    <x v="11"/>
    <x v="0"/>
    <n v="4"/>
    <s v="N"/>
    <s v="NA"/>
    <s v="CB Gaffaney"/>
    <s v="VK Sharma"/>
  </r>
  <r>
    <n v="980981"/>
    <s v="Bangalore"/>
    <d v="2016-05-11T00:00:00"/>
    <x v="8"/>
    <x v="185"/>
    <x v="0"/>
    <n v="0"/>
    <s v="Royal Challengers Bangalore"/>
    <s v="Mumbai Indians"/>
    <x v="3"/>
    <x v="0"/>
    <x v="7"/>
    <x v="1"/>
    <n v="6"/>
    <s v="N"/>
    <s v="NA"/>
    <s v="AY Dandekar"/>
    <s v="C Shamshuddin"/>
  </r>
  <r>
    <n v="980983"/>
    <s v="Hyderabad"/>
    <d v="2016-05-12T00:00:00"/>
    <x v="8"/>
    <x v="180"/>
    <x v="6"/>
    <n v="0"/>
    <s v="Sunrisers Hyderabad"/>
    <s v="Delhi Daredevils"/>
    <x v="7"/>
    <x v="0"/>
    <x v="2"/>
    <x v="1"/>
    <n v="7"/>
    <s v="N"/>
    <s v="NA"/>
    <s v="K Bharatan"/>
    <s v="M Erasmus"/>
  </r>
  <r>
    <n v="980985"/>
    <s v="Visakhapatnam"/>
    <d v="2016-05-13T00:00:00"/>
    <x v="8"/>
    <x v="183"/>
    <x v="24"/>
    <n v="0"/>
    <s v="Mumbai Indians"/>
    <s v="Kings XI Punjab"/>
    <x v="3"/>
    <x v="1"/>
    <x v="5"/>
    <x v="1"/>
    <n v="7"/>
    <s v="N"/>
    <s v="NA"/>
    <s v="HDPK Dharmasena"/>
    <s v="CK Nandan"/>
  </r>
  <r>
    <n v="980987"/>
    <s v="Bangalore"/>
    <d v="2016-05-14T00:00:00"/>
    <x v="8"/>
    <x v="46"/>
    <x v="0"/>
    <n v="0"/>
    <s v="Royal Challengers Bangalore"/>
    <s v="Gujarat Lions"/>
    <x v="11"/>
    <x v="0"/>
    <x v="3"/>
    <x v="0"/>
    <n v="144"/>
    <s v="N"/>
    <s v="NA"/>
    <s v="AY Dandekar"/>
    <s v="VK Sharma"/>
  </r>
  <r>
    <n v="980989"/>
    <s v="Kolkata"/>
    <d v="2016-05-14T00:00:00"/>
    <x v="8"/>
    <x v="8"/>
    <x v="4"/>
    <n v="0"/>
    <s v="Kolkata Knight Riders"/>
    <s v="Rising Pune Supergiants"/>
    <x v="12"/>
    <x v="1"/>
    <x v="0"/>
    <x v="1"/>
    <n v="8"/>
    <s v="N"/>
    <s v="D/L"/>
    <s v="A Nand Kishore"/>
    <s v="BNJ Oxenford"/>
  </r>
  <r>
    <n v="980991"/>
    <s v="Chandigarh"/>
    <d v="2016-05-15T00:00:00"/>
    <x v="8"/>
    <x v="186"/>
    <x v="32"/>
    <n v="0"/>
    <s v="Kings XI Punjab"/>
    <s v="Sunrisers Hyderabad"/>
    <x v="5"/>
    <x v="1"/>
    <x v="11"/>
    <x v="1"/>
    <n v="7"/>
    <s v="N"/>
    <s v="NA"/>
    <s v="KN Ananthapadmanabhan"/>
    <s v="M Erasmus"/>
  </r>
  <r>
    <n v="980993"/>
    <s v="Visakhapatnam"/>
    <d v="2016-05-15T00:00:00"/>
    <x v="8"/>
    <x v="185"/>
    <x v="24"/>
    <n v="0"/>
    <s v="Mumbai Indians"/>
    <s v="Delhi Daredevils"/>
    <x v="7"/>
    <x v="0"/>
    <x v="7"/>
    <x v="0"/>
    <n v="80"/>
    <s v="N"/>
    <s v="NA"/>
    <s v="Nitin Menon"/>
    <s v="CK Nandan"/>
  </r>
  <r>
    <n v="980995"/>
    <s v="Kolkata"/>
    <d v="2016-05-16T00:00:00"/>
    <x v="8"/>
    <x v="104"/>
    <x v="4"/>
    <n v="0"/>
    <s v="Kolkata Knight Riders"/>
    <s v="Royal Challengers Bangalore"/>
    <x v="0"/>
    <x v="0"/>
    <x v="3"/>
    <x v="1"/>
    <n v="9"/>
    <s v="N"/>
    <s v="NA"/>
    <s v="CB Gaffaney"/>
    <s v="A Nand Kishore"/>
  </r>
  <r>
    <n v="980997"/>
    <s v="Visakhapatnam"/>
    <d v="2016-05-17T00:00:00"/>
    <x v="8"/>
    <x v="179"/>
    <x v="24"/>
    <n v="0"/>
    <s v="Rising Pune Supergiants"/>
    <s v="Delhi Daredevils"/>
    <x v="12"/>
    <x v="0"/>
    <x v="12"/>
    <x v="0"/>
    <n v="19"/>
    <s v="N"/>
    <s v="D/L"/>
    <s v="Nitin Menon"/>
    <s v="C Shamshuddin"/>
  </r>
  <r>
    <n v="980999"/>
    <s v="Bangalore"/>
    <d v="2016-05-18T00:00:00"/>
    <x v="8"/>
    <x v="104"/>
    <x v="0"/>
    <n v="0"/>
    <s v="Royal Challengers Bangalore"/>
    <s v="Kings XI Punjab"/>
    <x v="5"/>
    <x v="0"/>
    <x v="3"/>
    <x v="0"/>
    <n v="82"/>
    <s v="N"/>
    <s v="D/L"/>
    <s v="KN Ananthapadmanabhan"/>
    <s v="M Erasmus"/>
  </r>
  <r>
    <n v="981001"/>
    <s v="Kanpur"/>
    <d v="2016-05-19T00:00:00"/>
    <x v="8"/>
    <x v="60"/>
    <x v="34"/>
    <n v="0"/>
    <s v="Gujarat Lions"/>
    <s v="Kolkata Knight Riders"/>
    <x v="11"/>
    <x v="0"/>
    <x v="13"/>
    <x v="1"/>
    <n v="6"/>
    <s v="N"/>
    <s v="NA"/>
    <s v="AK Chaudhary"/>
    <s v="CK Nandan"/>
  </r>
  <r>
    <n v="981003"/>
    <s v="Raipur"/>
    <d v="2016-05-20T00:00:00"/>
    <x v="8"/>
    <x v="159"/>
    <x v="26"/>
    <n v="0"/>
    <s v="Delhi Daredevils"/>
    <s v="Sunrisers Hyderabad"/>
    <x v="7"/>
    <x v="0"/>
    <x v="2"/>
    <x v="1"/>
    <n v="6"/>
    <s v="N"/>
    <s v="NA"/>
    <s v="A Nand Kishore"/>
    <s v="BNJ Oxenford"/>
  </r>
  <r>
    <n v="981005"/>
    <s v="Visakhapatnam"/>
    <d v="2016-05-21T00:00:00"/>
    <x v="8"/>
    <x v="13"/>
    <x v="24"/>
    <n v="0"/>
    <s v="Rising Pune Supergiants"/>
    <s v="Kings XI Punjab"/>
    <x v="5"/>
    <x v="1"/>
    <x v="12"/>
    <x v="1"/>
    <n v="4"/>
    <s v="N"/>
    <s v="NA"/>
    <s v="HDPK Dharmasena"/>
    <s v="Nitin Menon"/>
  </r>
  <r>
    <n v="981007"/>
    <s v="Kanpur"/>
    <d v="2016-05-21T00:00:00"/>
    <x v="8"/>
    <x v="39"/>
    <x v="34"/>
    <n v="0"/>
    <s v="Gujarat Lions"/>
    <s v="Mumbai Indians"/>
    <x v="11"/>
    <x v="0"/>
    <x v="13"/>
    <x v="1"/>
    <n v="6"/>
    <s v="N"/>
    <s v="NA"/>
    <s v="AK Chaudhary"/>
    <s v="CK Nandan"/>
  </r>
  <r>
    <n v="981009"/>
    <s v="Kolkata"/>
    <d v="2016-05-22T00:00:00"/>
    <x v="8"/>
    <x v="8"/>
    <x v="4"/>
    <n v="0"/>
    <s v="Kolkata Knight Riders"/>
    <s v="Sunrisers Hyderabad"/>
    <x v="10"/>
    <x v="0"/>
    <x v="0"/>
    <x v="0"/>
    <n v="22"/>
    <s v="N"/>
    <s v="NA"/>
    <s v="KN Ananthapadmanabhan"/>
    <s v="M Erasmus"/>
  </r>
  <r>
    <n v="981011"/>
    <s v="Raipur"/>
    <d v="2016-05-22T00:00:00"/>
    <x v="8"/>
    <x v="104"/>
    <x v="26"/>
    <n v="0"/>
    <s v="Delhi Daredevils"/>
    <s v="Royal Challengers Bangalore"/>
    <x v="0"/>
    <x v="0"/>
    <x v="3"/>
    <x v="1"/>
    <n v="6"/>
    <s v="N"/>
    <s v="NA"/>
    <s v="A Nand Kishore"/>
    <s v="BNJ Oxenford"/>
  </r>
  <r>
    <n v="981013"/>
    <s v="Bangalore"/>
    <d v="2016-05-24T00:00:00"/>
    <x v="8"/>
    <x v="46"/>
    <x v="0"/>
    <n v="0"/>
    <s v="Gujarat Lions"/>
    <s v="Royal Challengers Bangalore"/>
    <x v="0"/>
    <x v="0"/>
    <x v="3"/>
    <x v="1"/>
    <n v="4"/>
    <s v="N"/>
    <s v="NA"/>
    <s v="AK Chaudhary"/>
    <s v="HDPK Dharmasena"/>
  </r>
  <r>
    <n v="981015"/>
    <s v="Delhi"/>
    <d v="2016-05-25T00:00:00"/>
    <x v="8"/>
    <x v="173"/>
    <x v="2"/>
    <n v="0"/>
    <s v="Sunrisers Hyderabad"/>
    <s v="Kolkata Knight Riders"/>
    <x v="6"/>
    <x v="0"/>
    <x v="11"/>
    <x v="0"/>
    <n v="22"/>
    <s v="N"/>
    <s v="NA"/>
    <s v="M Erasmus"/>
    <s v="C Shamshuddin"/>
  </r>
  <r>
    <n v="981017"/>
    <s v="Delhi"/>
    <d v="2016-05-27T00:00:00"/>
    <x v="8"/>
    <x v="79"/>
    <x v="2"/>
    <n v="0"/>
    <s v="Gujarat Lions"/>
    <s v="Sunrisers Hyderabad"/>
    <x v="10"/>
    <x v="0"/>
    <x v="11"/>
    <x v="1"/>
    <n v="4"/>
    <s v="N"/>
    <s v="NA"/>
    <s v="M Erasmus"/>
    <s v="CK Nandan"/>
  </r>
  <r>
    <n v="981019"/>
    <s v="Bangalore"/>
    <d v="2016-05-29T00:00:00"/>
    <x v="8"/>
    <x v="187"/>
    <x v="0"/>
    <n v="0"/>
    <s v="Royal Challengers Bangalore"/>
    <s v="Sunrisers Hyderabad"/>
    <x v="10"/>
    <x v="1"/>
    <x v="11"/>
    <x v="0"/>
    <n v="8"/>
    <s v="N"/>
    <s v="NA"/>
    <s v="HDPK Dharmasena"/>
    <s v="BNJ Oxenford"/>
  </r>
  <r>
    <n v="1082591"/>
    <s v="Hyderabad"/>
    <d v="2017-04-05T00:00:00"/>
    <x v="9"/>
    <x v="53"/>
    <x v="6"/>
    <n v="0"/>
    <s v="Sunrisers Hyderabad"/>
    <s v="Royal Challengers Bangalore"/>
    <x v="0"/>
    <x v="0"/>
    <x v="11"/>
    <x v="0"/>
    <n v="35"/>
    <s v="N"/>
    <s v="NA"/>
    <s v="AY Dandekar"/>
    <s v="NJ Llong"/>
  </r>
  <r>
    <n v="1082592"/>
    <s v="Pune"/>
    <d v="2017-04-06T00:00:00"/>
    <x v="9"/>
    <x v="118"/>
    <x v="31"/>
    <n v="0"/>
    <s v="Rising Pune Supergiant"/>
    <s v="Mumbai Indians"/>
    <x v="13"/>
    <x v="0"/>
    <x v="14"/>
    <x v="1"/>
    <n v="7"/>
    <s v="N"/>
    <s v="NA"/>
    <s v="A Nand Kishore"/>
    <s v="S Ravi"/>
  </r>
  <r>
    <n v="1082593"/>
    <s v="Rajkot"/>
    <d v="2017-04-07T00:00:00"/>
    <x v="9"/>
    <x v="153"/>
    <x v="33"/>
    <n v="0"/>
    <s v="Gujarat Lions"/>
    <s v="Kolkata Knight Riders"/>
    <x v="6"/>
    <x v="0"/>
    <x v="0"/>
    <x v="1"/>
    <n v="10"/>
    <s v="N"/>
    <s v="NA"/>
    <s v="Nitin Menon"/>
    <s v="CK Nandan"/>
  </r>
  <r>
    <n v="1082594"/>
    <s v="Indore"/>
    <d v="2017-04-08T00:00:00"/>
    <x v="9"/>
    <x v="152"/>
    <x v="23"/>
    <n v="0"/>
    <s v="Kings XI Punjab"/>
    <s v="Rising Pune Supergiant"/>
    <x v="5"/>
    <x v="0"/>
    <x v="5"/>
    <x v="1"/>
    <n v="6"/>
    <s v="N"/>
    <s v="NA"/>
    <s v="AK Chaudhary"/>
    <s v="C Shamshuddin"/>
  </r>
  <r>
    <n v="1082595"/>
    <s v="Bengaluru"/>
    <d v="2017-04-08T00:00:00"/>
    <x v="9"/>
    <x v="77"/>
    <x v="35"/>
    <n v="0"/>
    <s v="Royal Challengers Bangalore"/>
    <s v="Delhi Daredevils"/>
    <x v="0"/>
    <x v="1"/>
    <x v="3"/>
    <x v="0"/>
    <n v="15"/>
    <s v="N"/>
    <s v="NA"/>
    <s v="S Ravi"/>
    <s v="VK Sharma"/>
  </r>
  <r>
    <n v="1082596"/>
    <s v="Hyderabad"/>
    <d v="2017-04-09T00:00:00"/>
    <x v="9"/>
    <x v="188"/>
    <x v="6"/>
    <n v="0"/>
    <s v="Sunrisers Hyderabad"/>
    <s v="Gujarat Lions"/>
    <x v="10"/>
    <x v="0"/>
    <x v="11"/>
    <x v="1"/>
    <n v="9"/>
    <s v="N"/>
    <s v="NA"/>
    <s v="A Deshmukh"/>
    <s v="NJ Llong"/>
  </r>
  <r>
    <n v="1082597"/>
    <s v="Mumbai"/>
    <d v="2017-04-09T00:00:00"/>
    <x v="9"/>
    <x v="189"/>
    <x v="3"/>
    <n v="0"/>
    <s v="Mumbai Indians"/>
    <s v="Kolkata Knight Riders"/>
    <x v="3"/>
    <x v="0"/>
    <x v="7"/>
    <x v="1"/>
    <n v="4"/>
    <s v="N"/>
    <s v="NA"/>
    <s v="Nitin Menon"/>
    <s v="CK Nandan"/>
  </r>
  <r>
    <n v="1082598"/>
    <s v="Indore"/>
    <d v="2017-04-10T00:00:00"/>
    <x v="9"/>
    <x v="160"/>
    <x v="23"/>
    <n v="0"/>
    <s v="Kings XI Punjab"/>
    <s v="Royal Challengers Bangalore"/>
    <x v="0"/>
    <x v="1"/>
    <x v="5"/>
    <x v="1"/>
    <n v="8"/>
    <s v="N"/>
    <s v="NA"/>
    <s v="AK Chaudhary"/>
    <s v="C Shamshuddin"/>
  </r>
  <r>
    <n v="1082599"/>
    <s v="Pune"/>
    <d v="2017-04-11T00:00:00"/>
    <x v="9"/>
    <x v="144"/>
    <x v="31"/>
    <n v="0"/>
    <s v="Rising Pune Supergiant"/>
    <s v="Delhi Daredevils"/>
    <x v="13"/>
    <x v="0"/>
    <x v="2"/>
    <x v="0"/>
    <n v="97"/>
    <s v="N"/>
    <s v="NA"/>
    <s v="AY Dandekar"/>
    <s v="S Ravi"/>
  </r>
  <r>
    <n v="1082600"/>
    <s v="Mumbai"/>
    <d v="2017-04-12T00:00:00"/>
    <x v="9"/>
    <x v="190"/>
    <x v="3"/>
    <n v="0"/>
    <s v="Mumbai Indians"/>
    <s v="Sunrisers Hyderabad"/>
    <x v="3"/>
    <x v="0"/>
    <x v="7"/>
    <x v="1"/>
    <n v="4"/>
    <s v="N"/>
    <s v="NA"/>
    <s v="Nitin Menon"/>
    <s v="CK Nandan"/>
  </r>
  <r>
    <n v="1082601"/>
    <s v="Kolkata"/>
    <d v="2017-04-13T00:00:00"/>
    <x v="9"/>
    <x v="127"/>
    <x v="4"/>
    <n v="0"/>
    <s v="Kolkata Knight Riders"/>
    <s v="Kings XI Punjab"/>
    <x v="6"/>
    <x v="0"/>
    <x v="0"/>
    <x v="1"/>
    <n v="8"/>
    <s v="N"/>
    <s v="NA"/>
    <s v="A Deshmukh"/>
    <s v="NJ Llong"/>
  </r>
  <r>
    <n v="1082602"/>
    <s v="Bangalore"/>
    <d v="2017-04-14T00:00:00"/>
    <x v="9"/>
    <x v="90"/>
    <x v="0"/>
    <n v="0"/>
    <s v="Royal Challengers Bangalore"/>
    <s v="Mumbai Indians"/>
    <x v="3"/>
    <x v="0"/>
    <x v="7"/>
    <x v="1"/>
    <n v="4"/>
    <s v="N"/>
    <s v="NA"/>
    <s v="KN Ananthapadmanabhan"/>
    <s v="AK Chaudhary"/>
  </r>
  <r>
    <n v="1082603"/>
    <s v="Rajkot"/>
    <d v="2017-04-14T00:00:00"/>
    <x v="9"/>
    <x v="191"/>
    <x v="33"/>
    <n v="0"/>
    <s v="Gujarat Lions"/>
    <s v="Rising Pune Supergiant"/>
    <x v="11"/>
    <x v="0"/>
    <x v="13"/>
    <x v="1"/>
    <n v="7"/>
    <s v="N"/>
    <s v="NA"/>
    <s v="A Nand Kishore"/>
    <s v="S Ravi"/>
  </r>
  <r>
    <n v="1082604"/>
    <s v="Kolkata"/>
    <d v="2017-04-15T00:00:00"/>
    <x v="9"/>
    <x v="75"/>
    <x v="4"/>
    <n v="0"/>
    <s v="Kolkata Knight Riders"/>
    <s v="Sunrisers Hyderabad"/>
    <x v="10"/>
    <x v="0"/>
    <x v="0"/>
    <x v="0"/>
    <n v="17"/>
    <s v="N"/>
    <s v="NA"/>
    <s v="AY Dandekar"/>
    <s v="NJ Llong"/>
  </r>
  <r>
    <n v="1082605"/>
    <s v="Delhi"/>
    <d v="2017-04-15T00:00:00"/>
    <x v="9"/>
    <x v="158"/>
    <x v="2"/>
    <n v="0"/>
    <s v="Delhi Daredevils"/>
    <s v="Kings XI Punjab"/>
    <x v="7"/>
    <x v="1"/>
    <x v="2"/>
    <x v="0"/>
    <n v="51"/>
    <s v="N"/>
    <s v="NA"/>
    <s v="YC Barde"/>
    <s v="Nitin Menon"/>
  </r>
  <r>
    <n v="1082606"/>
    <s v="Mumbai"/>
    <d v="2017-04-16T00:00:00"/>
    <x v="9"/>
    <x v="189"/>
    <x v="3"/>
    <n v="0"/>
    <s v="Mumbai Indians"/>
    <s v="Gujarat Lions"/>
    <x v="3"/>
    <x v="0"/>
    <x v="7"/>
    <x v="1"/>
    <n v="6"/>
    <s v="N"/>
    <s v="NA"/>
    <s v="A Nand Kishore"/>
    <s v="S Ravi"/>
  </r>
  <r>
    <n v="1082607"/>
    <s v="Bangalore"/>
    <d v="2017-04-16T00:00:00"/>
    <x v="9"/>
    <x v="192"/>
    <x v="0"/>
    <n v="0"/>
    <s v="Royal Challengers Bangalore"/>
    <s v="Rising Pune Supergiant"/>
    <x v="0"/>
    <x v="0"/>
    <x v="14"/>
    <x v="0"/>
    <n v="27"/>
    <s v="N"/>
    <s v="NA"/>
    <s v="KN Ananthapadmanabhan"/>
    <s v="C Shamshuddin"/>
  </r>
  <r>
    <n v="1082608"/>
    <s v="Delhi"/>
    <d v="2017-04-17T00:00:00"/>
    <x v="9"/>
    <x v="170"/>
    <x v="2"/>
    <n v="0"/>
    <s v="Delhi Daredevils"/>
    <s v="Kolkata Knight Riders"/>
    <x v="7"/>
    <x v="1"/>
    <x v="0"/>
    <x v="1"/>
    <n v="4"/>
    <s v="N"/>
    <s v="NA"/>
    <s v="Nitin Menon"/>
    <s v="CK Nandan"/>
  </r>
  <r>
    <n v="1082609"/>
    <s v="Hyderabad"/>
    <d v="2017-04-17T00:00:00"/>
    <x v="9"/>
    <x v="157"/>
    <x v="6"/>
    <n v="0"/>
    <s v="Sunrisers Hyderabad"/>
    <s v="Kings XI Punjab"/>
    <x v="5"/>
    <x v="0"/>
    <x v="11"/>
    <x v="0"/>
    <n v="5"/>
    <s v="N"/>
    <s v="NA"/>
    <s v="AY Dandekar"/>
    <s v="A Deshmukh"/>
  </r>
  <r>
    <n v="1082610"/>
    <s v="Rajkot"/>
    <d v="2017-04-18T00:00:00"/>
    <x v="9"/>
    <x v="45"/>
    <x v="33"/>
    <n v="0"/>
    <s v="Gujarat Lions"/>
    <s v="Royal Challengers Bangalore"/>
    <x v="11"/>
    <x v="0"/>
    <x v="3"/>
    <x v="0"/>
    <n v="21"/>
    <s v="N"/>
    <s v="NA"/>
    <s v="S Ravi"/>
    <s v="VK Sharma"/>
  </r>
  <r>
    <n v="1082611"/>
    <s v="Hyderabad"/>
    <d v="2017-04-19T00:00:00"/>
    <x v="9"/>
    <x v="193"/>
    <x v="6"/>
    <n v="0"/>
    <s v="Sunrisers Hyderabad"/>
    <s v="Delhi Daredevils"/>
    <x v="10"/>
    <x v="1"/>
    <x v="11"/>
    <x v="0"/>
    <n v="15"/>
    <s v="N"/>
    <s v="NA"/>
    <s v="CB Gaffaney"/>
    <s v="NJ Llong"/>
  </r>
  <r>
    <n v="1082612"/>
    <s v="Indore"/>
    <d v="2017-04-20T00:00:00"/>
    <x v="9"/>
    <x v="194"/>
    <x v="23"/>
    <n v="0"/>
    <s v="Kings XI Punjab"/>
    <s v="Mumbai Indians"/>
    <x v="3"/>
    <x v="0"/>
    <x v="7"/>
    <x v="1"/>
    <n v="8"/>
    <s v="N"/>
    <s v="NA"/>
    <s v="M Erasmus"/>
    <s v="C Shamshuddin"/>
  </r>
  <r>
    <n v="1082613"/>
    <s v="Kolkata"/>
    <d v="2017-04-21T00:00:00"/>
    <x v="9"/>
    <x v="39"/>
    <x v="4"/>
    <n v="0"/>
    <s v="Kolkata Knight Riders"/>
    <s v="Gujarat Lions"/>
    <x v="11"/>
    <x v="0"/>
    <x v="13"/>
    <x v="1"/>
    <n v="4"/>
    <s v="N"/>
    <s v="NA"/>
    <s v="CB Gaffaney"/>
    <s v="Nitin Menon"/>
  </r>
  <r>
    <n v="1082614"/>
    <s v="Mumbai"/>
    <d v="2017-04-22T00:00:00"/>
    <x v="9"/>
    <x v="175"/>
    <x v="3"/>
    <n v="0"/>
    <s v="Mumbai Indians"/>
    <s v="Delhi Daredevils"/>
    <x v="7"/>
    <x v="0"/>
    <x v="7"/>
    <x v="0"/>
    <n v="14"/>
    <s v="N"/>
    <s v="NA"/>
    <s v="A Nand Kishore"/>
    <s v="S Ravi"/>
  </r>
  <r>
    <n v="1082615"/>
    <s v="Pune"/>
    <d v="2017-04-22T00:00:00"/>
    <x v="9"/>
    <x v="13"/>
    <x v="31"/>
    <n v="0"/>
    <s v="Rising Pune Supergiant"/>
    <s v="Sunrisers Hyderabad"/>
    <x v="13"/>
    <x v="0"/>
    <x v="14"/>
    <x v="1"/>
    <n v="6"/>
    <s v="N"/>
    <s v="NA"/>
    <s v="AY Dandekar"/>
    <s v="A Deshmukh"/>
  </r>
  <r>
    <n v="1082616"/>
    <s v="Rajkot"/>
    <d v="2017-04-23T00:00:00"/>
    <x v="9"/>
    <x v="186"/>
    <x v="33"/>
    <n v="0"/>
    <s v="Gujarat Lions"/>
    <s v="Kings XI Punjab"/>
    <x v="11"/>
    <x v="0"/>
    <x v="5"/>
    <x v="0"/>
    <n v="26"/>
    <s v="N"/>
    <s v="NA"/>
    <s v="AK Chaudhary"/>
    <s v="M Erasmus"/>
  </r>
  <r>
    <n v="1082617"/>
    <s v="Kolkata"/>
    <d v="2017-04-23T00:00:00"/>
    <x v="9"/>
    <x v="170"/>
    <x v="4"/>
    <n v="0"/>
    <s v="Kolkata Knight Riders"/>
    <s v="Royal Challengers Bangalore"/>
    <x v="0"/>
    <x v="0"/>
    <x v="0"/>
    <x v="0"/>
    <n v="82"/>
    <s v="N"/>
    <s v="NA"/>
    <s v="CB Gaffaney"/>
    <s v="CK Nandan"/>
  </r>
  <r>
    <n v="1082618"/>
    <s v="Mumbai"/>
    <d v="2017-04-24T00:00:00"/>
    <x v="9"/>
    <x v="192"/>
    <x v="3"/>
    <n v="0"/>
    <s v="Mumbai Indians"/>
    <s v="Rising Pune Supergiant"/>
    <x v="3"/>
    <x v="0"/>
    <x v="14"/>
    <x v="0"/>
    <n v="3"/>
    <s v="N"/>
    <s v="NA"/>
    <s v="A Nand Kishore"/>
    <s v="S Ravi"/>
  </r>
  <r>
    <n v="1082620"/>
    <s v="Pune"/>
    <d v="2017-04-26T00:00:00"/>
    <x v="9"/>
    <x v="75"/>
    <x v="31"/>
    <n v="0"/>
    <s v="Rising Pune Supergiant"/>
    <s v="Kolkata Knight Riders"/>
    <x v="6"/>
    <x v="0"/>
    <x v="0"/>
    <x v="1"/>
    <n v="7"/>
    <s v="N"/>
    <s v="NA"/>
    <s v="AY Dandekar"/>
    <s v="NJ Llong"/>
  </r>
  <r>
    <n v="1082621"/>
    <s v="Bangalore"/>
    <d v="2017-04-27T00:00:00"/>
    <x v="9"/>
    <x v="191"/>
    <x v="0"/>
    <n v="0"/>
    <s v="Royal Challengers Bangalore"/>
    <s v="Gujarat Lions"/>
    <x v="11"/>
    <x v="0"/>
    <x v="13"/>
    <x v="1"/>
    <n v="7"/>
    <s v="N"/>
    <s v="NA"/>
    <s v="AK Chaudhary"/>
    <s v="C Shamshuddin"/>
  </r>
  <r>
    <n v="1082622"/>
    <s v="Kolkata"/>
    <d v="2017-04-28T00:00:00"/>
    <x v="9"/>
    <x v="56"/>
    <x v="4"/>
    <n v="0"/>
    <s v="Kolkata Knight Riders"/>
    <s v="Delhi Daredevils"/>
    <x v="6"/>
    <x v="0"/>
    <x v="0"/>
    <x v="1"/>
    <n v="7"/>
    <s v="N"/>
    <s v="NA"/>
    <s v="NJ Llong"/>
    <s v="S Ravi"/>
  </r>
  <r>
    <n v="1082623"/>
    <s v="Chandigarh"/>
    <d v="2017-04-28T00:00:00"/>
    <x v="9"/>
    <x v="188"/>
    <x v="32"/>
    <n v="0"/>
    <s v="Kings XI Punjab"/>
    <s v="Sunrisers Hyderabad"/>
    <x v="5"/>
    <x v="0"/>
    <x v="11"/>
    <x v="0"/>
    <n v="26"/>
    <s v="N"/>
    <s v="NA"/>
    <s v="Nitin Menon"/>
    <s v="CK Nandan"/>
  </r>
  <r>
    <n v="1082624"/>
    <s v="Pune"/>
    <d v="2017-04-29T00:00:00"/>
    <x v="9"/>
    <x v="195"/>
    <x v="31"/>
    <n v="0"/>
    <s v="Rising Pune Supergiant"/>
    <s v="Royal Challengers Bangalore"/>
    <x v="0"/>
    <x v="0"/>
    <x v="14"/>
    <x v="0"/>
    <n v="61"/>
    <s v="N"/>
    <s v="NA"/>
    <s v="KN Ananthapadmanabhan"/>
    <s v="M Erasmus"/>
  </r>
  <r>
    <n v="1082625"/>
    <s v="Rajkot"/>
    <d v="2017-04-29T00:00:00"/>
    <x v="9"/>
    <x v="185"/>
    <x v="33"/>
    <n v="0"/>
    <s v="Gujarat Lions"/>
    <s v="Mumbai Indians"/>
    <x v="11"/>
    <x v="1"/>
    <x v="7"/>
    <x v="2"/>
    <s v="NA"/>
    <s v="Y"/>
    <s v="NA"/>
    <s v="AK Chaudhary"/>
    <s v="CB Gaffaney"/>
  </r>
  <r>
    <n v="1082626"/>
    <s v="Chandigarh"/>
    <d v="2017-04-30T00:00:00"/>
    <x v="9"/>
    <x v="156"/>
    <x v="32"/>
    <n v="0"/>
    <s v="Kings XI Punjab"/>
    <s v="Delhi Daredevils"/>
    <x v="5"/>
    <x v="0"/>
    <x v="5"/>
    <x v="1"/>
    <n v="10"/>
    <s v="N"/>
    <s v="NA"/>
    <s v="YC Barde"/>
    <s v="CK Nandan"/>
  </r>
  <r>
    <n v="1082627"/>
    <s v="Hyderabad"/>
    <d v="2017-04-30T00:00:00"/>
    <x v="9"/>
    <x v="79"/>
    <x v="6"/>
    <n v="0"/>
    <s v="Sunrisers Hyderabad"/>
    <s v="Kolkata Knight Riders"/>
    <x v="6"/>
    <x v="0"/>
    <x v="11"/>
    <x v="0"/>
    <n v="48"/>
    <s v="N"/>
    <s v="NA"/>
    <s v="AY Dandekar"/>
    <s v="S Ravi"/>
  </r>
  <r>
    <n v="1082628"/>
    <s v="Mumbai"/>
    <d v="2017-05-01T00:00:00"/>
    <x v="9"/>
    <x v="57"/>
    <x v="3"/>
    <n v="0"/>
    <s v="Mumbai Indians"/>
    <s v="Royal Challengers Bangalore"/>
    <x v="0"/>
    <x v="1"/>
    <x v="7"/>
    <x v="1"/>
    <n v="5"/>
    <s v="N"/>
    <s v="NA"/>
    <s v="AK Chaudhary"/>
    <s v="CB Gaffaney"/>
  </r>
  <r>
    <n v="1082629"/>
    <s v="Pune"/>
    <d v="2017-05-01T00:00:00"/>
    <x v="9"/>
    <x v="192"/>
    <x v="31"/>
    <n v="0"/>
    <s v="Rising Pune Supergiant"/>
    <s v="Gujarat Lions"/>
    <x v="13"/>
    <x v="0"/>
    <x v="14"/>
    <x v="1"/>
    <n v="5"/>
    <s v="N"/>
    <s v="NA"/>
    <s v="M Erasmus"/>
    <s v="C Shamshuddin"/>
  </r>
  <r>
    <n v="1082630"/>
    <s v="Delhi"/>
    <d v="2017-05-02T00:00:00"/>
    <x v="9"/>
    <x v="196"/>
    <x v="2"/>
    <n v="0"/>
    <s v="Delhi Daredevils"/>
    <s v="Sunrisers Hyderabad"/>
    <x v="7"/>
    <x v="0"/>
    <x v="2"/>
    <x v="1"/>
    <n v="6"/>
    <s v="N"/>
    <s v="NA"/>
    <s v="YC Barde"/>
    <s v="Nitin Menon"/>
  </r>
  <r>
    <n v="1082631"/>
    <s v="Kolkata"/>
    <d v="2017-05-03T00:00:00"/>
    <x v="9"/>
    <x v="197"/>
    <x v="4"/>
    <n v="0"/>
    <s v="Kolkata Knight Riders"/>
    <s v="Rising Pune Supergiant"/>
    <x v="13"/>
    <x v="0"/>
    <x v="14"/>
    <x v="1"/>
    <n v="4"/>
    <s v="N"/>
    <s v="NA"/>
    <s v="KN Ananthapadmanabhan"/>
    <s v="A Nand Kishore"/>
  </r>
  <r>
    <n v="1082632"/>
    <s v="Delhi"/>
    <d v="2017-05-04T00:00:00"/>
    <x v="9"/>
    <x v="182"/>
    <x v="2"/>
    <n v="0"/>
    <s v="Delhi Daredevils"/>
    <s v="Gujarat Lions"/>
    <x v="7"/>
    <x v="0"/>
    <x v="2"/>
    <x v="1"/>
    <n v="7"/>
    <s v="N"/>
    <s v="NA"/>
    <s v="M Erasmus"/>
    <s v="Nitin Menon"/>
  </r>
  <r>
    <n v="1082633"/>
    <s v="Bangalore"/>
    <d v="2017-05-05T00:00:00"/>
    <x v="9"/>
    <x v="156"/>
    <x v="0"/>
    <n v="0"/>
    <s v="Royal Challengers Bangalore"/>
    <s v="Kings XI Punjab"/>
    <x v="0"/>
    <x v="0"/>
    <x v="5"/>
    <x v="0"/>
    <n v="19"/>
    <s v="N"/>
    <s v="NA"/>
    <s v="CB Gaffaney"/>
    <s v="C Shamshuddin"/>
  </r>
  <r>
    <n v="1082634"/>
    <s v="Hyderabad"/>
    <d v="2017-05-06T00:00:00"/>
    <x v="9"/>
    <x v="93"/>
    <x v="6"/>
    <n v="0"/>
    <s v="Sunrisers Hyderabad"/>
    <s v="Rising Pune Supergiant"/>
    <x v="10"/>
    <x v="0"/>
    <x v="14"/>
    <x v="0"/>
    <n v="12"/>
    <s v="N"/>
    <s v="NA"/>
    <s v="KN Ananthapadmanabhan"/>
    <s v="AK Chaudhary"/>
  </r>
  <r>
    <n v="1082635"/>
    <s v="Delhi"/>
    <d v="2017-05-06T00:00:00"/>
    <x v="9"/>
    <x v="161"/>
    <x v="2"/>
    <n v="0"/>
    <s v="Delhi Daredevils"/>
    <s v="Mumbai Indians"/>
    <x v="7"/>
    <x v="0"/>
    <x v="7"/>
    <x v="0"/>
    <n v="146"/>
    <s v="N"/>
    <s v="NA"/>
    <s v="Nitin Menon"/>
    <s v="CK Nandan"/>
  </r>
  <r>
    <n v="1082636"/>
    <s v="Bangalore"/>
    <d v="2017-05-07T00:00:00"/>
    <x v="9"/>
    <x v="127"/>
    <x v="0"/>
    <n v="0"/>
    <s v="Royal Challengers Bangalore"/>
    <s v="Kolkata Knight Riders"/>
    <x v="6"/>
    <x v="0"/>
    <x v="0"/>
    <x v="1"/>
    <n v="6"/>
    <s v="N"/>
    <s v="NA"/>
    <s v="AY Dandekar"/>
    <s v="C Shamshuddin"/>
  </r>
  <r>
    <n v="1082637"/>
    <s v="Chandigarh"/>
    <d v="2017-05-07T00:00:00"/>
    <x v="9"/>
    <x v="60"/>
    <x v="32"/>
    <n v="0"/>
    <s v="Kings XI Punjab"/>
    <s v="Gujarat Lions"/>
    <x v="11"/>
    <x v="0"/>
    <x v="13"/>
    <x v="1"/>
    <n v="6"/>
    <s v="N"/>
    <s v="NA"/>
    <s v="A Nand Kishore"/>
    <s v="VK Sharma"/>
  </r>
  <r>
    <n v="1082638"/>
    <s v="Hyderabad"/>
    <d v="2017-05-08T00:00:00"/>
    <x v="9"/>
    <x v="114"/>
    <x v="6"/>
    <n v="0"/>
    <s v="Sunrisers Hyderabad"/>
    <s v="Mumbai Indians"/>
    <x v="3"/>
    <x v="1"/>
    <x v="11"/>
    <x v="1"/>
    <n v="7"/>
    <s v="N"/>
    <s v="NA"/>
    <s v="KN Ananthapadmanabhan"/>
    <s v="M Erasmus"/>
  </r>
  <r>
    <n v="1082639"/>
    <s v="Chandigarh"/>
    <d v="2017-05-09T00:00:00"/>
    <x v="9"/>
    <x v="154"/>
    <x v="32"/>
    <n v="0"/>
    <s v="Kings XI Punjab"/>
    <s v="Kolkata Knight Riders"/>
    <x v="6"/>
    <x v="0"/>
    <x v="5"/>
    <x v="0"/>
    <n v="14"/>
    <s v="N"/>
    <s v="NA"/>
    <s v="A Nand Kishore"/>
    <s v="S Ravi"/>
  </r>
  <r>
    <n v="1082640"/>
    <s v="Kanpur"/>
    <d v="2017-05-10T00:00:00"/>
    <x v="9"/>
    <x v="166"/>
    <x v="34"/>
    <n v="0"/>
    <s v="Gujarat Lions"/>
    <s v="Delhi Daredevils"/>
    <x v="7"/>
    <x v="0"/>
    <x v="2"/>
    <x v="1"/>
    <n v="2"/>
    <s v="N"/>
    <s v="NA"/>
    <s v="YC Barde"/>
    <s v="AK Chaudhary"/>
  </r>
  <r>
    <n v="1082641"/>
    <s v="Mumbai"/>
    <d v="2017-05-11T00:00:00"/>
    <x v="9"/>
    <x v="113"/>
    <x v="3"/>
    <n v="0"/>
    <s v="Mumbai Indians"/>
    <s v="Kings XI Punjab"/>
    <x v="3"/>
    <x v="0"/>
    <x v="5"/>
    <x v="0"/>
    <n v="7"/>
    <s v="N"/>
    <s v="NA"/>
    <s v="A Deshmukh"/>
    <s v="A Nand Kishore"/>
  </r>
  <r>
    <n v="1082642"/>
    <s v="Delhi"/>
    <d v="2017-05-12T00:00:00"/>
    <x v="9"/>
    <x v="159"/>
    <x v="2"/>
    <n v="0"/>
    <s v="Delhi Daredevils"/>
    <s v="Rising Pune Supergiant"/>
    <x v="7"/>
    <x v="1"/>
    <x v="2"/>
    <x v="0"/>
    <n v="7"/>
    <s v="N"/>
    <s v="NA"/>
    <s v="KN Ananthapadmanabhan"/>
    <s v="CK Nandan"/>
  </r>
  <r>
    <n v="1082643"/>
    <s v="Kanpur"/>
    <d v="2017-05-13T00:00:00"/>
    <x v="9"/>
    <x v="198"/>
    <x v="34"/>
    <n v="0"/>
    <s v="Gujarat Lions"/>
    <s v="Sunrisers Hyderabad"/>
    <x v="10"/>
    <x v="0"/>
    <x v="11"/>
    <x v="1"/>
    <n v="8"/>
    <s v="N"/>
    <s v="NA"/>
    <s v="AK Chaudhary"/>
    <s v="Nitin Menon"/>
  </r>
  <r>
    <n v="1082644"/>
    <s v="Kolkata"/>
    <d v="2017-05-13T00:00:00"/>
    <x v="9"/>
    <x v="83"/>
    <x v="4"/>
    <n v="0"/>
    <s v="Kolkata Knight Riders"/>
    <s v="Mumbai Indians"/>
    <x v="6"/>
    <x v="0"/>
    <x v="7"/>
    <x v="0"/>
    <n v="9"/>
    <s v="N"/>
    <s v="NA"/>
    <s v="A Nand Kishore"/>
    <s v="S Ravi"/>
  </r>
  <r>
    <n v="1082645"/>
    <s v="Pune"/>
    <d v="2017-05-14T00:00:00"/>
    <x v="9"/>
    <x v="93"/>
    <x v="31"/>
    <n v="0"/>
    <s v="Rising Pune Supergiant"/>
    <s v="Kings XI Punjab"/>
    <x v="13"/>
    <x v="0"/>
    <x v="14"/>
    <x v="1"/>
    <n v="9"/>
    <s v="N"/>
    <s v="NA"/>
    <s v="AY Dandekar"/>
    <s v="A Deshmukh"/>
  </r>
  <r>
    <n v="1082646"/>
    <s v="Delhi"/>
    <d v="2017-05-14T00:00:00"/>
    <x v="9"/>
    <x v="199"/>
    <x v="2"/>
    <n v="0"/>
    <s v="Delhi Daredevils"/>
    <s v="Royal Challengers Bangalore"/>
    <x v="0"/>
    <x v="1"/>
    <x v="3"/>
    <x v="0"/>
    <n v="10"/>
    <s v="N"/>
    <s v="NA"/>
    <s v="CK Nandan"/>
    <s v="C Shamshuddin"/>
  </r>
  <r>
    <n v="1082647"/>
    <s v="Mumbai"/>
    <d v="2017-05-16T00:00:00"/>
    <x v="9"/>
    <x v="200"/>
    <x v="3"/>
    <n v="0"/>
    <s v="Mumbai Indians"/>
    <s v="Rising Pune Supergiant"/>
    <x v="3"/>
    <x v="0"/>
    <x v="14"/>
    <x v="0"/>
    <n v="20"/>
    <s v="N"/>
    <s v="NA"/>
    <s v="S Ravi"/>
    <s v="C Shamshuddin"/>
  </r>
  <r>
    <n v="1082648"/>
    <s v="Bangalore"/>
    <d v="2017-05-17T00:00:00"/>
    <x v="9"/>
    <x v="170"/>
    <x v="0"/>
    <n v="0"/>
    <s v="Sunrisers Hyderabad"/>
    <s v="Kolkata Knight Riders"/>
    <x v="6"/>
    <x v="0"/>
    <x v="0"/>
    <x v="1"/>
    <n v="7"/>
    <s v="N"/>
    <s v="D/L"/>
    <s v="AK Chaudhary"/>
    <s v="Nitin Menon"/>
  </r>
  <r>
    <n v="1082649"/>
    <s v="Bangalore"/>
    <d v="2017-05-19T00:00:00"/>
    <x v="9"/>
    <x v="201"/>
    <x v="0"/>
    <n v="0"/>
    <s v="Mumbai Indians"/>
    <s v="Kolkata Knight Riders"/>
    <x v="3"/>
    <x v="0"/>
    <x v="7"/>
    <x v="1"/>
    <n v="6"/>
    <s v="N"/>
    <s v="NA"/>
    <s v="NJ Llong"/>
    <s v="Nitin Menon"/>
  </r>
  <r>
    <n v="1082650"/>
    <s v="Hyderabad"/>
    <d v="2017-05-21T00:00:00"/>
    <x v="9"/>
    <x v="185"/>
    <x v="6"/>
    <n v="0"/>
    <s v="Mumbai Indians"/>
    <s v="Rising Pune Supergiant"/>
    <x v="3"/>
    <x v="1"/>
    <x v="7"/>
    <x v="0"/>
    <n v="1"/>
    <s v="N"/>
    <s v="NA"/>
    <s v="NJ Llong"/>
    <s v="S Ravi"/>
  </r>
  <r>
    <n v="1136561"/>
    <s v="Mumbai"/>
    <d v="2018-04-07T00:00:00"/>
    <x v="10"/>
    <x v="31"/>
    <x v="3"/>
    <n v="0"/>
    <s v="Mumbai Indians"/>
    <s v="Chennai Super Kings"/>
    <x v="1"/>
    <x v="0"/>
    <x v="1"/>
    <x v="1"/>
    <n v="1"/>
    <s v="N"/>
    <s v="NA"/>
    <s v="CB Gaffaney"/>
    <s v="A Nand Kishore"/>
  </r>
  <r>
    <n v="1136562"/>
    <s v="Chandigarh"/>
    <d v="2018-04-08T00:00:00"/>
    <x v="10"/>
    <x v="202"/>
    <x v="32"/>
    <n v="0"/>
    <s v="Kings XI Punjab"/>
    <s v="Delhi Daredevils"/>
    <x v="5"/>
    <x v="0"/>
    <x v="5"/>
    <x v="1"/>
    <n v="6"/>
    <s v="N"/>
    <s v="NA"/>
    <s v="KN Ananthapadmanabhan"/>
    <s v="RJ Tucker"/>
  </r>
  <r>
    <n v="1136563"/>
    <s v="Kolkata"/>
    <d v="2018-04-08T00:00:00"/>
    <x v="10"/>
    <x v="127"/>
    <x v="4"/>
    <n v="0"/>
    <s v="Kolkata Knight Riders"/>
    <s v="Royal Challengers Bangalore"/>
    <x v="6"/>
    <x v="0"/>
    <x v="0"/>
    <x v="1"/>
    <n v="4"/>
    <s v="N"/>
    <s v="NA"/>
    <s v="C Shamshuddin"/>
    <s v="A Deshmukh"/>
  </r>
  <r>
    <n v="1136564"/>
    <s v="Hyderabad"/>
    <d v="2018-04-09T00:00:00"/>
    <x v="10"/>
    <x v="114"/>
    <x v="6"/>
    <n v="0"/>
    <s v="Sunrisers Hyderabad"/>
    <s v="Rajasthan Royals"/>
    <x v="10"/>
    <x v="0"/>
    <x v="11"/>
    <x v="1"/>
    <n v="9"/>
    <s v="N"/>
    <s v="NA"/>
    <s v="VA Kulkarni"/>
    <s v="NJ Llong"/>
  </r>
  <r>
    <n v="1136565"/>
    <s v="Chennai"/>
    <d v="2018-04-10T00:00:00"/>
    <x v="10"/>
    <x v="203"/>
    <x v="7"/>
    <n v="0"/>
    <s v="Chennai Super Kings"/>
    <s v="Kolkata Knight Riders"/>
    <x v="1"/>
    <x v="0"/>
    <x v="1"/>
    <x v="1"/>
    <n v="5"/>
    <s v="N"/>
    <s v="NA"/>
    <s v="CB Gaffaney"/>
    <s v="AK Chaudhary"/>
  </r>
  <r>
    <n v="1136566"/>
    <s v="Jaipur"/>
    <d v="2018-04-11T00:00:00"/>
    <x v="10"/>
    <x v="144"/>
    <x v="5"/>
    <n v="0"/>
    <s v="Rajasthan Royals"/>
    <s v="Delhi Daredevils"/>
    <x v="7"/>
    <x v="0"/>
    <x v="4"/>
    <x v="0"/>
    <n v="10"/>
    <s v="N"/>
    <s v="D/L"/>
    <s v="KN Ananthapadmanabhan"/>
    <s v="Nitin Menon"/>
  </r>
  <r>
    <n v="1136567"/>
    <s v="Hyderabad"/>
    <d v="2018-04-12T00:00:00"/>
    <x v="10"/>
    <x v="188"/>
    <x v="6"/>
    <n v="0"/>
    <s v="Sunrisers Hyderabad"/>
    <s v="Mumbai Indians"/>
    <x v="10"/>
    <x v="0"/>
    <x v="11"/>
    <x v="1"/>
    <n v="1"/>
    <s v="N"/>
    <s v="NA"/>
    <s v="NJ Llong"/>
    <s v="CK Nandan"/>
  </r>
  <r>
    <n v="1136568"/>
    <s v="Bengaluru"/>
    <d v="2018-04-13T00:00:00"/>
    <x v="10"/>
    <x v="136"/>
    <x v="35"/>
    <n v="0"/>
    <s v="Royal Challengers Bangalore"/>
    <s v="Kings XI Punjab"/>
    <x v="0"/>
    <x v="0"/>
    <x v="3"/>
    <x v="1"/>
    <n v="4"/>
    <s v="N"/>
    <s v="NA"/>
    <s v="A Deshmukh"/>
    <s v="S Ravi"/>
  </r>
  <r>
    <n v="1136569"/>
    <s v="Mumbai"/>
    <d v="2018-04-14T00:00:00"/>
    <x v="10"/>
    <x v="204"/>
    <x v="3"/>
    <n v="0"/>
    <s v="Mumbai Indians"/>
    <s v="Delhi Daredevils"/>
    <x v="7"/>
    <x v="0"/>
    <x v="2"/>
    <x v="1"/>
    <n v="7"/>
    <s v="N"/>
    <s v="NA"/>
    <s v="KN Ananthapadmanabhan"/>
    <s v="Nitin Menon"/>
  </r>
  <r>
    <n v="1136570"/>
    <s v="Kolkata"/>
    <d v="2018-04-14T00:00:00"/>
    <x v="10"/>
    <x v="205"/>
    <x v="4"/>
    <n v="0"/>
    <s v="Kolkata Knight Riders"/>
    <s v="Sunrisers Hyderabad"/>
    <x v="10"/>
    <x v="0"/>
    <x v="11"/>
    <x v="1"/>
    <n v="5"/>
    <s v="N"/>
    <s v="NA"/>
    <s v="AK Chaudhary"/>
    <s v="A Nand Kishore"/>
  </r>
  <r>
    <n v="1136571"/>
    <s v="Bengaluru"/>
    <d v="2018-04-15T00:00:00"/>
    <x v="10"/>
    <x v="144"/>
    <x v="35"/>
    <n v="0"/>
    <s v="Royal Challengers Bangalore"/>
    <s v="Rajasthan Royals"/>
    <x v="0"/>
    <x v="0"/>
    <x v="4"/>
    <x v="0"/>
    <n v="19"/>
    <s v="N"/>
    <s v="NA"/>
    <s v="C Shamshuddin"/>
    <s v="S Ravi"/>
  </r>
  <r>
    <n v="1136572"/>
    <s v="Chandigarh"/>
    <d v="2018-04-15T00:00:00"/>
    <x v="10"/>
    <x v="45"/>
    <x v="32"/>
    <n v="0"/>
    <s v="Kings XI Punjab"/>
    <s v="Chennai Super Kings"/>
    <x v="1"/>
    <x v="0"/>
    <x v="5"/>
    <x v="0"/>
    <n v="4"/>
    <s v="N"/>
    <s v="NA"/>
    <s v="VA Kulkarni"/>
    <s v="CK Nandan"/>
  </r>
  <r>
    <n v="1136573"/>
    <s v="Kolkata"/>
    <d v="2018-04-16T00:00:00"/>
    <x v="10"/>
    <x v="189"/>
    <x v="4"/>
    <n v="0"/>
    <s v="Kolkata Knight Riders"/>
    <s v="Delhi Daredevils"/>
    <x v="7"/>
    <x v="0"/>
    <x v="0"/>
    <x v="0"/>
    <n v="71"/>
    <s v="N"/>
    <s v="NA"/>
    <s v="AK Chaudhary"/>
    <s v="A Nand Kishore"/>
  </r>
  <r>
    <n v="1136574"/>
    <s v="Mumbai"/>
    <d v="2018-04-17T00:00:00"/>
    <x v="10"/>
    <x v="57"/>
    <x v="3"/>
    <n v="0"/>
    <s v="Mumbai Indians"/>
    <s v="Royal Challengers Bangalore"/>
    <x v="0"/>
    <x v="0"/>
    <x v="7"/>
    <x v="0"/>
    <n v="46"/>
    <s v="N"/>
    <s v="NA"/>
    <s v="RJ Tucker"/>
    <s v="Nitin Menon"/>
  </r>
  <r>
    <n v="1136575"/>
    <s v="Jaipur"/>
    <d v="2018-04-18T00:00:00"/>
    <x v="10"/>
    <x v="189"/>
    <x v="5"/>
    <n v="0"/>
    <s v="Rajasthan Royals"/>
    <s v="Kolkata Knight Riders"/>
    <x v="6"/>
    <x v="0"/>
    <x v="0"/>
    <x v="1"/>
    <n v="7"/>
    <s v="N"/>
    <s v="NA"/>
    <s v="A Deshmukh"/>
    <s v="S Ravi"/>
  </r>
  <r>
    <n v="1136576"/>
    <s v="Chandigarh"/>
    <d v="2018-04-19T00:00:00"/>
    <x v="10"/>
    <x v="45"/>
    <x v="32"/>
    <n v="0"/>
    <s v="Kings XI Punjab"/>
    <s v="Sunrisers Hyderabad"/>
    <x v="5"/>
    <x v="1"/>
    <x v="5"/>
    <x v="0"/>
    <n v="15"/>
    <s v="N"/>
    <s v="NA"/>
    <s v="NJ Llong"/>
    <s v="AK Chaudhary"/>
  </r>
  <r>
    <n v="1136577"/>
    <s v="Pune"/>
    <d v="2018-04-20T00:00:00"/>
    <x v="10"/>
    <x v="5"/>
    <x v="31"/>
    <n v="0"/>
    <s v="Chennai Super Kings"/>
    <s v="Rajasthan Royals"/>
    <x v="2"/>
    <x v="0"/>
    <x v="1"/>
    <x v="0"/>
    <n v="64"/>
    <s v="N"/>
    <s v="NA"/>
    <s v="KN Ananthapadmanabhan"/>
    <s v="Nitin Menon"/>
  </r>
  <r>
    <n v="1136578"/>
    <s v="Kolkata"/>
    <d v="2018-04-21T00:00:00"/>
    <x v="10"/>
    <x v="202"/>
    <x v="4"/>
    <n v="0"/>
    <s v="Kolkata Knight Riders"/>
    <s v="Kings XI Punjab"/>
    <x v="5"/>
    <x v="0"/>
    <x v="5"/>
    <x v="1"/>
    <n v="9"/>
    <s v="N"/>
    <s v="D/L"/>
    <s v="C Shamshuddin"/>
    <s v="A Deshmukh"/>
  </r>
  <r>
    <n v="1136579"/>
    <s v="Bengaluru"/>
    <d v="2018-04-21T00:00:00"/>
    <x v="10"/>
    <x v="46"/>
    <x v="35"/>
    <n v="0"/>
    <s v="Royal Challengers Bangalore"/>
    <s v="Delhi Daredevils"/>
    <x v="0"/>
    <x v="0"/>
    <x v="3"/>
    <x v="1"/>
    <n v="6"/>
    <s v="N"/>
    <s v="NA"/>
    <s v="CB Gaffaney"/>
    <s v="CK Nandan"/>
  </r>
  <r>
    <n v="1136580"/>
    <s v="Hyderabad"/>
    <d v="2018-04-22T00:00:00"/>
    <x v="10"/>
    <x v="83"/>
    <x v="6"/>
    <n v="0"/>
    <s v="Sunrisers Hyderabad"/>
    <s v="Chennai Super Kings"/>
    <x v="10"/>
    <x v="0"/>
    <x v="1"/>
    <x v="0"/>
    <n v="4"/>
    <s v="N"/>
    <s v="NA"/>
    <s v="VA Kulkarni"/>
    <s v="AK Chaudhary"/>
  </r>
  <r>
    <n v="1136581"/>
    <s v="Jaipur"/>
    <d v="2018-04-22T00:00:00"/>
    <x v="10"/>
    <x v="206"/>
    <x v="5"/>
    <n v="0"/>
    <s v="Rajasthan Royals"/>
    <s v="Mumbai Indians"/>
    <x v="3"/>
    <x v="1"/>
    <x v="4"/>
    <x v="1"/>
    <n v="3"/>
    <s v="N"/>
    <s v="NA"/>
    <s v="KN Ananthapadmanabhan"/>
    <s v="RJ Tucker"/>
  </r>
  <r>
    <n v="1136582"/>
    <s v="Delhi"/>
    <d v="2018-04-23T00:00:00"/>
    <x v="10"/>
    <x v="207"/>
    <x v="2"/>
    <n v="0"/>
    <s v="Delhi Daredevils"/>
    <s v="Kings XI Punjab"/>
    <x v="7"/>
    <x v="0"/>
    <x v="5"/>
    <x v="0"/>
    <n v="4"/>
    <s v="N"/>
    <s v="NA"/>
    <s v="A Nand Kishore"/>
    <s v="CK Nandan"/>
  </r>
  <r>
    <n v="1136583"/>
    <s v="Mumbai"/>
    <d v="2018-04-24T00:00:00"/>
    <x v="10"/>
    <x v="188"/>
    <x v="3"/>
    <n v="0"/>
    <s v="Mumbai Indians"/>
    <s v="Sunrisers Hyderabad"/>
    <x v="3"/>
    <x v="0"/>
    <x v="11"/>
    <x v="0"/>
    <n v="31"/>
    <s v="N"/>
    <s v="NA"/>
    <s v="C Shamshuddin"/>
    <s v="S Ravi"/>
  </r>
  <r>
    <n v="1136584"/>
    <s v="Bengaluru"/>
    <d v="2018-04-25T00:00:00"/>
    <x v="10"/>
    <x v="13"/>
    <x v="35"/>
    <n v="0"/>
    <s v="Royal Challengers Bangalore"/>
    <s v="Chennai Super Kings"/>
    <x v="1"/>
    <x v="0"/>
    <x v="1"/>
    <x v="1"/>
    <n v="5"/>
    <s v="N"/>
    <s v="NA"/>
    <s v="NJ Llong"/>
    <s v="VK Sharma"/>
  </r>
  <r>
    <n v="1136585"/>
    <s v="Hyderabad"/>
    <d v="2018-04-26T00:00:00"/>
    <x v="10"/>
    <x v="207"/>
    <x v="6"/>
    <n v="0"/>
    <s v="Sunrisers Hyderabad"/>
    <s v="Kings XI Punjab"/>
    <x v="5"/>
    <x v="0"/>
    <x v="11"/>
    <x v="0"/>
    <n v="13"/>
    <s v="N"/>
    <s v="NA"/>
    <s v="YC Barde"/>
    <s v="CK Nandan"/>
  </r>
  <r>
    <n v="1136586"/>
    <s v="Delhi"/>
    <d v="2018-04-27T00:00:00"/>
    <x v="10"/>
    <x v="166"/>
    <x v="2"/>
    <n v="0"/>
    <s v="Delhi Daredevils"/>
    <s v="Kolkata Knight Riders"/>
    <x v="6"/>
    <x v="0"/>
    <x v="2"/>
    <x v="0"/>
    <n v="55"/>
    <s v="N"/>
    <s v="NA"/>
    <s v="C Shamshuddin"/>
    <s v="S Ravi"/>
  </r>
  <r>
    <n v="1136587"/>
    <s v="Pune"/>
    <d v="2018-04-28T00:00:00"/>
    <x v="10"/>
    <x v="57"/>
    <x v="31"/>
    <n v="0"/>
    <s v="Chennai Super Kings"/>
    <s v="Mumbai Indians"/>
    <x v="3"/>
    <x v="0"/>
    <x v="7"/>
    <x v="1"/>
    <n v="8"/>
    <s v="N"/>
    <s v="NA"/>
    <s v="CB Gaffaney"/>
    <s v="Nitin Menon"/>
  </r>
  <r>
    <n v="1136588"/>
    <s v="Jaipur"/>
    <d v="2018-04-29T00:00:00"/>
    <x v="10"/>
    <x v="193"/>
    <x v="5"/>
    <n v="0"/>
    <s v="Rajasthan Royals"/>
    <s v="Sunrisers Hyderabad"/>
    <x v="10"/>
    <x v="1"/>
    <x v="11"/>
    <x v="0"/>
    <n v="11"/>
    <s v="N"/>
    <s v="NA"/>
    <s v="BNJ Oxenford"/>
    <s v="A Nand Kishore"/>
  </r>
  <r>
    <n v="1136589"/>
    <s v="Bengaluru"/>
    <d v="2018-04-29T00:00:00"/>
    <x v="10"/>
    <x v="153"/>
    <x v="35"/>
    <n v="0"/>
    <s v="Royal Challengers Bangalore"/>
    <s v="Kolkata Knight Riders"/>
    <x v="6"/>
    <x v="0"/>
    <x v="0"/>
    <x v="1"/>
    <n v="6"/>
    <s v="N"/>
    <s v="NA"/>
    <s v="NJ Llong"/>
    <s v="AK Chaudhary"/>
  </r>
  <r>
    <n v="1136590"/>
    <s v="Pune"/>
    <d v="2018-04-30T00:00:00"/>
    <x v="10"/>
    <x v="5"/>
    <x v="31"/>
    <n v="0"/>
    <s v="Chennai Super Kings"/>
    <s v="Delhi Daredevils"/>
    <x v="7"/>
    <x v="0"/>
    <x v="1"/>
    <x v="0"/>
    <n v="13"/>
    <s v="N"/>
    <s v="NA"/>
    <s v="AY Dandekar"/>
    <s v="C Shamshuddin"/>
  </r>
  <r>
    <n v="1136591"/>
    <s v="Bengaluru"/>
    <d v="2018-05-01T00:00:00"/>
    <x v="10"/>
    <x v="208"/>
    <x v="35"/>
    <n v="0"/>
    <s v="Royal Challengers Bangalore"/>
    <s v="Mumbai Indians"/>
    <x v="3"/>
    <x v="0"/>
    <x v="3"/>
    <x v="0"/>
    <n v="14"/>
    <s v="N"/>
    <s v="NA"/>
    <s v="M Erasmus"/>
    <s v="Nitin Menon"/>
  </r>
  <r>
    <n v="1136592"/>
    <s v="Delhi"/>
    <d v="2018-05-02T00:00:00"/>
    <x v="10"/>
    <x v="182"/>
    <x v="2"/>
    <n v="0"/>
    <s v="Delhi Daredevils"/>
    <s v="Rajasthan Royals"/>
    <x v="2"/>
    <x v="0"/>
    <x v="2"/>
    <x v="0"/>
    <n v="4"/>
    <s v="N"/>
    <s v="D/L"/>
    <s v="VK Sharma"/>
    <s v="CK Nandan"/>
  </r>
  <r>
    <n v="1136593"/>
    <s v="Kolkata"/>
    <d v="2018-05-03T00:00:00"/>
    <x v="10"/>
    <x v="127"/>
    <x v="4"/>
    <n v="0"/>
    <s v="Kolkata Knight Riders"/>
    <s v="Chennai Super Kings"/>
    <x v="6"/>
    <x v="0"/>
    <x v="0"/>
    <x v="1"/>
    <n v="6"/>
    <s v="N"/>
    <s v="NA"/>
    <s v="HDPK Dharmasena"/>
    <s v="A Deshmukh"/>
  </r>
  <r>
    <n v="1136594"/>
    <s v="Indore"/>
    <d v="2018-05-04T00:00:00"/>
    <x v="10"/>
    <x v="178"/>
    <x v="23"/>
    <n v="0"/>
    <s v="Kings XI Punjab"/>
    <s v="Mumbai Indians"/>
    <x v="3"/>
    <x v="0"/>
    <x v="7"/>
    <x v="1"/>
    <n v="6"/>
    <s v="N"/>
    <s v="NA"/>
    <s v="AY Dandekar"/>
    <s v="S Ravi"/>
  </r>
  <r>
    <n v="1136595"/>
    <s v="Pune"/>
    <d v="2018-05-05T00:00:00"/>
    <x v="10"/>
    <x v="120"/>
    <x v="31"/>
    <n v="0"/>
    <s v="Chennai Super Kings"/>
    <s v="Royal Challengers Bangalore"/>
    <x v="1"/>
    <x v="0"/>
    <x v="1"/>
    <x v="1"/>
    <n v="6"/>
    <s v="N"/>
    <s v="NA"/>
    <s v="Nitin Menon"/>
    <s v="YC Barde"/>
  </r>
  <r>
    <n v="1136596"/>
    <s v="Hyderabad"/>
    <d v="2018-05-05T00:00:00"/>
    <x v="10"/>
    <x v="188"/>
    <x v="6"/>
    <n v="0"/>
    <s v="Sunrisers Hyderabad"/>
    <s v="Delhi Daredevils"/>
    <x v="7"/>
    <x v="1"/>
    <x v="11"/>
    <x v="1"/>
    <n v="7"/>
    <s v="N"/>
    <s v="NA"/>
    <s v="BNJ Oxenford"/>
    <s v="CK Nandan"/>
  </r>
  <r>
    <n v="1136597"/>
    <s v="Mumbai"/>
    <d v="2018-05-06T00:00:00"/>
    <x v="10"/>
    <x v="172"/>
    <x v="3"/>
    <n v="0"/>
    <s v="Mumbai Indians"/>
    <s v="Kolkata Knight Riders"/>
    <x v="6"/>
    <x v="0"/>
    <x v="7"/>
    <x v="0"/>
    <n v="13"/>
    <s v="N"/>
    <s v="NA"/>
    <s v="HDPK Dharmasena"/>
    <s v="A Deshmukh"/>
  </r>
  <r>
    <n v="1136598"/>
    <s v="Indore"/>
    <d v="2018-05-06T00:00:00"/>
    <x v="10"/>
    <x v="209"/>
    <x v="23"/>
    <n v="0"/>
    <s v="Kings XI Punjab"/>
    <s v="Rajasthan Royals"/>
    <x v="5"/>
    <x v="0"/>
    <x v="5"/>
    <x v="1"/>
    <n v="6"/>
    <s v="N"/>
    <s v="NA"/>
    <s v="C Shamshuddin"/>
    <s v="S Ravi"/>
  </r>
  <r>
    <n v="1136599"/>
    <s v="Hyderabad"/>
    <d v="2018-05-07T00:00:00"/>
    <x v="10"/>
    <x v="193"/>
    <x v="6"/>
    <n v="0"/>
    <s v="Sunrisers Hyderabad"/>
    <s v="Royal Challengers Bangalore"/>
    <x v="0"/>
    <x v="0"/>
    <x v="11"/>
    <x v="0"/>
    <n v="5"/>
    <s v="N"/>
    <s v="NA"/>
    <s v="BNJ Oxenford"/>
    <s v="VK Sharma"/>
  </r>
  <r>
    <n v="1136600"/>
    <s v="Jaipur"/>
    <d v="2018-05-08T00:00:00"/>
    <x v="10"/>
    <x v="194"/>
    <x v="5"/>
    <n v="0"/>
    <s v="Rajasthan Royals"/>
    <s v="Kings XI Punjab"/>
    <x v="2"/>
    <x v="1"/>
    <x v="4"/>
    <x v="0"/>
    <n v="15"/>
    <s v="N"/>
    <s v="NA"/>
    <s v="M Erasmus"/>
    <s v="Nitin Menon"/>
  </r>
  <r>
    <n v="1136601"/>
    <s v="Kolkata"/>
    <d v="2018-05-09T00:00:00"/>
    <x v="10"/>
    <x v="210"/>
    <x v="4"/>
    <n v="0"/>
    <s v="Kolkata Knight Riders"/>
    <s v="Mumbai Indians"/>
    <x v="6"/>
    <x v="0"/>
    <x v="7"/>
    <x v="0"/>
    <n v="102"/>
    <s v="N"/>
    <s v="NA"/>
    <s v="KN Ananthapadmanabhan"/>
    <s v="AK Chaudhary"/>
  </r>
  <r>
    <n v="1136602"/>
    <s v="Delhi"/>
    <d v="2018-05-10T00:00:00"/>
    <x v="10"/>
    <x v="114"/>
    <x v="2"/>
    <n v="0"/>
    <s v="Delhi Daredevils"/>
    <s v="Sunrisers Hyderabad"/>
    <x v="7"/>
    <x v="1"/>
    <x v="11"/>
    <x v="1"/>
    <n v="9"/>
    <s v="N"/>
    <s v="NA"/>
    <s v="AY Dandekar"/>
    <s v="C Shamshuddin"/>
  </r>
  <r>
    <n v="1136603"/>
    <s v="Jaipur"/>
    <d v="2018-05-11T00:00:00"/>
    <x v="10"/>
    <x v="194"/>
    <x v="5"/>
    <n v="0"/>
    <s v="Rajasthan Royals"/>
    <s v="Chennai Super Kings"/>
    <x v="1"/>
    <x v="1"/>
    <x v="4"/>
    <x v="1"/>
    <n v="4"/>
    <s v="N"/>
    <s v="NA"/>
    <s v="M Erasmus"/>
    <s v="YC Barde"/>
  </r>
  <r>
    <n v="1136604"/>
    <s v="Indore"/>
    <d v="2018-05-12T00:00:00"/>
    <x v="10"/>
    <x v="127"/>
    <x v="23"/>
    <n v="0"/>
    <s v="Kings XI Punjab"/>
    <s v="Kolkata Knight Riders"/>
    <x v="5"/>
    <x v="0"/>
    <x v="0"/>
    <x v="0"/>
    <n v="31"/>
    <s v="N"/>
    <s v="NA"/>
    <s v="VK Sharma"/>
    <s v="CK Nandan"/>
  </r>
  <r>
    <n v="1136605"/>
    <s v="Delhi"/>
    <d v="2018-05-12T00:00:00"/>
    <x v="10"/>
    <x v="46"/>
    <x v="2"/>
    <n v="0"/>
    <s v="Delhi Daredevils"/>
    <s v="Royal Challengers Bangalore"/>
    <x v="0"/>
    <x v="0"/>
    <x v="3"/>
    <x v="1"/>
    <n v="5"/>
    <s v="N"/>
    <s v="NA"/>
    <s v="KN Ananthapadmanabhan"/>
    <s v="HDPK Dharmasena"/>
  </r>
  <r>
    <n v="1136606"/>
    <s v="Pune"/>
    <d v="2018-05-13T00:00:00"/>
    <x v="10"/>
    <x v="83"/>
    <x v="31"/>
    <n v="0"/>
    <s v="Chennai Super Kings"/>
    <s v="Sunrisers Hyderabad"/>
    <x v="1"/>
    <x v="0"/>
    <x v="1"/>
    <x v="1"/>
    <n v="8"/>
    <s v="N"/>
    <s v="NA"/>
    <s v="M Erasmus"/>
    <s v="YC Barde"/>
  </r>
  <r>
    <n v="1136607"/>
    <s v="Mumbai"/>
    <d v="2018-05-13T00:00:00"/>
    <x v="10"/>
    <x v="194"/>
    <x v="3"/>
    <n v="0"/>
    <s v="Mumbai Indians"/>
    <s v="Rajasthan Royals"/>
    <x v="2"/>
    <x v="0"/>
    <x v="4"/>
    <x v="1"/>
    <n v="7"/>
    <s v="N"/>
    <s v="NA"/>
    <s v="Nitin Menon"/>
    <s v="S Ravi"/>
  </r>
  <r>
    <n v="1136608"/>
    <s v="Indore"/>
    <d v="2018-05-14T00:00:00"/>
    <x v="10"/>
    <x v="136"/>
    <x v="23"/>
    <n v="0"/>
    <s v="Kings XI Punjab"/>
    <s v="Royal Challengers Bangalore"/>
    <x v="0"/>
    <x v="0"/>
    <x v="3"/>
    <x v="1"/>
    <n v="10"/>
    <s v="N"/>
    <s v="NA"/>
    <s v="BNJ Oxenford"/>
    <s v="VK Sharma"/>
  </r>
  <r>
    <n v="1136609"/>
    <s v="Kolkata"/>
    <d v="2018-05-15T00:00:00"/>
    <x v="10"/>
    <x v="211"/>
    <x v="4"/>
    <n v="0"/>
    <s v="Kolkata Knight Riders"/>
    <s v="Rajasthan Royals"/>
    <x v="6"/>
    <x v="0"/>
    <x v="0"/>
    <x v="1"/>
    <n v="6"/>
    <s v="N"/>
    <s v="NA"/>
    <s v="HDPK Dharmasena"/>
    <s v="AK Chaudhary"/>
  </r>
  <r>
    <n v="1136610"/>
    <s v="Mumbai"/>
    <d v="2018-05-16T00:00:00"/>
    <x v="10"/>
    <x v="190"/>
    <x v="3"/>
    <n v="0"/>
    <s v="Mumbai Indians"/>
    <s v="Kings XI Punjab"/>
    <x v="5"/>
    <x v="0"/>
    <x v="7"/>
    <x v="0"/>
    <n v="3"/>
    <s v="N"/>
    <s v="NA"/>
    <s v="M Erasmus"/>
    <s v="Nitin Menon"/>
  </r>
  <r>
    <n v="1136611"/>
    <s v="Bengaluru"/>
    <d v="2018-05-17T00:00:00"/>
    <x v="10"/>
    <x v="46"/>
    <x v="35"/>
    <n v="0"/>
    <s v="Royal Challengers Bangalore"/>
    <s v="Sunrisers Hyderabad"/>
    <x v="10"/>
    <x v="0"/>
    <x v="3"/>
    <x v="0"/>
    <n v="14"/>
    <s v="N"/>
    <s v="NA"/>
    <s v="AY Dandekar"/>
    <s v="S Ravi"/>
  </r>
  <r>
    <n v="1136612"/>
    <s v="Delhi"/>
    <d v="2018-05-18T00:00:00"/>
    <x v="10"/>
    <x v="199"/>
    <x v="2"/>
    <n v="0"/>
    <s v="Delhi Daredevils"/>
    <s v="Chennai Super Kings"/>
    <x v="1"/>
    <x v="0"/>
    <x v="2"/>
    <x v="0"/>
    <n v="34"/>
    <s v="N"/>
    <s v="NA"/>
    <s v="VA Kulkarni"/>
    <s v="HDPK Dharmasena"/>
  </r>
  <r>
    <n v="1136613"/>
    <s v="Jaipur"/>
    <d v="2018-05-19T00:00:00"/>
    <x v="10"/>
    <x v="212"/>
    <x v="5"/>
    <n v="0"/>
    <s v="Rajasthan Royals"/>
    <s v="Royal Challengers Bangalore"/>
    <x v="2"/>
    <x v="1"/>
    <x v="4"/>
    <x v="0"/>
    <n v="30"/>
    <s v="N"/>
    <s v="NA"/>
    <s v="BNJ Oxenford"/>
    <s v="VK Sharma"/>
  </r>
  <r>
    <n v="1136614"/>
    <s v="Hyderabad"/>
    <d v="2018-05-19T00:00:00"/>
    <x v="10"/>
    <x v="153"/>
    <x v="6"/>
    <n v="0"/>
    <s v="Sunrisers Hyderabad"/>
    <s v="Kolkata Knight Riders"/>
    <x v="10"/>
    <x v="1"/>
    <x v="0"/>
    <x v="1"/>
    <n v="5"/>
    <s v="N"/>
    <s v="NA"/>
    <s v="AK Chaudhary"/>
    <s v="S Ravi"/>
  </r>
  <r>
    <n v="1136615"/>
    <s v="Delhi"/>
    <d v="2018-05-20T00:00:00"/>
    <x v="10"/>
    <x v="28"/>
    <x v="2"/>
    <n v="0"/>
    <s v="Delhi Daredevils"/>
    <s v="Mumbai Indians"/>
    <x v="7"/>
    <x v="1"/>
    <x v="2"/>
    <x v="0"/>
    <n v="11"/>
    <s v="N"/>
    <s v="NA"/>
    <s v="HDPK Dharmasena"/>
    <s v="CK Nandan"/>
  </r>
  <r>
    <n v="1136616"/>
    <s v="Pune"/>
    <d v="2018-05-20T00:00:00"/>
    <x v="10"/>
    <x v="213"/>
    <x v="31"/>
    <n v="0"/>
    <s v="Chennai Super Kings"/>
    <s v="Kings XI Punjab"/>
    <x v="1"/>
    <x v="0"/>
    <x v="1"/>
    <x v="1"/>
    <n v="5"/>
    <s v="N"/>
    <s v="NA"/>
    <s v="Nitin Menon"/>
    <s v="YC Barde"/>
  </r>
  <r>
    <n v="1136617"/>
    <s v="Mumbai"/>
    <d v="2018-05-22T00:00:00"/>
    <x v="10"/>
    <x v="123"/>
    <x v="3"/>
    <n v="0"/>
    <s v="Sunrisers Hyderabad"/>
    <s v="Chennai Super Kings"/>
    <x v="1"/>
    <x v="0"/>
    <x v="1"/>
    <x v="1"/>
    <n v="2"/>
    <s v="N"/>
    <s v="NA"/>
    <s v="C Shamshuddin"/>
    <s v="M Erasmus"/>
  </r>
  <r>
    <n v="1136618"/>
    <s v="Kolkata"/>
    <d v="2018-05-23T00:00:00"/>
    <x v="10"/>
    <x v="164"/>
    <x v="4"/>
    <n v="0"/>
    <s v="Kolkata Knight Riders"/>
    <s v="Rajasthan Royals"/>
    <x v="2"/>
    <x v="0"/>
    <x v="0"/>
    <x v="0"/>
    <n v="25"/>
    <s v="N"/>
    <s v="NA"/>
    <s v="AK Chaudhary"/>
    <s v="Nitin Menon"/>
  </r>
  <r>
    <n v="1136619"/>
    <s v="Kolkata"/>
    <d v="2018-05-25T00:00:00"/>
    <x v="10"/>
    <x v="188"/>
    <x v="4"/>
    <n v="0"/>
    <s v="Kolkata Knight Riders"/>
    <s v="Sunrisers Hyderabad"/>
    <x v="6"/>
    <x v="0"/>
    <x v="11"/>
    <x v="0"/>
    <n v="14"/>
    <s v="N"/>
    <s v="NA"/>
    <s v="HDPK Dharmasena"/>
    <s v="Nitin Menon"/>
  </r>
  <r>
    <n v="1136620"/>
    <s v="Mumbai"/>
    <d v="2018-05-27T00:00:00"/>
    <x v="10"/>
    <x v="5"/>
    <x v="3"/>
    <n v="0"/>
    <s v="Chennai Super Kings"/>
    <s v="Sunrisers Hyderabad"/>
    <x v="1"/>
    <x v="0"/>
    <x v="1"/>
    <x v="1"/>
    <n v="8"/>
    <s v="N"/>
    <s v="NA"/>
    <s v="M Erasmus"/>
    <s v="S Ravi"/>
  </r>
  <r>
    <n v="1175356"/>
    <s v="Chennai"/>
    <d v="2019-03-23T00:00:00"/>
    <x v="11"/>
    <x v="62"/>
    <x v="7"/>
    <n v="0"/>
    <s v="Chennai Super Kings"/>
    <s v="Royal Challengers Bangalore"/>
    <x v="1"/>
    <x v="0"/>
    <x v="1"/>
    <x v="1"/>
    <n v="7"/>
    <s v="N"/>
    <s v="NA"/>
    <s v="AY Dandekar"/>
    <s v="BNJ Oxenford"/>
  </r>
  <r>
    <n v="1175357"/>
    <s v="Kolkata"/>
    <d v="2019-03-24T00:00:00"/>
    <x v="11"/>
    <x v="164"/>
    <x v="4"/>
    <n v="0"/>
    <s v="Kolkata Knight Riders"/>
    <s v="Sunrisers Hyderabad"/>
    <x v="6"/>
    <x v="0"/>
    <x v="0"/>
    <x v="1"/>
    <n v="6"/>
    <s v="N"/>
    <s v="NA"/>
    <s v="CB Gaffaney"/>
    <s v="AK Chaudhary"/>
  </r>
  <r>
    <n v="1175358"/>
    <s v="Mumbai"/>
    <d v="2019-03-24T00:00:00"/>
    <x v="11"/>
    <x v="182"/>
    <x v="3"/>
    <n v="0"/>
    <s v="Mumbai Indians"/>
    <s v="Delhi Capitals"/>
    <x v="3"/>
    <x v="0"/>
    <x v="15"/>
    <x v="0"/>
    <n v="37"/>
    <s v="N"/>
    <s v="NA"/>
    <s v="YC Barde"/>
    <s v="S Ravi"/>
  </r>
  <r>
    <n v="1175359"/>
    <s v="Jaipur"/>
    <d v="2019-03-25T00:00:00"/>
    <x v="11"/>
    <x v="45"/>
    <x v="5"/>
    <n v="0"/>
    <s v="Rajasthan Royals"/>
    <s v="Kings XI Punjab"/>
    <x v="2"/>
    <x v="0"/>
    <x v="5"/>
    <x v="0"/>
    <n v="14"/>
    <s v="N"/>
    <s v="NA"/>
    <s v="KN Ananthapadmanabhan"/>
    <s v="C Shamshuddin"/>
  </r>
  <r>
    <n v="1175360"/>
    <s v="Delhi"/>
    <d v="2019-03-26T00:00:00"/>
    <x v="11"/>
    <x v="5"/>
    <x v="2"/>
    <n v="0"/>
    <s v="Delhi Capitals"/>
    <s v="Chennai Super Kings"/>
    <x v="14"/>
    <x v="1"/>
    <x v="1"/>
    <x v="1"/>
    <n v="6"/>
    <s v="N"/>
    <s v="NA"/>
    <s v="M Erasmus"/>
    <s v="Nitin Menon"/>
  </r>
  <r>
    <n v="1175361"/>
    <s v="Kolkata"/>
    <d v="2019-03-27T00:00:00"/>
    <x v="11"/>
    <x v="164"/>
    <x v="4"/>
    <n v="0"/>
    <s v="Kolkata Knight Riders"/>
    <s v="Kings XI Punjab"/>
    <x v="5"/>
    <x v="0"/>
    <x v="0"/>
    <x v="0"/>
    <n v="28"/>
    <s v="N"/>
    <s v="NA"/>
    <s v="VA Kulkarni"/>
    <s v="AK Chaudhary"/>
  </r>
  <r>
    <n v="1175362"/>
    <s v="Bengaluru"/>
    <d v="2019-03-28T00:00:00"/>
    <x v="11"/>
    <x v="190"/>
    <x v="35"/>
    <n v="0"/>
    <s v="Royal Challengers Bangalore"/>
    <s v="Mumbai Indians"/>
    <x v="0"/>
    <x v="0"/>
    <x v="7"/>
    <x v="0"/>
    <n v="6"/>
    <s v="N"/>
    <s v="NA"/>
    <s v="CK Nandan"/>
    <s v="S Ravi"/>
  </r>
  <r>
    <n v="1175363"/>
    <s v="Hyderabad"/>
    <d v="2019-03-29T00:00:00"/>
    <x v="11"/>
    <x v="188"/>
    <x v="6"/>
    <n v="0"/>
    <s v="Sunrisers Hyderabad"/>
    <s v="Rajasthan Royals"/>
    <x v="2"/>
    <x v="1"/>
    <x v="11"/>
    <x v="1"/>
    <n v="5"/>
    <s v="N"/>
    <s v="NA"/>
    <s v="C Shamshuddin"/>
    <s v="BNJ Oxenford"/>
  </r>
  <r>
    <n v="1175364"/>
    <s v="Chandigarh"/>
    <d v="2019-03-30T00:00:00"/>
    <x v="11"/>
    <x v="165"/>
    <x v="32"/>
    <n v="0"/>
    <s v="Kings XI Punjab"/>
    <s v="Mumbai Indians"/>
    <x v="5"/>
    <x v="0"/>
    <x v="5"/>
    <x v="1"/>
    <n v="8"/>
    <s v="N"/>
    <s v="NA"/>
    <s v="VA Kulkarni"/>
    <s v="CB Gaffaney"/>
  </r>
  <r>
    <n v="1175365"/>
    <s v="Delhi"/>
    <d v="2019-03-30T00:00:00"/>
    <x v="11"/>
    <x v="214"/>
    <x v="2"/>
    <n v="0"/>
    <s v="Delhi Capitals"/>
    <s v="Kolkata Knight Riders"/>
    <x v="14"/>
    <x v="0"/>
    <x v="15"/>
    <x v="2"/>
    <s v="NA"/>
    <s v="Y"/>
    <s v="NA"/>
    <s v="AY Dandekar"/>
    <s v="Nitin Menon"/>
  </r>
  <r>
    <n v="1175366"/>
    <s v="Hyderabad"/>
    <d v="2019-03-31T00:00:00"/>
    <x v="11"/>
    <x v="215"/>
    <x v="6"/>
    <n v="0"/>
    <s v="Sunrisers Hyderabad"/>
    <s v="Royal Challengers Bangalore"/>
    <x v="0"/>
    <x v="0"/>
    <x v="11"/>
    <x v="0"/>
    <n v="118"/>
    <s v="N"/>
    <s v="NA"/>
    <s v="KN Ananthapadmanabhan"/>
    <s v="S Ravi"/>
  </r>
  <r>
    <n v="1175367"/>
    <s v="Chennai"/>
    <d v="2019-03-31T00:00:00"/>
    <x v="11"/>
    <x v="13"/>
    <x v="7"/>
    <n v="0"/>
    <s v="Chennai Super Kings"/>
    <s v="Rajasthan Royals"/>
    <x v="2"/>
    <x v="0"/>
    <x v="1"/>
    <x v="0"/>
    <n v="8"/>
    <s v="N"/>
    <s v="NA"/>
    <s v="YC Barde"/>
    <s v="CK Nandan"/>
  </r>
  <r>
    <n v="1175368"/>
    <s v="Chandigarh"/>
    <d v="2019-04-01T00:00:00"/>
    <x v="11"/>
    <x v="216"/>
    <x v="32"/>
    <n v="0"/>
    <s v="Kings XI Punjab"/>
    <s v="Delhi Capitals"/>
    <x v="14"/>
    <x v="0"/>
    <x v="5"/>
    <x v="0"/>
    <n v="14"/>
    <s v="N"/>
    <s v="NA"/>
    <s v="CB Gaffaney"/>
    <s v="AK Chaudhary"/>
  </r>
  <r>
    <n v="1175369"/>
    <s v="Jaipur"/>
    <d v="2019-04-02T00:00:00"/>
    <x v="11"/>
    <x v="212"/>
    <x v="5"/>
    <n v="0"/>
    <s v="Rajasthan Royals"/>
    <s v="Royal Challengers Bangalore"/>
    <x v="2"/>
    <x v="0"/>
    <x v="4"/>
    <x v="1"/>
    <n v="7"/>
    <s v="N"/>
    <s v="NA"/>
    <s v="AY Dandekar"/>
    <s v="M Erasmus"/>
  </r>
  <r>
    <n v="1175370"/>
    <s v="Mumbai"/>
    <d v="2019-04-03T00:00:00"/>
    <x v="11"/>
    <x v="172"/>
    <x v="3"/>
    <n v="0"/>
    <s v="Mumbai Indians"/>
    <s v="Chennai Super Kings"/>
    <x v="1"/>
    <x v="0"/>
    <x v="7"/>
    <x v="0"/>
    <n v="37"/>
    <s v="N"/>
    <s v="NA"/>
    <s v="RJ Tucker"/>
    <s v="BNJ Oxenford"/>
  </r>
  <r>
    <n v="1175371"/>
    <s v="Delhi"/>
    <d v="2019-04-04T00:00:00"/>
    <x v="11"/>
    <x v="215"/>
    <x v="2"/>
    <n v="0"/>
    <s v="Delhi Capitals"/>
    <s v="Sunrisers Hyderabad"/>
    <x v="10"/>
    <x v="0"/>
    <x v="11"/>
    <x v="1"/>
    <n v="5"/>
    <s v="N"/>
    <s v="NA"/>
    <s v="KN Ananthapadmanabhan"/>
    <s v="C Shamshuddin"/>
  </r>
  <r>
    <n v="1175372"/>
    <s v="Bengaluru"/>
    <d v="2019-04-05T00:00:00"/>
    <x v="11"/>
    <x v="164"/>
    <x v="35"/>
    <n v="0"/>
    <s v="Royal Challengers Bangalore"/>
    <s v="Kolkata Knight Riders"/>
    <x v="6"/>
    <x v="0"/>
    <x v="0"/>
    <x v="1"/>
    <n v="5"/>
    <s v="N"/>
    <s v="NA"/>
    <s v="CB Gaffaney"/>
    <s v="AK Chaudhary"/>
  </r>
  <r>
    <n v="1178393"/>
    <s v="Chennai"/>
    <d v="2019-04-06T00:00:00"/>
    <x v="11"/>
    <x v="62"/>
    <x v="7"/>
    <n v="0"/>
    <s v="Chennai Super Kings"/>
    <s v="Kings XI Punjab"/>
    <x v="1"/>
    <x v="1"/>
    <x v="1"/>
    <x v="0"/>
    <n v="22"/>
    <s v="N"/>
    <s v="NA"/>
    <s v="KN Ananthapadmanabhan"/>
    <s v="RJ Tucker"/>
  </r>
  <r>
    <n v="1178394"/>
    <s v="Hyderabad"/>
    <d v="2019-04-06T00:00:00"/>
    <x v="11"/>
    <x v="217"/>
    <x v="6"/>
    <n v="0"/>
    <s v="Sunrisers Hyderabad"/>
    <s v="Mumbai Indians"/>
    <x v="10"/>
    <x v="0"/>
    <x v="7"/>
    <x v="0"/>
    <n v="40"/>
    <s v="N"/>
    <s v="NA"/>
    <s v="AY Dandekar"/>
    <s v="Nitin Menon"/>
  </r>
  <r>
    <n v="1178395"/>
    <s v="Bengaluru"/>
    <d v="2019-04-07T00:00:00"/>
    <x v="11"/>
    <x v="218"/>
    <x v="35"/>
    <n v="0"/>
    <s v="Royal Challengers Bangalore"/>
    <s v="Delhi Capitals"/>
    <x v="14"/>
    <x v="0"/>
    <x v="15"/>
    <x v="1"/>
    <n v="4"/>
    <s v="N"/>
    <s v="NA"/>
    <s v="YC Barde"/>
    <s v="S Ravi"/>
  </r>
  <r>
    <n v="1178396"/>
    <s v="Jaipur"/>
    <d v="2019-04-07T00:00:00"/>
    <x v="11"/>
    <x v="219"/>
    <x v="5"/>
    <n v="0"/>
    <s v="Rajasthan Royals"/>
    <s v="Kolkata Knight Riders"/>
    <x v="6"/>
    <x v="0"/>
    <x v="0"/>
    <x v="1"/>
    <n v="8"/>
    <s v="N"/>
    <s v="NA"/>
    <s v="CB Gaffaney"/>
    <s v="AK Chaudhary"/>
  </r>
  <r>
    <n v="1178397"/>
    <s v="Chandigarh"/>
    <d v="2019-04-08T00:00:00"/>
    <x v="11"/>
    <x v="202"/>
    <x v="32"/>
    <n v="0"/>
    <s v="Kings XI Punjab"/>
    <s v="Sunrisers Hyderabad"/>
    <x v="5"/>
    <x v="0"/>
    <x v="5"/>
    <x v="1"/>
    <n v="6"/>
    <s v="N"/>
    <s v="NA"/>
    <s v="AY Dandekar"/>
    <s v="M Erasmus"/>
  </r>
  <r>
    <n v="1178398"/>
    <s v="Chennai"/>
    <d v="2019-04-09T00:00:00"/>
    <x v="11"/>
    <x v="220"/>
    <x v="7"/>
    <n v="0"/>
    <s v="Chennai Super Kings"/>
    <s v="Kolkata Knight Riders"/>
    <x v="1"/>
    <x v="0"/>
    <x v="1"/>
    <x v="1"/>
    <n v="7"/>
    <s v="N"/>
    <s v="NA"/>
    <s v="RJ Tucker"/>
    <s v="C Shamshuddin"/>
  </r>
  <r>
    <n v="1178399"/>
    <s v="Mumbai"/>
    <d v="2019-04-10T00:00:00"/>
    <x v="11"/>
    <x v="90"/>
    <x v="3"/>
    <n v="0"/>
    <s v="Mumbai Indians"/>
    <s v="Kings XI Punjab"/>
    <x v="3"/>
    <x v="0"/>
    <x v="7"/>
    <x v="1"/>
    <n v="3"/>
    <s v="N"/>
    <s v="NA"/>
    <s v="YC Barde"/>
    <s v="S Ravi"/>
  </r>
  <r>
    <n v="1178400"/>
    <s v="Jaipur"/>
    <d v="2019-04-11T00:00:00"/>
    <x v="11"/>
    <x v="13"/>
    <x v="5"/>
    <n v="0"/>
    <s v="Rajasthan Royals"/>
    <s v="Chennai Super Kings"/>
    <x v="1"/>
    <x v="0"/>
    <x v="1"/>
    <x v="1"/>
    <n v="4"/>
    <s v="N"/>
    <s v="NA"/>
    <s v="UV Gandhe"/>
    <s v="BNJ Oxenford"/>
  </r>
  <r>
    <n v="1178401"/>
    <s v="Kolkata"/>
    <d v="2019-04-12T00:00:00"/>
    <x v="11"/>
    <x v="114"/>
    <x v="4"/>
    <n v="0"/>
    <s v="Kolkata Knight Riders"/>
    <s v="Delhi Capitals"/>
    <x v="14"/>
    <x v="0"/>
    <x v="15"/>
    <x v="1"/>
    <n v="7"/>
    <s v="N"/>
    <s v="NA"/>
    <s v="YC Barde"/>
    <s v="CK Nandan"/>
  </r>
  <r>
    <n v="1178402"/>
    <s v="Mumbai"/>
    <d v="2019-04-13T00:00:00"/>
    <x v="11"/>
    <x v="194"/>
    <x v="3"/>
    <n v="0"/>
    <s v="Mumbai Indians"/>
    <s v="Rajasthan Royals"/>
    <x v="2"/>
    <x v="0"/>
    <x v="4"/>
    <x v="1"/>
    <n v="4"/>
    <s v="N"/>
    <s v="NA"/>
    <s v="Nitin Menon"/>
    <s v="A Nand Kishore"/>
  </r>
  <r>
    <n v="1178403"/>
    <s v="Chandigarh"/>
    <d v="2019-04-13T00:00:00"/>
    <x v="11"/>
    <x v="46"/>
    <x v="32"/>
    <n v="0"/>
    <s v="Kings XI Punjab"/>
    <s v="Royal Challengers Bangalore"/>
    <x v="0"/>
    <x v="0"/>
    <x v="3"/>
    <x v="1"/>
    <n v="8"/>
    <s v="N"/>
    <s v="NA"/>
    <s v="UV Gandhe"/>
    <s v="S Ravi"/>
  </r>
  <r>
    <n v="1178404"/>
    <s v="Kolkata"/>
    <d v="2019-04-14T00:00:00"/>
    <x v="11"/>
    <x v="221"/>
    <x v="4"/>
    <n v="0"/>
    <s v="Kolkata Knight Riders"/>
    <s v="Chennai Super Kings"/>
    <x v="1"/>
    <x v="0"/>
    <x v="1"/>
    <x v="1"/>
    <n v="5"/>
    <s v="N"/>
    <s v="NA"/>
    <s v="RJ Tucker"/>
    <s v="CK Nandan"/>
  </r>
  <r>
    <n v="1178405"/>
    <s v="Hyderabad"/>
    <d v="2019-04-14T00:00:00"/>
    <x v="11"/>
    <x v="222"/>
    <x v="6"/>
    <n v="0"/>
    <s v="Sunrisers Hyderabad"/>
    <s v="Delhi Capitals"/>
    <x v="10"/>
    <x v="0"/>
    <x v="15"/>
    <x v="0"/>
    <n v="39"/>
    <s v="N"/>
    <s v="NA"/>
    <s v="BNJ Oxenford"/>
    <s v="AK Chaudhary"/>
  </r>
  <r>
    <n v="1178406"/>
    <s v="Mumbai"/>
    <d v="2019-04-15T00:00:00"/>
    <x v="11"/>
    <x v="80"/>
    <x v="3"/>
    <n v="0"/>
    <s v="Mumbai Indians"/>
    <s v="Royal Challengers Bangalore"/>
    <x v="3"/>
    <x v="0"/>
    <x v="7"/>
    <x v="1"/>
    <n v="5"/>
    <s v="N"/>
    <s v="NA"/>
    <s v="M Erasmus"/>
    <s v="Nitin Menon"/>
  </r>
  <r>
    <n v="1178407"/>
    <s v="Chandigarh"/>
    <d v="2019-04-16T00:00:00"/>
    <x v="11"/>
    <x v="91"/>
    <x v="32"/>
    <n v="0"/>
    <s v="Kings XI Punjab"/>
    <s v="Rajasthan Royals"/>
    <x v="2"/>
    <x v="0"/>
    <x v="5"/>
    <x v="0"/>
    <n v="12"/>
    <s v="N"/>
    <s v="NA"/>
    <s v="VA Kulkarni"/>
    <s v="AK Chaudhary"/>
  </r>
  <r>
    <n v="1178408"/>
    <s v="Hyderabad"/>
    <d v="2019-04-17T00:00:00"/>
    <x v="11"/>
    <x v="79"/>
    <x v="6"/>
    <n v="0"/>
    <s v="Sunrisers Hyderabad"/>
    <s v="Chennai Super Kings"/>
    <x v="1"/>
    <x v="1"/>
    <x v="11"/>
    <x v="1"/>
    <n v="6"/>
    <s v="N"/>
    <s v="NA"/>
    <s v="UV Gandhe"/>
    <s v="IJ Gould"/>
  </r>
  <r>
    <n v="1178409"/>
    <s v="Delhi"/>
    <d v="2019-04-18T00:00:00"/>
    <x v="11"/>
    <x v="172"/>
    <x v="2"/>
    <n v="0"/>
    <s v="Delhi Capitals"/>
    <s v="Mumbai Indians"/>
    <x v="3"/>
    <x v="1"/>
    <x v="7"/>
    <x v="0"/>
    <n v="40"/>
    <s v="N"/>
    <s v="NA"/>
    <s v="BNJ Oxenford"/>
    <s v="NJ Llong"/>
  </r>
  <r>
    <n v="1178410"/>
    <s v="Kolkata"/>
    <d v="2019-04-19T00:00:00"/>
    <x v="11"/>
    <x v="104"/>
    <x v="4"/>
    <n v="0"/>
    <s v="Kolkata Knight Riders"/>
    <s v="Royal Challengers Bangalore"/>
    <x v="6"/>
    <x v="0"/>
    <x v="3"/>
    <x v="0"/>
    <n v="10"/>
    <s v="N"/>
    <s v="NA"/>
    <s v="IJ Gould"/>
    <s v="Nitin Menon"/>
  </r>
  <r>
    <n v="1178411"/>
    <s v="Jaipur"/>
    <d v="2019-04-20T00:00:00"/>
    <x v="11"/>
    <x v="118"/>
    <x v="5"/>
    <n v="0"/>
    <s v="Rajasthan Royals"/>
    <s v="Mumbai Indians"/>
    <x v="2"/>
    <x v="0"/>
    <x v="4"/>
    <x v="1"/>
    <n v="5"/>
    <s v="N"/>
    <s v="NA"/>
    <s v="YC Barde"/>
    <s v="S Ravi"/>
  </r>
  <r>
    <n v="1178412"/>
    <s v="Delhi"/>
    <d v="2019-04-20T00:00:00"/>
    <x v="11"/>
    <x v="166"/>
    <x v="2"/>
    <n v="0"/>
    <s v="Delhi Capitals"/>
    <s v="Kings XI Punjab"/>
    <x v="14"/>
    <x v="0"/>
    <x v="15"/>
    <x v="1"/>
    <n v="5"/>
    <s v="N"/>
    <s v="NA"/>
    <s v="UV Gandhe"/>
    <s v="C Shamshuddin"/>
  </r>
  <r>
    <n v="1178413"/>
    <s v="Hyderabad"/>
    <d v="2019-04-21T00:00:00"/>
    <x v="11"/>
    <x v="223"/>
    <x v="6"/>
    <n v="0"/>
    <s v="Sunrisers Hyderabad"/>
    <s v="Kolkata Knight Riders"/>
    <x v="10"/>
    <x v="0"/>
    <x v="11"/>
    <x v="1"/>
    <n v="9"/>
    <s v="N"/>
    <s v="NA"/>
    <s v="NJ Llong"/>
    <s v="Nitin Menon"/>
  </r>
  <r>
    <n v="1178414"/>
    <s v="Bengaluru"/>
    <d v="2019-04-21T00:00:00"/>
    <x v="11"/>
    <x v="148"/>
    <x v="35"/>
    <n v="0"/>
    <s v="Royal Challengers Bangalore"/>
    <s v="Chennai Super Kings"/>
    <x v="1"/>
    <x v="0"/>
    <x v="3"/>
    <x v="0"/>
    <n v="1"/>
    <s v="N"/>
    <s v="NA"/>
    <s v="RJ Tucker"/>
    <s v="VA Kulkarni"/>
  </r>
  <r>
    <n v="1178415"/>
    <s v="Jaipur"/>
    <d v="2019-04-22T00:00:00"/>
    <x v="11"/>
    <x v="182"/>
    <x v="5"/>
    <n v="0"/>
    <s v="Rajasthan Royals"/>
    <s v="Delhi Capitals"/>
    <x v="14"/>
    <x v="0"/>
    <x v="15"/>
    <x v="1"/>
    <n v="6"/>
    <s v="N"/>
    <s v="NA"/>
    <s v="A Nand Kishore"/>
    <s v="S Ravi"/>
  </r>
  <r>
    <n v="1178416"/>
    <s v="Chennai"/>
    <d v="2019-04-23T00:00:00"/>
    <x v="11"/>
    <x v="5"/>
    <x v="7"/>
    <n v="0"/>
    <s v="Chennai Super Kings"/>
    <s v="Sunrisers Hyderabad"/>
    <x v="1"/>
    <x v="0"/>
    <x v="1"/>
    <x v="1"/>
    <n v="6"/>
    <s v="N"/>
    <s v="NA"/>
    <s v="NJ Llong"/>
    <s v="AK Chaudhary"/>
  </r>
  <r>
    <n v="1178417"/>
    <s v="Bengaluru"/>
    <d v="2019-04-24T00:00:00"/>
    <x v="11"/>
    <x v="46"/>
    <x v="35"/>
    <n v="0"/>
    <s v="Royal Challengers Bangalore"/>
    <s v="Kings XI Punjab"/>
    <x v="5"/>
    <x v="0"/>
    <x v="3"/>
    <x v="0"/>
    <n v="17"/>
    <s v="N"/>
    <s v="NA"/>
    <s v="C Shamshuddin"/>
    <s v="BNJ Oxenford"/>
  </r>
  <r>
    <n v="1178418"/>
    <s v="Kolkata"/>
    <d v="2019-04-25T00:00:00"/>
    <x v="11"/>
    <x v="168"/>
    <x v="4"/>
    <n v="0"/>
    <s v="Kolkata Knight Riders"/>
    <s v="Rajasthan Royals"/>
    <x v="2"/>
    <x v="0"/>
    <x v="4"/>
    <x v="1"/>
    <n v="3"/>
    <s v="N"/>
    <s v="NA"/>
    <s v="AY Dandekar"/>
    <s v="IJ Gould"/>
  </r>
  <r>
    <n v="1178419"/>
    <s v="Chennai"/>
    <d v="2019-04-26T00:00:00"/>
    <x v="11"/>
    <x v="57"/>
    <x v="7"/>
    <n v="0"/>
    <s v="Chennai Super Kings"/>
    <s v="Mumbai Indians"/>
    <x v="1"/>
    <x v="0"/>
    <x v="7"/>
    <x v="0"/>
    <n v="46"/>
    <s v="N"/>
    <s v="NA"/>
    <s v="NJ Llong"/>
    <s v="AK Chaudhary"/>
  </r>
  <r>
    <n v="1178420"/>
    <s v="Jaipur"/>
    <d v="2019-04-27T00:00:00"/>
    <x v="11"/>
    <x v="93"/>
    <x v="5"/>
    <n v="0"/>
    <s v="Rajasthan Royals"/>
    <s v="Sunrisers Hyderabad"/>
    <x v="2"/>
    <x v="0"/>
    <x v="4"/>
    <x v="1"/>
    <n v="7"/>
    <s v="N"/>
    <s v="NA"/>
    <s v="YC Barde"/>
    <s v="A Nand Kishore"/>
  </r>
  <r>
    <n v="1178421"/>
    <s v="Delhi"/>
    <d v="2019-04-28T00:00:00"/>
    <x v="11"/>
    <x v="114"/>
    <x v="2"/>
    <n v="0"/>
    <s v="Delhi Capitals"/>
    <s v="Royal Challengers Bangalore"/>
    <x v="14"/>
    <x v="1"/>
    <x v="15"/>
    <x v="0"/>
    <n v="16"/>
    <s v="N"/>
    <s v="NA"/>
    <s v="KN Ananthapadmanabhan"/>
    <s v="BNJ Oxenford"/>
  </r>
  <r>
    <n v="1178422"/>
    <s v="Kolkata"/>
    <d v="2019-04-28T00:00:00"/>
    <x v="11"/>
    <x v="164"/>
    <x v="4"/>
    <n v="0"/>
    <s v="Kolkata Knight Riders"/>
    <s v="Mumbai Indians"/>
    <x v="3"/>
    <x v="0"/>
    <x v="0"/>
    <x v="0"/>
    <n v="34"/>
    <s v="N"/>
    <s v="NA"/>
    <s v="IJ Gould"/>
    <s v="Nitin Menon"/>
  </r>
  <r>
    <n v="1178423"/>
    <s v="Hyderabad"/>
    <d v="2019-04-29T00:00:00"/>
    <x v="11"/>
    <x v="79"/>
    <x v="6"/>
    <n v="0"/>
    <s v="Sunrisers Hyderabad"/>
    <s v="Kings XI Punjab"/>
    <x v="5"/>
    <x v="0"/>
    <x v="11"/>
    <x v="0"/>
    <n v="45"/>
    <s v="N"/>
    <s v="NA"/>
    <s v="CK Nandan"/>
    <s v="S Ravi"/>
  </r>
  <r>
    <n v="1178424"/>
    <s v="Bengaluru"/>
    <d v="2019-04-30T00:00:00"/>
    <x v="11"/>
    <x v="115"/>
    <x v="35"/>
    <n v="0"/>
    <s v="Royal Challengers Bangalore"/>
    <s v="Rajasthan Royals"/>
    <x v="2"/>
    <x v="0"/>
    <x v="10"/>
    <x v="3"/>
    <s v="NA"/>
    <s v="NA"/>
    <s v="NA"/>
    <s v="UV Gandhe"/>
    <s v="NJ Llong"/>
  </r>
  <r>
    <n v="1178425"/>
    <s v="Chennai"/>
    <d v="2019-05-01T00:00:00"/>
    <x v="11"/>
    <x v="13"/>
    <x v="7"/>
    <n v="0"/>
    <s v="Chennai Super Kings"/>
    <s v="Delhi Capitals"/>
    <x v="14"/>
    <x v="0"/>
    <x v="1"/>
    <x v="0"/>
    <n v="80"/>
    <s v="N"/>
    <s v="NA"/>
    <s v="AY Dandekar"/>
    <s v="Nitin Menon"/>
  </r>
  <r>
    <n v="1178426"/>
    <s v="Mumbai"/>
    <d v="2019-05-02T00:00:00"/>
    <x v="11"/>
    <x v="190"/>
    <x v="3"/>
    <n v="0"/>
    <s v="Mumbai Indians"/>
    <s v="Sunrisers Hyderabad"/>
    <x v="3"/>
    <x v="1"/>
    <x v="7"/>
    <x v="2"/>
    <s v="NA"/>
    <s v="Y"/>
    <s v="NA"/>
    <s v="CK Nandan"/>
    <s v="S Ravi"/>
  </r>
  <r>
    <n v="1178427"/>
    <s v="Chandigarh"/>
    <d v="2019-05-03T00:00:00"/>
    <x v="11"/>
    <x v="224"/>
    <x v="32"/>
    <n v="0"/>
    <s v="Kings XI Punjab"/>
    <s v="Kolkata Knight Riders"/>
    <x v="6"/>
    <x v="0"/>
    <x v="0"/>
    <x v="1"/>
    <n v="7"/>
    <s v="N"/>
    <s v="NA"/>
    <s v="C Shamshuddin"/>
    <s v="BNJ Oxenford"/>
  </r>
  <r>
    <n v="1178428"/>
    <s v="Delhi"/>
    <d v="2019-05-04T00:00:00"/>
    <x v="11"/>
    <x v="28"/>
    <x v="2"/>
    <n v="0"/>
    <s v="Delhi Capitals"/>
    <s v="Rajasthan Royals"/>
    <x v="2"/>
    <x v="1"/>
    <x v="15"/>
    <x v="1"/>
    <n v="5"/>
    <s v="N"/>
    <s v="NA"/>
    <s v="AY Dandekar"/>
    <s v="IJ Gould"/>
  </r>
  <r>
    <n v="1178429"/>
    <s v="Bengaluru"/>
    <d v="2019-05-04T00:00:00"/>
    <x v="11"/>
    <x v="225"/>
    <x v="35"/>
    <n v="0"/>
    <s v="Royal Challengers Bangalore"/>
    <s v="Sunrisers Hyderabad"/>
    <x v="0"/>
    <x v="0"/>
    <x v="3"/>
    <x v="1"/>
    <n v="4"/>
    <s v="N"/>
    <s v="NA"/>
    <s v="NJ Llong"/>
    <s v="AK Chaudhary"/>
  </r>
  <r>
    <n v="1178430"/>
    <s v="Chandigarh"/>
    <d v="2019-05-05T00:00:00"/>
    <x v="11"/>
    <x v="202"/>
    <x v="32"/>
    <n v="0"/>
    <s v="Kings XI Punjab"/>
    <s v="Chennai Super Kings"/>
    <x v="5"/>
    <x v="0"/>
    <x v="5"/>
    <x v="1"/>
    <n v="6"/>
    <s v="N"/>
    <s v="NA"/>
    <s v="KN Ananthapadmanabhan"/>
    <s v="C Shamshuddin"/>
  </r>
  <r>
    <n v="1178431"/>
    <s v="Mumbai"/>
    <d v="2019-05-05T00:00:00"/>
    <x v="11"/>
    <x v="172"/>
    <x v="3"/>
    <n v="0"/>
    <s v="Mumbai Indians"/>
    <s v="Kolkata Knight Riders"/>
    <x v="3"/>
    <x v="0"/>
    <x v="7"/>
    <x v="1"/>
    <n v="9"/>
    <s v="N"/>
    <s v="NA"/>
    <s v="A Nand Kishore"/>
    <s v="CK Nandan"/>
  </r>
  <r>
    <n v="1181764"/>
    <s v="Chennai"/>
    <d v="2019-05-07T00:00:00"/>
    <x v="11"/>
    <x v="178"/>
    <x v="7"/>
    <n v="0"/>
    <s v="Mumbai Indians"/>
    <s v="Chennai Super Kings"/>
    <x v="1"/>
    <x v="1"/>
    <x v="7"/>
    <x v="1"/>
    <n v="6"/>
    <s v="N"/>
    <s v="NA"/>
    <s v="NJ Llong"/>
    <s v="Nitin Menon"/>
  </r>
  <r>
    <n v="1181766"/>
    <s v="Visakhapatnam"/>
    <d v="2019-05-08T00:00:00"/>
    <x v="11"/>
    <x v="182"/>
    <x v="24"/>
    <n v="0"/>
    <s v="Delhi Capitals"/>
    <s v="Sunrisers Hyderabad"/>
    <x v="14"/>
    <x v="0"/>
    <x v="15"/>
    <x v="1"/>
    <n v="2"/>
    <s v="N"/>
    <s v="NA"/>
    <s v="BNJ Oxenford"/>
    <s v="S Ravi"/>
  </r>
  <r>
    <n v="1181767"/>
    <s v="Visakhapatnam"/>
    <d v="2019-05-10T00:00:00"/>
    <x v="11"/>
    <x v="123"/>
    <x v="24"/>
    <n v="0"/>
    <s v="Chennai Super Kings"/>
    <s v="Delhi Capitals"/>
    <x v="1"/>
    <x v="0"/>
    <x v="1"/>
    <x v="1"/>
    <n v="6"/>
    <s v="N"/>
    <s v="NA"/>
    <s v="BNJ Oxenford"/>
    <s v="S Ravi"/>
  </r>
  <r>
    <n v="1181768"/>
    <s v="Hyderabad"/>
    <d v="2019-05-12T00:00:00"/>
    <x v="11"/>
    <x v="190"/>
    <x v="6"/>
    <n v="0"/>
    <s v="Mumbai Indians"/>
    <s v="Chennai Super Kings"/>
    <x v="3"/>
    <x v="1"/>
    <x v="7"/>
    <x v="0"/>
    <n v="1"/>
    <s v="N"/>
    <s v="NA"/>
    <s v="IJ Gould"/>
    <s v="Nitin Menon"/>
  </r>
  <r>
    <n v="1216492"/>
    <s v="Abu Dhabi"/>
    <d v="2020-09-19T00:00:00"/>
    <x v="12"/>
    <x v="83"/>
    <x v="28"/>
    <n v="0"/>
    <s v="Mumbai Indians"/>
    <s v="Chennai Super Kings"/>
    <x v="1"/>
    <x v="0"/>
    <x v="1"/>
    <x v="1"/>
    <n v="5"/>
    <s v="N"/>
    <s v="NA"/>
    <s v="CB Gaffaney"/>
    <s v="VK Sharma"/>
  </r>
  <r>
    <n v="1216493"/>
    <s v="Dubai"/>
    <d v="2020-09-20T00:00:00"/>
    <x v="12"/>
    <x v="183"/>
    <x v="30"/>
    <n v="0"/>
    <s v="Delhi Capitals"/>
    <s v="Kings XI Punjab"/>
    <x v="5"/>
    <x v="0"/>
    <x v="15"/>
    <x v="2"/>
    <s v="NA"/>
    <s v="Y"/>
    <s v="NA"/>
    <s v="AK Chaudhary"/>
    <s v="Nitin Menon"/>
  </r>
  <r>
    <n v="1216494"/>
    <s v="Abu Dhabi"/>
    <d v="2020-10-21T00:00:00"/>
    <x v="12"/>
    <x v="198"/>
    <x v="28"/>
    <n v="0"/>
    <s v="Kolkata Knight Riders"/>
    <s v="Royal Challengers Bangalore"/>
    <x v="6"/>
    <x v="1"/>
    <x v="3"/>
    <x v="1"/>
    <n v="8"/>
    <s v="N"/>
    <s v="NA"/>
    <s v="VK Sharma"/>
    <s v="S Ravi"/>
  </r>
  <r>
    <n v="1216495"/>
    <s v="Sharjah"/>
    <d v="2020-11-03T00:00:00"/>
    <x v="12"/>
    <x v="128"/>
    <x v="29"/>
    <n v="0"/>
    <s v="Mumbai Indians"/>
    <s v="Sunrisers Hyderabad"/>
    <x v="10"/>
    <x v="0"/>
    <x v="11"/>
    <x v="1"/>
    <n v="10"/>
    <s v="N"/>
    <s v="NA"/>
    <s v="C Shamshuddin"/>
    <s v="RK Illingworth"/>
  </r>
  <r>
    <n v="1216496"/>
    <s v="Sharjah"/>
    <d v="2020-09-22T00:00:00"/>
    <x v="12"/>
    <x v="144"/>
    <x v="29"/>
    <n v="0"/>
    <s v="Rajasthan Royals"/>
    <s v="Chennai Super Kings"/>
    <x v="1"/>
    <x v="0"/>
    <x v="4"/>
    <x v="0"/>
    <n v="16"/>
    <s v="N"/>
    <s v="NA"/>
    <s v="C Shamshuddin"/>
    <s v="VA Kulkarni"/>
  </r>
  <r>
    <n v="1216497"/>
    <s v="Abu Dhabi"/>
    <d v="2020-10-24T00:00:00"/>
    <x v="12"/>
    <x v="226"/>
    <x v="28"/>
    <n v="0"/>
    <s v="Kolkata Knight Riders"/>
    <s v="Delhi Capitals"/>
    <x v="14"/>
    <x v="0"/>
    <x v="0"/>
    <x v="0"/>
    <n v="59"/>
    <s v="N"/>
    <s v="NA"/>
    <s v="CB Gaffaney"/>
    <s v="PG Pathak"/>
  </r>
  <r>
    <n v="1216498"/>
    <s v="Dubai"/>
    <d v="2020-10-24T00:00:00"/>
    <x v="12"/>
    <x v="227"/>
    <x v="30"/>
    <n v="0"/>
    <s v="Kings XI Punjab"/>
    <s v="Sunrisers Hyderabad"/>
    <x v="10"/>
    <x v="0"/>
    <x v="5"/>
    <x v="0"/>
    <n v="12"/>
    <s v="N"/>
    <s v="NA"/>
    <s v="AY Dandekar"/>
    <s v="PR Reiffel"/>
  </r>
  <r>
    <n v="1216499"/>
    <s v="Abu Dhabi"/>
    <d v="2020-10-28T00:00:00"/>
    <x v="12"/>
    <x v="178"/>
    <x v="28"/>
    <n v="0"/>
    <s v="Royal Challengers Bangalore"/>
    <s v="Mumbai Indians"/>
    <x v="3"/>
    <x v="0"/>
    <x v="7"/>
    <x v="1"/>
    <n v="5"/>
    <s v="N"/>
    <s v="NA"/>
    <s v="UV Gandhe"/>
    <s v="CB Gaffaney"/>
  </r>
  <r>
    <n v="1216500"/>
    <s v="Sharjah"/>
    <d v="2020-10-09T00:00:00"/>
    <x v="12"/>
    <x v="91"/>
    <x v="29"/>
    <n v="0"/>
    <s v="Delhi Capitals"/>
    <s v="Rajasthan Royals"/>
    <x v="2"/>
    <x v="0"/>
    <x v="15"/>
    <x v="0"/>
    <n v="46"/>
    <s v="N"/>
    <s v="NA"/>
    <s v="KN Ananthapadmanabhan"/>
    <s v="C Shamshuddin"/>
  </r>
  <r>
    <n v="1216501"/>
    <s v="Abu Dhabi"/>
    <d v="2020-10-07T00:00:00"/>
    <x v="12"/>
    <x v="197"/>
    <x v="28"/>
    <n v="0"/>
    <s v="Kolkata Knight Riders"/>
    <s v="Chennai Super Kings"/>
    <x v="6"/>
    <x v="1"/>
    <x v="0"/>
    <x v="0"/>
    <n v="10"/>
    <s v="N"/>
    <s v="NA"/>
    <s v="KN Ananthapadmanabhan"/>
    <s v="RK Illingworth"/>
  </r>
  <r>
    <n v="1216502"/>
    <s v="Sharjah"/>
    <d v="2020-10-31T00:00:00"/>
    <x v="12"/>
    <x v="156"/>
    <x v="29"/>
    <n v="0"/>
    <s v="Royal Challengers Bangalore"/>
    <s v="Sunrisers Hyderabad"/>
    <x v="10"/>
    <x v="0"/>
    <x v="11"/>
    <x v="1"/>
    <n v="5"/>
    <s v="N"/>
    <s v="NA"/>
    <s v="KN Ananthapadmanabhan"/>
    <s v="K Srinivasan"/>
  </r>
  <r>
    <n v="1216503"/>
    <s v="Abu Dhabi"/>
    <d v="2020-10-01T00:00:00"/>
    <x v="12"/>
    <x v="90"/>
    <x v="28"/>
    <n v="0"/>
    <s v="Mumbai Indians"/>
    <s v="Kings XI Punjab"/>
    <x v="5"/>
    <x v="0"/>
    <x v="7"/>
    <x v="0"/>
    <n v="48"/>
    <s v="N"/>
    <s v="NA"/>
    <s v="VK Sharma"/>
    <s v="S Ravi"/>
  </r>
  <r>
    <n v="1216504"/>
    <s v="Dubai"/>
    <d v="2020-09-30T00:00:00"/>
    <x v="12"/>
    <x v="228"/>
    <x v="30"/>
    <n v="0"/>
    <s v="Kolkata Knight Riders"/>
    <s v="Rajasthan Royals"/>
    <x v="2"/>
    <x v="0"/>
    <x v="0"/>
    <x v="0"/>
    <n v="37"/>
    <s v="N"/>
    <s v="NA"/>
    <s v="KN Ananthapadmanabhan"/>
    <s v="C Shamshuddin"/>
  </r>
  <r>
    <n v="1216505"/>
    <s v="Abu Dhabi"/>
    <d v="2020-11-02T00:00:00"/>
    <x v="12"/>
    <x v="229"/>
    <x v="28"/>
    <n v="0"/>
    <s v="Royal Challengers Bangalore"/>
    <s v="Delhi Capitals"/>
    <x v="14"/>
    <x v="0"/>
    <x v="15"/>
    <x v="1"/>
    <n v="6"/>
    <s v="N"/>
    <s v="NA"/>
    <s v="CB Gaffaney"/>
    <s v="S Ravi"/>
  </r>
  <r>
    <n v="1216506"/>
    <s v="Abu Dhabi"/>
    <d v="2020-11-01T00:00:00"/>
    <x v="12"/>
    <x v="230"/>
    <x v="28"/>
    <n v="0"/>
    <s v="Kings XI Punjab"/>
    <s v="Chennai Super Kings"/>
    <x v="1"/>
    <x v="0"/>
    <x v="1"/>
    <x v="1"/>
    <n v="9"/>
    <s v="N"/>
    <s v="NA"/>
    <s v="PG Pathak"/>
    <s v="VK Sharma"/>
  </r>
  <r>
    <n v="1216507"/>
    <s v="Dubai"/>
    <d v="2020-10-11T00:00:00"/>
    <x v="12"/>
    <x v="231"/>
    <x v="30"/>
    <n v="0"/>
    <s v="Sunrisers Hyderabad"/>
    <s v="Rajasthan Royals"/>
    <x v="10"/>
    <x v="1"/>
    <x v="4"/>
    <x v="1"/>
    <n v="5"/>
    <s v="N"/>
    <s v="NA"/>
    <s v="YC Barde"/>
    <s v="PR Reiffel"/>
  </r>
  <r>
    <n v="1216508"/>
    <s v="Abu Dhabi"/>
    <d v="2020-09-23T00:00:00"/>
    <x v="12"/>
    <x v="57"/>
    <x v="28"/>
    <n v="0"/>
    <s v="Mumbai Indians"/>
    <s v="Kolkata Knight Riders"/>
    <x v="6"/>
    <x v="0"/>
    <x v="7"/>
    <x v="0"/>
    <n v="49"/>
    <s v="N"/>
    <s v="NA"/>
    <s v="CB Gaffaney"/>
    <s v="S Ravi"/>
  </r>
  <r>
    <n v="1216509"/>
    <s v="Sharjah"/>
    <d v="2020-10-17T00:00:00"/>
    <x v="12"/>
    <x v="114"/>
    <x v="29"/>
    <n v="0"/>
    <s v="Chennai Super Kings"/>
    <s v="Delhi Capitals"/>
    <x v="1"/>
    <x v="1"/>
    <x v="15"/>
    <x v="1"/>
    <n v="5"/>
    <s v="N"/>
    <s v="NA"/>
    <s v="KN Ananthapadmanabhan"/>
    <s v="RK Illingworth"/>
  </r>
  <r>
    <n v="1216510"/>
    <s v="Dubai"/>
    <d v="2020-09-24T00:00:00"/>
    <x v="12"/>
    <x v="202"/>
    <x v="30"/>
    <n v="0"/>
    <s v="Kings XI Punjab"/>
    <s v="Royal Challengers Bangalore"/>
    <x v="0"/>
    <x v="0"/>
    <x v="5"/>
    <x v="0"/>
    <n v="97"/>
    <s v="N"/>
    <s v="NA"/>
    <s v="AK Chaudhary"/>
    <s v="PR Reiffel"/>
  </r>
  <r>
    <n v="1216511"/>
    <s v="Abu Dhabi"/>
    <d v="2020-10-06T00:00:00"/>
    <x v="12"/>
    <x v="178"/>
    <x v="28"/>
    <n v="0"/>
    <s v="Mumbai Indians"/>
    <s v="Rajasthan Royals"/>
    <x v="3"/>
    <x v="1"/>
    <x v="7"/>
    <x v="0"/>
    <n v="57"/>
    <s v="N"/>
    <s v="NA"/>
    <s v="VK Sharma"/>
    <s v="S Ravi"/>
  </r>
  <r>
    <n v="1216512"/>
    <s v="Abu Dhabi"/>
    <d v="2020-10-18T00:00:00"/>
    <x v="12"/>
    <x v="195"/>
    <x v="28"/>
    <n v="0"/>
    <s v="Kolkata Knight Riders"/>
    <s v="Sunrisers Hyderabad"/>
    <x v="10"/>
    <x v="0"/>
    <x v="0"/>
    <x v="2"/>
    <s v="NA"/>
    <s v="Y"/>
    <s v="NA"/>
    <s v="PG Pathak"/>
    <s v="S Ravi"/>
  </r>
  <r>
    <n v="1216513"/>
    <s v="Dubai"/>
    <d v="2020-10-04T00:00:00"/>
    <x v="12"/>
    <x v="5"/>
    <x v="30"/>
    <n v="0"/>
    <s v="Kings XI Punjab"/>
    <s v="Chennai Super Kings"/>
    <x v="5"/>
    <x v="1"/>
    <x v="1"/>
    <x v="1"/>
    <n v="10"/>
    <s v="N"/>
    <s v="NA"/>
    <s v="AY Dandekar"/>
    <s v="Nitin Menon"/>
  </r>
  <r>
    <n v="1216514"/>
    <s v="Abu Dhabi"/>
    <d v="2020-10-03T00:00:00"/>
    <x v="12"/>
    <x v="151"/>
    <x v="28"/>
    <n v="0"/>
    <s v="Rajasthan Royals"/>
    <s v="Royal Challengers Bangalore"/>
    <x v="2"/>
    <x v="1"/>
    <x v="3"/>
    <x v="1"/>
    <n v="8"/>
    <s v="N"/>
    <s v="NA"/>
    <s v="CB Gaffaney"/>
    <s v="S Ravi"/>
  </r>
  <r>
    <n v="1216515"/>
    <s v="Sharjah"/>
    <d v="2020-10-03T00:00:00"/>
    <x v="12"/>
    <x v="166"/>
    <x v="29"/>
    <n v="0"/>
    <s v="Delhi Capitals"/>
    <s v="Kolkata Knight Riders"/>
    <x v="6"/>
    <x v="0"/>
    <x v="15"/>
    <x v="0"/>
    <n v="18"/>
    <s v="N"/>
    <s v="NA"/>
    <s v="VA Kulkarni"/>
    <s v="RK Illingworth"/>
  </r>
  <r>
    <n v="1216516"/>
    <s v="Dubai"/>
    <d v="2020-10-02T00:00:00"/>
    <x v="12"/>
    <x v="232"/>
    <x v="30"/>
    <n v="0"/>
    <s v="Sunrisers Hyderabad"/>
    <s v="Chennai Super Kings"/>
    <x v="10"/>
    <x v="1"/>
    <x v="11"/>
    <x v="0"/>
    <n v="7"/>
    <s v="N"/>
    <s v="NA"/>
    <s v="AK Chaudhary"/>
    <s v="PR Reiffel"/>
  </r>
  <r>
    <n v="1216517"/>
    <s v="Dubai"/>
    <d v="2020-10-18T00:00:00"/>
    <x v="12"/>
    <x v="202"/>
    <x v="30"/>
    <n v="0"/>
    <s v="Mumbai Indians"/>
    <s v="Kings XI Punjab"/>
    <x v="3"/>
    <x v="1"/>
    <x v="5"/>
    <x v="2"/>
    <s v="NA"/>
    <s v="Y"/>
    <s v="NA"/>
    <s v="Nitin Menon"/>
    <s v="PR Reiffel"/>
  </r>
  <r>
    <n v="1216518"/>
    <s v="Dubai"/>
    <d v="2020-10-22T00:00:00"/>
    <x v="12"/>
    <x v="68"/>
    <x v="30"/>
    <n v="0"/>
    <s v="Rajasthan Royals"/>
    <s v="Sunrisers Hyderabad"/>
    <x v="10"/>
    <x v="0"/>
    <x v="11"/>
    <x v="1"/>
    <n v="8"/>
    <s v="N"/>
    <s v="NA"/>
    <s v="Nitin Menon"/>
    <s v="PR Reiffel"/>
  </r>
  <r>
    <n v="1216519"/>
    <s v="Dubai"/>
    <d v="2020-10-05T00:00:00"/>
    <x v="12"/>
    <x v="160"/>
    <x v="30"/>
    <n v="0"/>
    <s v="Delhi Capitals"/>
    <s v="Royal Challengers Bangalore"/>
    <x v="0"/>
    <x v="0"/>
    <x v="15"/>
    <x v="0"/>
    <n v="59"/>
    <s v="N"/>
    <s v="NA"/>
    <s v="Nitin Menon"/>
    <s v="YC Barde"/>
  </r>
  <r>
    <n v="1216520"/>
    <s v="Sharjah"/>
    <d v="2020-10-26T00:00:00"/>
    <x v="12"/>
    <x v="45"/>
    <x v="29"/>
    <n v="0"/>
    <s v="Kolkata Knight Riders"/>
    <s v="Kings XI Punjab"/>
    <x v="5"/>
    <x v="0"/>
    <x v="5"/>
    <x v="1"/>
    <n v="8"/>
    <s v="N"/>
    <s v="NA"/>
    <s v="KN Ananthapadmanabhan"/>
    <s v="RK Illingworth"/>
  </r>
  <r>
    <n v="1216521"/>
    <s v="Sharjah"/>
    <d v="2020-10-23T00:00:00"/>
    <x v="12"/>
    <x v="169"/>
    <x v="29"/>
    <n v="0"/>
    <s v="Chennai Super Kings"/>
    <s v="Mumbai Indians"/>
    <x v="3"/>
    <x v="0"/>
    <x v="7"/>
    <x v="1"/>
    <n v="10"/>
    <s v="N"/>
    <s v="NA"/>
    <s v="C Shamshuddin"/>
    <s v="VA Kulkarni"/>
  </r>
  <r>
    <n v="1216522"/>
    <s v="Dubai"/>
    <d v="2020-10-17T00:00:00"/>
    <x v="12"/>
    <x v="46"/>
    <x v="30"/>
    <n v="0"/>
    <s v="Rajasthan Royals"/>
    <s v="Royal Challengers Bangalore"/>
    <x v="2"/>
    <x v="1"/>
    <x v="3"/>
    <x v="1"/>
    <n v="7"/>
    <s v="N"/>
    <s v="NA"/>
    <s v="AK Chaudhary"/>
    <s v="Nitin Menon"/>
  </r>
  <r>
    <n v="1216523"/>
    <s v="Abu Dhabi"/>
    <d v="2020-10-10T00:00:00"/>
    <x v="12"/>
    <x v="35"/>
    <x v="28"/>
    <n v="0"/>
    <s v="Kolkata Knight Riders"/>
    <s v="Kings XI Punjab"/>
    <x v="6"/>
    <x v="1"/>
    <x v="0"/>
    <x v="0"/>
    <n v="2"/>
    <s v="N"/>
    <s v="NA"/>
    <s v="UV Gandhe"/>
    <s v="CB Gaffaney"/>
  </r>
  <r>
    <n v="1216524"/>
    <s v="Dubai"/>
    <d v="2020-10-27T00:00:00"/>
    <x v="12"/>
    <x v="113"/>
    <x v="30"/>
    <n v="0"/>
    <s v="Sunrisers Hyderabad"/>
    <s v="Delhi Capitals"/>
    <x v="14"/>
    <x v="0"/>
    <x v="11"/>
    <x v="0"/>
    <n v="88"/>
    <s v="N"/>
    <s v="NA"/>
    <s v="AK Chaudhary"/>
    <s v="Nitin Menon"/>
  </r>
  <r>
    <n v="1216525"/>
    <s v="Dubai"/>
    <d v="2020-10-10T00:00:00"/>
    <x v="12"/>
    <x v="104"/>
    <x v="30"/>
    <n v="0"/>
    <s v="Royal Challengers Bangalore"/>
    <s v="Chennai Super Kings"/>
    <x v="0"/>
    <x v="1"/>
    <x v="3"/>
    <x v="0"/>
    <n v="37"/>
    <s v="N"/>
    <s v="NA"/>
    <s v="AK Chaudhary"/>
    <s v="PR Reiffel"/>
  </r>
  <r>
    <n v="1216526"/>
    <s v="Abu Dhabi"/>
    <d v="2020-10-16T00:00:00"/>
    <x v="12"/>
    <x v="176"/>
    <x v="28"/>
    <n v="0"/>
    <s v="Kolkata Knight Riders"/>
    <s v="Mumbai Indians"/>
    <x v="6"/>
    <x v="1"/>
    <x v="7"/>
    <x v="1"/>
    <n v="8"/>
    <s v="N"/>
    <s v="NA"/>
    <s v="CB Gaffaney"/>
    <s v="VK Sharma"/>
  </r>
  <r>
    <n v="1216527"/>
    <s v="Sharjah"/>
    <d v="2020-09-27T00:00:00"/>
    <x v="12"/>
    <x v="144"/>
    <x v="29"/>
    <n v="0"/>
    <s v="Kings XI Punjab"/>
    <s v="Rajasthan Royals"/>
    <x v="2"/>
    <x v="0"/>
    <x v="4"/>
    <x v="1"/>
    <n v="4"/>
    <s v="N"/>
    <s v="NA"/>
    <s v="RK Illingworth"/>
    <s v="K Srinivasan"/>
  </r>
  <r>
    <n v="1216528"/>
    <s v="Dubai"/>
    <d v="2020-10-13T00:00:00"/>
    <x v="12"/>
    <x v="120"/>
    <x v="30"/>
    <n v="0"/>
    <s v="Chennai Super Kings"/>
    <s v="Sunrisers Hyderabad"/>
    <x v="1"/>
    <x v="1"/>
    <x v="1"/>
    <x v="0"/>
    <n v="20"/>
    <s v="N"/>
    <s v="NA"/>
    <s v="AK Chaudhary"/>
    <s v="PR Reiffel"/>
  </r>
  <r>
    <n v="1216529"/>
    <s v="Abu Dhabi"/>
    <d v="2020-10-11T00:00:00"/>
    <x v="12"/>
    <x v="176"/>
    <x v="28"/>
    <n v="0"/>
    <s v="Delhi Capitals"/>
    <s v="Mumbai Indians"/>
    <x v="14"/>
    <x v="1"/>
    <x v="7"/>
    <x v="1"/>
    <n v="5"/>
    <s v="N"/>
    <s v="NA"/>
    <s v="CB Gaffaney"/>
    <s v="S Ravi"/>
  </r>
  <r>
    <n v="1216530"/>
    <s v="Dubai"/>
    <d v="2020-11-01T00:00:00"/>
    <x v="12"/>
    <x v="233"/>
    <x v="30"/>
    <n v="0"/>
    <s v="Kolkata Knight Riders"/>
    <s v="Rajasthan Royals"/>
    <x v="2"/>
    <x v="0"/>
    <x v="0"/>
    <x v="0"/>
    <n v="60"/>
    <s v="N"/>
    <s v="NA"/>
    <s v="Nitin Menon"/>
    <s v="PR Reiffel"/>
  </r>
  <r>
    <n v="1216531"/>
    <s v="Sharjah"/>
    <d v="2020-10-15T00:00:00"/>
    <x v="12"/>
    <x v="202"/>
    <x v="29"/>
    <n v="0"/>
    <s v="Royal Challengers Bangalore"/>
    <s v="Kings XI Punjab"/>
    <x v="0"/>
    <x v="1"/>
    <x v="5"/>
    <x v="1"/>
    <n v="8"/>
    <s v="N"/>
    <s v="NA"/>
    <s v="KN Ananthapadmanabhan"/>
    <s v="C Shamshuddin"/>
  </r>
  <r>
    <n v="1216532"/>
    <s v="Abu Dhabi"/>
    <d v="2020-09-29T00:00:00"/>
    <x v="12"/>
    <x v="188"/>
    <x v="28"/>
    <n v="0"/>
    <s v="Sunrisers Hyderabad"/>
    <s v="Delhi Capitals"/>
    <x v="14"/>
    <x v="0"/>
    <x v="11"/>
    <x v="0"/>
    <n v="15"/>
    <s v="N"/>
    <s v="NA"/>
    <s v="VK Sharma"/>
    <s v="S Ravi"/>
  </r>
  <r>
    <n v="1216533"/>
    <s v="Abu Dhabi"/>
    <d v="2020-10-19T00:00:00"/>
    <x v="12"/>
    <x v="194"/>
    <x v="28"/>
    <n v="0"/>
    <s v="Chennai Super Kings"/>
    <s v="Rajasthan Royals"/>
    <x v="1"/>
    <x v="1"/>
    <x v="4"/>
    <x v="1"/>
    <n v="7"/>
    <s v="N"/>
    <s v="NA"/>
    <s v="CB Gaffaney"/>
    <s v="VK Sharma"/>
  </r>
  <r>
    <n v="1216534"/>
    <s v="Dubai"/>
    <d v="2020-09-21T00:00:00"/>
    <x v="12"/>
    <x v="151"/>
    <x v="30"/>
    <n v="0"/>
    <s v="Royal Challengers Bangalore"/>
    <s v="Sunrisers Hyderabad"/>
    <x v="10"/>
    <x v="0"/>
    <x v="3"/>
    <x v="0"/>
    <n v="10"/>
    <s v="N"/>
    <s v="NA"/>
    <s v="AY Dandekar"/>
    <s v="Nitin Menon"/>
  </r>
  <r>
    <n v="1216535"/>
    <s v="Dubai"/>
    <d v="2020-10-31T00:00:00"/>
    <x v="12"/>
    <x v="210"/>
    <x v="30"/>
    <n v="0"/>
    <s v="Delhi Capitals"/>
    <s v="Mumbai Indians"/>
    <x v="3"/>
    <x v="0"/>
    <x v="7"/>
    <x v="1"/>
    <n v="9"/>
    <s v="N"/>
    <s v="NA"/>
    <s v="YC Barde"/>
    <s v="PR Reiffel"/>
  </r>
  <r>
    <n v="1216536"/>
    <s v="Dubai"/>
    <d v="2020-10-29T00:00:00"/>
    <x v="12"/>
    <x v="230"/>
    <x v="30"/>
    <n v="0"/>
    <s v="Kolkata Knight Riders"/>
    <s v="Chennai Super Kings"/>
    <x v="1"/>
    <x v="0"/>
    <x v="1"/>
    <x v="1"/>
    <n v="6"/>
    <s v="N"/>
    <s v="NA"/>
    <s v="C Shamshuddin"/>
    <s v="RK Illingworth"/>
  </r>
  <r>
    <n v="1216537"/>
    <s v="Abu Dhabi"/>
    <d v="2020-10-30T00:00:00"/>
    <x v="12"/>
    <x v="192"/>
    <x v="28"/>
    <n v="0"/>
    <s v="Kings XI Punjab"/>
    <s v="Rajasthan Royals"/>
    <x v="2"/>
    <x v="0"/>
    <x v="4"/>
    <x v="1"/>
    <n v="7"/>
    <s v="N"/>
    <s v="NA"/>
    <s v="CB Gaffaney"/>
    <s v="S Ravi"/>
  </r>
  <r>
    <n v="1216538"/>
    <s v="Sharjah"/>
    <d v="2020-10-04T00:00:00"/>
    <x v="12"/>
    <x v="169"/>
    <x v="29"/>
    <n v="0"/>
    <s v="Mumbai Indians"/>
    <s v="Sunrisers Hyderabad"/>
    <x v="3"/>
    <x v="1"/>
    <x v="7"/>
    <x v="0"/>
    <n v="34"/>
    <s v="N"/>
    <s v="NA"/>
    <s v="KN Ananthapadmanabhan"/>
    <s v="RK Illingworth"/>
  </r>
  <r>
    <n v="1216539"/>
    <s v="Dubai"/>
    <d v="2020-09-25T00:00:00"/>
    <x v="12"/>
    <x v="214"/>
    <x v="30"/>
    <n v="0"/>
    <s v="Delhi Capitals"/>
    <s v="Chennai Super Kings"/>
    <x v="1"/>
    <x v="0"/>
    <x v="15"/>
    <x v="0"/>
    <n v="44"/>
    <s v="N"/>
    <s v="NA"/>
    <s v="KN Ananthapadmanabhan"/>
    <s v="RK Illingworth"/>
  </r>
  <r>
    <n v="1216540"/>
    <s v="Sharjah"/>
    <d v="2020-10-12T00:00:00"/>
    <x v="12"/>
    <x v="46"/>
    <x v="29"/>
    <n v="0"/>
    <s v="Royal Challengers Bangalore"/>
    <s v="Kolkata Knight Riders"/>
    <x v="0"/>
    <x v="1"/>
    <x v="3"/>
    <x v="0"/>
    <n v="82"/>
    <s v="N"/>
    <s v="NA"/>
    <s v="RK Illingworth"/>
    <s v="K Srinivasan"/>
  </r>
  <r>
    <n v="1216541"/>
    <s v="Abu Dhabi"/>
    <d v="2020-10-25T00:00:00"/>
    <x v="12"/>
    <x v="192"/>
    <x v="28"/>
    <n v="0"/>
    <s v="Mumbai Indians"/>
    <s v="Rajasthan Royals"/>
    <x v="3"/>
    <x v="1"/>
    <x v="4"/>
    <x v="1"/>
    <n v="8"/>
    <s v="N"/>
    <s v="NA"/>
    <s v="UV Gandhe"/>
    <s v="VK Sharma"/>
  </r>
  <r>
    <n v="1216542"/>
    <s v="Dubai"/>
    <d v="2020-10-08T00:00:00"/>
    <x v="12"/>
    <x v="215"/>
    <x v="30"/>
    <n v="0"/>
    <s v="Sunrisers Hyderabad"/>
    <s v="Kings XI Punjab"/>
    <x v="10"/>
    <x v="1"/>
    <x v="11"/>
    <x v="0"/>
    <n v="69"/>
    <s v="N"/>
    <s v="NA"/>
    <s v="AK Chaudhary"/>
    <s v="Nitin Menon"/>
  </r>
  <r>
    <n v="1216543"/>
    <s v="Dubai"/>
    <d v="2020-10-14T00:00:00"/>
    <x v="12"/>
    <x v="229"/>
    <x v="30"/>
    <n v="0"/>
    <s v="Delhi Capitals"/>
    <s v="Rajasthan Royals"/>
    <x v="14"/>
    <x v="1"/>
    <x v="15"/>
    <x v="0"/>
    <n v="13"/>
    <s v="N"/>
    <s v="NA"/>
    <s v="AK Chaudhary"/>
    <s v="Nitin Menon"/>
  </r>
  <r>
    <n v="1216544"/>
    <s v="Dubai"/>
    <d v="2020-10-25T00:00:00"/>
    <x v="12"/>
    <x v="230"/>
    <x v="30"/>
    <n v="0"/>
    <s v="Royal Challengers Bangalore"/>
    <s v="Chennai Super Kings"/>
    <x v="0"/>
    <x v="1"/>
    <x v="1"/>
    <x v="1"/>
    <n v="8"/>
    <s v="N"/>
    <s v="NA"/>
    <s v="C Shamshuddin"/>
    <s v="RK Illingworth"/>
  </r>
  <r>
    <n v="1216545"/>
    <s v="Abu Dhabi"/>
    <d v="2020-09-26T00:00:00"/>
    <x v="12"/>
    <x v="224"/>
    <x v="28"/>
    <n v="0"/>
    <s v="Sunrisers Hyderabad"/>
    <s v="Kolkata Knight Riders"/>
    <x v="10"/>
    <x v="1"/>
    <x v="0"/>
    <x v="1"/>
    <n v="7"/>
    <s v="N"/>
    <s v="NA"/>
    <s v="CB Gaffaney"/>
    <s v="VK Sharma"/>
  </r>
  <r>
    <n v="1216546"/>
    <s v="Dubai"/>
    <d v="2020-10-20T00:00:00"/>
    <x v="12"/>
    <x v="114"/>
    <x v="30"/>
    <n v="0"/>
    <s v="Delhi Capitals"/>
    <s v="Kings XI Punjab"/>
    <x v="14"/>
    <x v="1"/>
    <x v="5"/>
    <x v="1"/>
    <n v="5"/>
    <s v="N"/>
    <s v="NA"/>
    <s v="C Shamshuddin"/>
    <s v="RK Illingworth"/>
  </r>
  <r>
    <n v="1216547"/>
    <s v="Dubai"/>
    <d v="2020-09-28T00:00:00"/>
    <x v="12"/>
    <x v="46"/>
    <x v="30"/>
    <n v="0"/>
    <s v="Royal Challengers Bangalore"/>
    <s v="Mumbai Indians"/>
    <x v="3"/>
    <x v="0"/>
    <x v="3"/>
    <x v="2"/>
    <s v="NA"/>
    <s v="Y"/>
    <s v="NA"/>
    <s v="Nitin Menon"/>
    <s v="PR Reiffel"/>
  </r>
  <r>
    <n v="1237177"/>
    <s v="Dubai"/>
    <d v="2020-11-05T00:00:00"/>
    <x v="12"/>
    <x v="190"/>
    <x v="30"/>
    <n v="0"/>
    <s v="Mumbai Indians"/>
    <s v="Delhi Capitals"/>
    <x v="14"/>
    <x v="0"/>
    <x v="7"/>
    <x v="0"/>
    <n v="57"/>
    <s v="N"/>
    <s v="NA"/>
    <s v="CB Gaffaney"/>
    <s v="Nitin Menon"/>
  </r>
  <r>
    <n v="1237178"/>
    <s v="Abu Dhabi"/>
    <d v="2020-11-06T00:00:00"/>
    <x v="12"/>
    <x v="193"/>
    <x v="28"/>
    <n v="0"/>
    <s v="Royal Challengers Bangalore"/>
    <s v="Sunrisers Hyderabad"/>
    <x v="10"/>
    <x v="0"/>
    <x v="11"/>
    <x v="1"/>
    <n v="6"/>
    <s v="N"/>
    <s v="NA"/>
    <s v="PR Reiffel"/>
    <s v="S Ravi"/>
  </r>
  <r>
    <n v="1237180"/>
    <s v="Abu Dhabi"/>
    <d v="2020-11-08T00:00:00"/>
    <x v="12"/>
    <x v="183"/>
    <x v="28"/>
    <n v="0"/>
    <s v="Delhi Capitals"/>
    <s v="Sunrisers Hyderabad"/>
    <x v="14"/>
    <x v="1"/>
    <x v="15"/>
    <x v="0"/>
    <n v="17"/>
    <s v="N"/>
    <s v="NA"/>
    <s v="PR Reiffel"/>
    <s v="S Ravi"/>
  </r>
  <r>
    <n v="1237181"/>
    <s v="Dubai"/>
    <d v="2020-11-10T00:00:00"/>
    <x v="12"/>
    <x v="169"/>
    <x v="30"/>
    <n v="0"/>
    <s v="Delhi Capitals"/>
    <s v="Mumbai Indians"/>
    <x v="14"/>
    <x v="1"/>
    <x v="7"/>
    <x v="1"/>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n v="2020"/>
    <x v="0"/>
    <s v="Delhi Capitals"/>
    <s v="Jofra Archer"/>
    <s v="Trent Boult"/>
  </r>
  <r>
    <n v="2019"/>
    <x v="0"/>
    <s v="Chennai Super Kings"/>
    <s v="Andre Russell"/>
    <s v="Jasprit Bumrah"/>
  </r>
  <r>
    <n v="2018"/>
    <x v="1"/>
    <s v="Sunrisers Hyderabad"/>
    <s v="Sunil Narine"/>
    <s v="Shane Watson"/>
  </r>
  <r>
    <n v="2017"/>
    <x v="0"/>
    <s v="Rising Pune Supergiants"/>
    <s v="Ben Stokes"/>
    <s v="Krunal Pandya"/>
  </r>
  <r>
    <n v="2016"/>
    <x v="2"/>
    <s v="Royal Challengers Bangalore"/>
    <s v="Virat Kohli"/>
    <s v="Ben Cutting"/>
  </r>
  <r>
    <n v="2015"/>
    <x v="0"/>
    <s v="Chennai Super Kings"/>
    <s v="Andre Russell"/>
    <s v="Rohit Sharma"/>
  </r>
  <r>
    <n v="2014"/>
    <x v="3"/>
    <s v="Kings XI Punjab"/>
    <s v="Glenn Maxwell"/>
    <s v="Manish Pandey"/>
  </r>
  <r>
    <n v="2013"/>
    <x v="0"/>
    <s v="Chennai Super Kings"/>
    <s v="Shane Watson"/>
    <s v="Kieron Pollard"/>
  </r>
  <r>
    <n v="2012"/>
    <x v="3"/>
    <s v="Chennai Super Kings"/>
    <s v="Sunil Narine"/>
    <s v="Manvinder Bisla"/>
  </r>
  <r>
    <n v="2011"/>
    <x v="1"/>
    <s v="Royal Challengers Bangalore"/>
    <s v="Chris Gayle"/>
    <s v="Murali Vijay"/>
  </r>
  <r>
    <n v="2010"/>
    <x v="1"/>
    <s v="Mumbai Indians"/>
    <s v="Sachin Tendulkar"/>
    <s v="Suresh Raina"/>
  </r>
  <r>
    <n v="2009"/>
    <x v="4"/>
    <s v="Royal Challengers Bangalore"/>
    <s v="Adam Gilchrist"/>
    <s v="Anil Kumble"/>
  </r>
  <r>
    <n v="2008"/>
    <x v="5"/>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20" firstHeaderRow="1" firstDataRow="2" firstDataCol="1"/>
  <pivotFields count="18">
    <pivotField showAll="0"/>
    <pivotField showAll="0"/>
    <pivotField numFmtId="14"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2">
            <reference field="4294967294" count="1" selected="0">
              <x v="0"/>
            </reference>
            <reference field="10" count="1" selected="0">
              <x v="0"/>
            </reference>
          </references>
        </pivotArea>
      </autoSortScope>
    </pivotField>
    <pivotField showAll="0"/>
    <pivotField showAll="0"/>
    <pivotField showAll="0"/>
    <pivotField showAll="0"/>
    <pivotField showAll="0"/>
    <pivotField showAll="0"/>
  </pivotFields>
  <rowFields count="1">
    <field x="11"/>
  </rowFields>
  <rowItems count="16">
    <i>
      <x/>
    </i>
    <i>
      <x v="8"/>
    </i>
    <i>
      <x v="7"/>
    </i>
    <i>
      <x v="11"/>
    </i>
    <i>
      <x v="14"/>
    </i>
    <i>
      <x v="3"/>
    </i>
    <i>
      <x v="5"/>
    </i>
    <i>
      <x v="15"/>
    </i>
    <i>
      <x v="1"/>
    </i>
    <i>
      <x v="10"/>
    </i>
    <i>
      <x v="2"/>
    </i>
    <i>
      <x v="4"/>
    </i>
    <i>
      <x v="13"/>
    </i>
    <i>
      <x v="9"/>
    </i>
    <i>
      <x v="6"/>
    </i>
    <i>
      <x v="12"/>
    </i>
  </rowItems>
  <colFields count="1">
    <field x="10"/>
  </colFields>
  <colItems count="2">
    <i>
      <x/>
    </i>
    <i>
      <x v="1"/>
    </i>
  </colItems>
  <dataFields count="1">
    <dataField name="Count of toss_winner" fld="9" subtotal="count" baseField="0" baseItem="0"/>
  </dataFields>
  <chartFormats count="6">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5" firstHeaderRow="1" firstDataRow="1" firstDataCol="1"/>
  <pivotFields count="18">
    <pivotField showAll="0"/>
    <pivotField showAll="0"/>
    <pivotField numFmtId="14"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s>
  <rowFields count="1">
    <field x="10"/>
  </rowFields>
  <rowItems count="2">
    <i>
      <x/>
    </i>
    <i>
      <x v="1"/>
    </i>
  </rowItems>
  <colItems count="1">
    <i/>
  </colItems>
  <dataFields count="1">
    <dataField name="Count of toss_winner" fld="9" subtotal="count" showDataAs="percentOfTotal" baseField="0" baseItem="0" numFmtId="10"/>
  </dataFields>
  <chartFormats count="9">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0" count="1" selected="0">
            <x v="0"/>
          </reference>
        </references>
      </pivotArea>
    </chartFormat>
    <chartFormat chart="0" format="6">
      <pivotArea type="data" outline="0" fieldPosition="0">
        <references count="2">
          <reference field="4294967294" count="1" selected="0">
            <x v="0"/>
          </reference>
          <reference field="10"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0"/>
          </reference>
        </references>
      </pivotArea>
    </chartFormat>
    <chartFormat chart="2" format="9">
      <pivotArea type="data" outline="0" fieldPosition="0">
        <references count="2">
          <reference field="4294967294" count="1" selected="0">
            <x v="0"/>
          </reference>
          <reference field="10"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0" count="1" selected="0">
            <x v="0"/>
          </reference>
        </references>
      </pivotArea>
    </chartFormat>
    <chartFormat chart="5" format="1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14" firstHeaderRow="1" firstDataRow="2" firstDataCol="1"/>
  <pivotFields count="18">
    <pivotField showAll="0"/>
    <pivotField showAll="0"/>
    <pivotField numFmtId="14" showAll="0"/>
    <pivotField showAll="0">
      <items count="14">
        <item x="0"/>
        <item x="1"/>
        <item x="2"/>
        <item x="3"/>
        <item x="4"/>
        <item x="5"/>
        <item x="6"/>
        <item x="7"/>
        <item x="8"/>
        <item x="9"/>
        <item x="10"/>
        <item x="11"/>
        <item x="12"/>
        <item t="default"/>
      </items>
    </pivotField>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0">
    <i>
      <x v="7"/>
    </i>
    <i>
      <x v="8"/>
    </i>
    <i>
      <x v="35"/>
    </i>
    <i>
      <x v="14"/>
    </i>
    <i>
      <x v="24"/>
    </i>
    <i>
      <x v="16"/>
    </i>
    <i>
      <x v="27"/>
    </i>
    <i>
      <x v="23"/>
    </i>
    <i>
      <x v="6"/>
    </i>
    <i>
      <x v="30"/>
    </i>
  </rowItems>
  <colFields count="1">
    <field x="10"/>
  </colFields>
  <colItems count="2">
    <i>
      <x/>
    </i>
    <i>
      <x v="1"/>
    </i>
  </colItems>
  <dataFields count="1">
    <dataField name="Count of winner" fld="11"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0"/>
          </reference>
        </references>
      </pivotArea>
    </chartFormat>
    <chartFormat chart="4"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237" firstHeaderRow="1" firstDataRow="1" firstDataCol="1"/>
  <pivotFields count="18">
    <pivotField subtotalTop="0" showAll="0" defaultSubtotal="0"/>
    <pivotField subtotalTop="0" showAll="0" defaultSubtotal="0"/>
    <pivotField numFmtId="14" subtotalTop="0" showAll="0" defaultSubtotal="0"/>
    <pivotField subtotalTop="0" showAll="0" defaultSubtotal="0">
      <items count="13">
        <item x="0"/>
        <item x="1"/>
        <item x="2"/>
        <item x="3"/>
        <item x="4"/>
        <item x="5"/>
        <item x="6"/>
        <item x="7"/>
        <item x="8"/>
        <item x="9"/>
        <item x="10"/>
        <item x="11"/>
        <item x="12"/>
      </items>
    </pivotField>
    <pivotField axis="axisRow" dataField="1" subtotalTop="0" showAll="0" sortType="descending" defaultSubtotal="0">
      <items count="234">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s>
  <rowFields count="1">
    <field x="4"/>
  </rowFields>
  <rowItems count="234">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7" firstHeaderRow="1" firstDataRow="1" firstDataCol="1"/>
  <pivotFields count="18">
    <pivotField showAll="0"/>
    <pivotField showAll="0"/>
    <pivotField numFmtId="14"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9"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6">
    <i>
      <x v="3"/>
    </i>
    <i>
      <x/>
    </i>
    <i>
      <x v="2"/>
    </i>
    <i>
      <x v="1"/>
    </i>
    <i>
      <x v="5"/>
    </i>
    <i>
      <x v="4"/>
    </i>
  </rowItems>
  <colItems count="1">
    <i/>
  </colItems>
  <dataFields count="1">
    <dataField name="Count of Winner" fld="1" subtotal="count" baseField="0" baseItem="0"/>
  </dataFields>
  <chartFormats count="14">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0"/>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2">
          <reference field="4294967294" count="1" selected="0">
            <x v="0"/>
          </reference>
          <reference field="1" count="1" selected="0">
            <x v="5"/>
          </reference>
        </references>
      </pivotArea>
    </chartFormat>
    <chartFormat chart="0" format="15">
      <pivotArea type="data" outline="0" fieldPosition="0">
        <references count="2">
          <reference field="4294967294" count="1" selected="0">
            <x v="0"/>
          </reference>
          <reference field="1" count="1" selected="0">
            <x v="4"/>
          </reference>
        </references>
      </pivotArea>
    </chartFormat>
    <chartFormat chart="4" format="44">
      <pivotArea type="data" outline="0" fieldPosition="0">
        <references count="2">
          <reference field="4294967294" count="1" selected="0">
            <x v="0"/>
          </reference>
          <reference field="1" count="1" selected="0">
            <x v="3"/>
          </reference>
        </references>
      </pivotArea>
    </chartFormat>
    <chartFormat chart="4" format="45">
      <pivotArea type="data" outline="0" fieldPosition="0">
        <references count="2">
          <reference field="4294967294" count="1" selected="0">
            <x v="0"/>
          </reference>
          <reference field="1" count="1" selected="0">
            <x v="0"/>
          </reference>
        </references>
      </pivotArea>
    </chartFormat>
    <chartFormat chart="4" format="46">
      <pivotArea type="data" outline="0" fieldPosition="0">
        <references count="2">
          <reference field="4294967294" count="1" selected="0">
            <x v="0"/>
          </reference>
          <reference field="1" count="1" selected="0">
            <x v="2"/>
          </reference>
        </references>
      </pivotArea>
    </chartFormat>
    <chartFormat chart="4" format="47">
      <pivotArea type="data" outline="0" fieldPosition="0">
        <references count="2">
          <reference field="4294967294" count="1" selected="0">
            <x v="0"/>
          </reference>
          <reference field="1" count="1" selected="0">
            <x v="1"/>
          </reference>
        </references>
      </pivotArea>
    </chartFormat>
    <chartFormat chart="4" format="48">
      <pivotArea type="data" outline="0" fieldPosition="0">
        <references count="2">
          <reference field="4294967294" count="1" selected="0">
            <x v="0"/>
          </reference>
          <reference field="1" count="1" selected="0">
            <x v="5"/>
          </reference>
        </references>
      </pivotArea>
    </chartFormat>
    <chartFormat chart="4" format="49">
      <pivotArea type="data" outline="0" fieldPosition="0">
        <references count="2">
          <reference field="4294967294" count="1" selected="0">
            <x v="0"/>
          </reference>
          <reference field="1" count="1" selected="0">
            <x v="4"/>
          </reference>
        </references>
      </pivotArea>
    </chartFormat>
    <chartFormat chart="4"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3" sourceName="Season">
  <pivotTables>
    <pivotTable tabId="3" name="PivotTable1"/>
    <pivotTable tabId="8" name="PivotTable1"/>
    <pivotTable tabId="10" name="PivotTable1"/>
    <pivotTable tabId="7" name="PivotTable1"/>
    <pivotTable tabId="6" name="PivotTable1"/>
  </pivotTables>
  <data>
    <tabular pivotCacheId="1">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4" cache="Slicer_Season3" caption="Season" columnCount="13" showCaption="0"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3" caption="Seas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1" cache="Slicer_Season3" caption="Season" startItem="6"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2" cache="Slicer_Season3" caption="Season" rowHeight="234950"/>
</slicers>
</file>

<file path=xl/tables/table1.xml><?xml version="1.0" encoding="utf-8"?>
<table xmlns="http://schemas.openxmlformats.org/spreadsheetml/2006/main" id="3" name="Table14" displayName="Table14" ref="E19:I32" totalsRowShown="0" headerRowDxfId="19" dataDxfId="17" headerRowBorderDxfId="18" tableBorderDxfId="16" totalsRowBorderDxfId="15">
  <tableColumns count="5">
    <tableColumn id="1" name="Season" dataDxfId="14"/>
    <tableColumn id="2" name="Winner" dataDxfId="13"/>
    <tableColumn id="3" name="Runner Up" dataDxfId="12"/>
    <tableColumn id="4" name="Player of the Series" dataDxfId="11"/>
    <tableColumn id="5" name="Man of the Match" dataDxfId="1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14" totalsRowShown="0" headerRowDxfId="9" dataDxfId="7" headerRowBorderDxfId="8" tableBorderDxfId="6" totalsRowBorderDxfId="5">
  <tableColumns count="5">
    <tableColumn id="1" name="Season" dataDxfId="4"/>
    <tableColumn id="2" name="Winner" dataDxfId="3"/>
    <tableColumn id="3" name="Runner Up" dataDxfId="2"/>
    <tableColumn id="4" name="Player of the Series" dataDxfId="1"/>
    <tableColumn id="5"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7" sqref="B7"/>
    </sheetView>
  </sheetViews>
  <sheetFormatPr defaultRowHeight="14.4" x14ac:dyDescent="0.3"/>
  <cols>
    <col min="1" max="1" width="24.33203125" bestFit="1" customWidth="1"/>
    <col min="2" max="2" width="15.5546875" bestFit="1" customWidth="1"/>
    <col min="3" max="3" width="4.6640625" customWidth="1"/>
    <col min="4" max="4" width="10.77734375" bestFit="1" customWidth="1"/>
  </cols>
  <sheetData>
    <row r="3" spans="1:3" x14ac:dyDescent="0.3">
      <c r="A3" s="3" t="s">
        <v>439</v>
      </c>
      <c r="B3" s="3" t="s">
        <v>440</v>
      </c>
    </row>
    <row r="4" spans="1:3" x14ac:dyDescent="0.3">
      <c r="A4" s="3" t="s">
        <v>438</v>
      </c>
      <c r="B4" t="s">
        <v>33</v>
      </c>
      <c r="C4" t="s">
        <v>22</v>
      </c>
    </row>
    <row r="5" spans="1:3" x14ac:dyDescent="0.3">
      <c r="A5" s="4" t="s">
        <v>32</v>
      </c>
      <c r="B5" s="5">
        <v>55</v>
      </c>
      <c r="C5" s="5">
        <v>51</v>
      </c>
    </row>
    <row r="6" spans="1:3" x14ac:dyDescent="0.3">
      <c r="A6" s="4" t="s">
        <v>47</v>
      </c>
      <c r="B6" s="5">
        <v>50</v>
      </c>
      <c r="C6" s="5">
        <v>70</v>
      </c>
    </row>
    <row r="7" spans="1:3" x14ac:dyDescent="0.3">
      <c r="A7" s="4" t="s">
        <v>21</v>
      </c>
      <c r="B7" s="5">
        <v>38</v>
      </c>
      <c r="C7" s="5">
        <v>61</v>
      </c>
    </row>
    <row r="8" spans="1:3" x14ac:dyDescent="0.3">
      <c r="A8" s="4" t="s">
        <v>40</v>
      </c>
      <c r="B8" s="5">
        <v>37</v>
      </c>
      <c r="C8" s="5">
        <v>44</v>
      </c>
    </row>
    <row r="9" spans="1:3" x14ac:dyDescent="0.3">
      <c r="A9" s="4" t="s">
        <v>20</v>
      </c>
      <c r="B9" s="5">
        <v>31</v>
      </c>
      <c r="C9" s="5">
        <v>60</v>
      </c>
    </row>
    <row r="10" spans="1:3" x14ac:dyDescent="0.3">
      <c r="A10" s="4" t="s">
        <v>39</v>
      </c>
      <c r="B10" s="5">
        <v>29</v>
      </c>
      <c r="C10" s="5">
        <v>38</v>
      </c>
    </row>
    <row r="11" spans="1:3" x14ac:dyDescent="0.3">
      <c r="A11" s="4" t="s">
        <v>31</v>
      </c>
      <c r="B11" s="5">
        <v>24</v>
      </c>
      <c r="C11" s="5">
        <v>64</v>
      </c>
    </row>
    <row r="12" spans="1:3" x14ac:dyDescent="0.3">
      <c r="A12" s="4" t="s">
        <v>259</v>
      </c>
      <c r="B12" s="5">
        <v>23</v>
      </c>
      <c r="C12" s="5">
        <v>43</v>
      </c>
    </row>
    <row r="13" spans="1:3" x14ac:dyDescent="0.3">
      <c r="A13" s="4" t="s">
        <v>53</v>
      </c>
      <c r="B13" s="5">
        <v>14</v>
      </c>
      <c r="C13" s="5">
        <v>15</v>
      </c>
    </row>
    <row r="14" spans="1:3" x14ac:dyDescent="0.3">
      <c r="A14" s="4" t="s">
        <v>207</v>
      </c>
      <c r="B14" s="5">
        <v>9</v>
      </c>
      <c r="C14" s="5">
        <v>3</v>
      </c>
    </row>
    <row r="15" spans="1:3" x14ac:dyDescent="0.3">
      <c r="A15" s="4" t="s">
        <v>373</v>
      </c>
      <c r="B15" s="5">
        <v>5</v>
      </c>
      <c r="C15" s="5">
        <v>14</v>
      </c>
    </row>
    <row r="16" spans="1:3" x14ac:dyDescent="0.3">
      <c r="A16" s="4" t="s">
        <v>319</v>
      </c>
      <c r="B16" s="5">
        <v>2</v>
      </c>
      <c r="C16" s="5">
        <v>11</v>
      </c>
    </row>
    <row r="17" spans="1:3" x14ac:dyDescent="0.3">
      <c r="A17" s="4" t="s">
        <v>317</v>
      </c>
      <c r="B17" s="5">
        <v>2</v>
      </c>
      <c r="C17" s="5">
        <v>3</v>
      </c>
    </row>
    <row r="18" spans="1:3" x14ac:dyDescent="0.3">
      <c r="A18" s="4" t="s">
        <v>25</v>
      </c>
      <c r="B18" s="5">
        <v>1</v>
      </c>
      <c r="C18" s="5">
        <v>3</v>
      </c>
    </row>
    <row r="19" spans="1:3" x14ac:dyDescent="0.3">
      <c r="A19" s="4" t="s">
        <v>205</v>
      </c>
      <c r="B19" s="5"/>
      <c r="C19" s="5">
        <v>6</v>
      </c>
    </row>
    <row r="20" spans="1:3" x14ac:dyDescent="0.3">
      <c r="A20" s="4" t="s">
        <v>342</v>
      </c>
      <c r="B20" s="5"/>
      <c r="C20" s="5">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showGridLines="0" tabSelected="1" workbookViewId="0">
      <selection activeCell="K39" sqref="K39"/>
    </sheetView>
  </sheetViews>
  <sheetFormatPr defaultRowHeight="14.4" x14ac:dyDescent="0.3"/>
  <sheetData>
    <row r="1" s="12" customFormat="1" x14ac:dyDescent="0.3"/>
    <row r="2" s="12" customFormat="1" x14ac:dyDescent="0.3"/>
    <row r="3" s="12" customFormat="1" x14ac:dyDescent="0.3"/>
    <row r="4" s="12" customFormat="1" x14ac:dyDescent="0.3"/>
    <row r="5" s="12" customFormat="1" x14ac:dyDescent="0.3"/>
    <row r="6" s="12" customFormat="1" x14ac:dyDescent="0.3"/>
    <row r="7" s="12" customFormat="1" x14ac:dyDescent="0.3"/>
    <row r="8" s="12" customFormat="1" x14ac:dyDescent="0.3"/>
    <row r="9" s="12" customFormat="1" x14ac:dyDescent="0.3"/>
    <row r="10" s="12" customFormat="1" x14ac:dyDescent="0.3"/>
    <row r="11" s="12" customFormat="1" x14ac:dyDescent="0.3"/>
    <row r="12" s="12" customFormat="1" x14ac:dyDescent="0.3"/>
    <row r="13" s="12" customFormat="1" x14ac:dyDescent="0.3"/>
    <row r="14" s="12" customFormat="1" x14ac:dyDescent="0.3"/>
    <row r="15" s="12" customFormat="1" x14ac:dyDescent="0.3"/>
    <row r="16"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x14ac:dyDescent="0.3"/>
    <row r="32" s="12" customFormat="1" x14ac:dyDescent="0.3"/>
    <row r="33" s="12" customFormat="1" x14ac:dyDescent="0.3"/>
    <row r="34" s="12" customFormat="1" x14ac:dyDescent="0.3"/>
    <row r="35" s="12" customFormat="1" x14ac:dyDescent="0.3"/>
    <row r="36" s="12" customFormat="1" x14ac:dyDescent="0.3"/>
    <row r="37" s="12" customFormat="1" x14ac:dyDescent="0.3"/>
    <row r="38" s="12" customFormat="1" x14ac:dyDescent="0.3"/>
    <row r="39" s="12" customFormat="1" x14ac:dyDescent="0.3"/>
    <row r="40" s="12" customFormat="1" x14ac:dyDescent="0.3"/>
    <row r="41" s="12" customFormat="1" x14ac:dyDescent="0.3"/>
    <row r="42" s="12" customFormat="1" x14ac:dyDescent="0.3"/>
    <row r="43" s="12" customFormat="1" x14ac:dyDescent="0.3"/>
    <row r="44" s="12" customFormat="1" x14ac:dyDescent="0.3"/>
    <row r="45" s="1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4.4" x14ac:dyDescent="0.3"/>
  <cols>
    <col min="1" max="1" width="12.5546875" customWidth="1"/>
    <col min="2" max="2" width="19.109375" customWidth="1"/>
    <col min="3" max="3" width="14.6640625" bestFit="1" customWidth="1"/>
  </cols>
  <sheetData>
    <row r="3" spans="1:2" x14ac:dyDescent="0.3">
      <c r="A3" s="3" t="s">
        <v>438</v>
      </c>
      <c r="B3" t="s">
        <v>439</v>
      </c>
    </row>
    <row r="4" spans="1:2" x14ac:dyDescent="0.3">
      <c r="A4" s="4" t="s">
        <v>33</v>
      </c>
      <c r="B4" s="6">
        <v>0.39215686274509803</v>
      </c>
    </row>
    <row r="5" spans="1:2" x14ac:dyDescent="0.3">
      <c r="A5" s="4" t="s">
        <v>22</v>
      </c>
      <c r="B5" s="6">
        <v>0.60784313725490191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A5" sqref="A5"/>
    </sheetView>
  </sheetViews>
  <sheetFormatPr defaultRowHeight="14.4" x14ac:dyDescent="0.3"/>
  <cols>
    <col min="1" max="1" width="36.5546875" bestFit="1" customWidth="1"/>
    <col min="2" max="2" width="15.5546875" bestFit="1" customWidth="1"/>
    <col min="3" max="3" width="4.6640625" customWidth="1"/>
    <col min="4" max="4" width="10.77734375" bestFit="1" customWidth="1"/>
    <col min="5" max="5" width="14.66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0.77734375" bestFit="1" customWidth="1"/>
  </cols>
  <sheetData>
    <row r="3" spans="1:3" x14ac:dyDescent="0.3">
      <c r="A3" s="3" t="s">
        <v>441</v>
      </c>
      <c r="B3" s="3" t="s">
        <v>440</v>
      </c>
    </row>
    <row r="4" spans="1:3" x14ac:dyDescent="0.3">
      <c r="A4" s="3" t="s">
        <v>438</v>
      </c>
      <c r="B4" t="s">
        <v>33</v>
      </c>
      <c r="C4" t="s">
        <v>22</v>
      </c>
    </row>
    <row r="5" spans="1:3" x14ac:dyDescent="0.3">
      <c r="A5" s="4" t="s">
        <v>52</v>
      </c>
      <c r="B5" s="5">
        <v>28</v>
      </c>
      <c r="C5" s="5">
        <v>49</v>
      </c>
    </row>
    <row r="6" spans="1:3" x14ac:dyDescent="0.3">
      <c r="A6" s="4" t="s">
        <v>38</v>
      </c>
      <c r="B6" s="5">
        <v>32</v>
      </c>
      <c r="C6" s="5">
        <v>42</v>
      </c>
    </row>
    <row r="7" spans="1:3" x14ac:dyDescent="0.3">
      <c r="A7" s="4" t="s">
        <v>46</v>
      </c>
      <c r="B7" s="5">
        <v>22</v>
      </c>
      <c r="C7" s="5">
        <v>51</v>
      </c>
    </row>
    <row r="8" spans="1:3" x14ac:dyDescent="0.3">
      <c r="A8" s="4" t="s">
        <v>19</v>
      </c>
      <c r="B8" s="5">
        <v>8</v>
      </c>
      <c r="C8" s="5">
        <v>57</v>
      </c>
    </row>
    <row r="9" spans="1:3" x14ac:dyDescent="0.3">
      <c r="A9" s="4" t="s">
        <v>62</v>
      </c>
      <c r="B9" s="5">
        <v>28</v>
      </c>
      <c r="C9" s="5">
        <v>36</v>
      </c>
    </row>
    <row r="10" spans="1:3" x14ac:dyDescent="0.3">
      <c r="A10" s="4" t="s">
        <v>67</v>
      </c>
      <c r="B10" s="5">
        <v>36</v>
      </c>
      <c r="C10" s="5">
        <v>21</v>
      </c>
    </row>
    <row r="11" spans="1:3" x14ac:dyDescent="0.3">
      <c r="A11" s="4" t="s">
        <v>58</v>
      </c>
      <c r="B11" s="5">
        <v>19</v>
      </c>
      <c r="C11" s="5">
        <v>28</v>
      </c>
    </row>
    <row r="12" spans="1:3" x14ac:dyDescent="0.3">
      <c r="A12" s="4" t="s">
        <v>30</v>
      </c>
      <c r="B12" s="5">
        <v>14</v>
      </c>
      <c r="C12" s="5">
        <v>21</v>
      </c>
    </row>
    <row r="13" spans="1:3" x14ac:dyDescent="0.3">
      <c r="A13" s="4" t="s">
        <v>287</v>
      </c>
      <c r="B13" s="5">
        <v>15</v>
      </c>
      <c r="C13" s="5">
        <v>18</v>
      </c>
    </row>
    <row r="14" spans="1:3" x14ac:dyDescent="0.3">
      <c r="A14" s="4" t="s">
        <v>282</v>
      </c>
      <c r="B14" s="5">
        <v>15</v>
      </c>
      <c r="C14" s="5">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7"/>
  <sheetViews>
    <sheetView workbookViewId="0">
      <selection activeCell="F3" sqref="F3"/>
    </sheetView>
  </sheetViews>
  <sheetFormatPr defaultRowHeight="14.4" x14ac:dyDescent="0.3"/>
  <cols>
    <col min="1" max="1" width="17.44140625" bestFit="1" customWidth="1"/>
    <col min="2" max="2" width="23.44140625" bestFit="1" customWidth="1"/>
    <col min="5" max="5" width="17.77734375" bestFit="1" customWidth="1"/>
    <col min="6" max="6" width="19.109375" bestFit="1" customWidth="1"/>
  </cols>
  <sheetData>
    <row r="3" spans="1:6" x14ac:dyDescent="0.3">
      <c r="A3" s="3" t="s">
        <v>438</v>
      </c>
      <c r="B3" t="s">
        <v>442</v>
      </c>
      <c r="E3" t="s">
        <v>443</v>
      </c>
      <c r="F3" t="s">
        <v>444</v>
      </c>
    </row>
    <row r="4" spans="1:6" x14ac:dyDescent="0.3">
      <c r="A4" s="4" t="s">
        <v>121</v>
      </c>
      <c r="B4" s="5">
        <v>23</v>
      </c>
      <c r="E4" t="str">
        <f>A4</f>
        <v>AB de Villiers</v>
      </c>
      <c r="F4">
        <f>GETPIVOTDATA("player_of_match",$A$3,"player_of_match",A4)</f>
        <v>23</v>
      </c>
    </row>
    <row r="5" spans="1:6" x14ac:dyDescent="0.3">
      <c r="A5" s="4" t="s">
        <v>118</v>
      </c>
      <c r="B5" s="5">
        <v>22</v>
      </c>
      <c r="E5" t="str">
        <f t="shared" ref="E5:E13" si="0">A5</f>
        <v>CH Gayle</v>
      </c>
      <c r="F5">
        <f t="shared" ref="F5:F13" si="1">GETPIVOTDATA("player_of_match",$A$3,"player_of_match",A5)</f>
        <v>22</v>
      </c>
    </row>
    <row r="6" spans="1:6" x14ac:dyDescent="0.3">
      <c r="A6" s="4" t="s">
        <v>147</v>
      </c>
      <c r="B6" s="5">
        <v>18</v>
      </c>
      <c r="E6" t="str">
        <f t="shared" si="0"/>
        <v>RG Sharma</v>
      </c>
      <c r="F6">
        <f t="shared" si="1"/>
        <v>18</v>
      </c>
    </row>
    <row r="7" spans="1:6" x14ac:dyDescent="0.3">
      <c r="A7" s="4" t="s">
        <v>76</v>
      </c>
      <c r="B7" s="5">
        <v>17</v>
      </c>
      <c r="E7" t="str">
        <f t="shared" si="0"/>
        <v>MS Dhoni</v>
      </c>
      <c r="F7">
        <f t="shared" si="1"/>
        <v>17</v>
      </c>
    </row>
    <row r="8" spans="1:6" x14ac:dyDescent="0.3">
      <c r="A8" s="4" t="s">
        <v>179</v>
      </c>
      <c r="B8" s="5">
        <v>17</v>
      </c>
      <c r="E8" t="str">
        <f t="shared" si="0"/>
        <v>DA Warner</v>
      </c>
      <c r="F8">
        <f t="shared" si="1"/>
        <v>17</v>
      </c>
    </row>
    <row r="9" spans="1:6" x14ac:dyDescent="0.3">
      <c r="A9" s="4" t="s">
        <v>68</v>
      </c>
      <c r="B9" s="5">
        <v>16</v>
      </c>
      <c r="E9" t="str">
        <f t="shared" si="0"/>
        <v>YK Pathan</v>
      </c>
      <c r="F9">
        <f t="shared" si="1"/>
        <v>16</v>
      </c>
    </row>
    <row r="10" spans="1:6" x14ac:dyDescent="0.3">
      <c r="A10" s="4" t="s">
        <v>57</v>
      </c>
      <c r="B10" s="5">
        <v>16</v>
      </c>
      <c r="E10" t="str">
        <f t="shared" si="0"/>
        <v>SR Watson</v>
      </c>
      <c r="F10">
        <f t="shared" si="1"/>
        <v>16</v>
      </c>
    </row>
    <row r="11" spans="1:6" x14ac:dyDescent="0.3">
      <c r="A11" s="4" t="s">
        <v>105</v>
      </c>
      <c r="B11" s="5">
        <v>14</v>
      </c>
      <c r="E11" t="str">
        <f t="shared" si="0"/>
        <v>SK Raina</v>
      </c>
      <c r="F11">
        <f t="shared" si="1"/>
        <v>14</v>
      </c>
    </row>
    <row r="12" spans="1:6" x14ac:dyDescent="0.3">
      <c r="A12" s="4" t="s">
        <v>146</v>
      </c>
      <c r="B12" s="5">
        <v>13</v>
      </c>
      <c r="E12" t="str">
        <f t="shared" si="0"/>
        <v>G Gambhir</v>
      </c>
      <c r="F12">
        <f t="shared" si="1"/>
        <v>13</v>
      </c>
    </row>
    <row r="13" spans="1:6" x14ac:dyDescent="0.3">
      <c r="A13" s="4" t="s">
        <v>215</v>
      </c>
      <c r="B13" s="5">
        <v>13</v>
      </c>
      <c r="E13" t="str">
        <f t="shared" si="0"/>
        <v>V Kohli</v>
      </c>
      <c r="F13">
        <f t="shared" si="1"/>
        <v>13</v>
      </c>
    </row>
    <row r="14" spans="1:6" x14ac:dyDescent="0.3">
      <c r="A14" s="4" t="s">
        <v>233</v>
      </c>
      <c r="B14" s="5">
        <v>12</v>
      </c>
    </row>
    <row r="15" spans="1:6" x14ac:dyDescent="0.3">
      <c r="A15" s="4" t="s">
        <v>29</v>
      </c>
      <c r="B15" s="5">
        <v>12</v>
      </c>
    </row>
    <row r="16" spans="1:6" x14ac:dyDescent="0.3">
      <c r="A16" s="4" t="s">
        <v>192</v>
      </c>
      <c r="B16" s="5">
        <v>11</v>
      </c>
    </row>
    <row r="17" spans="1:2" x14ac:dyDescent="0.3">
      <c r="A17" s="4" t="s">
        <v>305</v>
      </c>
      <c r="B17" s="5">
        <v>11</v>
      </c>
    </row>
    <row r="18" spans="1:2" x14ac:dyDescent="0.3">
      <c r="A18" s="4" t="s">
        <v>93</v>
      </c>
      <c r="B18" s="5">
        <v>11</v>
      </c>
    </row>
    <row r="19" spans="1:2" x14ac:dyDescent="0.3">
      <c r="A19" s="4" t="s">
        <v>152</v>
      </c>
      <c r="B19" s="5">
        <v>11</v>
      </c>
    </row>
    <row r="20" spans="1:2" x14ac:dyDescent="0.3">
      <c r="A20" s="4" t="s">
        <v>61</v>
      </c>
      <c r="B20" s="5">
        <v>11</v>
      </c>
    </row>
    <row r="21" spans="1:2" x14ac:dyDescent="0.3">
      <c r="A21" s="4" t="s">
        <v>183</v>
      </c>
      <c r="B21" s="5">
        <v>10</v>
      </c>
    </row>
    <row r="22" spans="1:2" x14ac:dyDescent="0.3">
      <c r="A22" s="4" t="s">
        <v>144</v>
      </c>
      <c r="B22" s="5">
        <v>10</v>
      </c>
    </row>
    <row r="23" spans="1:2" x14ac:dyDescent="0.3">
      <c r="A23" s="4" t="s">
        <v>247</v>
      </c>
      <c r="B23" s="5">
        <v>9</v>
      </c>
    </row>
    <row r="24" spans="1:2" x14ac:dyDescent="0.3">
      <c r="A24" s="4" t="s">
        <v>235</v>
      </c>
      <c r="B24" s="5">
        <v>9</v>
      </c>
    </row>
    <row r="25" spans="1:2" x14ac:dyDescent="0.3">
      <c r="A25" s="4" t="s">
        <v>80</v>
      </c>
      <c r="B25" s="5">
        <v>9</v>
      </c>
    </row>
    <row r="26" spans="1:2" x14ac:dyDescent="0.3">
      <c r="A26" s="4" t="s">
        <v>107</v>
      </c>
      <c r="B26" s="5">
        <v>8</v>
      </c>
    </row>
    <row r="27" spans="1:2" x14ac:dyDescent="0.3">
      <c r="A27" s="4" t="s">
        <v>227</v>
      </c>
      <c r="B27" s="5">
        <v>8</v>
      </c>
    </row>
    <row r="28" spans="1:2" x14ac:dyDescent="0.3">
      <c r="A28" s="4" t="s">
        <v>257</v>
      </c>
      <c r="B28" s="5">
        <v>8</v>
      </c>
    </row>
    <row r="29" spans="1:2" x14ac:dyDescent="0.3">
      <c r="A29" s="4" t="s">
        <v>154</v>
      </c>
      <c r="B29" s="5">
        <v>8</v>
      </c>
    </row>
    <row r="30" spans="1:2" x14ac:dyDescent="0.3">
      <c r="A30" s="4" t="s">
        <v>345</v>
      </c>
      <c r="B30" s="5">
        <v>8</v>
      </c>
    </row>
    <row r="31" spans="1:2" x14ac:dyDescent="0.3">
      <c r="A31" s="4" t="s">
        <v>175</v>
      </c>
      <c r="B31" s="5">
        <v>7</v>
      </c>
    </row>
    <row r="32" spans="1:2" x14ac:dyDescent="0.3">
      <c r="A32" s="4" t="s">
        <v>72</v>
      </c>
      <c r="B32" s="5">
        <v>7</v>
      </c>
    </row>
    <row r="33" spans="1:2" x14ac:dyDescent="0.3">
      <c r="A33" s="4" t="s">
        <v>271</v>
      </c>
      <c r="B33" s="5">
        <v>7</v>
      </c>
    </row>
    <row r="34" spans="1:2" x14ac:dyDescent="0.3">
      <c r="A34" s="4" t="s">
        <v>361</v>
      </c>
      <c r="B34" s="5">
        <v>7</v>
      </c>
    </row>
    <row r="35" spans="1:2" x14ac:dyDescent="0.3">
      <c r="A35" s="4" t="s">
        <v>180</v>
      </c>
      <c r="B35" s="5">
        <v>6</v>
      </c>
    </row>
    <row r="36" spans="1:2" x14ac:dyDescent="0.3">
      <c r="A36" s="4" t="s">
        <v>291</v>
      </c>
      <c r="B36" s="5">
        <v>6</v>
      </c>
    </row>
    <row r="37" spans="1:2" x14ac:dyDescent="0.3">
      <c r="A37" s="4" t="s">
        <v>348</v>
      </c>
      <c r="B37" s="5">
        <v>6</v>
      </c>
    </row>
    <row r="38" spans="1:2" x14ac:dyDescent="0.3">
      <c r="A38" s="4" t="s">
        <v>87</v>
      </c>
      <c r="B38" s="5">
        <v>6</v>
      </c>
    </row>
    <row r="39" spans="1:2" x14ac:dyDescent="0.3">
      <c r="A39" s="4" t="s">
        <v>313</v>
      </c>
      <c r="B39" s="5">
        <v>6</v>
      </c>
    </row>
    <row r="40" spans="1:2" x14ac:dyDescent="0.3">
      <c r="A40" s="4" t="s">
        <v>181</v>
      </c>
      <c r="B40" s="5">
        <v>6</v>
      </c>
    </row>
    <row r="41" spans="1:2" x14ac:dyDescent="0.3">
      <c r="A41" s="4" t="s">
        <v>353</v>
      </c>
      <c r="B41" s="5">
        <v>6</v>
      </c>
    </row>
    <row r="42" spans="1:2" x14ac:dyDescent="0.3">
      <c r="A42" s="4" t="s">
        <v>160</v>
      </c>
      <c r="B42" s="5">
        <v>6</v>
      </c>
    </row>
    <row r="43" spans="1:2" x14ac:dyDescent="0.3">
      <c r="A43" s="4" t="s">
        <v>334</v>
      </c>
      <c r="B43" s="5">
        <v>6</v>
      </c>
    </row>
    <row r="44" spans="1:2" x14ac:dyDescent="0.3">
      <c r="A44" s="4" t="s">
        <v>18</v>
      </c>
      <c r="B44" s="5">
        <v>5</v>
      </c>
    </row>
    <row r="45" spans="1:2" x14ac:dyDescent="0.3">
      <c r="A45" s="4" t="s">
        <v>162</v>
      </c>
      <c r="B45" s="5">
        <v>5</v>
      </c>
    </row>
    <row r="46" spans="1:2" x14ac:dyDescent="0.3">
      <c r="A46" s="4" t="s">
        <v>351</v>
      </c>
      <c r="B46" s="5">
        <v>5</v>
      </c>
    </row>
    <row r="47" spans="1:2" x14ac:dyDescent="0.3">
      <c r="A47" s="4" t="s">
        <v>262</v>
      </c>
      <c r="B47" s="5">
        <v>5</v>
      </c>
    </row>
    <row r="48" spans="1:2" x14ac:dyDescent="0.3">
      <c r="A48" s="4" t="s">
        <v>231</v>
      </c>
      <c r="B48" s="5">
        <v>5</v>
      </c>
    </row>
    <row r="49" spans="1:2" x14ac:dyDescent="0.3">
      <c r="A49" s="4" t="s">
        <v>69</v>
      </c>
      <c r="B49" s="5">
        <v>5</v>
      </c>
    </row>
    <row r="50" spans="1:2" x14ac:dyDescent="0.3">
      <c r="A50" s="4" t="s">
        <v>276</v>
      </c>
      <c r="B50" s="5">
        <v>5</v>
      </c>
    </row>
    <row r="51" spans="1:2" x14ac:dyDescent="0.3">
      <c r="A51" s="4" t="s">
        <v>139</v>
      </c>
      <c r="B51" s="5">
        <v>5</v>
      </c>
    </row>
    <row r="52" spans="1:2" x14ac:dyDescent="0.3">
      <c r="A52" s="4" t="s">
        <v>297</v>
      </c>
      <c r="B52" s="5">
        <v>5</v>
      </c>
    </row>
    <row r="53" spans="1:2" x14ac:dyDescent="0.3">
      <c r="A53" s="4" t="s">
        <v>265</v>
      </c>
      <c r="B53" s="5">
        <v>5</v>
      </c>
    </row>
    <row r="54" spans="1:2" x14ac:dyDescent="0.3">
      <c r="A54" s="4" t="s">
        <v>94</v>
      </c>
      <c r="B54" s="5">
        <v>5</v>
      </c>
    </row>
    <row r="55" spans="1:2" x14ac:dyDescent="0.3">
      <c r="A55" s="4" t="s">
        <v>286</v>
      </c>
      <c r="B55" s="5">
        <v>5</v>
      </c>
    </row>
    <row r="56" spans="1:2" x14ac:dyDescent="0.3">
      <c r="A56" s="4" t="s">
        <v>197</v>
      </c>
      <c r="B56" s="5">
        <v>5</v>
      </c>
    </row>
    <row r="57" spans="1:2" x14ac:dyDescent="0.3">
      <c r="A57" s="4" t="s">
        <v>328</v>
      </c>
      <c r="B57" s="5">
        <v>5</v>
      </c>
    </row>
    <row r="58" spans="1:2" x14ac:dyDescent="0.3">
      <c r="A58" s="4" t="s">
        <v>307</v>
      </c>
      <c r="B58" s="5">
        <v>5</v>
      </c>
    </row>
    <row r="59" spans="1:2" x14ac:dyDescent="0.3">
      <c r="A59" s="4" t="s">
        <v>101</v>
      </c>
      <c r="B59" s="5">
        <v>5</v>
      </c>
    </row>
    <row r="60" spans="1:2" x14ac:dyDescent="0.3">
      <c r="A60" s="4" t="s">
        <v>88</v>
      </c>
      <c r="B60" s="5">
        <v>5</v>
      </c>
    </row>
    <row r="61" spans="1:2" x14ac:dyDescent="0.3">
      <c r="A61" s="4" t="s">
        <v>292</v>
      </c>
      <c r="B61" s="5">
        <v>5</v>
      </c>
    </row>
    <row r="62" spans="1:2" x14ac:dyDescent="0.3">
      <c r="A62" s="4" t="s">
        <v>211</v>
      </c>
      <c r="B62" s="5">
        <v>5</v>
      </c>
    </row>
    <row r="63" spans="1:2" x14ac:dyDescent="0.3">
      <c r="A63" s="4" t="s">
        <v>311</v>
      </c>
      <c r="B63" s="5">
        <v>4</v>
      </c>
    </row>
    <row r="64" spans="1:2" x14ac:dyDescent="0.3">
      <c r="A64" s="4" t="s">
        <v>288</v>
      </c>
      <c r="B64" s="5">
        <v>4</v>
      </c>
    </row>
    <row r="65" spans="1:2" x14ac:dyDescent="0.3">
      <c r="A65" s="4" t="s">
        <v>310</v>
      </c>
      <c r="B65" s="5">
        <v>4</v>
      </c>
    </row>
    <row r="66" spans="1:2" x14ac:dyDescent="0.3">
      <c r="A66" s="4" t="s">
        <v>156</v>
      </c>
      <c r="B66" s="5">
        <v>4</v>
      </c>
    </row>
    <row r="67" spans="1:2" x14ac:dyDescent="0.3">
      <c r="A67" s="4" t="s">
        <v>25</v>
      </c>
      <c r="B67" s="5">
        <v>4</v>
      </c>
    </row>
    <row r="68" spans="1:2" x14ac:dyDescent="0.3">
      <c r="A68" s="4" t="s">
        <v>243</v>
      </c>
      <c r="B68" s="5">
        <v>4</v>
      </c>
    </row>
    <row r="69" spans="1:2" x14ac:dyDescent="0.3">
      <c r="A69" s="4" t="s">
        <v>337</v>
      </c>
      <c r="B69" s="5">
        <v>4</v>
      </c>
    </row>
    <row r="70" spans="1:2" x14ac:dyDescent="0.3">
      <c r="A70" s="4" t="s">
        <v>335</v>
      </c>
      <c r="B70" s="5">
        <v>4</v>
      </c>
    </row>
    <row r="71" spans="1:2" x14ac:dyDescent="0.3">
      <c r="A71" s="4" t="s">
        <v>136</v>
      </c>
      <c r="B71" s="5">
        <v>4</v>
      </c>
    </row>
    <row r="72" spans="1:2" x14ac:dyDescent="0.3">
      <c r="A72" s="4" t="s">
        <v>226</v>
      </c>
      <c r="B72" s="5">
        <v>4</v>
      </c>
    </row>
    <row r="73" spans="1:2" x14ac:dyDescent="0.3">
      <c r="A73" s="4" t="s">
        <v>66</v>
      </c>
      <c r="B73" s="5">
        <v>4</v>
      </c>
    </row>
    <row r="74" spans="1:2" x14ac:dyDescent="0.3">
      <c r="A74" s="4" t="s">
        <v>347</v>
      </c>
      <c r="B74" s="5">
        <v>4</v>
      </c>
    </row>
    <row r="75" spans="1:2" x14ac:dyDescent="0.3">
      <c r="A75" s="4" t="s">
        <v>352</v>
      </c>
      <c r="B75" s="5">
        <v>4</v>
      </c>
    </row>
    <row r="76" spans="1:2" x14ac:dyDescent="0.3">
      <c r="A76" s="4" t="s">
        <v>251</v>
      </c>
      <c r="B76" s="5">
        <v>3</v>
      </c>
    </row>
    <row r="77" spans="1:2" x14ac:dyDescent="0.3">
      <c r="A77" s="4" t="s">
        <v>82</v>
      </c>
      <c r="B77" s="5">
        <v>3</v>
      </c>
    </row>
    <row r="78" spans="1:2" x14ac:dyDescent="0.3">
      <c r="A78" s="4" t="s">
        <v>324</v>
      </c>
      <c r="B78" s="5">
        <v>3</v>
      </c>
    </row>
    <row r="79" spans="1:2" x14ac:dyDescent="0.3">
      <c r="A79" s="4" t="s">
        <v>268</v>
      </c>
      <c r="B79" s="5">
        <v>3</v>
      </c>
    </row>
    <row r="80" spans="1:2" x14ac:dyDescent="0.3">
      <c r="A80" s="4" t="s">
        <v>260</v>
      </c>
      <c r="B80" s="5">
        <v>3</v>
      </c>
    </row>
    <row r="81" spans="1:2" x14ac:dyDescent="0.3">
      <c r="A81" s="4" t="s">
        <v>182</v>
      </c>
      <c r="B81" s="5">
        <v>3</v>
      </c>
    </row>
    <row r="82" spans="1:2" x14ac:dyDescent="0.3">
      <c r="A82" s="4" t="s">
        <v>294</v>
      </c>
      <c r="B82" s="5">
        <v>3</v>
      </c>
    </row>
    <row r="83" spans="1:2" x14ac:dyDescent="0.3">
      <c r="A83" s="4" t="s">
        <v>171</v>
      </c>
      <c r="B83" s="5">
        <v>3</v>
      </c>
    </row>
    <row r="84" spans="1:2" x14ac:dyDescent="0.3">
      <c r="A84" s="4" t="s">
        <v>193</v>
      </c>
      <c r="B84" s="5">
        <v>3</v>
      </c>
    </row>
    <row r="85" spans="1:2" x14ac:dyDescent="0.3">
      <c r="A85" s="4" t="s">
        <v>97</v>
      </c>
      <c r="B85" s="5">
        <v>3</v>
      </c>
    </row>
    <row r="86" spans="1:2" x14ac:dyDescent="0.3">
      <c r="A86" s="4" t="s">
        <v>293</v>
      </c>
      <c r="B86" s="5">
        <v>3</v>
      </c>
    </row>
    <row r="87" spans="1:2" x14ac:dyDescent="0.3">
      <c r="A87" s="4" t="s">
        <v>298</v>
      </c>
      <c r="B87" s="5">
        <v>3</v>
      </c>
    </row>
    <row r="88" spans="1:2" x14ac:dyDescent="0.3">
      <c r="A88" s="4" t="s">
        <v>394</v>
      </c>
      <c r="B88" s="5">
        <v>3</v>
      </c>
    </row>
    <row r="89" spans="1:2" x14ac:dyDescent="0.3">
      <c r="A89" s="4" t="s">
        <v>284</v>
      </c>
      <c r="B89" s="5">
        <v>3</v>
      </c>
    </row>
    <row r="90" spans="1:2" x14ac:dyDescent="0.3">
      <c r="A90" s="4" t="s">
        <v>375</v>
      </c>
      <c r="B90" s="5">
        <v>3</v>
      </c>
    </row>
    <row r="91" spans="1:2" x14ac:dyDescent="0.3">
      <c r="A91" s="4" t="s">
        <v>100</v>
      </c>
      <c r="B91" s="5">
        <v>3</v>
      </c>
    </row>
    <row r="92" spans="1:2" x14ac:dyDescent="0.3">
      <c r="A92" s="4" t="s">
        <v>165</v>
      </c>
      <c r="B92" s="5">
        <v>3</v>
      </c>
    </row>
    <row r="93" spans="1:2" x14ac:dyDescent="0.3">
      <c r="A93" s="4" t="s">
        <v>190</v>
      </c>
      <c r="B93" s="5">
        <v>3</v>
      </c>
    </row>
    <row r="94" spans="1:2" x14ac:dyDescent="0.3">
      <c r="A94" s="4" t="s">
        <v>90</v>
      </c>
      <c r="B94" s="5">
        <v>3</v>
      </c>
    </row>
    <row r="95" spans="1:2" x14ac:dyDescent="0.3">
      <c r="A95" s="4" t="s">
        <v>153</v>
      </c>
      <c r="B95" s="5">
        <v>3</v>
      </c>
    </row>
    <row r="96" spans="1:2" x14ac:dyDescent="0.3">
      <c r="A96" s="4" t="s">
        <v>316</v>
      </c>
      <c r="B96" s="5">
        <v>2</v>
      </c>
    </row>
    <row r="97" spans="1:2" x14ac:dyDescent="0.3">
      <c r="A97" s="4" t="s">
        <v>366</v>
      </c>
      <c r="B97" s="5">
        <v>2</v>
      </c>
    </row>
    <row r="98" spans="1:2" x14ac:dyDescent="0.3">
      <c r="A98" s="4" t="s">
        <v>78</v>
      </c>
      <c r="B98" s="5">
        <v>2</v>
      </c>
    </row>
    <row r="99" spans="1:2" x14ac:dyDescent="0.3">
      <c r="A99" s="4" t="s">
        <v>253</v>
      </c>
      <c r="B99" s="5">
        <v>2</v>
      </c>
    </row>
    <row r="100" spans="1:2" x14ac:dyDescent="0.3">
      <c r="A100" s="4" t="s">
        <v>386</v>
      </c>
      <c r="B100" s="5">
        <v>2</v>
      </c>
    </row>
    <row r="101" spans="1:2" x14ac:dyDescent="0.3">
      <c r="A101" s="4" t="s">
        <v>191</v>
      </c>
      <c r="B101" s="5">
        <v>2</v>
      </c>
    </row>
    <row r="102" spans="1:2" x14ac:dyDescent="0.3">
      <c r="A102" s="4" t="s">
        <v>329</v>
      </c>
      <c r="B102" s="5">
        <v>2</v>
      </c>
    </row>
    <row r="103" spans="1:2" x14ac:dyDescent="0.3">
      <c r="A103" s="4" t="s">
        <v>209</v>
      </c>
      <c r="B103" s="5">
        <v>2</v>
      </c>
    </row>
    <row r="104" spans="1:2" x14ac:dyDescent="0.3">
      <c r="A104" s="4" t="s">
        <v>45</v>
      </c>
      <c r="B104" s="5">
        <v>2</v>
      </c>
    </row>
    <row r="105" spans="1:2" x14ac:dyDescent="0.3">
      <c r="A105" s="4" t="s">
        <v>199</v>
      </c>
      <c r="B105" s="5">
        <v>2</v>
      </c>
    </row>
    <row r="106" spans="1:2" x14ac:dyDescent="0.3">
      <c r="A106" s="4" t="s">
        <v>314</v>
      </c>
      <c r="B106" s="5">
        <v>2</v>
      </c>
    </row>
    <row r="107" spans="1:2" x14ac:dyDescent="0.3">
      <c r="A107" s="4" t="s">
        <v>374</v>
      </c>
      <c r="B107" s="5">
        <v>2</v>
      </c>
    </row>
    <row r="108" spans="1:2" x14ac:dyDescent="0.3">
      <c r="A108" s="4" t="s">
        <v>202</v>
      </c>
      <c r="B108" s="5">
        <v>2</v>
      </c>
    </row>
    <row r="109" spans="1:2" x14ac:dyDescent="0.3">
      <c r="A109" s="4" t="s">
        <v>290</v>
      </c>
      <c r="B109" s="5">
        <v>2</v>
      </c>
    </row>
    <row r="110" spans="1:2" x14ac:dyDescent="0.3">
      <c r="A110" s="4" t="s">
        <v>85</v>
      </c>
      <c r="B110" s="5">
        <v>2</v>
      </c>
    </row>
    <row r="111" spans="1:2" x14ac:dyDescent="0.3">
      <c r="A111" s="4" t="s">
        <v>177</v>
      </c>
      <c r="B111" s="5">
        <v>2</v>
      </c>
    </row>
    <row r="112" spans="1:2" x14ac:dyDescent="0.3">
      <c r="A112" s="4" t="s">
        <v>214</v>
      </c>
      <c r="B112" s="5">
        <v>2</v>
      </c>
    </row>
    <row r="113" spans="1:2" x14ac:dyDescent="0.3">
      <c r="A113" s="4" t="s">
        <v>338</v>
      </c>
      <c r="B113" s="5">
        <v>2</v>
      </c>
    </row>
    <row r="114" spans="1:2" x14ac:dyDescent="0.3">
      <c r="A114" s="4" t="s">
        <v>158</v>
      </c>
      <c r="B114" s="5">
        <v>2</v>
      </c>
    </row>
    <row r="115" spans="1:2" x14ac:dyDescent="0.3">
      <c r="A115" s="4" t="s">
        <v>109</v>
      </c>
      <c r="B115" s="5">
        <v>2</v>
      </c>
    </row>
    <row r="116" spans="1:2" x14ac:dyDescent="0.3">
      <c r="A116" s="4" t="s">
        <v>309</v>
      </c>
      <c r="B116" s="5">
        <v>2</v>
      </c>
    </row>
    <row r="117" spans="1:2" x14ac:dyDescent="0.3">
      <c r="A117" s="4" t="s">
        <v>220</v>
      </c>
      <c r="B117" s="5">
        <v>2</v>
      </c>
    </row>
    <row r="118" spans="1:2" x14ac:dyDescent="0.3">
      <c r="A118" s="4" t="s">
        <v>51</v>
      </c>
      <c r="B118" s="5">
        <v>2</v>
      </c>
    </row>
    <row r="119" spans="1:2" x14ac:dyDescent="0.3">
      <c r="A119" s="4" t="s">
        <v>358</v>
      </c>
      <c r="B119" s="5">
        <v>2</v>
      </c>
    </row>
    <row r="120" spans="1:2" x14ac:dyDescent="0.3">
      <c r="A120" s="4" t="s">
        <v>245</v>
      </c>
      <c r="B120" s="5">
        <v>2</v>
      </c>
    </row>
    <row r="121" spans="1:2" x14ac:dyDescent="0.3">
      <c r="A121" s="4" t="s">
        <v>216</v>
      </c>
      <c r="B121" s="5">
        <v>2</v>
      </c>
    </row>
    <row r="122" spans="1:2" x14ac:dyDescent="0.3">
      <c r="A122" s="4" t="s">
        <v>255</v>
      </c>
      <c r="B122" s="5">
        <v>2</v>
      </c>
    </row>
    <row r="123" spans="1:2" x14ac:dyDescent="0.3">
      <c r="A123" s="4" t="s">
        <v>356</v>
      </c>
      <c r="B123" s="5">
        <v>2</v>
      </c>
    </row>
    <row r="124" spans="1:2" x14ac:dyDescent="0.3">
      <c r="A124" s="4" t="s">
        <v>273</v>
      </c>
      <c r="B124" s="5">
        <v>2</v>
      </c>
    </row>
    <row r="125" spans="1:2" x14ac:dyDescent="0.3">
      <c r="A125" s="4" t="s">
        <v>354</v>
      </c>
      <c r="B125" s="5">
        <v>2</v>
      </c>
    </row>
    <row r="126" spans="1:2" x14ac:dyDescent="0.3">
      <c r="A126" s="4" t="s">
        <v>84</v>
      </c>
      <c r="B126" s="5">
        <v>2</v>
      </c>
    </row>
    <row r="127" spans="1:2" x14ac:dyDescent="0.3">
      <c r="A127" s="4" t="s">
        <v>83</v>
      </c>
      <c r="B127" s="5">
        <v>2</v>
      </c>
    </row>
    <row r="128" spans="1:2" x14ac:dyDescent="0.3">
      <c r="A128" s="4" t="s">
        <v>254</v>
      </c>
      <c r="B128" s="5">
        <v>2</v>
      </c>
    </row>
    <row r="129" spans="1:2" x14ac:dyDescent="0.3">
      <c r="A129" s="4" t="s">
        <v>218</v>
      </c>
      <c r="B129" s="5">
        <v>2</v>
      </c>
    </row>
    <row r="130" spans="1:2" x14ac:dyDescent="0.3">
      <c r="A130" s="4" t="s">
        <v>331</v>
      </c>
      <c r="B130" s="5">
        <v>2</v>
      </c>
    </row>
    <row r="131" spans="1:2" x14ac:dyDescent="0.3">
      <c r="A131" s="4" t="s">
        <v>369</v>
      </c>
      <c r="B131" s="5">
        <v>2</v>
      </c>
    </row>
    <row r="132" spans="1:2" x14ac:dyDescent="0.3">
      <c r="A132" s="4" t="s">
        <v>289</v>
      </c>
      <c r="B132" s="5">
        <v>2</v>
      </c>
    </row>
    <row r="133" spans="1:2" x14ac:dyDescent="0.3">
      <c r="A133" s="4" t="s">
        <v>98</v>
      </c>
      <c r="B133" s="5">
        <v>2</v>
      </c>
    </row>
    <row r="134" spans="1:2" x14ac:dyDescent="0.3">
      <c r="A134" s="4" t="s">
        <v>357</v>
      </c>
      <c r="B134" s="5">
        <v>2</v>
      </c>
    </row>
    <row r="135" spans="1:2" x14ac:dyDescent="0.3">
      <c r="A135" s="4" t="s">
        <v>102</v>
      </c>
      <c r="B135" s="5">
        <v>2</v>
      </c>
    </row>
    <row r="136" spans="1:2" x14ac:dyDescent="0.3">
      <c r="A136" s="4" t="s">
        <v>96</v>
      </c>
      <c r="B136" s="5">
        <v>2</v>
      </c>
    </row>
    <row r="137" spans="1:2" x14ac:dyDescent="0.3">
      <c r="A137" s="4" t="s">
        <v>371</v>
      </c>
      <c r="B137" s="5">
        <v>2</v>
      </c>
    </row>
    <row r="138" spans="1:2" x14ac:dyDescent="0.3">
      <c r="A138" s="4" t="s">
        <v>261</v>
      </c>
      <c r="B138" s="5">
        <v>2</v>
      </c>
    </row>
    <row r="139" spans="1:2" x14ac:dyDescent="0.3">
      <c r="A139" s="4" t="s">
        <v>248</v>
      </c>
      <c r="B139" s="5">
        <v>2</v>
      </c>
    </row>
    <row r="140" spans="1:2" x14ac:dyDescent="0.3">
      <c r="A140" s="4" t="s">
        <v>393</v>
      </c>
      <c r="B140" s="5">
        <v>2</v>
      </c>
    </row>
    <row r="141" spans="1:2" x14ac:dyDescent="0.3">
      <c r="A141" s="4" t="s">
        <v>349</v>
      </c>
      <c r="B141" s="5">
        <v>2</v>
      </c>
    </row>
    <row r="142" spans="1:2" x14ac:dyDescent="0.3">
      <c r="A142" s="4" t="s">
        <v>103</v>
      </c>
      <c r="B142" s="5">
        <v>2</v>
      </c>
    </row>
    <row r="143" spans="1:2" x14ac:dyDescent="0.3">
      <c r="A143" s="4" t="s">
        <v>306</v>
      </c>
      <c r="B143" s="5">
        <v>2</v>
      </c>
    </row>
    <row r="144" spans="1:2" x14ac:dyDescent="0.3">
      <c r="A144" s="4" t="s">
        <v>241</v>
      </c>
      <c r="B144" s="5">
        <v>2</v>
      </c>
    </row>
    <row r="145" spans="1:2" x14ac:dyDescent="0.3">
      <c r="A145" s="4" t="s">
        <v>114</v>
      </c>
      <c r="B145" s="5">
        <v>2</v>
      </c>
    </row>
    <row r="146" spans="1:2" x14ac:dyDescent="0.3">
      <c r="A146" s="4" t="s">
        <v>74</v>
      </c>
      <c r="B146" s="5">
        <v>1</v>
      </c>
    </row>
    <row r="147" spans="1:2" x14ac:dyDescent="0.3">
      <c r="A147" s="4" t="s">
        <v>81</v>
      </c>
      <c r="B147" s="5">
        <v>1</v>
      </c>
    </row>
    <row r="148" spans="1:2" x14ac:dyDescent="0.3">
      <c r="A148" s="4" t="s">
        <v>128</v>
      </c>
      <c r="B148" s="5">
        <v>1</v>
      </c>
    </row>
    <row r="149" spans="1:2" x14ac:dyDescent="0.3">
      <c r="A149" s="4" t="s">
        <v>368</v>
      </c>
      <c r="B149" s="5">
        <v>1</v>
      </c>
    </row>
    <row r="150" spans="1:2" x14ac:dyDescent="0.3">
      <c r="A150" s="4" t="s">
        <v>392</v>
      </c>
      <c r="B150" s="5">
        <v>1</v>
      </c>
    </row>
    <row r="151" spans="1:2" x14ac:dyDescent="0.3">
      <c r="A151" s="4" t="s">
        <v>327</v>
      </c>
      <c r="B151" s="5">
        <v>1</v>
      </c>
    </row>
    <row r="152" spans="1:2" x14ac:dyDescent="0.3">
      <c r="A152" s="4" t="s">
        <v>365</v>
      </c>
      <c r="B152" s="5">
        <v>1</v>
      </c>
    </row>
    <row r="153" spans="1:2" x14ac:dyDescent="0.3">
      <c r="A153" s="4" t="s">
        <v>163</v>
      </c>
      <c r="B153" s="5">
        <v>1</v>
      </c>
    </row>
    <row r="154" spans="1:2" x14ac:dyDescent="0.3">
      <c r="A154" s="4" t="s">
        <v>166</v>
      </c>
      <c r="B154" s="5">
        <v>1</v>
      </c>
    </row>
    <row r="155" spans="1:2" x14ac:dyDescent="0.3">
      <c r="A155" s="4" t="s">
        <v>148</v>
      </c>
      <c r="B155" s="5">
        <v>1</v>
      </c>
    </row>
    <row r="156" spans="1:2" x14ac:dyDescent="0.3">
      <c r="A156" s="4" t="s">
        <v>206</v>
      </c>
      <c r="B156" s="5">
        <v>1</v>
      </c>
    </row>
    <row r="157" spans="1:2" x14ac:dyDescent="0.3">
      <c r="A157" s="4" t="s">
        <v>312</v>
      </c>
      <c r="B157" s="5">
        <v>1</v>
      </c>
    </row>
    <row r="158" spans="1:2" x14ac:dyDescent="0.3">
      <c r="A158" s="4" t="s">
        <v>308</v>
      </c>
      <c r="B158" s="5">
        <v>1</v>
      </c>
    </row>
    <row r="159" spans="1:2" x14ac:dyDescent="0.3">
      <c r="A159" s="4" t="s">
        <v>378</v>
      </c>
      <c r="B159" s="5">
        <v>1</v>
      </c>
    </row>
    <row r="160" spans="1:2" x14ac:dyDescent="0.3">
      <c r="A160" s="4" t="s">
        <v>99</v>
      </c>
      <c r="B160" s="5">
        <v>1</v>
      </c>
    </row>
    <row r="161" spans="1:2" x14ac:dyDescent="0.3">
      <c r="A161" s="4" t="s">
        <v>178</v>
      </c>
      <c r="B161" s="5">
        <v>1</v>
      </c>
    </row>
    <row r="162" spans="1:2" x14ac:dyDescent="0.3">
      <c r="A162" s="4" t="s">
        <v>362</v>
      </c>
      <c r="B162" s="5">
        <v>1</v>
      </c>
    </row>
    <row r="163" spans="1:2" x14ac:dyDescent="0.3">
      <c r="A163" s="4" t="s">
        <v>336</v>
      </c>
      <c r="B163" s="5">
        <v>1</v>
      </c>
    </row>
    <row r="164" spans="1:2" x14ac:dyDescent="0.3">
      <c r="A164" s="4" t="s">
        <v>355</v>
      </c>
      <c r="B164" s="5">
        <v>1</v>
      </c>
    </row>
    <row r="165" spans="1:2" x14ac:dyDescent="0.3">
      <c r="A165" s="4" t="s">
        <v>173</v>
      </c>
      <c r="B165" s="5">
        <v>1</v>
      </c>
    </row>
    <row r="166" spans="1:2" x14ac:dyDescent="0.3">
      <c r="A166" s="4" t="s">
        <v>315</v>
      </c>
      <c r="B166" s="5">
        <v>1</v>
      </c>
    </row>
    <row r="167" spans="1:2" x14ac:dyDescent="0.3">
      <c r="A167" s="4" t="s">
        <v>219</v>
      </c>
      <c r="B167" s="5">
        <v>1</v>
      </c>
    </row>
    <row r="168" spans="1:2" x14ac:dyDescent="0.3">
      <c r="A168" s="4" t="s">
        <v>222</v>
      </c>
      <c r="B168" s="5">
        <v>1</v>
      </c>
    </row>
    <row r="169" spans="1:2" x14ac:dyDescent="0.3">
      <c r="A169" s="4" t="s">
        <v>176</v>
      </c>
      <c r="B169" s="5">
        <v>1</v>
      </c>
    </row>
    <row r="170" spans="1:2" x14ac:dyDescent="0.3">
      <c r="A170" s="4" t="s">
        <v>279</v>
      </c>
      <c r="B170" s="5">
        <v>1</v>
      </c>
    </row>
    <row r="171" spans="1:2" x14ac:dyDescent="0.3">
      <c r="A171" s="4" t="s">
        <v>79</v>
      </c>
      <c r="B171" s="5">
        <v>1</v>
      </c>
    </row>
    <row r="172" spans="1:2" x14ac:dyDescent="0.3">
      <c r="A172" s="4" t="s">
        <v>382</v>
      </c>
      <c r="B172" s="5">
        <v>1</v>
      </c>
    </row>
    <row r="173" spans="1:2" x14ac:dyDescent="0.3">
      <c r="A173" s="4" t="s">
        <v>184</v>
      </c>
      <c r="B173" s="5">
        <v>1</v>
      </c>
    </row>
    <row r="174" spans="1:2" x14ac:dyDescent="0.3">
      <c r="A174" s="4" t="s">
        <v>217</v>
      </c>
      <c r="B174" s="5">
        <v>1</v>
      </c>
    </row>
    <row r="175" spans="1:2" x14ac:dyDescent="0.3">
      <c r="A175" s="4" t="s">
        <v>397</v>
      </c>
      <c r="B175" s="5">
        <v>1</v>
      </c>
    </row>
    <row r="176" spans="1:2" x14ac:dyDescent="0.3">
      <c r="A176" s="4" t="s">
        <v>387</v>
      </c>
      <c r="B176" s="5">
        <v>1</v>
      </c>
    </row>
    <row r="177" spans="1:2" x14ac:dyDescent="0.3">
      <c r="A177" s="4" t="s">
        <v>396</v>
      </c>
      <c r="B177" s="5">
        <v>1</v>
      </c>
    </row>
    <row r="178" spans="1:2" x14ac:dyDescent="0.3">
      <c r="A178" s="4" t="s">
        <v>272</v>
      </c>
      <c r="B178" s="5">
        <v>1</v>
      </c>
    </row>
    <row r="179" spans="1:2" x14ac:dyDescent="0.3">
      <c r="A179" s="4" t="s">
        <v>385</v>
      </c>
      <c r="B179" s="5">
        <v>1</v>
      </c>
    </row>
    <row r="180" spans="1:2" x14ac:dyDescent="0.3">
      <c r="A180" s="4" t="s">
        <v>246</v>
      </c>
      <c r="B180" s="5">
        <v>1</v>
      </c>
    </row>
    <row r="181" spans="1:2" x14ac:dyDescent="0.3">
      <c r="A181" s="4" t="s">
        <v>126</v>
      </c>
      <c r="B181" s="5">
        <v>1</v>
      </c>
    </row>
    <row r="182" spans="1:2" x14ac:dyDescent="0.3">
      <c r="A182" s="4" t="s">
        <v>367</v>
      </c>
      <c r="B182" s="5">
        <v>1</v>
      </c>
    </row>
    <row r="183" spans="1:2" x14ac:dyDescent="0.3">
      <c r="A183" s="4" t="s">
        <v>275</v>
      </c>
      <c r="B183" s="5">
        <v>1</v>
      </c>
    </row>
    <row r="184" spans="1:2" x14ac:dyDescent="0.3">
      <c r="A184" s="4" t="s">
        <v>228</v>
      </c>
      <c r="B184" s="5">
        <v>1</v>
      </c>
    </row>
    <row r="185" spans="1:2" x14ac:dyDescent="0.3">
      <c r="A185" s="4" t="s">
        <v>391</v>
      </c>
      <c r="B185" s="5">
        <v>1</v>
      </c>
    </row>
    <row r="186" spans="1:2" x14ac:dyDescent="0.3">
      <c r="A186" s="4" t="s">
        <v>359</v>
      </c>
      <c r="B186" s="5">
        <v>1</v>
      </c>
    </row>
    <row r="187" spans="1:2" x14ac:dyDescent="0.3">
      <c r="A187" s="4" t="s">
        <v>303</v>
      </c>
      <c r="B187" s="5">
        <v>1</v>
      </c>
    </row>
    <row r="188" spans="1:2" x14ac:dyDescent="0.3">
      <c r="A188" s="4" t="s">
        <v>258</v>
      </c>
      <c r="B188" s="5">
        <v>1</v>
      </c>
    </row>
    <row r="189" spans="1:2" x14ac:dyDescent="0.3">
      <c r="A189" s="4" t="s">
        <v>250</v>
      </c>
      <c r="B189" s="5">
        <v>1</v>
      </c>
    </row>
    <row r="190" spans="1:2" x14ac:dyDescent="0.3">
      <c r="A190" s="4" t="s">
        <v>86</v>
      </c>
      <c r="B190" s="5">
        <v>1</v>
      </c>
    </row>
    <row r="191" spans="1:2" x14ac:dyDescent="0.3">
      <c r="A191" s="4" t="s">
        <v>155</v>
      </c>
      <c r="B191" s="5">
        <v>1</v>
      </c>
    </row>
    <row r="192" spans="1:2" x14ac:dyDescent="0.3">
      <c r="A192" s="4" t="s">
        <v>198</v>
      </c>
      <c r="B192" s="5">
        <v>1</v>
      </c>
    </row>
    <row r="193" spans="1:2" x14ac:dyDescent="0.3">
      <c r="A193" s="4" t="s">
        <v>383</v>
      </c>
      <c r="B193" s="5">
        <v>1</v>
      </c>
    </row>
    <row r="194" spans="1:2" x14ac:dyDescent="0.3">
      <c r="A194" s="4" t="s">
        <v>142</v>
      </c>
      <c r="B194" s="5">
        <v>1</v>
      </c>
    </row>
    <row r="195" spans="1:2" x14ac:dyDescent="0.3">
      <c r="A195" s="4" t="s">
        <v>196</v>
      </c>
      <c r="B195" s="5">
        <v>1</v>
      </c>
    </row>
    <row r="196" spans="1:2" x14ac:dyDescent="0.3">
      <c r="A196" s="4" t="s">
        <v>256</v>
      </c>
      <c r="B196" s="5">
        <v>1</v>
      </c>
    </row>
    <row r="197" spans="1:2" x14ac:dyDescent="0.3">
      <c r="A197" s="4" t="s">
        <v>249</v>
      </c>
      <c r="B197" s="5">
        <v>1</v>
      </c>
    </row>
    <row r="198" spans="1:2" x14ac:dyDescent="0.3">
      <c r="A198" s="4" t="s">
        <v>244</v>
      </c>
      <c r="B198" s="5">
        <v>1</v>
      </c>
    </row>
    <row r="199" spans="1:2" x14ac:dyDescent="0.3">
      <c r="A199" s="4" t="s">
        <v>395</v>
      </c>
      <c r="B199" s="5">
        <v>1</v>
      </c>
    </row>
    <row r="200" spans="1:2" x14ac:dyDescent="0.3">
      <c r="A200" s="4" t="s">
        <v>92</v>
      </c>
      <c r="B200" s="5">
        <v>1</v>
      </c>
    </row>
    <row r="201" spans="1:2" x14ac:dyDescent="0.3">
      <c r="A201" s="4" t="s">
        <v>332</v>
      </c>
      <c r="B201" s="5">
        <v>1</v>
      </c>
    </row>
    <row r="202" spans="1:2" x14ac:dyDescent="0.3">
      <c r="A202" s="4" t="s">
        <v>302</v>
      </c>
      <c r="B202" s="5">
        <v>1</v>
      </c>
    </row>
    <row r="203" spans="1:2" x14ac:dyDescent="0.3">
      <c r="A203" s="4" t="s">
        <v>89</v>
      </c>
      <c r="B203" s="5">
        <v>1</v>
      </c>
    </row>
    <row r="204" spans="1:2" x14ac:dyDescent="0.3">
      <c r="A204" s="4" t="s">
        <v>341</v>
      </c>
      <c r="B204" s="5">
        <v>1</v>
      </c>
    </row>
    <row r="205" spans="1:2" x14ac:dyDescent="0.3">
      <c r="A205" s="4" t="s">
        <v>370</v>
      </c>
      <c r="B205" s="5">
        <v>1</v>
      </c>
    </row>
    <row r="206" spans="1:2" x14ac:dyDescent="0.3">
      <c r="A206" s="4" t="s">
        <v>376</v>
      </c>
      <c r="B206" s="5">
        <v>1</v>
      </c>
    </row>
    <row r="207" spans="1:2" x14ac:dyDescent="0.3">
      <c r="A207" s="4" t="s">
        <v>360</v>
      </c>
      <c r="B207" s="5">
        <v>1</v>
      </c>
    </row>
    <row r="208" spans="1:2" x14ac:dyDescent="0.3">
      <c r="A208" s="4" t="s">
        <v>210</v>
      </c>
      <c r="B208" s="5">
        <v>1</v>
      </c>
    </row>
    <row r="209" spans="1:2" x14ac:dyDescent="0.3">
      <c r="A209" s="4" t="s">
        <v>379</v>
      </c>
      <c r="B209" s="5">
        <v>1</v>
      </c>
    </row>
    <row r="210" spans="1:2" x14ac:dyDescent="0.3">
      <c r="A210" s="4" t="s">
        <v>174</v>
      </c>
      <c r="B210" s="5">
        <v>1</v>
      </c>
    </row>
    <row r="211" spans="1:2" x14ac:dyDescent="0.3">
      <c r="A211" s="4" t="s">
        <v>229</v>
      </c>
      <c r="B211" s="5">
        <v>1</v>
      </c>
    </row>
    <row r="212" spans="1:2" x14ac:dyDescent="0.3">
      <c r="A212" s="4" t="s">
        <v>37</v>
      </c>
      <c r="B212" s="5">
        <v>1</v>
      </c>
    </row>
    <row r="213" spans="1:2" x14ac:dyDescent="0.3">
      <c r="A213" s="4" t="s">
        <v>372</v>
      </c>
      <c r="B213" s="5">
        <v>1</v>
      </c>
    </row>
    <row r="214" spans="1:2" x14ac:dyDescent="0.3">
      <c r="A214" s="4" t="s">
        <v>187</v>
      </c>
      <c r="B214" s="5">
        <v>1</v>
      </c>
    </row>
    <row r="215" spans="1:2" x14ac:dyDescent="0.3">
      <c r="A215" s="4" t="s">
        <v>189</v>
      </c>
      <c r="B215" s="5">
        <v>1</v>
      </c>
    </row>
    <row r="216" spans="1:2" x14ac:dyDescent="0.3">
      <c r="A216" s="4" t="s">
        <v>380</v>
      </c>
      <c r="B216" s="5">
        <v>1</v>
      </c>
    </row>
    <row r="217" spans="1:2" x14ac:dyDescent="0.3">
      <c r="A217" s="4" t="s">
        <v>112</v>
      </c>
      <c r="B217" s="5">
        <v>1</v>
      </c>
    </row>
    <row r="218" spans="1:2" x14ac:dyDescent="0.3">
      <c r="A218" s="4" t="s">
        <v>110</v>
      </c>
      <c r="B218" s="5">
        <v>1</v>
      </c>
    </row>
    <row r="219" spans="1:2" x14ac:dyDescent="0.3">
      <c r="A219" s="4" t="s">
        <v>130</v>
      </c>
      <c r="B219" s="5">
        <v>1</v>
      </c>
    </row>
    <row r="220" spans="1:2" x14ac:dyDescent="0.3">
      <c r="A220" s="4" t="s">
        <v>70</v>
      </c>
      <c r="B220" s="5">
        <v>1</v>
      </c>
    </row>
    <row r="221" spans="1:2" x14ac:dyDescent="0.3">
      <c r="A221" s="4" t="s">
        <v>124</v>
      </c>
      <c r="B221" s="5">
        <v>1</v>
      </c>
    </row>
    <row r="222" spans="1:2" x14ac:dyDescent="0.3">
      <c r="A222" s="4" t="s">
        <v>188</v>
      </c>
      <c r="B222" s="5">
        <v>1</v>
      </c>
    </row>
    <row r="223" spans="1:2" x14ac:dyDescent="0.3">
      <c r="A223" s="4" t="s">
        <v>280</v>
      </c>
      <c r="B223" s="5">
        <v>1</v>
      </c>
    </row>
    <row r="224" spans="1:2" x14ac:dyDescent="0.3">
      <c r="A224" s="4" t="s">
        <v>104</v>
      </c>
      <c r="B224" s="5">
        <v>1</v>
      </c>
    </row>
    <row r="225" spans="1:2" x14ac:dyDescent="0.3">
      <c r="A225" s="4" t="s">
        <v>200</v>
      </c>
      <c r="B225" s="5">
        <v>1</v>
      </c>
    </row>
    <row r="226" spans="1:2" x14ac:dyDescent="0.3">
      <c r="A226" s="4" t="s">
        <v>239</v>
      </c>
      <c r="B226" s="5">
        <v>1</v>
      </c>
    </row>
    <row r="227" spans="1:2" x14ac:dyDescent="0.3">
      <c r="A227" s="4" t="s">
        <v>223</v>
      </c>
      <c r="B227" s="5">
        <v>1</v>
      </c>
    </row>
    <row r="228" spans="1:2" x14ac:dyDescent="0.3">
      <c r="A228" s="4" t="s">
        <v>134</v>
      </c>
      <c r="B228" s="5">
        <v>1</v>
      </c>
    </row>
    <row r="229" spans="1:2" x14ac:dyDescent="0.3">
      <c r="A229" s="4" t="s">
        <v>151</v>
      </c>
      <c r="B229" s="5">
        <v>1</v>
      </c>
    </row>
    <row r="230" spans="1:2" x14ac:dyDescent="0.3">
      <c r="A230" s="4" t="s">
        <v>377</v>
      </c>
      <c r="B230" s="5">
        <v>1</v>
      </c>
    </row>
    <row r="231" spans="1:2" x14ac:dyDescent="0.3">
      <c r="A231" s="4" t="s">
        <v>390</v>
      </c>
      <c r="B231" s="5">
        <v>1</v>
      </c>
    </row>
    <row r="232" spans="1:2" x14ac:dyDescent="0.3">
      <c r="A232" s="4" t="s">
        <v>221</v>
      </c>
      <c r="B232" s="5">
        <v>1</v>
      </c>
    </row>
    <row r="233" spans="1:2" x14ac:dyDescent="0.3">
      <c r="A233" s="4" t="s">
        <v>161</v>
      </c>
      <c r="B233" s="5">
        <v>1</v>
      </c>
    </row>
    <row r="234" spans="1:2" x14ac:dyDescent="0.3">
      <c r="A234" s="4" t="s">
        <v>363</v>
      </c>
      <c r="B234" s="5">
        <v>1</v>
      </c>
    </row>
    <row r="235" spans="1:2" x14ac:dyDescent="0.3">
      <c r="A235" s="4" t="s">
        <v>364</v>
      </c>
      <c r="B235" s="5">
        <v>1</v>
      </c>
    </row>
    <row r="236" spans="1:2" x14ac:dyDescent="0.3">
      <c r="A236" s="4" t="s">
        <v>266</v>
      </c>
      <c r="B236" s="5">
        <v>1</v>
      </c>
    </row>
    <row r="237" spans="1:2" x14ac:dyDescent="0.3">
      <c r="A237" s="4" t="s">
        <v>212</v>
      </c>
      <c r="B237"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opLeftCell="A2" workbookViewId="0">
      <selection activeCell="I5" sqref="I5"/>
    </sheetView>
  </sheetViews>
  <sheetFormatPr defaultRowHeight="14.4" x14ac:dyDescent="0.3"/>
  <cols>
    <col min="1" max="1" width="12.5546875" bestFit="1" customWidth="1"/>
    <col min="6" max="6" width="17.33203125" bestFit="1" customWidth="1"/>
    <col min="7" max="7" width="14" bestFit="1" customWidth="1"/>
    <col min="8" max="8" width="14.77734375" bestFit="1" customWidth="1"/>
    <col min="9" max="9" width="11.33203125" bestFit="1" customWidth="1"/>
  </cols>
  <sheetData>
    <row r="2" spans="1:9" ht="15" thickBot="1" x14ac:dyDescent="0.35"/>
    <row r="3" spans="1:9" ht="40.200000000000003" thickBot="1" x14ac:dyDescent="0.35">
      <c r="A3" s="3" t="s">
        <v>438</v>
      </c>
      <c r="E3" s="10" t="s">
        <v>398</v>
      </c>
      <c r="F3" s="10" t="s">
        <v>412</v>
      </c>
      <c r="G3" s="10" t="s">
        <v>413</v>
      </c>
      <c r="H3" s="10" t="s">
        <v>414</v>
      </c>
      <c r="I3" s="10" t="s">
        <v>425</v>
      </c>
    </row>
    <row r="4" spans="1:9" x14ac:dyDescent="0.3">
      <c r="A4" s="4" t="s">
        <v>399</v>
      </c>
      <c r="E4" t="str">
        <f>A4</f>
        <v>IPL-2008</v>
      </c>
      <c r="F4" t="str">
        <f>VLOOKUP(E4,Table14[],2,0)</f>
        <v>Rajasthan Royals</v>
      </c>
      <c r="G4" t="str">
        <f>VLOOKUP(E4,Table14[],3,0)</f>
        <v>Chennai Super Kings</v>
      </c>
      <c r="H4" t="str">
        <f>VLOOKUP(E4,Table14[],4,0)</f>
        <v>Shane Watson</v>
      </c>
      <c r="I4" t="str">
        <f>VLOOKUP(E4,Table14[],5,0)</f>
        <v>Yusuf Pathan</v>
      </c>
    </row>
    <row r="5" spans="1:9" x14ac:dyDescent="0.3">
      <c r="A5" s="4" t="s">
        <v>400</v>
      </c>
    </row>
    <row r="6" spans="1:9" x14ac:dyDescent="0.3">
      <c r="A6" s="4" t="s">
        <v>401</v>
      </c>
    </row>
    <row r="7" spans="1:9" x14ac:dyDescent="0.3">
      <c r="A7" s="4" t="s">
        <v>402</v>
      </c>
    </row>
    <row r="8" spans="1:9" x14ac:dyDescent="0.3">
      <c r="A8" s="4" t="s">
        <v>403</v>
      </c>
    </row>
    <row r="9" spans="1:9" x14ac:dyDescent="0.3">
      <c r="A9" s="4" t="s">
        <v>404</v>
      </c>
    </row>
    <row r="10" spans="1:9" x14ac:dyDescent="0.3">
      <c r="A10" s="4" t="s">
        <v>405</v>
      </c>
    </row>
    <row r="11" spans="1:9" x14ac:dyDescent="0.3">
      <c r="A11" s="4" t="s">
        <v>406</v>
      </c>
    </row>
    <row r="12" spans="1:9" x14ac:dyDescent="0.3">
      <c r="A12" s="4" t="s">
        <v>407</v>
      </c>
    </row>
    <row r="13" spans="1:9" x14ac:dyDescent="0.3">
      <c r="A13" s="4" t="s">
        <v>408</v>
      </c>
    </row>
    <row r="14" spans="1:9" x14ac:dyDescent="0.3">
      <c r="A14" s="4" t="s">
        <v>409</v>
      </c>
    </row>
    <row r="15" spans="1:9" x14ac:dyDescent="0.3">
      <c r="A15" s="4" t="s">
        <v>410</v>
      </c>
    </row>
    <row r="16" spans="1:9" x14ac:dyDescent="0.3">
      <c r="A16" s="4" t="s">
        <v>411</v>
      </c>
    </row>
    <row r="17" spans="1:9" x14ac:dyDescent="0.3">
      <c r="A17" s="4" t="s">
        <v>446</v>
      </c>
    </row>
    <row r="19" spans="1:9" ht="40.200000000000003" thickBot="1" x14ac:dyDescent="0.35">
      <c r="E19" s="7" t="s">
        <v>398</v>
      </c>
      <c r="F19" s="7" t="s">
        <v>412</v>
      </c>
      <c r="G19" s="7" t="s">
        <v>413</v>
      </c>
      <c r="H19" s="7" t="s">
        <v>414</v>
      </c>
      <c r="I19" s="8" t="s">
        <v>425</v>
      </c>
    </row>
    <row r="20" spans="1:9" ht="21" thickBot="1" x14ac:dyDescent="0.35">
      <c r="E20" s="11" t="s">
        <v>411</v>
      </c>
      <c r="F20" s="2" t="s">
        <v>47</v>
      </c>
      <c r="G20" s="2" t="s">
        <v>373</v>
      </c>
      <c r="H20" s="2" t="s">
        <v>415</v>
      </c>
      <c r="I20" s="2" t="s">
        <v>427</v>
      </c>
    </row>
    <row r="21" spans="1:9" ht="21" thickBot="1" x14ac:dyDescent="0.35">
      <c r="E21" s="11" t="s">
        <v>410</v>
      </c>
      <c r="F21" s="2" t="s">
        <v>47</v>
      </c>
      <c r="G21" s="2" t="s">
        <v>32</v>
      </c>
      <c r="H21" s="2" t="s">
        <v>416</v>
      </c>
      <c r="I21" s="2" t="s">
        <v>428</v>
      </c>
    </row>
    <row r="22" spans="1:9" ht="21" thickBot="1" x14ac:dyDescent="0.35">
      <c r="E22" s="11" t="s">
        <v>409</v>
      </c>
      <c r="F22" s="2" t="s">
        <v>32</v>
      </c>
      <c r="G22" s="2" t="s">
        <v>259</v>
      </c>
      <c r="H22" s="2" t="s">
        <v>417</v>
      </c>
      <c r="I22" s="2" t="s">
        <v>421</v>
      </c>
    </row>
    <row r="23" spans="1:9" ht="21" thickBot="1" x14ac:dyDescent="0.35">
      <c r="E23" s="11" t="s">
        <v>408</v>
      </c>
      <c r="F23" s="2" t="s">
        <v>47</v>
      </c>
      <c r="G23" s="2" t="s">
        <v>317</v>
      </c>
      <c r="H23" s="2" t="s">
        <v>418</v>
      </c>
      <c r="I23" s="2" t="s">
        <v>429</v>
      </c>
    </row>
    <row r="24" spans="1:9" ht="31.2" thickBot="1" x14ac:dyDescent="0.35">
      <c r="E24" s="11" t="s">
        <v>407</v>
      </c>
      <c r="F24" s="2" t="s">
        <v>259</v>
      </c>
      <c r="G24" s="2" t="s">
        <v>20</v>
      </c>
      <c r="H24" s="2" t="s">
        <v>419</v>
      </c>
      <c r="I24" s="2" t="s">
        <v>430</v>
      </c>
    </row>
    <row r="25" spans="1:9" ht="21" thickBot="1" x14ac:dyDescent="0.35">
      <c r="E25" s="11" t="s">
        <v>406</v>
      </c>
      <c r="F25" s="2" t="s">
        <v>47</v>
      </c>
      <c r="G25" s="2" t="s">
        <v>32</v>
      </c>
      <c r="H25" s="2" t="s">
        <v>416</v>
      </c>
      <c r="I25" s="2" t="s">
        <v>426</v>
      </c>
    </row>
    <row r="26" spans="1:9" ht="15" thickBot="1" x14ac:dyDescent="0.35">
      <c r="E26" s="11" t="s">
        <v>405</v>
      </c>
      <c r="F26" s="2" t="s">
        <v>21</v>
      </c>
      <c r="G26" s="2" t="s">
        <v>31</v>
      </c>
      <c r="H26" s="2" t="s">
        <v>420</v>
      </c>
      <c r="I26" s="2" t="s">
        <v>431</v>
      </c>
    </row>
    <row r="27" spans="1:9" ht="21" thickBot="1" x14ac:dyDescent="0.35">
      <c r="E27" s="11" t="s">
        <v>404</v>
      </c>
      <c r="F27" s="2" t="s">
        <v>47</v>
      </c>
      <c r="G27" s="2" t="s">
        <v>32</v>
      </c>
      <c r="H27" s="2" t="s">
        <v>421</v>
      </c>
      <c r="I27" s="2" t="s">
        <v>432</v>
      </c>
    </row>
    <row r="28" spans="1:9" ht="21" thickBot="1" x14ac:dyDescent="0.35">
      <c r="E28" s="11" t="s">
        <v>403</v>
      </c>
      <c r="F28" s="2" t="s">
        <v>21</v>
      </c>
      <c r="G28" s="2" t="s">
        <v>32</v>
      </c>
      <c r="H28" s="2" t="s">
        <v>417</v>
      </c>
      <c r="I28" s="2" t="s">
        <v>433</v>
      </c>
    </row>
    <row r="29" spans="1:9" ht="21" thickBot="1" x14ac:dyDescent="0.35">
      <c r="E29" s="11" t="s">
        <v>402</v>
      </c>
      <c r="F29" s="2" t="s">
        <v>32</v>
      </c>
      <c r="G29" s="2" t="s">
        <v>20</v>
      </c>
      <c r="H29" s="2" t="s">
        <v>422</v>
      </c>
      <c r="I29" s="2" t="s">
        <v>434</v>
      </c>
    </row>
    <row r="30" spans="1:9" ht="15" thickBot="1" x14ac:dyDescent="0.35">
      <c r="E30" s="11" t="s">
        <v>401</v>
      </c>
      <c r="F30" s="2" t="s">
        <v>32</v>
      </c>
      <c r="G30" s="2" t="s">
        <v>47</v>
      </c>
      <c r="H30" s="2" t="s">
        <v>423</v>
      </c>
      <c r="I30" s="2" t="s">
        <v>435</v>
      </c>
    </row>
    <row r="31" spans="1:9" ht="21" thickBot="1" x14ac:dyDescent="0.35">
      <c r="E31" s="11" t="s">
        <v>400</v>
      </c>
      <c r="F31" s="2" t="s">
        <v>53</v>
      </c>
      <c r="G31" s="2" t="s">
        <v>20</v>
      </c>
      <c r="H31" s="2" t="s">
        <v>424</v>
      </c>
      <c r="I31" s="2" t="s">
        <v>436</v>
      </c>
    </row>
    <row r="32" spans="1:9" ht="21" thickBot="1" x14ac:dyDescent="0.35">
      <c r="E32" s="11" t="s">
        <v>399</v>
      </c>
      <c r="F32" s="9" t="s">
        <v>40</v>
      </c>
      <c r="G32" s="9" t="s">
        <v>32</v>
      </c>
      <c r="H32" s="9" t="s">
        <v>421</v>
      </c>
      <c r="I32" s="9" t="s">
        <v>437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workbookViewId="0">
      <selection activeCell="B1" sqref="B1"/>
    </sheetView>
  </sheetViews>
  <sheetFormatPr defaultRowHeight="14.4" x14ac:dyDescent="0.3"/>
  <cols>
    <col min="1" max="1" width="8" bestFit="1" customWidth="1"/>
    <col min="2" max="2" width="13.5546875" bestFit="1" customWidth="1"/>
    <col min="3" max="3" width="10.33203125" bestFit="1" customWidth="1"/>
    <col min="4" max="4" width="10.33203125" customWidth="1"/>
    <col min="5" max="5" width="17.44140625" bestFit="1" customWidth="1"/>
    <col min="6" max="6" width="45.6640625" bestFit="1" customWidth="1"/>
    <col min="7" max="7" width="12.6640625" bestFit="1" customWidth="1"/>
    <col min="8" max="10" width="24.33203125" bestFit="1" customWidth="1"/>
    <col min="11" max="11" width="12" bestFit="1" customWidth="1"/>
    <col min="12" max="12" width="24.33203125" bestFit="1" customWidth="1"/>
    <col min="13" max="13" width="7.109375" bestFit="1" customWidth="1"/>
    <col min="14" max="14" width="12.109375" bestFit="1" customWidth="1"/>
    <col min="15" max="15" width="9.33203125" bestFit="1" customWidth="1"/>
    <col min="17" max="17" width="22.44140625" bestFit="1" customWidth="1"/>
    <col min="18" max="18" width="16.21875" bestFit="1" customWidth="1"/>
  </cols>
  <sheetData>
    <row r="1" spans="1:18" x14ac:dyDescent="0.3">
      <c r="A1" t="s">
        <v>0</v>
      </c>
      <c r="B1" t="s">
        <v>1</v>
      </c>
      <c r="C1" t="s">
        <v>2</v>
      </c>
      <c r="D1" t="s">
        <v>398</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s="1">
        <v>39556</v>
      </c>
      <c r="D2" s="1" t="s">
        <v>399</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s="1">
        <v>39557</v>
      </c>
      <c r="D3" s="1" t="s">
        <v>399</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s="1">
        <v>39557</v>
      </c>
      <c r="D4" s="1" t="s">
        <v>399</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s="1">
        <v>39558</v>
      </c>
      <c r="D5" s="1" t="s">
        <v>399</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s="1">
        <v>39558</v>
      </c>
      <c r="D6" s="1" t="s">
        <v>399</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s="1">
        <v>39559</v>
      </c>
      <c r="D7" s="1" t="s">
        <v>399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s="1">
        <v>39560</v>
      </c>
      <c r="D8" s="1" t="s">
        <v>399</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s="1">
        <v>39561</v>
      </c>
      <c r="D9" s="1" t="s">
        <v>399</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s="1">
        <v>39562</v>
      </c>
      <c r="D10" s="1" t="s">
        <v>399</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s="1">
        <v>39563</v>
      </c>
      <c r="D11" s="1" t="s">
        <v>399</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s="1">
        <v>39564</v>
      </c>
      <c r="D12" s="1" t="s">
        <v>399</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s="1">
        <v>39564</v>
      </c>
      <c r="D13" s="1" t="s">
        <v>399</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s="1">
        <v>39565</v>
      </c>
      <c r="D14" s="1" t="s">
        <v>399</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s="1">
        <v>39565</v>
      </c>
      <c r="D15" s="1" t="s">
        <v>399</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s="1">
        <v>39566</v>
      </c>
      <c r="D16" s="1" t="s">
        <v>399</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s="1">
        <v>39567</v>
      </c>
      <c r="D17" s="1" t="s">
        <v>399</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s="1">
        <v>39568</v>
      </c>
      <c r="D18" s="1" t="s">
        <v>399</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s="1">
        <v>39569</v>
      </c>
      <c r="D19" s="1" t="s">
        <v>399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s="1">
        <v>39569</v>
      </c>
      <c r="D20" s="1" t="s">
        <v>399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s="1">
        <v>39570</v>
      </c>
      <c r="D21" s="1" t="s">
        <v>399</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s="1">
        <v>39593</v>
      </c>
      <c r="D22" s="1" t="s">
        <v>399</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s="1">
        <v>39571</v>
      </c>
      <c r="D23" s="1" t="s">
        <v>399</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s="1">
        <v>39572</v>
      </c>
      <c r="D24" s="1" t="s">
        <v>399</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s="1">
        <v>39572</v>
      </c>
      <c r="D25" s="1" t="s">
        <v>399</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s="1">
        <v>39573</v>
      </c>
      <c r="D26" s="1" t="s">
        <v>399</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s="1">
        <v>39574</v>
      </c>
      <c r="D27" s="1" t="s">
        <v>399</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s="1">
        <v>39575</v>
      </c>
      <c r="D28" s="1" t="s">
        <v>399</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s="1">
        <v>39576</v>
      </c>
      <c r="D29" s="1" t="s">
        <v>399</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s="1">
        <v>39576</v>
      </c>
      <c r="D30" s="1" t="s">
        <v>399</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s="1">
        <v>39577</v>
      </c>
      <c r="D31" s="1" t="s">
        <v>399</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s="1">
        <v>39596</v>
      </c>
      <c r="D32" s="1" t="s">
        <v>399</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s="1">
        <v>39578</v>
      </c>
      <c r="D33" s="1" t="s">
        <v>399</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s="1">
        <v>39579</v>
      </c>
      <c r="D34" s="1" t="s">
        <v>399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s="1">
        <v>39579</v>
      </c>
      <c r="D35" s="1" t="s">
        <v>399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s="1">
        <v>39580</v>
      </c>
      <c r="D36" s="1" t="s">
        <v>399</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s="1">
        <v>39581</v>
      </c>
      <c r="D37" s="1" t="s">
        <v>399</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s="1">
        <v>39582</v>
      </c>
      <c r="D38" s="1" t="s">
        <v>399</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s="1">
        <v>39596</v>
      </c>
      <c r="D39" s="1" t="s">
        <v>399</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s="1">
        <v>39583</v>
      </c>
      <c r="D40" s="1" t="s">
        <v>399</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s="1">
        <v>39584</v>
      </c>
      <c r="D41" s="1" t="s">
        <v>399</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s="1">
        <v>39585</v>
      </c>
      <c r="D42" s="1" t="s">
        <v>399</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s="1">
        <v>39585</v>
      </c>
      <c r="D43" s="1" t="s">
        <v>399</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s="1">
        <v>39586</v>
      </c>
      <c r="D44" s="1" t="s">
        <v>399</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s="1">
        <v>39586</v>
      </c>
      <c r="D45" s="1" t="s">
        <v>399</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s="1">
        <v>39587</v>
      </c>
      <c r="D46" s="1" t="s">
        <v>399</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s="1">
        <v>39588</v>
      </c>
      <c r="D47" s="1" t="s">
        <v>399</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s="1">
        <v>39589</v>
      </c>
      <c r="D48" s="1" t="s">
        <v>399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s="1">
        <v>39589</v>
      </c>
      <c r="D49" s="1" t="s">
        <v>399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s="1">
        <v>39591</v>
      </c>
      <c r="D50" s="1" t="s">
        <v>399</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s="1">
        <v>39592</v>
      </c>
      <c r="D51" s="1" t="s">
        <v>399</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s="1">
        <v>39592</v>
      </c>
      <c r="D52" s="1" t="s">
        <v>399</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s="1">
        <v>39571</v>
      </c>
      <c r="D53" s="1" t="s">
        <v>399</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s="1">
        <v>39593</v>
      </c>
      <c r="D54" s="1" t="s">
        <v>399</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s="1">
        <v>39594</v>
      </c>
      <c r="D55" s="1" t="s">
        <v>399</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s="1">
        <v>39595</v>
      </c>
      <c r="D56" s="1" t="s">
        <v>399</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s="1">
        <v>39598</v>
      </c>
      <c r="D57" s="1" t="s">
        <v>399</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s="1">
        <v>39599</v>
      </c>
      <c r="D58" s="1" t="s">
        <v>399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s="1">
        <v>39600</v>
      </c>
      <c r="D59" s="1" t="s">
        <v>399</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s="1">
        <v>39921</v>
      </c>
      <c r="D60" s="1" t="s">
        <v>400</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s="1">
        <v>39921</v>
      </c>
      <c r="D61" s="1" t="s">
        <v>400</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s="1">
        <v>39922</v>
      </c>
      <c r="D62" s="1" t="s">
        <v>400</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s="1">
        <v>39922</v>
      </c>
      <c r="D63" s="1" t="s">
        <v>400</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s="1">
        <v>39923</v>
      </c>
      <c r="D64" s="1" t="s">
        <v>400</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s="1">
        <v>39924</v>
      </c>
      <c r="D65" s="1" t="s">
        <v>400</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s="1">
        <v>39925</v>
      </c>
      <c r="D66" s="1" t="s">
        <v>400</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s="1">
        <v>39926</v>
      </c>
      <c r="D67" s="1" t="s">
        <v>400</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s="1">
        <v>39926</v>
      </c>
      <c r="D68" s="1" t="s">
        <v>400</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s="1">
        <v>39927</v>
      </c>
      <c r="D69" s="1" t="s">
        <v>400</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s="1">
        <v>39928</v>
      </c>
      <c r="D70" s="1" t="s">
        <v>400</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s="1">
        <v>39929</v>
      </c>
      <c r="D71" s="1" t="s">
        <v>400</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s="1">
        <v>39929</v>
      </c>
      <c r="D72" s="1" t="s">
        <v>400</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s="1">
        <v>39930</v>
      </c>
      <c r="D73" s="1" t="s">
        <v>400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s="1">
        <v>39930</v>
      </c>
      <c r="D74" s="1" t="s">
        <v>400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s="1">
        <v>39931</v>
      </c>
      <c r="D75" s="1" t="s">
        <v>400</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s="1">
        <v>39932</v>
      </c>
      <c r="D76" s="1" t="s">
        <v>400</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s="1">
        <v>39932</v>
      </c>
      <c r="D77" s="1" t="s">
        <v>400</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s="1">
        <v>39933</v>
      </c>
      <c r="D78" s="1" t="s">
        <v>400</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s="1">
        <v>39933</v>
      </c>
      <c r="D79" s="1" t="s">
        <v>400</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s="1">
        <v>39934</v>
      </c>
      <c r="D80" s="1" t="s">
        <v>400</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s="1">
        <v>39934</v>
      </c>
      <c r="D81" s="1" t="s">
        <v>400</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s="1">
        <v>39935</v>
      </c>
      <c r="D82" s="1" t="s">
        <v>400</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s="1">
        <v>39935</v>
      </c>
      <c r="D83" s="1" t="s">
        <v>400</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s="1">
        <v>39936</v>
      </c>
      <c r="D84" s="1" t="s">
        <v>400</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s="1">
        <v>39936</v>
      </c>
      <c r="D85" s="1" t="s">
        <v>400</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s="1">
        <v>39937</v>
      </c>
      <c r="D86" s="1" t="s">
        <v>400</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s="1">
        <v>39938</v>
      </c>
      <c r="D87" s="1" t="s">
        <v>400</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s="1">
        <v>39938</v>
      </c>
      <c r="D88" s="1" t="s">
        <v>400</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s="1">
        <v>39939</v>
      </c>
      <c r="D89" s="1" t="s">
        <v>400</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s="1">
        <v>39940</v>
      </c>
      <c r="D90" s="1" t="s">
        <v>400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s="1">
        <v>39940</v>
      </c>
      <c r="D91" s="1" t="s">
        <v>400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s="1">
        <v>39941</v>
      </c>
      <c r="D92" s="1" t="s">
        <v>400</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s="1">
        <v>39942</v>
      </c>
      <c r="D93" s="1" t="s">
        <v>400</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s="1">
        <v>39942</v>
      </c>
      <c r="D94" s="1" t="s">
        <v>400</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s="1">
        <v>39943</v>
      </c>
      <c r="D95" s="1" t="s">
        <v>400</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s="1">
        <v>39943</v>
      </c>
      <c r="D96" s="1" t="s">
        <v>400</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s="1">
        <v>39944</v>
      </c>
      <c r="D97" s="1" t="s">
        <v>400</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s="1">
        <v>39945</v>
      </c>
      <c r="D98" s="1" t="s">
        <v>400</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s="1">
        <v>39945</v>
      </c>
      <c r="D99" s="1" t="s">
        <v>400</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s="1">
        <v>39946</v>
      </c>
      <c r="D100" s="1" t="s">
        <v>400</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s="1">
        <v>39947</v>
      </c>
      <c r="D101" s="1" t="s">
        <v>400</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s="1">
        <v>39947</v>
      </c>
      <c r="D102" s="1" t="s">
        <v>400</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s="1">
        <v>39948</v>
      </c>
      <c r="D103" s="1" t="s">
        <v>400</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s="1">
        <v>39949</v>
      </c>
      <c r="D104" s="1" t="s">
        <v>400</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s="1">
        <v>39949</v>
      </c>
      <c r="D105" s="1" t="s">
        <v>400</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s="1">
        <v>39950</v>
      </c>
      <c r="D106" s="1" t="s">
        <v>400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s="1">
        <v>39950</v>
      </c>
      <c r="D107" s="1" t="s">
        <v>400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s="1">
        <v>39951</v>
      </c>
      <c r="D108" s="1" t="s">
        <v>400</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s="1">
        <v>39952</v>
      </c>
      <c r="D109" s="1" t="s">
        <v>400</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s="1">
        <v>39953</v>
      </c>
      <c r="D110" s="1" t="s">
        <v>400</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s="1">
        <v>39953</v>
      </c>
      <c r="D111" s="1" t="s">
        <v>400</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s="1">
        <v>39954</v>
      </c>
      <c r="D112" s="1" t="s">
        <v>400</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s="1">
        <v>39954</v>
      </c>
      <c r="D113" s="1" t="s">
        <v>400</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s="1">
        <v>39955</v>
      </c>
      <c r="D114" s="1" t="s">
        <v>400</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s="1">
        <v>39956</v>
      </c>
      <c r="D115" s="1" t="s">
        <v>400</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s="1">
        <v>39957</v>
      </c>
      <c r="D116" s="1" t="s">
        <v>400</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s="1">
        <v>40249</v>
      </c>
      <c r="D117" s="1" t="s">
        <v>401</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s="1">
        <v>40250</v>
      </c>
      <c r="D118" s="1" t="s">
        <v>401</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s="1">
        <v>40250</v>
      </c>
      <c r="D119" s="1" t="s">
        <v>401</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s="1">
        <v>40251</v>
      </c>
      <c r="D120" s="1" t="s">
        <v>401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s="1">
        <v>40251</v>
      </c>
      <c r="D121" s="1" t="s">
        <v>401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s="1">
        <v>40252</v>
      </c>
      <c r="D122" s="1" t="s">
        <v>401</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s="1">
        <v>40253</v>
      </c>
      <c r="D123" s="1" t="s">
        <v>401</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s="1">
        <v>40253</v>
      </c>
      <c r="D124" s="1" t="s">
        <v>401</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s="1">
        <v>40254</v>
      </c>
      <c r="D125" s="1" t="s">
        <v>401</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s="1">
        <v>40255</v>
      </c>
      <c r="D126" s="1" t="s">
        <v>401</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s="1">
        <v>40256</v>
      </c>
      <c r="D127" s="1" t="s">
        <v>401</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s="1">
        <v>40256</v>
      </c>
      <c r="D128" s="1" t="s">
        <v>401</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s="1">
        <v>40257</v>
      </c>
      <c r="D129" s="1" t="s">
        <v>401</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s="1">
        <v>40257</v>
      </c>
      <c r="D130" s="1" t="s">
        <v>401</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s="1">
        <v>40258</v>
      </c>
      <c r="D131" s="1" t="s">
        <v>401</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s="1">
        <v>40258</v>
      </c>
      <c r="D132" s="1" t="s">
        <v>401</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s="1">
        <v>40259</v>
      </c>
      <c r="D133" s="1" t="s">
        <v>401</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s="1">
        <v>40260</v>
      </c>
      <c r="D134" s="1" t="s">
        <v>401</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s="1">
        <v>40261</v>
      </c>
      <c r="D135" s="1" t="s">
        <v>401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s="1">
        <v>40262</v>
      </c>
      <c r="D136" s="1" t="s">
        <v>401</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s="1">
        <v>40263</v>
      </c>
      <c r="D137" s="1" t="s">
        <v>401</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s="1">
        <v>40264</v>
      </c>
      <c r="D138" s="1" t="s">
        <v>401</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s="1">
        <v>40262</v>
      </c>
      <c r="D139" s="1" t="s">
        <v>401</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s="1">
        <v>40265</v>
      </c>
      <c r="D140" s="1" t="s">
        <v>401</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s="1">
        <v>40265</v>
      </c>
      <c r="D141" s="1" t="s">
        <v>401</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s="1">
        <v>40266</v>
      </c>
      <c r="D142" s="1" t="s">
        <v>401</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s="1">
        <v>40267</v>
      </c>
      <c r="D143" s="1" t="s">
        <v>401</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s="1">
        <v>40268</v>
      </c>
      <c r="D144" s="1" t="s">
        <v>401</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s="1">
        <v>40268</v>
      </c>
      <c r="D145" s="1" t="s">
        <v>401</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s="1">
        <v>40269</v>
      </c>
      <c r="D146" s="1" t="s">
        <v>401</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s="1">
        <v>40270</v>
      </c>
      <c r="D147" s="1" t="s">
        <v>401</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s="1">
        <v>40271</v>
      </c>
      <c r="D148" s="1" t="s">
        <v>401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s="1">
        <v>40271</v>
      </c>
      <c r="D149" s="1" t="s">
        <v>401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s="1">
        <v>40272</v>
      </c>
      <c r="D150" s="1" t="s">
        <v>401</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s="1">
        <v>40272</v>
      </c>
      <c r="D151" s="1" t="s">
        <v>401</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s="1">
        <v>40273</v>
      </c>
      <c r="D152" s="1" t="s">
        <v>401</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s="1">
        <v>40274</v>
      </c>
      <c r="D153" s="1" t="s">
        <v>401</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s="1">
        <v>40275</v>
      </c>
      <c r="D154" s="1" t="s">
        <v>401</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s="1">
        <v>40275</v>
      </c>
      <c r="D155" s="1" t="s">
        <v>401</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s="1">
        <v>40276</v>
      </c>
      <c r="D156" s="1" t="s">
        <v>401</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s="1">
        <v>40277</v>
      </c>
      <c r="D157" s="1" t="s">
        <v>401</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s="1">
        <v>40278</v>
      </c>
      <c r="D158" s="1" t="s">
        <v>401</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s="1">
        <v>40278</v>
      </c>
      <c r="D159" s="1" t="s">
        <v>401</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s="1">
        <v>40279</v>
      </c>
      <c r="D160" s="1" t="s">
        <v>401</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s="1">
        <v>40279</v>
      </c>
      <c r="D161" s="1" t="s">
        <v>401</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s="1">
        <v>40280</v>
      </c>
      <c r="D162" s="1" t="s">
        <v>401</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s="1">
        <v>40281</v>
      </c>
      <c r="D163" s="1" t="s">
        <v>401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s="1">
        <v>40281</v>
      </c>
      <c r="D164" s="1" t="s">
        <v>401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s="1">
        <v>40282</v>
      </c>
      <c r="D165" s="1" t="s">
        <v>401</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s="1">
        <v>40283</v>
      </c>
      <c r="D166" s="1" t="s">
        <v>401</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s="1">
        <v>40284</v>
      </c>
      <c r="D167" s="1" t="s">
        <v>401</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s="1">
        <v>40285</v>
      </c>
      <c r="D168" s="1" t="s">
        <v>401</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s="1">
        <v>40285</v>
      </c>
      <c r="D169" s="1" t="s">
        <v>401</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s="1">
        <v>40286</v>
      </c>
      <c r="D170" s="1" t="s">
        <v>401</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s="1">
        <v>40286</v>
      </c>
      <c r="D171" s="1" t="s">
        <v>401</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s="1">
        <v>40287</v>
      </c>
      <c r="D172" s="1" t="s">
        <v>401</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s="1">
        <v>40289</v>
      </c>
      <c r="D173" s="1" t="s">
        <v>401</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s="1">
        <v>40290</v>
      </c>
      <c r="D174" s="1" t="s">
        <v>401</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s="1">
        <v>40292</v>
      </c>
      <c r="D175" s="1" t="s">
        <v>401</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s="1">
        <v>40293</v>
      </c>
      <c r="D176" s="1" t="s">
        <v>401</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s="1">
        <v>40641</v>
      </c>
      <c r="D177" s="1" t="s">
        <v>402</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s="1">
        <v>40642</v>
      </c>
      <c r="D178" s="1" t="s">
        <v>402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s="1">
        <v>40642</v>
      </c>
      <c r="D179" s="1" t="s">
        <v>402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s="1">
        <v>40643</v>
      </c>
      <c r="D180" s="1" t="s">
        <v>402</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s="1">
        <v>40643</v>
      </c>
      <c r="D181" s="1" t="s">
        <v>402</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s="1">
        <v>40644</v>
      </c>
      <c r="D182" s="1" t="s">
        <v>402</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s="1">
        <v>40645</v>
      </c>
      <c r="D183" s="1" t="s">
        <v>402</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s="1">
        <v>40645</v>
      </c>
      <c r="D184" s="1" t="s">
        <v>402</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s="1">
        <v>40646</v>
      </c>
      <c r="D185" s="1" t="s">
        <v>402</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s="1">
        <v>40646</v>
      </c>
      <c r="D186" s="1" t="s">
        <v>402</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s="1">
        <v>40647</v>
      </c>
      <c r="D187" s="1" t="s">
        <v>402</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s="1">
        <v>40648</v>
      </c>
      <c r="D188" s="1" t="s">
        <v>402</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s="1">
        <v>40648</v>
      </c>
      <c r="D189" s="1" t="s">
        <v>402</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s="1">
        <v>40649</v>
      </c>
      <c r="D190" s="1" t="s">
        <v>402</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s="1">
        <v>40649</v>
      </c>
      <c r="D191" s="1" t="s">
        <v>402</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s="1">
        <v>40650</v>
      </c>
      <c r="D192" s="1" t="s">
        <v>402</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s="1">
        <v>40650</v>
      </c>
      <c r="D193" s="1" t="s">
        <v>402</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s="1">
        <v>40651</v>
      </c>
      <c r="D194" s="1" t="s">
        <v>402</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s="1">
        <v>40652</v>
      </c>
      <c r="D195" s="1" t="s">
        <v>402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s="1">
        <v>40653</v>
      </c>
      <c r="D196" s="1" t="s">
        <v>402</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s="1">
        <v>40653</v>
      </c>
      <c r="D197" s="1" t="s">
        <v>402</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s="1">
        <v>40654</v>
      </c>
      <c r="D198" s="1" t="s">
        <v>402</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s="1">
        <v>40655</v>
      </c>
      <c r="D199" s="1" t="s">
        <v>402</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s="1">
        <v>40655</v>
      </c>
      <c r="D200" s="1" t="s">
        <v>402</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s="1">
        <v>40656</v>
      </c>
      <c r="D201" s="1" t="s">
        <v>402</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s="1">
        <v>40657</v>
      </c>
      <c r="D202" s="1" t="s">
        <v>402</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s="1">
        <v>40657</v>
      </c>
      <c r="D203" s="1" t="s">
        <v>402</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s="1">
        <v>40658</v>
      </c>
      <c r="D204" s="1" t="s">
        <v>402</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s="1">
        <v>40659</v>
      </c>
      <c r="D205" s="1" t="s">
        <v>402</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s="1">
        <v>40660</v>
      </c>
      <c r="D206" s="1" t="s">
        <v>402</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s="1">
        <v>40660</v>
      </c>
      <c r="D207" s="1" t="s">
        <v>402</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s="1">
        <v>40661</v>
      </c>
      <c r="D208" s="1" t="s">
        <v>402</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s="1">
        <v>40662</v>
      </c>
      <c r="D209" s="1" t="s">
        <v>402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s="1">
        <v>40662</v>
      </c>
      <c r="D210" s="1" t="s">
        <v>402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s="1">
        <v>40663</v>
      </c>
      <c r="D211" s="1" t="s">
        <v>402</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s="1">
        <v>40663</v>
      </c>
      <c r="D212" s="1" t="s">
        <v>402</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s="1">
        <v>40664</v>
      </c>
      <c r="D213" s="1" t="s">
        <v>402</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s="1">
        <v>40664</v>
      </c>
      <c r="D214" s="1" t="s">
        <v>402</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s="1">
        <v>40665</v>
      </c>
      <c r="D215" s="1" t="s">
        <v>402</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s="1">
        <v>40665</v>
      </c>
      <c r="D216" s="1" t="s">
        <v>402</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s="1">
        <v>40666</v>
      </c>
      <c r="D217" s="1" t="s">
        <v>402</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s="1">
        <v>40667</v>
      </c>
      <c r="D218" s="1" t="s">
        <v>402</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s="1">
        <v>40667</v>
      </c>
      <c r="D219" s="1" t="s">
        <v>402</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s="1">
        <v>40668</v>
      </c>
      <c r="D220" s="1" t="s">
        <v>402</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s="1">
        <v>40668</v>
      </c>
      <c r="D221" s="1" t="s">
        <v>402</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s="1">
        <v>40669</v>
      </c>
      <c r="D222" s="1" t="s">
        <v>402</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s="1">
        <v>40670</v>
      </c>
      <c r="D223" s="1" t="s">
        <v>402</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s="1">
        <v>40670</v>
      </c>
      <c r="D224" s="1" t="s">
        <v>402</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s="1">
        <v>40671</v>
      </c>
      <c r="D225" s="1" t="s">
        <v>402</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s="1">
        <v>40671</v>
      </c>
      <c r="D226" s="1" t="s">
        <v>402</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s="1">
        <v>40672</v>
      </c>
      <c r="D227" s="1" t="s">
        <v>402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s="1">
        <v>40673</v>
      </c>
      <c r="D228" s="1" t="s">
        <v>402</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s="1">
        <v>40673</v>
      </c>
      <c r="D229" s="1" t="s">
        <v>402</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s="1">
        <v>40674</v>
      </c>
      <c r="D230" s="1" t="s">
        <v>402</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s="1">
        <v>40675</v>
      </c>
      <c r="D231" s="1" t="s">
        <v>402</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s="1">
        <v>40676</v>
      </c>
      <c r="D232" s="1" t="s">
        <v>402</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s="1">
        <v>40677</v>
      </c>
      <c r="D233" s="1" t="s">
        <v>402</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s="1">
        <v>40677</v>
      </c>
      <c r="D234" s="1" t="s">
        <v>402</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s="1">
        <v>40678</v>
      </c>
      <c r="D235" s="1" t="s">
        <v>402</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s="1">
        <v>40678</v>
      </c>
      <c r="D236" s="1" t="s">
        <v>402</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s="1">
        <v>40679</v>
      </c>
      <c r="D237" s="1" t="s">
        <v>402</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s="1">
        <v>40680</v>
      </c>
      <c r="D238" s="1" t="s">
        <v>402</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s="1">
        <v>40681</v>
      </c>
      <c r="D239" s="1" t="s">
        <v>402</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s="1">
        <v>40682</v>
      </c>
      <c r="D240" s="1" t="s">
        <v>402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s="1">
        <v>40683</v>
      </c>
      <c r="D241" s="1" t="s">
        <v>402</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s="1">
        <v>40684</v>
      </c>
      <c r="D242" s="1" t="s">
        <v>402</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s="1">
        <v>40684</v>
      </c>
      <c r="D243" s="1" t="s">
        <v>402</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s="1">
        <v>40685</v>
      </c>
      <c r="D244" s="1" t="s">
        <v>402</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s="1">
        <v>40685</v>
      </c>
      <c r="D245" s="1" t="s">
        <v>402</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s="1">
        <v>40687</v>
      </c>
      <c r="D246" s="1" t="s">
        <v>402</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s="1">
        <v>40688</v>
      </c>
      <c r="D247" s="1" t="s">
        <v>402</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s="1">
        <v>40690</v>
      </c>
      <c r="D248" s="1" t="s">
        <v>402</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s="1">
        <v>40691</v>
      </c>
      <c r="D249" s="1" t="s">
        <v>402</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s="1">
        <v>41003</v>
      </c>
      <c r="D250" s="1" t="s">
        <v>403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s="1">
        <v>41004</v>
      </c>
      <c r="D251" s="1" t="s">
        <v>403</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s="1">
        <v>41005</v>
      </c>
      <c r="D252" s="1" t="s">
        <v>403</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s="1">
        <v>41005</v>
      </c>
      <c r="D253" s="1" t="s">
        <v>403</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s="1">
        <v>41006</v>
      </c>
      <c r="D254" s="1" t="s">
        <v>403</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s="1">
        <v>41006</v>
      </c>
      <c r="D255" s="1" t="s">
        <v>403</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s="1">
        <v>41007</v>
      </c>
      <c r="D256" s="1" t="s">
        <v>403</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s="1">
        <v>41007</v>
      </c>
      <c r="D257" s="1" t="s">
        <v>403</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s="1">
        <v>41008</v>
      </c>
      <c r="D258" s="1" t="s">
        <v>403</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s="1">
        <v>41009</v>
      </c>
      <c r="D259" s="1" t="s">
        <v>403</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s="1">
        <v>41009</v>
      </c>
      <c r="D260" s="1" t="s">
        <v>403</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s="1">
        <v>41010</v>
      </c>
      <c r="D261" s="1" t="s">
        <v>403</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s="1">
        <v>41011</v>
      </c>
      <c r="D262" s="1" t="s">
        <v>403</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s="1">
        <v>41011</v>
      </c>
      <c r="D263" s="1" t="s">
        <v>403</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s="1">
        <v>41012</v>
      </c>
      <c r="D264" s="1" t="s">
        <v>403</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s="1">
        <v>41018</v>
      </c>
      <c r="D265" s="1" t="s">
        <v>403</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s="1">
        <v>41013</v>
      </c>
      <c r="D266" s="1" t="s">
        <v>403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s="1">
        <v>41014</v>
      </c>
      <c r="D267" s="1" t="s">
        <v>403</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s="1">
        <v>41014</v>
      </c>
      <c r="D268" s="1" t="s">
        <v>403</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s="1">
        <v>41015</v>
      </c>
      <c r="D269" s="1" t="s">
        <v>403</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s="1">
        <v>41016</v>
      </c>
      <c r="D270" s="1" t="s">
        <v>403</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s="1">
        <v>41016</v>
      </c>
      <c r="D271" s="1" t="s">
        <v>403</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s="1">
        <v>41017</v>
      </c>
      <c r="D272" s="1" t="s">
        <v>403</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s="1">
        <v>41039</v>
      </c>
      <c r="D273" s="1" t="s">
        <v>403</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s="1">
        <v>41018</v>
      </c>
      <c r="D274" s="1" t="s">
        <v>403</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s="1">
        <v>41019</v>
      </c>
      <c r="D275" s="1" t="s">
        <v>403</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s="1">
        <v>41020</v>
      </c>
      <c r="D276" s="1" t="s">
        <v>403</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s="1">
        <v>41020</v>
      </c>
      <c r="D277" s="1" t="s">
        <v>403</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s="1">
        <v>41021</v>
      </c>
      <c r="D278" s="1" t="s">
        <v>403</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s="1">
        <v>41021</v>
      </c>
      <c r="D279" s="1" t="s">
        <v>403</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s="1">
        <v>41022</v>
      </c>
      <c r="D280" s="1" t="s">
        <v>403</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s="1">
        <v>41023</v>
      </c>
      <c r="D281" s="1" t="s">
        <v>403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s="1">
        <v>41024</v>
      </c>
      <c r="D282" s="1" t="s">
        <v>403</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s="1">
        <v>41025</v>
      </c>
      <c r="D283" s="1" t="s">
        <v>403</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s="1">
        <v>41026</v>
      </c>
      <c r="D284" s="1" t="s">
        <v>403</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s="1">
        <v>41027</v>
      </c>
      <c r="D285" s="1" t="s">
        <v>403</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s="1">
        <v>41027</v>
      </c>
      <c r="D286" s="1" t="s">
        <v>403</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s="1">
        <v>41028</v>
      </c>
      <c r="D287" s="1" t="s">
        <v>403</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s="1">
        <v>41028</v>
      </c>
      <c r="D288" s="1" t="s">
        <v>403</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s="1">
        <v>41029</v>
      </c>
      <c r="D289" s="1" t="s">
        <v>403</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s="1">
        <v>41030</v>
      </c>
      <c r="D290" s="1" t="s">
        <v>403</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s="1">
        <v>41030</v>
      </c>
      <c r="D291" s="1" t="s">
        <v>403</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s="1">
        <v>41031</v>
      </c>
      <c r="D292" s="1" t="s">
        <v>403</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s="1">
        <v>41032</v>
      </c>
      <c r="D293" s="1" t="s">
        <v>403</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s="1">
        <v>41033</v>
      </c>
      <c r="D294" s="1" t="s">
        <v>403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s="1">
        <v>41034</v>
      </c>
      <c r="D295" s="1" t="s">
        <v>403</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s="1">
        <v>41034</v>
      </c>
      <c r="D296" s="1" t="s">
        <v>403</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s="1">
        <v>41035</v>
      </c>
      <c r="D297" s="1" t="s">
        <v>403</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s="1">
        <v>41035</v>
      </c>
      <c r="D298" s="1" t="s">
        <v>403</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s="1">
        <v>41036</v>
      </c>
      <c r="D299" s="1" t="s">
        <v>403</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s="1">
        <v>41037</v>
      </c>
      <c r="D300" s="1" t="s">
        <v>403</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s="1">
        <v>41037</v>
      </c>
      <c r="D301" s="1" t="s">
        <v>403</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s="1">
        <v>41038</v>
      </c>
      <c r="D302" s="1" t="s">
        <v>403</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s="1">
        <v>41039</v>
      </c>
      <c r="D303" s="1" t="s">
        <v>403</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s="1">
        <v>41040</v>
      </c>
      <c r="D304" s="1" t="s">
        <v>403</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s="1">
        <v>41041</v>
      </c>
      <c r="D305" s="1" t="s">
        <v>403</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s="1">
        <v>41041</v>
      </c>
      <c r="D306" s="1" t="s">
        <v>403</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s="1">
        <v>41042</v>
      </c>
      <c r="D307" s="1" t="s">
        <v>403</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s="1">
        <v>41042</v>
      </c>
      <c r="D308" s="1" t="s">
        <v>403</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s="1">
        <v>41043</v>
      </c>
      <c r="D309" s="1" t="s">
        <v>403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s="1">
        <v>41043</v>
      </c>
      <c r="D310" s="1" t="s">
        <v>403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s="1">
        <v>41044</v>
      </c>
      <c r="D311" s="1" t="s">
        <v>403</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s="1">
        <v>41045</v>
      </c>
      <c r="D312" s="1" t="s">
        <v>403</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s="1">
        <v>41046</v>
      </c>
      <c r="D313" s="1" t="s">
        <v>403</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s="1">
        <v>41046</v>
      </c>
      <c r="D314" s="1" t="s">
        <v>403</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s="1">
        <v>41047</v>
      </c>
      <c r="D315" s="1" t="s">
        <v>403</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s="1">
        <v>41048</v>
      </c>
      <c r="D316" s="1" t="s">
        <v>403</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s="1">
        <v>41048</v>
      </c>
      <c r="D317" s="1" t="s">
        <v>403</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s="1">
        <v>41049</v>
      </c>
      <c r="D318" s="1" t="s">
        <v>403</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s="1">
        <v>41049</v>
      </c>
      <c r="D319" s="1" t="s">
        <v>403</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s="1">
        <v>41051</v>
      </c>
      <c r="D320" s="1" t="s">
        <v>403</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s="1">
        <v>41052</v>
      </c>
      <c r="D321" s="1" t="s">
        <v>403</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s="1">
        <v>41054</v>
      </c>
      <c r="D322" s="1" t="s">
        <v>403</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s="1">
        <v>41056</v>
      </c>
      <c r="D323" s="1" t="s">
        <v>403</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s="1">
        <v>41367</v>
      </c>
      <c r="D324" s="1" t="s">
        <v>404</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s="1">
        <v>41368</v>
      </c>
      <c r="D325" s="1" t="s">
        <v>404</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s="1">
        <v>41369</v>
      </c>
      <c r="D326" s="1" t="s">
        <v>404</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s="1">
        <v>41370</v>
      </c>
      <c r="D327" s="1" t="s">
        <v>404</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s="1">
        <v>41370</v>
      </c>
      <c r="D328" s="1" t="s">
        <v>404</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s="1">
        <v>41371</v>
      </c>
      <c r="D329" s="1" t="s">
        <v>404</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s="1">
        <v>41371</v>
      </c>
      <c r="D330" s="1" t="s">
        <v>404</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s="1">
        <v>41372</v>
      </c>
      <c r="D331" s="1" t="s">
        <v>404</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s="1">
        <v>41373</v>
      </c>
      <c r="D332" s="1" t="s">
        <v>404</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s="1">
        <v>41374</v>
      </c>
      <c r="D333" s="1" t="s">
        <v>404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s="1">
        <v>41375</v>
      </c>
      <c r="D334" s="1" t="s">
        <v>404</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s="1">
        <v>41375</v>
      </c>
      <c r="D335" s="1" t="s">
        <v>404</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s="1">
        <v>41376</v>
      </c>
      <c r="D336" s="1" t="s">
        <v>404</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s="1">
        <v>41377</v>
      </c>
      <c r="D337" s="1" t="s">
        <v>404</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s="1">
        <v>41377</v>
      </c>
      <c r="D338" s="1" t="s">
        <v>404</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s="1">
        <v>41378</v>
      </c>
      <c r="D339" s="1" t="s">
        <v>404</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s="1">
        <v>41378</v>
      </c>
      <c r="D340" s="1" t="s">
        <v>404</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s="1">
        <v>41379</v>
      </c>
      <c r="D341" s="1" t="s">
        <v>404</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s="1">
        <v>41380</v>
      </c>
      <c r="D342" s="1" t="s">
        <v>404</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s="1">
        <v>41380</v>
      </c>
      <c r="D343" s="1" t="s">
        <v>404</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s="1">
        <v>41381</v>
      </c>
      <c r="D344" s="1" t="s">
        <v>404</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s="1">
        <v>41381</v>
      </c>
      <c r="D345" s="1" t="s">
        <v>404</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s="1">
        <v>41382</v>
      </c>
      <c r="D346" s="1" t="s">
        <v>404</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s="1">
        <v>41383</v>
      </c>
      <c r="D347" s="1" t="s">
        <v>404</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s="1">
        <v>41384</v>
      </c>
      <c r="D348" s="1" t="s">
        <v>404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s="1">
        <v>41384</v>
      </c>
      <c r="D349" s="1" t="s">
        <v>404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s="1">
        <v>41385</v>
      </c>
      <c r="D350" s="1" t="s">
        <v>404</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s="1">
        <v>41385</v>
      </c>
      <c r="D351" s="1" t="s">
        <v>404</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s="1">
        <v>41386</v>
      </c>
      <c r="D352" s="1" t="s">
        <v>404</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s="1">
        <v>41387</v>
      </c>
      <c r="D353" s="1" t="s">
        <v>404</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s="1">
        <v>41410</v>
      </c>
      <c r="D354" s="1" t="s">
        <v>404</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s="1">
        <v>41388</v>
      </c>
      <c r="D355" s="1" t="s">
        <v>404</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s="1">
        <v>41389</v>
      </c>
      <c r="D356" s="1" t="s">
        <v>404</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s="1">
        <v>41390</v>
      </c>
      <c r="D357" s="1" t="s">
        <v>404</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s="1">
        <v>41391</v>
      </c>
      <c r="D358" s="1" t="s">
        <v>404</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s="1">
        <v>41391</v>
      </c>
      <c r="D359" s="1" t="s">
        <v>404</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s="1">
        <v>41392</v>
      </c>
      <c r="D360" s="1" t="s">
        <v>404</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s="1">
        <v>41392</v>
      </c>
      <c r="D361" s="1" t="s">
        <v>404</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s="1">
        <v>41393</v>
      </c>
      <c r="D362" s="1" t="s">
        <v>404</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s="1">
        <v>41393</v>
      </c>
      <c r="D363" s="1" t="s">
        <v>404</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s="1">
        <v>41394</v>
      </c>
      <c r="D364" s="1" t="s">
        <v>404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s="1">
        <v>41395</v>
      </c>
      <c r="D365" s="1" t="s">
        <v>404</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s="1">
        <v>41395</v>
      </c>
      <c r="D366" s="1" t="s">
        <v>404</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s="1">
        <v>41396</v>
      </c>
      <c r="D367" s="1" t="s">
        <v>404</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s="1">
        <v>41396</v>
      </c>
      <c r="D368" s="1" t="s">
        <v>404</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s="1">
        <v>41397</v>
      </c>
      <c r="D369" s="1" t="s">
        <v>404</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s="1">
        <v>41398</v>
      </c>
      <c r="D370" s="1" t="s">
        <v>404</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s="1">
        <v>41408</v>
      </c>
      <c r="D371" s="1" t="s">
        <v>404</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s="1">
        <v>41399</v>
      </c>
      <c r="D372" s="1" t="s">
        <v>404</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s="1">
        <v>41399</v>
      </c>
      <c r="D373" s="1" t="s">
        <v>404</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s="1">
        <v>41373</v>
      </c>
      <c r="D374" s="1" t="s">
        <v>404</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s="1">
        <v>41401</v>
      </c>
      <c r="D375" s="1" t="s">
        <v>404</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s="1">
        <v>41401</v>
      </c>
      <c r="D376" s="1" t="s">
        <v>404</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s="1">
        <v>41402</v>
      </c>
      <c r="D377" s="1" t="s">
        <v>404</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s="1">
        <v>41403</v>
      </c>
      <c r="D378" s="1" t="s">
        <v>404</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s="1">
        <v>41403</v>
      </c>
      <c r="D379" s="1" t="s">
        <v>404</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s="1">
        <v>41404</v>
      </c>
      <c r="D380" s="1" t="s">
        <v>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s="1">
        <v>41405</v>
      </c>
      <c r="D381" s="1" t="s">
        <v>404</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s="1">
        <v>41405</v>
      </c>
      <c r="D382" s="1" t="s">
        <v>404</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s="1">
        <v>41406</v>
      </c>
      <c r="D383" s="1" t="s">
        <v>404</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s="1">
        <v>41406</v>
      </c>
      <c r="D384" s="1" t="s">
        <v>404</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s="1">
        <v>41387</v>
      </c>
      <c r="D385" s="1" t="s">
        <v>404</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s="1">
        <v>41407</v>
      </c>
      <c r="D386" s="1" t="s">
        <v>404</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s="1">
        <v>41409</v>
      </c>
      <c r="D387" s="1" t="s">
        <v>404</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s="1">
        <v>41408</v>
      </c>
      <c r="D388" s="1" t="s">
        <v>404</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s="1">
        <v>41409</v>
      </c>
      <c r="D389" s="1" t="s">
        <v>404</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s="1">
        <v>41400</v>
      </c>
      <c r="D390" s="1" t="s">
        <v>404</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s="1">
        <v>41411</v>
      </c>
      <c r="D391" s="1" t="s">
        <v>404</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s="1">
        <v>41412</v>
      </c>
      <c r="D392" s="1" t="s">
        <v>404</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s="1">
        <v>41413</v>
      </c>
      <c r="D393" s="1" t="s">
        <v>404</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s="1">
        <v>41412</v>
      </c>
      <c r="D394" s="1" t="s">
        <v>404</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s="1">
        <v>41413</v>
      </c>
      <c r="D395" s="1" t="s">
        <v>404</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s="1">
        <v>41415</v>
      </c>
      <c r="D396" s="1" t="s">
        <v>404</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s="1">
        <v>41416</v>
      </c>
      <c r="D397" s="1" t="s">
        <v>404</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s="1">
        <v>41418</v>
      </c>
      <c r="D398" s="1" t="s">
        <v>404</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s="1">
        <v>41420</v>
      </c>
      <c r="D399" s="1" t="s">
        <v>404</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s="1">
        <v>41745</v>
      </c>
      <c r="D400" s="1" t="s">
        <v>405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s="1">
        <v>41746</v>
      </c>
      <c r="D401" s="1" t="s">
        <v>405</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s="1">
        <v>41747</v>
      </c>
      <c r="D402" s="1" t="s">
        <v>405</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s="1">
        <v>41747</v>
      </c>
      <c r="D403" s="1" t="s">
        <v>405</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s="1">
        <v>41748</v>
      </c>
      <c r="D404" s="1" t="s">
        <v>405</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s="1">
        <v>41748</v>
      </c>
      <c r="D405" s="1" t="s">
        <v>405</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s="1">
        <v>41749</v>
      </c>
      <c r="D406" s="1" t="s">
        <v>405</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s="1">
        <v>41750</v>
      </c>
      <c r="D407" s="1" t="s">
        <v>405</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s="1">
        <v>41751</v>
      </c>
      <c r="D408" s="1" t="s">
        <v>405</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s="1">
        <v>41752</v>
      </c>
      <c r="D409" s="1" t="s">
        <v>405</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s="1">
        <v>41753</v>
      </c>
      <c r="D410" s="1" t="s">
        <v>405</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s="1">
        <v>41754</v>
      </c>
      <c r="D411" s="1" t="s">
        <v>405</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s="1">
        <v>41754</v>
      </c>
      <c r="D412" s="1" t="s">
        <v>405</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s="1">
        <v>41755</v>
      </c>
      <c r="D413" s="1" t="s">
        <v>405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s="1">
        <v>41755</v>
      </c>
      <c r="D414" s="1" t="s">
        <v>405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s="1">
        <v>41756</v>
      </c>
      <c r="D415" s="1" t="s">
        <v>405</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s="1">
        <v>41756</v>
      </c>
      <c r="D416" s="1" t="s">
        <v>405</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s="1">
        <v>41757</v>
      </c>
      <c r="D417" s="1" t="s">
        <v>405</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s="1">
        <v>41758</v>
      </c>
      <c r="D418" s="1" t="s">
        <v>405</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s="1">
        <v>41759</v>
      </c>
      <c r="D419" s="1" t="s">
        <v>405</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s="1">
        <v>41761</v>
      </c>
      <c r="D420" s="1" t="s">
        <v>405</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s="1">
        <v>41762</v>
      </c>
      <c r="D421" s="1" t="s">
        <v>405</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s="1">
        <v>41762</v>
      </c>
      <c r="D422" s="1" t="s">
        <v>405</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s="1">
        <v>41763</v>
      </c>
      <c r="D423" s="1" t="s">
        <v>405</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s="1">
        <v>41764</v>
      </c>
      <c r="D424" s="1" t="s">
        <v>405</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s="1">
        <v>41764</v>
      </c>
      <c r="D425" s="1" t="s">
        <v>405</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s="1">
        <v>41765</v>
      </c>
      <c r="D426" s="1" t="s">
        <v>405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s="1">
        <v>41766</v>
      </c>
      <c r="D427" s="1" t="s">
        <v>405</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s="1">
        <v>41766</v>
      </c>
      <c r="D428" s="1" t="s">
        <v>405</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s="1">
        <v>41767</v>
      </c>
      <c r="D429" s="1" t="s">
        <v>405</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s="1">
        <v>41768</v>
      </c>
      <c r="D430" s="1" t="s">
        <v>405</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s="1">
        <v>41769</v>
      </c>
      <c r="D431" s="1" t="s">
        <v>405</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s="1">
        <v>41769</v>
      </c>
      <c r="D432" s="1" t="s">
        <v>405</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s="1">
        <v>41770</v>
      </c>
      <c r="D433" s="1" t="s">
        <v>405</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s="1">
        <v>41770</v>
      </c>
      <c r="D434" s="1" t="s">
        <v>405</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s="1">
        <v>41771</v>
      </c>
      <c r="D435" s="1" t="s">
        <v>405</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s="1">
        <v>41772</v>
      </c>
      <c r="D436" s="1" t="s">
        <v>405</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s="1">
        <v>41772</v>
      </c>
      <c r="D437" s="1" t="s">
        <v>405</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s="1">
        <v>41773</v>
      </c>
      <c r="D438" s="1" t="s">
        <v>405</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s="1">
        <v>41773</v>
      </c>
      <c r="D439" s="1" t="s">
        <v>405</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s="1">
        <v>41774</v>
      </c>
      <c r="D440" s="1" t="s">
        <v>405</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s="1">
        <v>41777</v>
      </c>
      <c r="D441" s="1" t="s">
        <v>405</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s="1">
        <v>41777</v>
      </c>
      <c r="D442" s="1" t="s">
        <v>405</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s="1">
        <v>41778</v>
      </c>
      <c r="D443" s="1" t="s">
        <v>405</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s="1">
        <v>41778</v>
      </c>
      <c r="D444" s="1" t="s">
        <v>405</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s="1">
        <v>41779</v>
      </c>
      <c r="D445" s="1" t="s">
        <v>405</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s="1">
        <v>41779</v>
      </c>
      <c r="D446" s="1" t="s">
        <v>405</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s="1">
        <v>41780</v>
      </c>
      <c r="D447" s="1" t="s">
        <v>405</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s="1">
        <v>41781</v>
      </c>
      <c r="D448" s="1" t="s">
        <v>405</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s="1">
        <v>41781</v>
      </c>
      <c r="D449" s="1" t="s">
        <v>405</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s="1">
        <v>41782</v>
      </c>
      <c r="D450" s="1" t="s">
        <v>405</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s="1">
        <v>41782</v>
      </c>
      <c r="D451" s="1" t="s">
        <v>405</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s="1">
        <v>41783</v>
      </c>
      <c r="D452" s="1" t="s">
        <v>405</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s="1">
        <v>41783</v>
      </c>
      <c r="D453" s="1" t="s">
        <v>405</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s="1">
        <v>41784</v>
      </c>
      <c r="D454" s="1" t="s">
        <v>405</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s="1">
        <v>41784</v>
      </c>
      <c r="D455" s="1" t="s">
        <v>405</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s="1">
        <v>41786</v>
      </c>
      <c r="D456" s="1" t="s">
        <v>405</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s="1">
        <v>41787</v>
      </c>
      <c r="D457" s="1" t="s">
        <v>405</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s="1">
        <v>41789</v>
      </c>
      <c r="D458" s="1" t="s">
        <v>405</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s="1">
        <v>41791</v>
      </c>
      <c r="D459" s="1" t="s">
        <v>405</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s="1">
        <v>42102</v>
      </c>
      <c r="D460" s="1" t="s">
        <v>406</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s="1">
        <v>42103</v>
      </c>
      <c r="D461" s="1" t="s">
        <v>406</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s="1">
        <v>42104</v>
      </c>
      <c r="D462" s="1" t="s">
        <v>406</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s="1">
        <v>42105</v>
      </c>
      <c r="D463" s="1" t="s">
        <v>406</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s="1">
        <v>42105</v>
      </c>
      <c r="D464" s="1" t="s">
        <v>406</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s="1">
        <v>42106</v>
      </c>
      <c r="D465" s="1" t="s">
        <v>406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s="1">
        <v>42106</v>
      </c>
      <c r="D466" s="1" t="s">
        <v>406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s="1">
        <v>42107</v>
      </c>
      <c r="D467" s="1" t="s">
        <v>406</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s="1">
        <v>42108</v>
      </c>
      <c r="D468" s="1" t="s">
        <v>406</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s="1">
        <v>42124</v>
      </c>
      <c r="D469" s="1" t="s">
        <v>406</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s="1">
        <v>42109</v>
      </c>
      <c r="D470" s="1" t="s">
        <v>406</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s="1">
        <v>42110</v>
      </c>
      <c r="D471" s="1" t="s">
        <v>406</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s="1">
        <v>42111</v>
      </c>
      <c r="D472" s="1" t="s">
        <v>406</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s="1">
        <v>42112</v>
      </c>
      <c r="D473" s="1" t="s">
        <v>406</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s="1">
        <v>42112</v>
      </c>
      <c r="D474" s="1" t="s">
        <v>406</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s="1">
        <v>42113</v>
      </c>
      <c r="D475" s="1" t="s">
        <v>406</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s="1">
        <v>42113</v>
      </c>
      <c r="D476" s="1" t="s">
        <v>406</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s="1">
        <v>42114</v>
      </c>
      <c r="D477" s="1" t="s">
        <v>406</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s="1">
        <v>42115</v>
      </c>
      <c r="D478" s="1" t="s">
        <v>406</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s="1">
        <v>42116</v>
      </c>
      <c r="D479" s="1" t="s">
        <v>406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s="1">
        <v>42116</v>
      </c>
      <c r="D480" s="1" t="s">
        <v>406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s="1">
        <v>42117</v>
      </c>
      <c r="D481" s="1" t="s">
        <v>406</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s="1">
        <v>42118</v>
      </c>
      <c r="D482" s="1" t="s">
        <v>406</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s="1">
        <v>42119</v>
      </c>
      <c r="D483" s="1" t="s">
        <v>406</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s="1">
        <v>42119</v>
      </c>
      <c r="D484" s="1" t="s">
        <v>406</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s="1">
        <v>42120</v>
      </c>
      <c r="D485" s="1" t="s">
        <v>406</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s="1">
        <v>42121</v>
      </c>
      <c r="D486" s="1" t="s">
        <v>406</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s="1">
        <v>42131</v>
      </c>
      <c r="D487" s="1" t="s">
        <v>406</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s="1">
        <v>42123</v>
      </c>
      <c r="D488" s="1" t="s">
        <v>406</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s="1">
        <v>42122</v>
      </c>
      <c r="D489" s="1" t="s">
        <v>406</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s="1">
        <v>42125</v>
      </c>
      <c r="D490" s="1" t="s">
        <v>406</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s="1">
        <v>42125</v>
      </c>
      <c r="D491" s="1" t="s">
        <v>406</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s="1">
        <v>42126</v>
      </c>
      <c r="D492" s="1" t="s">
        <v>406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s="1">
        <v>42126</v>
      </c>
      <c r="D493" s="1" t="s">
        <v>406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s="1">
        <v>42127</v>
      </c>
      <c r="D494" s="1" t="s">
        <v>406</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s="1">
        <v>42127</v>
      </c>
      <c r="D495" s="1" t="s">
        <v>406</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s="1">
        <v>42128</v>
      </c>
      <c r="D496" s="1" t="s">
        <v>406</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s="1">
        <v>42128</v>
      </c>
      <c r="D497" s="1" t="s">
        <v>406</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s="1">
        <v>42129</v>
      </c>
      <c r="D498" s="1" t="s">
        <v>406</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s="1">
        <v>42130</v>
      </c>
      <c r="D499" s="1" t="s">
        <v>406</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s="1">
        <v>42131</v>
      </c>
      <c r="D500" s="1" t="s">
        <v>406</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s="1">
        <v>42132</v>
      </c>
      <c r="D501" s="1" t="s">
        <v>406</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s="1">
        <v>42133</v>
      </c>
      <c r="D502" s="1" t="s">
        <v>406</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s="1">
        <v>42133</v>
      </c>
      <c r="D503" s="1" t="s">
        <v>406</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s="1">
        <v>42134</v>
      </c>
      <c r="D504" s="1" t="s">
        <v>406</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s="1">
        <v>42134</v>
      </c>
      <c r="D505" s="1" t="s">
        <v>406</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s="1">
        <v>42135</v>
      </c>
      <c r="D506" s="1" t="s">
        <v>406</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s="1">
        <v>42136</v>
      </c>
      <c r="D507" s="1" t="s">
        <v>406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s="1">
        <v>42137</v>
      </c>
      <c r="D508" s="1" t="s">
        <v>406</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s="1">
        <v>42138</v>
      </c>
      <c r="D509" s="1" t="s">
        <v>406</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s="1">
        <v>42139</v>
      </c>
      <c r="D510" s="1" t="s">
        <v>406</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s="1">
        <v>42140</v>
      </c>
      <c r="D511" s="1" t="s">
        <v>406</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s="1">
        <v>42140</v>
      </c>
      <c r="D512" s="1" t="s">
        <v>406</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s="1">
        <v>42141</v>
      </c>
      <c r="D513" s="1" t="s">
        <v>406</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s="1">
        <v>42141</v>
      </c>
      <c r="D514" s="1" t="s">
        <v>406</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s="1">
        <v>42143</v>
      </c>
      <c r="D515" s="1" t="s">
        <v>406</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s="1">
        <v>42144</v>
      </c>
      <c r="D516" s="1" t="s">
        <v>406</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s="1">
        <v>42146</v>
      </c>
      <c r="D517" s="1" t="s">
        <v>406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s="1">
        <v>42148</v>
      </c>
      <c r="D518" s="1" t="s">
        <v>406</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s="1">
        <v>42469</v>
      </c>
      <c r="D519" s="1" t="s">
        <v>407</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s="1">
        <v>42470</v>
      </c>
      <c r="D520" s="1" t="s">
        <v>407</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s="1">
        <v>42471</v>
      </c>
      <c r="D521" s="1" t="s">
        <v>407</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s="1">
        <v>42472</v>
      </c>
      <c r="D522" s="1" t="s">
        <v>407</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s="1">
        <v>42473</v>
      </c>
      <c r="D523" s="1" t="s">
        <v>407</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s="1">
        <v>42474</v>
      </c>
      <c r="D524" s="1" t="s">
        <v>407</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s="1">
        <v>42475</v>
      </c>
      <c r="D525" s="1" t="s">
        <v>407</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s="1">
        <v>42476</v>
      </c>
      <c r="D526" s="1" t="s">
        <v>407</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s="1">
        <v>42476</v>
      </c>
      <c r="D527" s="1" t="s">
        <v>407</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s="1">
        <v>42477</v>
      </c>
      <c r="D528" s="1" t="s">
        <v>407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s="1">
        <v>42477</v>
      </c>
      <c r="D529" s="1" t="s">
        <v>407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s="1">
        <v>42478</v>
      </c>
      <c r="D530" s="1" t="s">
        <v>407</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s="1">
        <v>42479</v>
      </c>
      <c r="D531" s="1" t="s">
        <v>407</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s="1">
        <v>42480</v>
      </c>
      <c r="D532" s="1" t="s">
        <v>407</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s="1">
        <v>42481</v>
      </c>
      <c r="D533" s="1" t="s">
        <v>407</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s="1">
        <v>42482</v>
      </c>
      <c r="D534" s="1" t="s">
        <v>407</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s="1">
        <v>42483</v>
      </c>
      <c r="D535" s="1" t="s">
        <v>407</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s="1">
        <v>42483</v>
      </c>
      <c r="D536" s="1" t="s">
        <v>407</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s="1">
        <v>42484</v>
      </c>
      <c r="D537" s="1" t="s">
        <v>407</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s="1">
        <v>42484</v>
      </c>
      <c r="D538" s="1" t="s">
        <v>407</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s="1">
        <v>42485</v>
      </c>
      <c r="D539" s="1" t="s">
        <v>407</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s="1">
        <v>42486</v>
      </c>
      <c r="D540" s="1" t="s">
        <v>407</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s="1">
        <v>42487</v>
      </c>
      <c r="D541" s="1" t="s">
        <v>407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s="1">
        <v>42488</v>
      </c>
      <c r="D542" s="1" t="s">
        <v>407</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s="1">
        <v>42489</v>
      </c>
      <c r="D543" s="1" t="s">
        <v>407</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s="1">
        <v>42490</v>
      </c>
      <c r="D544" s="1" t="s">
        <v>407</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s="1">
        <v>42490</v>
      </c>
      <c r="D545" s="1" t="s">
        <v>407</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s="1">
        <v>42491</v>
      </c>
      <c r="D546" s="1" t="s">
        <v>407</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s="1">
        <v>42491</v>
      </c>
      <c r="D547" s="1" t="s">
        <v>407</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s="1">
        <v>42492</v>
      </c>
      <c r="D548" s="1" t="s">
        <v>407</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s="1">
        <v>42493</v>
      </c>
      <c r="D549" s="1" t="s">
        <v>407</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s="1">
        <v>42494</v>
      </c>
      <c r="D550" s="1" t="s">
        <v>407</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s="1">
        <v>42495</v>
      </c>
      <c r="D551" s="1" t="s">
        <v>407</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s="1">
        <v>42496</v>
      </c>
      <c r="D552" s="1" t="s">
        <v>407</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s="1">
        <v>42497</v>
      </c>
      <c r="D553" s="1" t="s">
        <v>407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s="1">
        <v>42497</v>
      </c>
      <c r="D554" s="1" t="s">
        <v>407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s="1">
        <v>42498</v>
      </c>
      <c r="D555" s="1" t="s">
        <v>407</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s="1">
        <v>42498</v>
      </c>
      <c r="D556" s="1" t="s">
        <v>407</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s="1">
        <v>42499</v>
      </c>
      <c r="D557" s="1" t="s">
        <v>407</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s="1">
        <v>42500</v>
      </c>
      <c r="D558" s="1" t="s">
        <v>407</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s="1">
        <v>42501</v>
      </c>
      <c r="D559" s="1" t="s">
        <v>407</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s="1">
        <v>42502</v>
      </c>
      <c r="D560" s="1" t="s">
        <v>407</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s="1">
        <v>42503</v>
      </c>
      <c r="D561" s="1" t="s">
        <v>407</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s="1">
        <v>42504</v>
      </c>
      <c r="D562" s="1" t="s">
        <v>407</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s="1">
        <v>42504</v>
      </c>
      <c r="D563" s="1" t="s">
        <v>407</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s="1">
        <v>42505</v>
      </c>
      <c r="D564" s="1" t="s">
        <v>407</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s="1">
        <v>42505</v>
      </c>
      <c r="D565" s="1" t="s">
        <v>407</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s="1">
        <v>42506</v>
      </c>
      <c r="D566" s="1" t="s">
        <v>407</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s="1">
        <v>42507</v>
      </c>
      <c r="D567" s="1" t="s">
        <v>407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s="1">
        <v>42508</v>
      </c>
      <c r="D568" s="1" t="s">
        <v>407</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s="1">
        <v>42509</v>
      </c>
      <c r="D569" s="1" t="s">
        <v>407</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s="1">
        <v>42510</v>
      </c>
      <c r="D570" s="1" t="s">
        <v>407</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s="1">
        <v>42511</v>
      </c>
      <c r="D571" s="1" t="s">
        <v>407</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s="1">
        <v>42511</v>
      </c>
      <c r="D572" s="1" t="s">
        <v>407</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s="1">
        <v>42512</v>
      </c>
      <c r="D573" s="1" t="s">
        <v>407</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s="1">
        <v>42512</v>
      </c>
      <c r="D574" s="1" t="s">
        <v>407</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s="1">
        <v>42514</v>
      </c>
      <c r="D575" s="1" t="s">
        <v>407</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s="1">
        <v>42515</v>
      </c>
      <c r="D576" s="1" t="s">
        <v>407</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s="1">
        <v>42517</v>
      </c>
      <c r="D577" s="1" t="s">
        <v>407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s="1">
        <v>42519</v>
      </c>
      <c r="D578" s="1" t="s">
        <v>407</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s="1">
        <v>42830</v>
      </c>
      <c r="D579" s="1" t="s">
        <v>408</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s="1">
        <v>42831</v>
      </c>
      <c r="D580" s="1" t="s">
        <v>408</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s="1">
        <v>42832</v>
      </c>
      <c r="D581" s="1" t="s">
        <v>408</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s="1">
        <v>42833</v>
      </c>
      <c r="D582" s="1" t="s">
        <v>408</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s="1">
        <v>42833</v>
      </c>
      <c r="D583" s="1" t="s">
        <v>408</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s="1">
        <v>42834</v>
      </c>
      <c r="D584" s="1" t="s">
        <v>408</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s="1">
        <v>42834</v>
      </c>
      <c r="D585" s="1" t="s">
        <v>408</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s="1">
        <v>42835</v>
      </c>
      <c r="D586" s="1" t="s">
        <v>408</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s="1">
        <v>42836</v>
      </c>
      <c r="D587" s="1" t="s">
        <v>408</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s="1">
        <v>42837</v>
      </c>
      <c r="D588" s="1" t="s">
        <v>408</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s="1">
        <v>42838</v>
      </c>
      <c r="D589" s="1" t="s">
        <v>408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s="1">
        <v>42839</v>
      </c>
      <c r="D590" s="1" t="s">
        <v>408</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s="1">
        <v>42839</v>
      </c>
      <c r="D591" s="1" t="s">
        <v>408</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s="1">
        <v>42840</v>
      </c>
      <c r="D592" s="1" t="s">
        <v>408</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s="1">
        <v>42840</v>
      </c>
      <c r="D593" s="1" t="s">
        <v>408</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s="1">
        <v>42841</v>
      </c>
      <c r="D594" s="1" t="s">
        <v>408</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s="1">
        <v>42841</v>
      </c>
      <c r="D595" s="1" t="s">
        <v>408</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s="1">
        <v>42842</v>
      </c>
      <c r="D596" s="1" t="s">
        <v>408</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s="1">
        <v>42842</v>
      </c>
      <c r="D597" s="1" t="s">
        <v>408</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s="1">
        <v>42843</v>
      </c>
      <c r="D598" s="1" t="s">
        <v>408</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s="1">
        <v>42844</v>
      </c>
      <c r="D599" s="1" t="s">
        <v>408</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s="1">
        <v>42845</v>
      </c>
      <c r="D600" s="1" t="s">
        <v>408</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s="1">
        <v>42846</v>
      </c>
      <c r="D601" s="1" t="s">
        <v>408</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s="1">
        <v>42847</v>
      </c>
      <c r="D602" s="1" t="s">
        <v>408</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s="1">
        <v>42847</v>
      </c>
      <c r="D603" s="1" t="s">
        <v>408</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s="1">
        <v>42848</v>
      </c>
      <c r="D604" s="1" t="s">
        <v>408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s="1">
        <v>42848</v>
      </c>
      <c r="D605" s="1" t="s">
        <v>408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s="1">
        <v>42849</v>
      </c>
      <c r="D606" s="1" t="s">
        <v>408</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s="1">
        <v>42851</v>
      </c>
      <c r="D607" s="1" t="s">
        <v>408</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s="1">
        <v>42852</v>
      </c>
      <c r="D608" s="1" t="s">
        <v>408</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s="1">
        <v>42853</v>
      </c>
      <c r="D609" s="1" t="s">
        <v>408</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s="1">
        <v>42853</v>
      </c>
      <c r="D610" s="1" t="s">
        <v>408</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s="1">
        <v>42854</v>
      </c>
      <c r="D611" s="1" t="s">
        <v>408</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s="1">
        <v>42854</v>
      </c>
      <c r="D612" s="1" t="s">
        <v>408</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s="1">
        <v>42855</v>
      </c>
      <c r="D613" s="1" t="s">
        <v>408</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s="1">
        <v>42855</v>
      </c>
      <c r="D614" s="1" t="s">
        <v>408</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s="1">
        <v>42856</v>
      </c>
      <c r="D615" s="1" t="s">
        <v>408</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s="1">
        <v>42856</v>
      </c>
      <c r="D616" s="1" t="s">
        <v>408</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s="1">
        <v>42857</v>
      </c>
      <c r="D617" s="1" t="s">
        <v>408</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s="1">
        <v>42858</v>
      </c>
      <c r="D618" s="1" t="s">
        <v>408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s="1">
        <v>42859</v>
      </c>
      <c r="D619" s="1" t="s">
        <v>408</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s="1">
        <v>42860</v>
      </c>
      <c r="D620" s="1" t="s">
        <v>408</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s="1">
        <v>42861</v>
      </c>
      <c r="D621" s="1" t="s">
        <v>408</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s="1">
        <v>42861</v>
      </c>
      <c r="D622" s="1" t="s">
        <v>408</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s="1">
        <v>42862</v>
      </c>
      <c r="D623" s="1" t="s">
        <v>408</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s="1">
        <v>42862</v>
      </c>
      <c r="D624" s="1" t="s">
        <v>408</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s="1">
        <v>42863</v>
      </c>
      <c r="D625" s="1" t="s">
        <v>408</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s="1">
        <v>42864</v>
      </c>
      <c r="D626" s="1" t="s">
        <v>408</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s="1">
        <v>42865</v>
      </c>
      <c r="D627" s="1" t="s">
        <v>408</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s="1">
        <v>42866</v>
      </c>
      <c r="D628" s="1" t="s">
        <v>408</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s="1">
        <v>42867</v>
      </c>
      <c r="D629" s="1" t="s">
        <v>408</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s="1">
        <v>42868</v>
      </c>
      <c r="D630" s="1" t="s">
        <v>408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s="1">
        <v>42868</v>
      </c>
      <c r="D631" s="1" t="s">
        <v>408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s="1">
        <v>42869</v>
      </c>
      <c r="D632" s="1" t="s">
        <v>408</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s="1">
        <v>42869</v>
      </c>
      <c r="D633" s="1" t="s">
        <v>408</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s="1">
        <v>42871</v>
      </c>
      <c r="D634" s="1" t="s">
        <v>408</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s="1">
        <v>42872</v>
      </c>
      <c r="D635" s="1" t="s">
        <v>408</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s="1">
        <v>42874</v>
      </c>
      <c r="D636" s="1" t="s">
        <v>408</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s="1">
        <v>42876</v>
      </c>
      <c r="D637" s="1" t="s">
        <v>408</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s="1">
        <v>43197</v>
      </c>
      <c r="D638" s="1" t="s">
        <v>409</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s="1">
        <v>43198</v>
      </c>
      <c r="D639" s="1" t="s">
        <v>409</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s="1">
        <v>43198</v>
      </c>
      <c r="D640" s="1" t="s">
        <v>409</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s="1">
        <v>43199</v>
      </c>
      <c r="D641" s="1" t="s">
        <v>409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s="1">
        <v>43200</v>
      </c>
      <c r="D642" s="1" t="s">
        <v>409</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s="1">
        <v>43201</v>
      </c>
      <c r="D643" s="1" t="s">
        <v>409</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s="1">
        <v>43202</v>
      </c>
      <c r="D644" s="1" t="s">
        <v>409</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s="1">
        <v>43203</v>
      </c>
      <c r="D645" s="1" t="s">
        <v>409</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s="1">
        <v>43204</v>
      </c>
      <c r="D646" s="1" t="s">
        <v>409</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s="1">
        <v>43204</v>
      </c>
      <c r="D647" s="1" t="s">
        <v>409</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s="1">
        <v>43205</v>
      </c>
      <c r="D648" s="1" t="s">
        <v>409</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s="1">
        <v>43205</v>
      </c>
      <c r="D649" s="1" t="s">
        <v>409</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s="1">
        <v>43206</v>
      </c>
      <c r="D650" s="1" t="s">
        <v>409</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s="1">
        <v>43207</v>
      </c>
      <c r="D651" s="1" t="s">
        <v>409</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s="1">
        <v>43208</v>
      </c>
      <c r="D652" s="1" t="s">
        <v>409</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s="1">
        <v>43209</v>
      </c>
      <c r="D653" s="1" t="s">
        <v>409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s="1">
        <v>43210</v>
      </c>
      <c r="D654" s="1" t="s">
        <v>409</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s="1">
        <v>43211</v>
      </c>
      <c r="D655" s="1" t="s">
        <v>409</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s="1">
        <v>43211</v>
      </c>
      <c r="D656" s="1" t="s">
        <v>409</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s="1">
        <v>43212</v>
      </c>
      <c r="D657" s="1" t="s">
        <v>409</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s="1">
        <v>43212</v>
      </c>
      <c r="D658" s="1" t="s">
        <v>409</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s="1">
        <v>43213</v>
      </c>
      <c r="D659" s="1" t="s">
        <v>409</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s="1">
        <v>43214</v>
      </c>
      <c r="D660" s="1" t="s">
        <v>409</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s="1">
        <v>43215</v>
      </c>
      <c r="D661" s="1" t="s">
        <v>409</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s="1">
        <v>43216</v>
      </c>
      <c r="D662" s="1" t="s">
        <v>409</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s="1">
        <v>43217</v>
      </c>
      <c r="D663" s="1" t="s">
        <v>409</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s="1">
        <v>43218</v>
      </c>
      <c r="D664" s="1" t="s">
        <v>409</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s="1">
        <v>43219</v>
      </c>
      <c r="D665" s="1" t="s">
        <v>409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s="1">
        <v>43219</v>
      </c>
      <c r="D666" s="1" t="s">
        <v>409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s="1">
        <v>43220</v>
      </c>
      <c r="D667" s="1" t="s">
        <v>409</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s="1">
        <v>43221</v>
      </c>
      <c r="D668" s="1" t="s">
        <v>409</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s="1">
        <v>43222</v>
      </c>
      <c r="D669" s="1" t="s">
        <v>409</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s="1">
        <v>43223</v>
      </c>
      <c r="D670" s="1" t="s">
        <v>409</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s="1">
        <v>43224</v>
      </c>
      <c r="D671" s="1" t="s">
        <v>409</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s="1">
        <v>43225</v>
      </c>
      <c r="D672" s="1" t="s">
        <v>409</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s="1">
        <v>43225</v>
      </c>
      <c r="D673" s="1" t="s">
        <v>409</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s="1">
        <v>43226</v>
      </c>
      <c r="D674" s="1" t="s">
        <v>409</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s="1">
        <v>43226</v>
      </c>
      <c r="D675" s="1" t="s">
        <v>409</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s="1">
        <v>43227</v>
      </c>
      <c r="D676" s="1" t="s">
        <v>409</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s="1">
        <v>43228</v>
      </c>
      <c r="D677" s="1" t="s">
        <v>409</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s="1">
        <v>43229</v>
      </c>
      <c r="D678" s="1" t="s">
        <v>409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s="1">
        <v>43230</v>
      </c>
      <c r="D679" s="1" t="s">
        <v>409</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s="1">
        <v>43231</v>
      </c>
      <c r="D680" s="1" t="s">
        <v>409</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s="1">
        <v>43232</v>
      </c>
      <c r="D681" s="1" t="s">
        <v>409</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s="1">
        <v>43232</v>
      </c>
      <c r="D682" s="1" t="s">
        <v>409</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s="1">
        <v>43233</v>
      </c>
      <c r="D683" s="1" t="s">
        <v>409</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s="1">
        <v>43233</v>
      </c>
      <c r="D684" s="1" t="s">
        <v>409</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s="1">
        <v>43234</v>
      </c>
      <c r="D685" s="1" t="s">
        <v>409</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s="1">
        <v>43235</v>
      </c>
      <c r="D686" s="1" t="s">
        <v>409</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s="1">
        <v>43236</v>
      </c>
      <c r="D687" s="1" t="s">
        <v>409</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s="1">
        <v>43237</v>
      </c>
      <c r="D688" s="1" t="s">
        <v>409</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s="1">
        <v>43238</v>
      </c>
      <c r="D689" s="1" t="s">
        <v>409</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s="1">
        <v>43239</v>
      </c>
      <c r="D690" s="1" t="s">
        <v>409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s="1">
        <v>43239</v>
      </c>
      <c r="D691" s="1" t="s">
        <v>409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s="1">
        <v>43240</v>
      </c>
      <c r="D692" s="1" t="s">
        <v>409</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s="1">
        <v>43240</v>
      </c>
      <c r="D693" s="1" t="s">
        <v>409</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s="1">
        <v>43242</v>
      </c>
      <c r="D694" s="1" t="s">
        <v>409</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s="1">
        <v>43243</v>
      </c>
      <c r="D695" s="1" t="s">
        <v>409</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s="1">
        <v>43245</v>
      </c>
      <c r="D696" s="1" t="s">
        <v>409</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s="1">
        <v>43247</v>
      </c>
      <c r="D697" s="1" t="s">
        <v>409</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s="1">
        <v>43547</v>
      </c>
      <c r="D698" s="1" t="s">
        <v>410</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s="1">
        <v>43548</v>
      </c>
      <c r="D699" s="1" t="s">
        <v>410</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s="1">
        <v>43548</v>
      </c>
      <c r="D700" s="1" t="s">
        <v>410</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s="1">
        <v>43549</v>
      </c>
      <c r="D701" s="1" t="s">
        <v>410</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s="1">
        <v>43550</v>
      </c>
      <c r="D702" s="1" t="s">
        <v>410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s="1">
        <v>43551</v>
      </c>
      <c r="D703" s="1" t="s">
        <v>410</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s="1">
        <v>43552</v>
      </c>
      <c r="D704" s="1" t="s">
        <v>410</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s="1">
        <v>43553</v>
      </c>
      <c r="D705" s="1" t="s">
        <v>410</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s="1">
        <v>43554</v>
      </c>
      <c r="D706" s="1" t="s">
        <v>410</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s="1">
        <v>43554</v>
      </c>
      <c r="D707" s="1" t="s">
        <v>410</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s="1">
        <v>43555</v>
      </c>
      <c r="D708" s="1" t="s">
        <v>410</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s="1">
        <v>43555</v>
      </c>
      <c r="D709" s="1" t="s">
        <v>410</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s="1">
        <v>43556</v>
      </c>
      <c r="D710" s="1" t="s">
        <v>410</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s="1">
        <v>43557</v>
      </c>
      <c r="D711" s="1" t="s">
        <v>410</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s="1">
        <v>43558</v>
      </c>
      <c r="D712" s="1" t="s">
        <v>410</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s="1">
        <v>43559</v>
      </c>
      <c r="D713" s="1" t="s">
        <v>410</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s="1">
        <v>43560</v>
      </c>
      <c r="D714" s="1" t="s">
        <v>410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s="1">
        <v>43561</v>
      </c>
      <c r="D715" s="1" t="s">
        <v>410</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s="1">
        <v>43561</v>
      </c>
      <c r="D716" s="1" t="s">
        <v>410</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s="1">
        <v>43562</v>
      </c>
      <c r="D717" s="1" t="s">
        <v>410</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s="1">
        <v>43562</v>
      </c>
      <c r="D718" s="1" t="s">
        <v>410</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s="1">
        <v>43563</v>
      </c>
      <c r="D719" s="1" t="s">
        <v>410</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s="1">
        <v>43564</v>
      </c>
      <c r="D720" s="1" t="s">
        <v>410</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s="1">
        <v>43565</v>
      </c>
      <c r="D721" s="1" t="s">
        <v>410</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s="1">
        <v>43566</v>
      </c>
      <c r="D722" s="1" t="s">
        <v>410</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s="1">
        <v>43567</v>
      </c>
      <c r="D723" s="1" t="s">
        <v>410</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s="1">
        <v>43568</v>
      </c>
      <c r="D724" s="1" t="s">
        <v>410</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s="1">
        <v>43568</v>
      </c>
      <c r="D725" s="1" t="s">
        <v>410</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s="1">
        <v>43569</v>
      </c>
      <c r="D726" s="1" t="s">
        <v>410</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s="1">
        <v>43569</v>
      </c>
      <c r="D727" s="1" t="s">
        <v>410</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s="1">
        <v>43570</v>
      </c>
      <c r="D728" s="1" t="s">
        <v>410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s="1">
        <v>43571</v>
      </c>
      <c r="D729" s="1" t="s">
        <v>410</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s="1">
        <v>43572</v>
      </c>
      <c r="D730" s="1" t="s">
        <v>410</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s="1">
        <v>43573</v>
      </c>
      <c r="D731" s="1" t="s">
        <v>410</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s="1">
        <v>43574</v>
      </c>
      <c r="D732" s="1" t="s">
        <v>410</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s="1">
        <v>43575</v>
      </c>
      <c r="D733" s="1" t="s">
        <v>410</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s="1">
        <v>43575</v>
      </c>
      <c r="D734" s="1" t="s">
        <v>410</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s="1">
        <v>43576</v>
      </c>
      <c r="D735" s="1" t="s">
        <v>410</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s="1">
        <v>43576</v>
      </c>
      <c r="D736" s="1" t="s">
        <v>410</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s="1">
        <v>43577</v>
      </c>
      <c r="D737" s="1" t="s">
        <v>410</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s="1">
        <v>43578</v>
      </c>
      <c r="D738" s="1" t="s">
        <v>410</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s="1">
        <v>43579</v>
      </c>
      <c r="D739" s="1" t="s">
        <v>410</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s="1">
        <v>43580</v>
      </c>
      <c r="D740" s="1" t="s">
        <v>410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s="1">
        <v>43581</v>
      </c>
      <c r="D741" s="1" t="s">
        <v>410</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s="1">
        <v>43582</v>
      </c>
      <c r="D742" s="1" t="s">
        <v>410</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s="1">
        <v>43583</v>
      </c>
      <c r="D743" s="1" t="s">
        <v>410</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s="1">
        <v>43583</v>
      </c>
      <c r="D744" s="1" t="s">
        <v>410</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s="1">
        <v>43584</v>
      </c>
      <c r="D745" s="1" t="s">
        <v>410</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s="1">
        <v>43585</v>
      </c>
      <c r="D746" s="1" t="s">
        <v>410</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s="1">
        <v>43586</v>
      </c>
      <c r="D747" s="1" t="s">
        <v>410</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s="1">
        <v>43587</v>
      </c>
      <c r="D748" s="1" t="s">
        <v>410</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s="1">
        <v>43588</v>
      </c>
      <c r="D749" s="1" t="s">
        <v>410</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s="1">
        <v>43589</v>
      </c>
      <c r="D750" s="1" t="s">
        <v>410</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s="1">
        <v>43589</v>
      </c>
      <c r="D751" s="1" t="s">
        <v>410</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s="1">
        <v>43590</v>
      </c>
      <c r="D752" s="1" t="s">
        <v>410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s="1">
        <v>43590</v>
      </c>
      <c r="D753" s="1" t="s">
        <v>410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s="1">
        <v>43592</v>
      </c>
      <c r="D754" s="1" t="s">
        <v>410</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s="1">
        <v>43593</v>
      </c>
      <c r="D755" s="1" t="s">
        <v>410</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s="1">
        <v>43595</v>
      </c>
      <c r="D756" s="1" t="s">
        <v>410</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s="1">
        <v>43597</v>
      </c>
      <c r="D757" s="1" t="s">
        <v>410</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s="1">
        <v>44093</v>
      </c>
      <c r="D758" s="1" t="s">
        <v>411</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s="1">
        <v>44094</v>
      </c>
      <c r="D759" s="1" t="s">
        <v>411</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s="1">
        <v>44125</v>
      </c>
      <c r="D760" s="1" t="s">
        <v>411</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s="1">
        <v>44138</v>
      </c>
      <c r="D761" s="1" t="s">
        <v>411</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s="1">
        <v>44096</v>
      </c>
      <c r="D762" s="1" t="s">
        <v>411</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s="1">
        <v>44128</v>
      </c>
      <c r="D763" s="1" t="s">
        <v>411</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s="1">
        <v>44128</v>
      </c>
      <c r="D764" s="1" t="s">
        <v>411</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s="1">
        <v>44132</v>
      </c>
      <c r="D765" s="1" t="s">
        <v>411</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s="1">
        <v>44113</v>
      </c>
      <c r="D766" s="1" t="s">
        <v>411</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s="1">
        <v>44111</v>
      </c>
      <c r="D767" s="1" t="s">
        <v>411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s="1">
        <v>44135</v>
      </c>
      <c r="D768" s="1" t="s">
        <v>411</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s="1">
        <v>44105</v>
      </c>
      <c r="D769" s="1" t="s">
        <v>411</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s="1">
        <v>44104</v>
      </c>
      <c r="D770" s="1" t="s">
        <v>411</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s="1">
        <v>44137</v>
      </c>
      <c r="D771" s="1" t="s">
        <v>411</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s="1">
        <v>44136</v>
      </c>
      <c r="D772" s="1" t="s">
        <v>411</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s="1">
        <v>44115</v>
      </c>
      <c r="D773" s="1" t="s">
        <v>411</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s="1">
        <v>44097</v>
      </c>
      <c r="D774" s="1" t="s">
        <v>411</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s="1">
        <v>44121</v>
      </c>
      <c r="D775" s="1" t="s">
        <v>411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s="1">
        <v>44098</v>
      </c>
      <c r="D776" s="1" t="s">
        <v>411</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s="1">
        <v>44110</v>
      </c>
      <c r="D777" s="1" t="s">
        <v>411</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s="1">
        <v>44122</v>
      </c>
      <c r="D778" s="1" t="s">
        <v>411</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s="1">
        <v>44108</v>
      </c>
      <c r="D779" s="1" t="s">
        <v>411</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s="1">
        <v>44107</v>
      </c>
      <c r="D780" s="1" t="s">
        <v>411</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s="1">
        <v>44107</v>
      </c>
      <c r="D781" s="1" t="s">
        <v>411</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s="1">
        <v>44106</v>
      </c>
      <c r="D782" s="1" t="s">
        <v>411</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s="1">
        <v>44122</v>
      </c>
      <c r="D783" s="1" t="s">
        <v>411</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s="1">
        <v>44126</v>
      </c>
      <c r="D784" s="1" t="s">
        <v>411</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s="1">
        <v>44109</v>
      </c>
      <c r="D785" s="1" t="s">
        <v>411</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s="1">
        <v>44130</v>
      </c>
      <c r="D786" s="1" t="s">
        <v>411</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s="1">
        <v>44127</v>
      </c>
      <c r="D787" s="1" t="s">
        <v>411</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s="1">
        <v>44121</v>
      </c>
      <c r="D788" s="1" t="s">
        <v>411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s="1">
        <v>44114</v>
      </c>
      <c r="D789" s="1" t="s">
        <v>411</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s="1">
        <v>44131</v>
      </c>
      <c r="D790" s="1" t="s">
        <v>411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s="1">
        <v>44114</v>
      </c>
      <c r="D791" s="1" t="s">
        <v>411</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s="1">
        <v>44120</v>
      </c>
      <c r="D792" s="1" t="s">
        <v>411</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s="1">
        <v>44101</v>
      </c>
      <c r="D793" s="1" t="s">
        <v>411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s="1">
        <v>44117</v>
      </c>
      <c r="D794" s="1" t="s">
        <v>411</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s="1">
        <v>44115</v>
      </c>
      <c r="D795" s="1" t="s">
        <v>411</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s="1">
        <v>44136</v>
      </c>
      <c r="D796" s="1" t="s">
        <v>411</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s="1">
        <v>44119</v>
      </c>
      <c r="D797" s="1" t="s">
        <v>411</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s="1">
        <v>44103</v>
      </c>
      <c r="D798" s="1" t="s">
        <v>411</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s="1">
        <v>44123</v>
      </c>
      <c r="D799" s="1" t="s">
        <v>411</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s="1">
        <v>44095</v>
      </c>
      <c r="D800" s="1" t="s">
        <v>411</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s="1">
        <v>44135</v>
      </c>
      <c r="D801" s="1" t="s">
        <v>411</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s="1">
        <v>44133</v>
      </c>
      <c r="D802" s="1" t="s">
        <v>411</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s="1">
        <v>44134</v>
      </c>
      <c r="D803" s="1" t="s">
        <v>411</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s="1">
        <v>44108</v>
      </c>
      <c r="D804" s="1" t="s">
        <v>411</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s="1">
        <v>44099</v>
      </c>
      <c r="D805" s="1" t="s">
        <v>411</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s="1">
        <v>44116</v>
      </c>
      <c r="D806" s="1" t="s">
        <v>411</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s="1">
        <v>44129</v>
      </c>
      <c r="D807" s="1" t="s">
        <v>411</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s="1">
        <v>44112</v>
      </c>
      <c r="D808" s="1" t="s">
        <v>411</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s="1">
        <v>44118</v>
      </c>
      <c r="D809" s="1" t="s">
        <v>411</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s="1">
        <v>44129</v>
      </c>
      <c r="D810" s="1" t="s">
        <v>411</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s="1">
        <v>44100</v>
      </c>
      <c r="D811" s="1" t="s">
        <v>411</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s="1">
        <v>44124</v>
      </c>
      <c r="D812" s="1" t="s">
        <v>411</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s="1">
        <v>44102</v>
      </c>
      <c r="D813" s="1" t="s">
        <v>411</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s="1">
        <v>44140</v>
      </c>
      <c r="D814" s="1" t="s">
        <v>411</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s="1">
        <v>44141</v>
      </c>
      <c r="D815" s="1" t="s">
        <v>411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s="1">
        <v>44143</v>
      </c>
      <c r="D816" s="1" t="s">
        <v>411</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s="1">
        <v>44145</v>
      </c>
      <c r="D817" s="1" t="s">
        <v>411</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5" sqref="F5"/>
    </sheetView>
  </sheetViews>
  <sheetFormatPr defaultRowHeight="14.4" x14ac:dyDescent="0.3"/>
  <cols>
    <col min="1" max="1" width="18.21875" bestFit="1" customWidth="1"/>
    <col min="2" max="2" width="15" bestFit="1" customWidth="1"/>
  </cols>
  <sheetData>
    <row r="3" spans="1:2" x14ac:dyDescent="0.3">
      <c r="A3" s="3" t="s">
        <v>438</v>
      </c>
      <c r="B3" t="s">
        <v>445</v>
      </c>
    </row>
    <row r="4" spans="1:2" x14ac:dyDescent="0.3">
      <c r="A4" s="4" t="s">
        <v>47</v>
      </c>
      <c r="B4" s="5">
        <v>5</v>
      </c>
    </row>
    <row r="5" spans="1:2" x14ac:dyDescent="0.3">
      <c r="A5" s="4" t="s">
        <v>32</v>
      </c>
      <c r="B5" s="5">
        <v>3</v>
      </c>
    </row>
    <row r="6" spans="1:2" x14ac:dyDescent="0.3">
      <c r="A6" s="4" t="s">
        <v>21</v>
      </c>
      <c r="B6" s="5">
        <v>2</v>
      </c>
    </row>
    <row r="7" spans="1:2" x14ac:dyDescent="0.3">
      <c r="A7" s="4" t="s">
        <v>53</v>
      </c>
      <c r="B7" s="5">
        <v>1</v>
      </c>
    </row>
    <row r="8" spans="1:2" x14ac:dyDescent="0.3">
      <c r="A8" s="4" t="s">
        <v>259</v>
      </c>
      <c r="B8" s="5">
        <v>1</v>
      </c>
    </row>
    <row r="9" spans="1:2" x14ac:dyDescent="0.3">
      <c r="A9" s="4" t="s">
        <v>40</v>
      </c>
      <c r="B9" s="5">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G26" sqref="G26"/>
    </sheetView>
  </sheetViews>
  <sheetFormatPr defaultRowHeight="14.4" x14ac:dyDescent="0.3"/>
  <cols>
    <col min="2" max="2" width="9.21875" customWidth="1"/>
    <col min="3" max="3" width="12.33203125" customWidth="1"/>
    <col min="4" max="4" width="19.88671875" customWidth="1"/>
    <col min="5" max="5" width="17.77734375" customWidth="1"/>
  </cols>
  <sheetData>
    <row r="1" spans="1:5" ht="15" thickBot="1" x14ac:dyDescent="0.35">
      <c r="A1" s="7" t="s">
        <v>398</v>
      </c>
      <c r="B1" s="7" t="s">
        <v>412</v>
      </c>
      <c r="C1" s="7" t="s">
        <v>413</v>
      </c>
      <c r="D1" s="7" t="s">
        <v>414</v>
      </c>
      <c r="E1" s="8" t="s">
        <v>425</v>
      </c>
    </row>
    <row r="2" spans="1:5" ht="21" thickBot="1" x14ac:dyDescent="0.35">
      <c r="A2" s="11" t="s">
        <v>411</v>
      </c>
      <c r="B2" s="2" t="s">
        <v>47</v>
      </c>
      <c r="C2" s="2" t="s">
        <v>373</v>
      </c>
      <c r="D2" s="2" t="s">
        <v>415</v>
      </c>
      <c r="E2" s="2" t="s">
        <v>427</v>
      </c>
    </row>
    <row r="3" spans="1:5" ht="21" thickBot="1" x14ac:dyDescent="0.35">
      <c r="A3" s="11" t="s">
        <v>410</v>
      </c>
      <c r="B3" s="2" t="s">
        <v>47</v>
      </c>
      <c r="C3" s="2" t="s">
        <v>32</v>
      </c>
      <c r="D3" s="2" t="s">
        <v>416</v>
      </c>
      <c r="E3" s="2" t="s">
        <v>428</v>
      </c>
    </row>
    <row r="4" spans="1:5" ht="21" thickBot="1" x14ac:dyDescent="0.35">
      <c r="A4" s="11" t="s">
        <v>409</v>
      </c>
      <c r="B4" s="2" t="s">
        <v>32</v>
      </c>
      <c r="C4" s="2" t="s">
        <v>259</v>
      </c>
      <c r="D4" s="2" t="s">
        <v>417</v>
      </c>
      <c r="E4" s="2" t="s">
        <v>421</v>
      </c>
    </row>
    <row r="5" spans="1:5" ht="21" thickBot="1" x14ac:dyDescent="0.35">
      <c r="A5" s="11" t="s">
        <v>408</v>
      </c>
      <c r="B5" s="2" t="s">
        <v>47</v>
      </c>
      <c r="C5" s="2" t="s">
        <v>317</v>
      </c>
      <c r="D5" s="2" t="s">
        <v>418</v>
      </c>
      <c r="E5" s="2" t="s">
        <v>429</v>
      </c>
    </row>
    <row r="6" spans="1:5" ht="31.2" thickBot="1" x14ac:dyDescent="0.35">
      <c r="A6" s="11" t="s">
        <v>407</v>
      </c>
      <c r="B6" s="2" t="s">
        <v>259</v>
      </c>
      <c r="C6" s="2" t="s">
        <v>20</v>
      </c>
      <c r="D6" s="2" t="s">
        <v>419</v>
      </c>
      <c r="E6" s="2" t="s">
        <v>430</v>
      </c>
    </row>
    <row r="7" spans="1:5" ht="21" thickBot="1" x14ac:dyDescent="0.35">
      <c r="A7" s="11" t="s">
        <v>406</v>
      </c>
      <c r="B7" s="2" t="s">
        <v>47</v>
      </c>
      <c r="C7" s="2" t="s">
        <v>32</v>
      </c>
      <c r="D7" s="2" t="s">
        <v>416</v>
      </c>
      <c r="E7" s="2" t="s">
        <v>426</v>
      </c>
    </row>
    <row r="8" spans="1:5" ht="31.2" thickBot="1" x14ac:dyDescent="0.35">
      <c r="A8" s="11" t="s">
        <v>405</v>
      </c>
      <c r="B8" s="2" t="s">
        <v>21</v>
      </c>
      <c r="C8" s="2" t="s">
        <v>31</v>
      </c>
      <c r="D8" s="2" t="s">
        <v>420</v>
      </c>
      <c r="E8" s="2" t="s">
        <v>431</v>
      </c>
    </row>
    <row r="9" spans="1:5" ht="21" thickBot="1" x14ac:dyDescent="0.35">
      <c r="A9" s="11" t="s">
        <v>404</v>
      </c>
      <c r="B9" s="2" t="s">
        <v>47</v>
      </c>
      <c r="C9" s="2" t="s">
        <v>32</v>
      </c>
      <c r="D9" s="2" t="s">
        <v>421</v>
      </c>
      <c r="E9" s="2" t="s">
        <v>432</v>
      </c>
    </row>
    <row r="10" spans="1:5" ht="31.2" thickBot="1" x14ac:dyDescent="0.35">
      <c r="A10" s="11" t="s">
        <v>403</v>
      </c>
      <c r="B10" s="2" t="s">
        <v>21</v>
      </c>
      <c r="C10" s="2" t="s">
        <v>32</v>
      </c>
      <c r="D10" s="2" t="s">
        <v>417</v>
      </c>
      <c r="E10" s="2" t="s">
        <v>433</v>
      </c>
    </row>
    <row r="11" spans="1:5" ht="31.2" thickBot="1" x14ac:dyDescent="0.35">
      <c r="A11" s="11" t="s">
        <v>402</v>
      </c>
      <c r="B11" s="2" t="s">
        <v>32</v>
      </c>
      <c r="C11" s="2" t="s">
        <v>20</v>
      </c>
      <c r="D11" s="2" t="s">
        <v>422</v>
      </c>
      <c r="E11" s="2" t="s">
        <v>434</v>
      </c>
    </row>
    <row r="12" spans="1:5" ht="21" thickBot="1" x14ac:dyDescent="0.35">
      <c r="A12" s="11" t="s">
        <v>401</v>
      </c>
      <c r="B12" s="2" t="s">
        <v>32</v>
      </c>
      <c r="C12" s="2" t="s">
        <v>47</v>
      </c>
      <c r="D12" s="2" t="s">
        <v>423</v>
      </c>
      <c r="E12" s="2" t="s">
        <v>435</v>
      </c>
    </row>
    <row r="13" spans="1:5" ht="31.2" thickBot="1" x14ac:dyDescent="0.35">
      <c r="A13" s="11" t="s">
        <v>400</v>
      </c>
      <c r="B13" s="2" t="s">
        <v>53</v>
      </c>
      <c r="C13" s="2" t="s">
        <v>20</v>
      </c>
      <c r="D13" s="2" t="s">
        <v>424</v>
      </c>
      <c r="E13" s="2" t="s">
        <v>436</v>
      </c>
    </row>
    <row r="14" spans="1:5" ht="21" thickBot="1" x14ac:dyDescent="0.35">
      <c r="A14" s="11" t="s">
        <v>399</v>
      </c>
      <c r="B14" s="9" t="s">
        <v>40</v>
      </c>
      <c r="C14" s="9" t="s">
        <v>32</v>
      </c>
      <c r="D14" s="9" t="s">
        <v>421</v>
      </c>
      <c r="E14" s="9" t="s">
        <v>437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vt:lpstr>
      <vt:lpstr>REPORT </vt:lpstr>
      <vt:lpstr>Toss dicision winning%</vt:lpstr>
      <vt:lpstr>TOp 10 Venue</vt:lpstr>
      <vt:lpstr>MAn Of match</vt:lpstr>
      <vt:lpstr>IPL</vt:lpstr>
      <vt:lpstr>IPL Matches 2008-2020</vt:lpstr>
      <vt:lpstr>Title winner</vt:lpstr>
      <vt:lpstr>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satyamkumar149@gmail.com</cp:lastModifiedBy>
  <dcterms:created xsi:type="dcterms:W3CDTF">2023-04-09T18:21:14Z</dcterms:created>
  <dcterms:modified xsi:type="dcterms:W3CDTF">2023-04-12T15:15:56Z</dcterms:modified>
</cp:coreProperties>
</file>