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66925"/>
  <mc:AlternateContent xmlns:mc="http://schemas.openxmlformats.org/markup-compatibility/2006">
    <mc:Choice Requires="x15">
      <x15ac:absPath xmlns:x15ac="http://schemas.microsoft.com/office/spreadsheetml/2010/11/ac" url="C:\Users\tsaty\Downloads\"/>
    </mc:Choice>
  </mc:AlternateContent>
  <xr:revisionPtr revIDLastSave="0" documentId="13_ncr:1_{EA0CF1B8-1310-4898-888D-D15D5B56DA9E}" xr6:coauthVersionLast="47" xr6:coauthVersionMax="47" xr10:uidLastSave="{00000000-0000-0000-0000-000000000000}"/>
  <bookViews>
    <workbookView xWindow="-110" yWindow="-110" windowWidth="19420" windowHeight="11020" firstSheet="1" activeTab="3" xr2:uid="{00000000-000D-0000-FFFF-FFFF00000000}"/>
  </bookViews>
  <sheets>
    <sheet name="bike_buyers" sheetId="1" r:id="rId1"/>
    <sheet name="Working Sheet" sheetId="3" r:id="rId2"/>
    <sheet name="Pivot Table" sheetId="5" r:id="rId3"/>
    <sheet name="Dashboard" sheetId="6"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atuts">#N/A</definedName>
    <definedName name="Slicer_Purchased_Bike">#N/A</definedName>
    <definedName name="Slicer_Region">#N/A</definedName>
  </definedNames>
  <calcPr calcId="191029"/>
  <pivotCaches>
    <pivotCache cacheId="0" r:id="rId5"/>
    <pivotCache cacheId="1" r:id="rId6"/>
    <pivotCache cacheId="2" r:id="rId7"/>
  </pivotCaches>
  <extLst>
    <ext xmlns:x14="http://schemas.microsoft.com/office/spreadsheetml/2009/9/main" uri="{876F7934-8845-4945-9796-88D515C7AA90}">
      <x14:pivotCaches>
        <pivotCache cacheId="3" r:id="rId8"/>
      </x14:pivotCaches>
    </ex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Working Sheet_d9054e12-a3b1-483d-a120-9652848152aa" name="Working Sheet" connection="Query - Working Sheet"/>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1002" i="3"/>
  <c r="M1003" i="3"/>
  <c r="M1004" i="3"/>
  <c r="M1005" i="3"/>
  <c r="M1006" i="3"/>
  <c r="M1007" i="3"/>
  <c r="M1008" i="3"/>
  <c r="M1009" i="3"/>
  <c r="M1010" i="3"/>
  <c r="M1011" i="3"/>
  <c r="M1012" i="3"/>
  <c r="M1013" i="3"/>
  <c r="M1014" i="3"/>
  <c r="M1015" i="3"/>
  <c r="M1016" i="3"/>
  <c r="M1017" i="3"/>
  <c r="M1018" i="3"/>
  <c r="M1019" i="3"/>
  <c r="M1020" i="3"/>
  <c r="M1021" i="3"/>
  <c r="M1022" i="3"/>
  <c r="M1023" i="3"/>
  <c r="M1024" i="3"/>
  <c r="M1025" i="3"/>
  <c r="M1026" i="3"/>
  <c r="M1027" i="3"/>
  <c r="M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F9D58BA-3266-437D-9F8D-39979CC527A6}" name="Query - Working Sheet" description="Connection to the 'Working Sheet' query in the workbook." type="100" refreshedVersion="8" minRefreshableVersion="5">
    <extLst>
      <ext xmlns:x15="http://schemas.microsoft.com/office/spreadsheetml/2010/11/main" uri="{DE250136-89BD-433C-8126-D09CA5730AF9}">
        <x15:connection id="2363291b-88eb-45af-a706-db554e2c24b5"/>
      </ext>
    </extLst>
  </connection>
  <connection id="2" xr16:uid="{DB5A2EC3-77D8-4A8F-954A-8E0BC039D63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<sst xmlns="http://schemas.openxmlformats.org/spreadsheetml/2006/main" count="16469" uniqueCount="55">
  <si>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</si>
  <si>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</si>
  <si>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</si>
  <si>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</si>
  <si>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</si>
  <si>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</si>
  <si>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</si>
  <si>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</si>
  <si>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</si>
  <si>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</si>
  <si>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</si>
  <si>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</si>
  <si>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</si>
  <si>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</si>
  <si>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</si>
  <si>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</si>
  <si>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</si>
  <si>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</si>
  <si>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</si>
  <si>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</si>
  <si>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</si>
  <si>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</si>
  <si>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</si>
  <si>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</si>
  <si>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</si>
  <si>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</si>
  <si>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</si>
  <si>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</si>
  <si>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</si>
  <si>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</si>
  <si>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</si>
  <si>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</si>
  <si>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</si>
  <si>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</si>
  <si>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</si>
  <si>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</si>
  <si>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</si>
  <si>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</si>
  <si>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</si>
  <si>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</si>
  <si>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Ranges</t>
  </si>
  <si>
    <t>Marital Satuts</t>
  </si>
  <si>
    <t>Row Labels</t>
  </si>
  <si>
    <t>Has a  Bike?</t>
  </si>
  <si>
    <t>Average Income</t>
  </si>
  <si>
    <t>Has a Bike?</t>
  </si>
  <si>
    <t>Custmer Commute</t>
  </si>
  <si>
    <t>Distance</t>
  </si>
  <si>
    <t>More Then 10 Miles</t>
  </si>
  <si>
    <t>Adolescent</t>
  </si>
  <si>
    <t>Middle Age</t>
  </si>
  <si>
    <t>Old</t>
  </si>
  <si>
    <t>Bike for Age Range</t>
  </si>
  <si>
    <t>Age Range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</si>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</sst>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0,\ &quot;K&quot;"/>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Amasis MT Pro Black"/>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8"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33" borderId="0" xfId="0" applyFill="1"/>
    <xf numFmtId="165" fontId="0" fillId="33" borderId="0" xfId="0" applyNumberFormat="1" applyFill="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6" formatCode="_ * #,##0_ ;_ * \-#,##0_ ;_ * &quot;-&quot;??_ ;_ @_ "/>
    </dxf>
    <dxf>
      <numFmt numFmtId="166" formatCode="_ * #,##0_ ;_ * \-#,##0_ ;_ * &quot;-&quot;??_ ;_ @_ "/>
    </dxf>
    <dxf>
      <numFmt numFmtId="166" formatCode="_ * #,##0_ ;_ * \-#,##0_ ;_ * &quot;-&quot;??_ ;_ @_ "/>
    </dxf>
    <dxf>
      <numFmt numFmtId="165" formatCode="0,\ &quot;K&quot;"/>
    </dxf>
    <dxf>
      <fill>
        <patternFill patternType="solid">
          <fgColor indexed="64"/>
          <bgColor theme="9" tint="0.39997558519241921"/>
        </patternFill>
      </fill>
    </dxf>
  </dxfs>
  <tableStyles count="1" defaultTableStyle="TableStyleMedium2" defaultPivotStyle="PivotStyleLight16">
    <tableStyle name="Invisible" pivot="0" table="0" count="0" xr9:uid="{A83C0A18-71FF-4146-AC5E-E5204FF89BA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alcChain" Target="calcChain.xml"/><Relationship Id="rId26" Type="http://schemas.openxmlformats.org/officeDocument/2006/relationships/customXml" Target="../customXml/item8.xml"/><Relationship Id="rId3" Type="http://schemas.openxmlformats.org/officeDocument/2006/relationships/worksheet" Target="worksheets/sheet3.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pivotCacheDefinition" Target="pivotCache/pivotCacheDefinition3.xml"/><Relationship Id="rId12" Type="http://schemas.microsoft.com/office/2007/relationships/slicerCache" Target="slicerCaches/slicerCache4.xml"/><Relationship Id="rId17" Type="http://schemas.openxmlformats.org/officeDocument/2006/relationships/powerPivotData" Target="model/item.data"/><Relationship Id="rId25" Type="http://schemas.openxmlformats.org/officeDocument/2006/relationships/customXml" Target="../customXml/item7.xml"/><Relationship Id="rId33"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3.xml"/><Relationship Id="rId24" Type="http://schemas.openxmlformats.org/officeDocument/2006/relationships/customXml" Target="../customXml/item6.xml"/><Relationship Id="rId32" Type="http://schemas.openxmlformats.org/officeDocument/2006/relationships/customXml" Target="../customXml/item14.xml"/><Relationship Id="rId5" Type="http://schemas.openxmlformats.org/officeDocument/2006/relationships/pivotCacheDefinition" Target="pivotCache/pivotCacheDefinition1.xml"/><Relationship Id="rId15" Type="http://schemas.openxmlformats.org/officeDocument/2006/relationships/styles" Target="styles.xml"/><Relationship Id="rId23" Type="http://schemas.openxmlformats.org/officeDocument/2006/relationships/customXml" Target="../customXml/item5.xml"/><Relationship Id="rId28" Type="http://schemas.openxmlformats.org/officeDocument/2006/relationships/customXml" Target="../customXml/item10.xml"/><Relationship Id="rId10" Type="http://schemas.microsoft.com/office/2007/relationships/slicerCache" Target="slicerCaches/slicerCache2.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8"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endParaRPr lang="en-IN"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Table'!$C$5:$C$6</c:f>
              <c:strCache>
                <c:ptCount val="1"/>
                <c:pt idx="0">
                  <c:v>No</c:v>
                </c:pt>
              </c:strCache>
            </c:strRef>
          </c:tx>
          <c:spPr>
            <a:solidFill>
              <a:schemeClr val="accent1"/>
            </a:solidFill>
            <a:ln>
              <a:noFill/>
            </a:ln>
            <a:effectLst/>
          </c:spPr>
          <c:invertIfNegative val="0"/>
          <c:cat>
            <c:strRef>
              <c:f>'Pivot Table'!$B$7:$B$8</c:f>
              <c:strCache>
                <c:ptCount val="2"/>
                <c:pt idx="0">
                  <c:v>Female</c:v>
                </c:pt>
                <c:pt idx="1">
                  <c:v>Male</c:v>
                </c:pt>
              </c:strCache>
            </c:strRef>
          </c:cat>
          <c:val>
            <c:numRef>
              <c:f>'Pivot Table'!$C$7:$C$8</c:f>
              <c:numCache>
                <c:formatCode>_ * #,##0_ ;_ * \-#,##0_ ;_ * "-"??_ ;_ @_ </c:formatCode>
                <c:ptCount val="2"/>
                <c:pt idx="0">
                  <c:v>53449.612403100778</c:v>
                </c:pt>
                <c:pt idx="1">
                  <c:v>56520.146520146518</c:v>
                </c:pt>
              </c:numCache>
            </c:numRef>
          </c:val>
          <c:extLst>
            <c:ext xmlns:c16="http://schemas.microsoft.com/office/drawing/2014/chart" uri="{C3380CC4-5D6E-409C-BE32-E72D297353CC}">
              <c16:uniqueId val="{00000000-9E81-473D-A284-4C0597ED0D9B}"/>
            </c:ext>
          </c:extLst>
        </c:ser>
        <c:ser>
          <c:idx val="1"/>
          <c:order val="1"/>
          <c:tx>
            <c:strRef>
              <c:f>'Pivot Table'!$D$5:$D$6</c:f>
              <c:strCache>
                <c:ptCount val="1"/>
                <c:pt idx="0">
                  <c:v>Yes</c:v>
                </c:pt>
              </c:strCache>
            </c:strRef>
          </c:tx>
          <c:spPr>
            <a:solidFill>
              <a:schemeClr val="accent2"/>
            </a:solidFill>
            <a:ln>
              <a:noFill/>
            </a:ln>
            <a:effectLst/>
          </c:spPr>
          <c:invertIfNegative val="0"/>
          <c:cat>
            <c:strRef>
              <c:f>'Pivot Table'!$B$7:$B$8</c:f>
              <c:strCache>
                <c:ptCount val="2"/>
                <c:pt idx="0">
                  <c:v>Female</c:v>
                </c:pt>
                <c:pt idx="1">
                  <c:v>Male</c:v>
                </c:pt>
              </c:strCache>
            </c:strRef>
          </c:cat>
          <c:val>
            <c:numRef>
              <c:f>'Pivot Table'!$D$7:$D$8</c:f>
              <c:numCache>
                <c:formatCode>_ * #,##0_ ;_ * \-#,##0_ ;_ * "-"??_ ;_ @_ </c:formatCode>
                <c:ptCount val="2"/>
                <c:pt idx="0">
                  <c:v>55267.489711934155</c:v>
                </c:pt>
                <c:pt idx="1">
                  <c:v>59603.174603174601</c:v>
                </c:pt>
              </c:numCache>
            </c:numRef>
          </c:val>
          <c:extLst>
            <c:ext xmlns:c16="http://schemas.microsoft.com/office/drawing/2014/chart" uri="{C3380CC4-5D6E-409C-BE32-E72D297353CC}">
              <c16:uniqueId val="{00000004-9E81-473D-A284-4C0597ED0D9B}"/>
            </c:ext>
          </c:extLst>
        </c:ser>
        <c:dLbls>
          <c:showLegendKey val="0"/>
          <c:showVal val="0"/>
          <c:showCatName val="0"/>
          <c:showSerName val="0"/>
          <c:showPercent val="0"/>
          <c:showBubbleSize val="0"/>
        </c:dLbls>
        <c:gapWidth val="219"/>
        <c:overlap val="-27"/>
        <c:axId val="1459480304"/>
        <c:axId val="1459485104"/>
      </c:barChart>
      <c:catAx>
        <c:axId val="1459480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485104"/>
        <c:crosses val="autoZero"/>
        <c:auto val="1"/>
        <c:lblAlgn val="ctr"/>
        <c:lblOffset val="100"/>
        <c:noMultiLvlLbl val="0"/>
      </c:catAx>
      <c:valAx>
        <c:axId val="1459485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480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Custmer Commute</a:t>
            </a:r>
          </a:p>
        </c:rich>
      </c:tx>
      <c:layout>
        <c:manualLayout>
          <c:xMode val="edge"/>
          <c:yMode val="edge"/>
          <c:x val="0.41464183868908278"/>
          <c:y val="7.47963224589373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21153436901467"/>
          <c:y val="0.20101263223098748"/>
          <c:w val="0.6471412948381452"/>
          <c:h val="0.57982720909886276"/>
        </c:manualLayout>
      </c:layout>
      <c:lineChart>
        <c:grouping val="standard"/>
        <c:varyColors val="0"/>
        <c:ser>
          <c:idx val="0"/>
          <c:order val="0"/>
          <c:tx>
            <c:strRef>
              <c:f>'Pivot Table'!$C$19:$C$20</c:f>
              <c:strCache>
                <c:ptCount val="1"/>
                <c:pt idx="0">
                  <c:v>No</c:v>
                </c:pt>
              </c:strCache>
            </c:strRef>
          </c:tx>
          <c:spPr>
            <a:ln w="28575" cap="rnd">
              <a:solidFill>
                <a:schemeClr val="accent1"/>
              </a:solidFill>
              <a:round/>
            </a:ln>
            <a:effectLst/>
          </c:spPr>
          <c:marker>
            <c:symbol val="none"/>
          </c:marker>
          <c:cat>
            <c:strRef>
              <c:f>'Pivot Table'!$B$21:$B$25</c:f>
              <c:strCache>
                <c:ptCount val="5"/>
                <c:pt idx="0">
                  <c:v>0-1 Miles</c:v>
                </c:pt>
                <c:pt idx="1">
                  <c:v>1-2 Miles</c:v>
                </c:pt>
                <c:pt idx="2">
                  <c:v>2-5 Miles</c:v>
                </c:pt>
                <c:pt idx="3">
                  <c:v>5-10 Miles</c:v>
                </c:pt>
                <c:pt idx="4">
                  <c:v>More Then 10 Miles</c:v>
                </c:pt>
              </c:strCache>
            </c:strRef>
          </c:cat>
          <c:val>
            <c:numRef>
              <c:f>'Pivot Table'!$C$21:$C$25</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1624-4452-875D-8B368167C4FA}"/>
            </c:ext>
          </c:extLst>
        </c:ser>
        <c:ser>
          <c:idx val="1"/>
          <c:order val="1"/>
          <c:tx>
            <c:strRef>
              <c:f>'Pivot Table'!$D$19:$D$20</c:f>
              <c:strCache>
                <c:ptCount val="1"/>
                <c:pt idx="0">
                  <c:v>Yes</c:v>
                </c:pt>
              </c:strCache>
            </c:strRef>
          </c:tx>
          <c:spPr>
            <a:ln w="28575" cap="rnd">
              <a:solidFill>
                <a:schemeClr val="accent2"/>
              </a:solidFill>
              <a:round/>
            </a:ln>
            <a:effectLst/>
          </c:spPr>
          <c:marker>
            <c:symbol val="none"/>
          </c:marker>
          <c:cat>
            <c:strRef>
              <c:f>'Pivot Table'!$B$21:$B$25</c:f>
              <c:strCache>
                <c:ptCount val="5"/>
                <c:pt idx="0">
                  <c:v>0-1 Miles</c:v>
                </c:pt>
                <c:pt idx="1">
                  <c:v>1-2 Miles</c:v>
                </c:pt>
                <c:pt idx="2">
                  <c:v>2-5 Miles</c:v>
                </c:pt>
                <c:pt idx="3">
                  <c:v>5-10 Miles</c:v>
                </c:pt>
                <c:pt idx="4">
                  <c:v>More Then 10 Miles</c:v>
                </c:pt>
              </c:strCache>
            </c:strRef>
          </c:cat>
          <c:val>
            <c:numRef>
              <c:f>'Pivot Table'!$D$21:$D$25</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3-1624-4452-875D-8B368167C4FA}"/>
            </c:ext>
          </c:extLst>
        </c:ser>
        <c:dLbls>
          <c:showLegendKey val="0"/>
          <c:showVal val="0"/>
          <c:showCatName val="0"/>
          <c:showSerName val="0"/>
          <c:showPercent val="0"/>
          <c:showBubbleSize val="0"/>
        </c:dLbls>
        <c:smooth val="0"/>
        <c:axId val="1008936784"/>
        <c:axId val="1008941584"/>
      </c:lineChart>
      <c:catAx>
        <c:axId val="1008936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941584"/>
        <c:crosses val="autoZero"/>
        <c:auto val="1"/>
        <c:lblAlgn val="ctr"/>
        <c:lblOffset val="100"/>
        <c:noMultiLvlLbl val="0"/>
      </c:catAx>
      <c:valAx>
        <c:axId val="100894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936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Custmer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Table'!$C$40:$C$41</c:f>
              <c:strCache>
                <c:ptCount val="1"/>
                <c:pt idx="0">
                  <c:v>No</c:v>
                </c:pt>
              </c:strCache>
            </c:strRef>
          </c:tx>
          <c:spPr>
            <a:ln w="28575" cap="rnd">
              <a:solidFill>
                <a:schemeClr val="accent1"/>
              </a:solidFill>
              <a:round/>
            </a:ln>
            <a:effectLst/>
          </c:spPr>
          <c:marker>
            <c:symbol val="none"/>
          </c:marker>
          <c:cat>
            <c:strRef>
              <c:f>'Pivot Table'!$B$42:$B$44</c:f>
              <c:strCache>
                <c:ptCount val="3"/>
                <c:pt idx="0">
                  <c:v>Adolescent</c:v>
                </c:pt>
                <c:pt idx="1">
                  <c:v>Middle Age</c:v>
                </c:pt>
                <c:pt idx="2">
                  <c:v>Old</c:v>
                </c:pt>
              </c:strCache>
            </c:strRef>
          </c:cat>
          <c:val>
            <c:numRef>
              <c:f>'Pivot Table'!$C$42:$C$44</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B2C5-4996-ADD4-4D239A65E078}"/>
            </c:ext>
          </c:extLst>
        </c:ser>
        <c:ser>
          <c:idx val="1"/>
          <c:order val="1"/>
          <c:tx>
            <c:strRef>
              <c:f>'Pivot Table'!$D$40:$D$41</c:f>
              <c:strCache>
                <c:ptCount val="1"/>
                <c:pt idx="0">
                  <c:v>Yes</c:v>
                </c:pt>
              </c:strCache>
            </c:strRef>
          </c:tx>
          <c:spPr>
            <a:ln w="28575" cap="rnd">
              <a:solidFill>
                <a:schemeClr val="accent2"/>
              </a:solidFill>
              <a:round/>
            </a:ln>
            <a:effectLst/>
          </c:spPr>
          <c:marker>
            <c:symbol val="none"/>
          </c:marker>
          <c:cat>
            <c:strRef>
              <c:f>'Pivot Table'!$B$42:$B$44</c:f>
              <c:strCache>
                <c:ptCount val="3"/>
                <c:pt idx="0">
                  <c:v>Adolescent</c:v>
                </c:pt>
                <c:pt idx="1">
                  <c:v>Middle Age</c:v>
                </c:pt>
                <c:pt idx="2">
                  <c:v>Old</c:v>
                </c:pt>
              </c:strCache>
            </c:strRef>
          </c:cat>
          <c:val>
            <c:numRef>
              <c:f>'Pivot Table'!$D$42:$D$44</c:f>
              <c:numCache>
                <c:formatCode>General</c:formatCode>
                <c:ptCount val="3"/>
                <c:pt idx="0">
                  <c:v>41</c:v>
                </c:pt>
                <c:pt idx="1">
                  <c:v>393</c:v>
                </c:pt>
                <c:pt idx="2">
                  <c:v>61</c:v>
                </c:pt>
              </c:numCache>
            </c:numRef>
          </c:val>
          <c:smooth val="0"/>
          <c:extLst>
            <c:ext xmlns:c16="http://schemas.microsoft.com/office/drawing/2014/chart" uri="{C3380CC4-5D6E-409C-BE32-E72D297353CC}">
              <c16:uniqueId val="{00000003-B2C5-4996-ADD4-4D239A65E078}"/>
            </c:ext>
          </c:extLst>
        </c:ser>
        <c:dLbls>
          <c:showLegendKey val="0"/>
          <c:showVal val="0"/>
          <c:showCatName val="0"/>
          <c:showSerName val="0"/>
          <c:showPercent val="0"/>
          <c:showBubbleSize val="0"/>
        </c:dLbls>
        <c:smooth val="0"/>
        <c:axId val="1633379568"/>
        <c:axId val="1633384368"/>
      </c:lineChart>
      <c:catAx>
        <c:axId val="1633379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384368"/>
        <c:crosses val="autoZero"/>
        <c:auto val="1"/>
        <c:lblAlgn val="ctr"/>
        <c:lblOffset val="100"/>
        <c:noMultiLvlLbl val="0"/>
      </c:catAx>
      <c:valAx>
        <c:axId val="1633384368"/>
        <c:scaling>
          <c:orientation val="minMax"/>
          <c:max val="5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379568"/>
        <c:crosses val="autoZero"/>
        <c:crossBetween val="between"/>
        <c:majorUnit val="1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endParaRPr lang="en-IN"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Table'!$C$5:$C$6</c:f>
              <c:strCache>
                <c:ptCount val="1"/>
                <c:pt idx="0">
                  <c:v>No</c:v>
                </c:pt>
              </c:strCache>
            </c:strRef>
          </c:tx>
          <c:spPr>
            <a:solidFill>
              <a:schemeClr val="accent1"/>
            </a:solidFill>
            <a:ln>
              <a:noFill/>
            </a:ln>
            <a:effectLst/>
          </c:spPr>
          <c:invertIfNegative val="0"/>
          <c:cat>
            <c:strRef>
              <c:f>'Pivot Table'!$B$7:$B$8</c:f>
              <c:strCache>
                <c:ptCount val="2"/>
                <c:pt idx="0">
                  <c:v>Female</c:v>
                </c:pt>
                <c:pt idx="1">
                  <c:v>Male</c:v>
                </c:pt>
              </c:strCache>
            </c:strRef>
          </c:cat>
          <c:val>
            <c:numRef>
              <c:f>'Pivot Table'!$C$7:$C$8</c:f>
              <c:numCache>
                <c:formatCode>_ * #,##0_ ;_ * \-#,##0_ ;_ * "-"??_ ;_ @_ </c:formatCode>
                <c:ptCount val="2"/>
                <c:pt idx="0">
                  <c:v>53449.612403100778</c:v>
                </c:pt>
                <c:pt idx="1">
                  <c:v>56520.146520146518</c:v>
                </c:pt>
              </c:numCache>
            </c:numRef>
          </c:val>
          <c:extLst>
            <c:ext xmlns:c16="http://schemas.microsoft.com/office/drawing/2014/chart" uri="{C3380CC4-5D6E-409C-BE32-E72D297353CC}">
              <c16:uniqueId val="{00000000-6205-434F-BFEC-1C62581580B0}"/>
            </c:ext>
          </c:extLst>
        </c:ser>
        <c:ser>
          <c:idx val="1"/>
          <c:order val="1"/>
          <c:tx>
            <c:strRef>
              <c:f>'Pivot Table'!$D$5:$D$6</c:f>
              <c:strCache>
                <c:ptCount val="1"/>
                <c:pt idx="0">
                  <c:v>Yes</c:v>
                </c:pt>
              </c:strCache>
            </c:strRef>
          </c:tx>
          <c:spPr>
            <a:solidFill>
              <a:schemeClr val="accent2"/>
            </a:solidFill>
            <a:ln>
              <a:noFill/>
            </a:ln>
            <a:effectLst/>
          </c:spPr>
          <c:invertIfNegative val="0"/>
          <c:cat>
            <c:strRef>
              <c:f>'Pivot Table'!$B$7:$B$8</c:f>
              <c:strCache>
                <c:ptCount val="2"/>
                <c:pt idx="0">
                  <c:v>Female</c:v>
                </c:pt>
                <c:pt idx="1">
                  <c:v>Male</c:v>
                </c:pt>
              </c:strCache>
            </c:strRef>
          </c:cat>
          <c:val>
            <c:numRef>
              <c:f>'Pivot Table'!$D$7:$D$8</c:f>
              <c:numCache>
                <c:formatCode>_ * #,##0_ ;_ * \-#,##0_ ;_ * "-"??_ ;_ @_ </c:formatCode>
                <c:ptCount val="2"/>
                <c:pt idx="0">
                  <c:v>55267.489711934155</c:v>
                </c:pt>
                <c:pt idx="1">
                  <c:v>59603.174603174601</c:v>
                </c:pt>
              </c:numCache>
            </c:numRef>
          </c:val>
          <c:extLst>
            <c:ext xmlns:c16="http://schemas.microsoft.com/office/drawing/2014/chart" uri="{C3380CC4-5D6E-409C-BE32-E72D297353CC}">
              <c16:uniqueId val="{00000003-6205-434F-BFEC-1C62581580B0}"/>
            </c:ext>
          </c:extLst>
        </c:ser>
        <c:dLbls>
          <c:showLegendKey val="0"/>
          <c:showVal val="0"/>
          <c:showCatName val="0"/>
          <c:showSerName val="0"/>
          <c:showPercent val="0"/>
          <c:showBubbleSize val="0"/>
        </c:dLbls>
        <c:gapWidth val="219"/>
        <c:overlap val="-27"/>
        <c:axId val="1459480304"/>
        <c:axId val="1459485104"/>
      </c:barChart>
      <c:catAx>
        <c:axId val="1459480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485104"/>
        <c:crosses val="autoZero"/>
        <c:auto val="1"/>
        <c:lblAlgn val="ctr"/>
        <c:lblOffset val="100"/>
        <c:noMultiLvlLbl val="0"/>
      </c:catAx>
      <c:valAx>
        <c:axId val="1459485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480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Custmer Commute</a:t>
            </a:r>
          </a:p>
        </c:rich>
      </c:tx>
      <c:layout>
        <c:manualLayout>
          <c:xMode val="edge"/>
          <c:yMode val="edge"/>
          <c:x val="0.41464183868908278"/>
          <c:y val="7.47963224589373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21153436901467"/>
          <c:y val="0.20101263223098748"/>
          <c:w val="0.6471412948381452"/>
          <c:h val="0.57982720909886276"/>
        </c:manualLayout>
      </c:layout>
      <c:lineChart>
        <c:grouping val="standard"/>
        <c:varyColors val="0"/>
        <c:ser>
          <c:idx val="0"/>
          <c:order val="0"/>
          <c:tx>
            <c:strRef>
              <c:f>'Pivot Table'!$C$19:$C$20</c:f>
              <c:strCache>
                <c:ptCount val="1"/>
                <c:pt idx="0">
                  <c:v>No</c:v>
                </c:pt>
              </c:strCache>
            </c:strRef>
          </c:tx>
          <c:spPr>
            <a:ln w="28575" cap="rnd">
              <a:solidFill>
                <a:schemeClr val="accent1"/>
              </a:solidFill>
              <a:round/>
            </a:ln>
            <a:effectLst/>
          </c:spPr>
          <c:marker>
            <c:symbol val="none"/>
          </c:marker>
          <c:cat>
            <c:strRef>
              <c:f>'Pivot Table'!$B$21:$B$25</c:f>
              <c:strCache>
                <c:ptCount val="5"/>
                <c:pt idx="0">
                  <c:v>0-1 Miles</c:v>
                </c:pt>
                <c:pt idx="1">
                  <c:v>1-2 Miles</c:v>
                </c:pt>
                <c:pt idx="2">
                  <c:v>2-5 Miles</c:v>
                </c:pt>
                <c:pt idx="3">
                  <c:v>5-10 Miles</c:v>
                </c:pt>
                <c:pt idx="4">
                  <c:v>More Then 10 Miles</c:v>
                </c:pt>
              </c:strCache>
            </c:strRef>
          </c:cat>
          <c:val>
            <c:numRef>
              <c:f>'Pivot Table'!$C$21:$C$25</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956C-4E52-AA15-9FD2D2AA14FB}"/>
            </c:ext>
          </c:extLst>
        </c:ser>
        <c:ser>
          <c:idx val="1"/>
          <c:order val="1"/>
          <c:tx>
            <c:strRef>
              <c:f>'Pivot Table'!$D$19:$D$20</c:f>
              <c:strCache>
                <c:ptCount val="1"/>
                <c:pt idx="0">
                  <c:v>Yes</c:v>
                </c:pt>
              </c:strCache>
            </c:strRef>
          </c:tx>
          <c:spPr>
            <a:ln w="28575" cap="rnd">
              <a:solidFill>
                <a:schemeClr val="accent2"/>
              </a:solidFill>
              <a:round/>
            </a:ln>
            <a:effectLst/>
          </c:spPr>
          <c:marker>
            <c:symbol val="none"/>
          </c:marker>
          <c:cat>
            <c:strRef>
              <c:f>'Pivot Table'!$B$21:$B$25</c:f>
              <c:strCache>
                <c:ptCount val="5"/>
                <c:pt idx="0">
                  <c:v>0-1 Miles</c:v>
                </c:pt>
                <c:pt idx="1">
                  <c:v>1-2 Miles</c:v>
                </c:pt>
                <c:pt idx="2">
                  <c:v>2-5 Miles</c:v>
                </c:pt>
                <c:pt idx="3">
                  <c:v>5-10 Miles</c:v>
                </c:pt>
                <c:pt idx="4">
                  <c:v>More Then 10 Miles</c:v>
                </c:pt>
              </c:strCache>
            </c:strRef>
          </c:cat>
          <c:val>
            <c:numRef>
              <c:f>'Pivot Table'!$D$21:$D$25</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3-956C-4E52-AA15-9FD2D2AA14FB}"/>
            </c:ext>
          </c:extLst>
        </c:ser>
        <c:dLbls>
          <c:showLegendKey val="0"/>
          <c:showVal val="0"/>
          <c:showCatName val="0"/>
          <c:showSerName val="0"/>
          <c:showPercent val="0"/>
          <c:showBubbleSize val="0"/>
        </c:dLbls>
        <c:smooth val="0"/>
        <c:axId val="1008936784"/>
        <c:axId val="1008941584"/>
      </c:lineChart>
      <c:catAx>
        <c:axId val="1008936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941584"/>
        <c:crosses val="autoZero"/>
        <c:auto val="1"/>
        <c:lblAlgn val="ctr"/>
        <c:lblOffset val="100"/>
        <c:noMultiLvlLbl val="0"/>
      </c:catAx>
      <c:valAx>
        <c:axId val="100894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936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Custmer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Table'!$C$40:$C$41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Table'!$B$42:$B$44</c:f>
              <c:strCache>
                <c:ptCount val="3"/>
                <c:pt idx="0">
                  <c:v>Adolescent</c:v>
                </c:pt>
                <c:pt idx="1">
                  <c:v>Middle Age</c:v>
                </c:pt>
                <c:pt idx="2">
                  <c:v>Old</c:v>
                </c:pt>
              </c:strCache>
            </c:strRef>
          </c:cat>
          <c:val>
            <c:numRef>
              <c:f>'Pivot Table'!$C$42:$C$44</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8F62-417E-9F03-3C5610D4F461}"/>
            </c:ext>
          </c:extLst>
        </c:ser>
        <c:ser>
          <c:idx val="1"/>
          <c:order val="1"/>
          <c:tx>
            <c:strRef>
              <c:f>'Pivot Table'!$D$40:$D$41</c:f>
              <c:strCache>
                <c:ptCount val="1"/>
                <c:pt idx="0">
                  <c:v>Yes</c:v>
                </c:pt>
              </c:strCache>
            </c:strRef>
          </c:tx>
          <c:spPr>
            <a:ln w="28575" cap="rnd">
              <a:solidFill>
                <a:schemeClr val="accent2"/>
              </a:solidFill>
              <a:round/>
            </a:ln>
            <a:effectLst/>
          </c:spPr>
          <c:marker>
            <c:symbol val="none"/>
          </c:marker>
          <c:cat>
            <c:strRef>
              <c:f>'Pivot Table'!$B$42:$B$44</c:f>
              <c:strCache>
                <c:ptCount val="3"/>
                <c:pt idx="0">
                  <c:v>Adolescent</c:v>
                </c:pt>
                <c:pt idx="1">
                  <c:v>Middle Age</c:v>
                </c:pt>
                <c:pt idx="2">
                  <c:v>Old</c:v>
                </c:pt>
              </c:strCache>
            </c:strRef>
          </c:cat>
          <c:val>
            <c:numRef>
              <c:f>'Pivot Table'!$D$42:$D$44</c:f>
              <c:numCache>
                <c:formatCode>General</c:formatCode>
                <c:ptCount val="3"/>
                <c:pt idx="0">
                  <c:v>41</c:v>
                </c:pt>
                <c:pt idx="1">
                  <c:v>393</c:v>
                </c:pt>
                <c:pt idx="2">
                  <c:v>61</c:v>
                </c:pt>
              </c:numCache>
            </c:numRef>
          </c:val>
          <c:smooth val="0"/>
          <c:extLst>
            <c:ext xmlns:c16="http://schemas.microsoft.com/office/drawing/2014/chart" uri="{C3380CC4-5D6E-409C-BE32-E72D297353CC}">
              <c16:uniqueId val="{00000003-8F62-417E-9F03-3C5610D4F461}"/>
            </c:ext>
          </c:extLst>
        </c:ser>
        <c:dLbls>
          <c:dLblPos val="b"/>
          <c:showLegendKey val="0"/>
          <c:showVal val="0"/>
          <c:showCatName val="0"/>
          <c:showSerName val="0"/>
          <c:showPercent val="0"/>
          <c:showBubbleSize val="0"/>
        </c:dLbls>
        <c:marker val="1"/>
        <c:smooth val="0"/>
        <c:axId val="1633379568"/>
        <c:axId val="1633384368"/>
      </c:lineChart>
      <c:catAx>
        <c:axId val="1633379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384368"/>
        <c:crosses val="autoZero"/>
        <c:auto val="1"/>
        <c:lblAlgn val="ctr"/>
        <c:lblOffset val="100"/>
        <c:noMultiLvlLbl val="0"/>
      </c:catAx>
      <c:valAx>
        <c:axId val="1633384368"/>
        <c:scaling>
          <c:orientation val="minMax"/>
          <c:max val="5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379568"/>
        <c:crosses val="autoZero"/>
        <c:crossBetween val="between"/>
        <c:majorUnit val="1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468167</xdr:colOff>
      <xdr:row>0</xdr:row>
      <xdr:rowOff>0</xdr:rowOff>
    </xdr:from>
    <xdr:to>
      <xdr:col>11</xdr:col>
      <xdr:colOff>588818</xdr:colOff>
      <xdr:row>14</xdr:row>
      <xdr:rowOff>184726</xdr:rowOff>
    </xdr:to>
    <xdr:graphicFrame macro="">
      <xdr:nvGraphicFramePr>
        <xdr:cNvPr id="2" name="Chart 1">
          <a:extLst>
            <a:ext uri="{FF2B5EF4-FFF2-40B4-BE49-F238E27FC236}">
              <a16:creationId xmlns:a16="http://schemas.microsoft.com/office/drawing/2014/main" id="{F6AB286E-7ED8-0090-C8CD-DB18F33245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565047</xdr:colOff>
      <xdr:row>17</xdr:row>
      <xdr:rowOff>118101</xdr:rowOff>
    </xdr:from>
    <xdr:to>
      <xdr:col>12</xdr:col>
      <xdr:colOff>221400</xdr:colOff>
      <xdr:row>33</xdr:row>
      <xdr:rowOff>148731</xdr:rowOff>
    </xdr:to>
    <xdr:graphicFrame macro="">
      <xdr:nvGraphicFramePr>
        <xdr:cNvPr id="3" name="Chart 2">
          <a:extLst>
            <a:ext uri="{FF2B5EF4-FFF2-40B4-BE49-F238E27FC236}">
              <a16:creationId xmlns:a16="http://schemas.microsoft.com/office/drawing/2014/main" id="{64C7CF39-7538-6A6C-F0D8-19D2EB0B7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212571</xdr:colOff>
      <xdr:row>35</xdr:row>
      <xdr:rowOff>171076</xdr:rowOff>
    </xdr:from>
    <xdr:to>
      <xdr:col>13</xdr:col>
      <xdr:colOff>29882</xdr:colOff>
      <xdr:row>52</xdr:row>
      <xdr:rowOff>104588</xdr:rowOff>
    </xdr:to>
    <xdr:graphicFrame macro="">
      <xdr:nvGraphicFramePr>
        <xdr:cNvPr id="4" name="Chart 3">
          <a:extLst>
            <a:ext uri="{FF2B5EF4-FFF2-40B4-BE49-F238E27FC236}">
              <a16:creationId xmlns:a16="http://schemas.microsoft.com/office/drawing/2014/main" id="{EB43FE75-D883-E6CE-77BE-A28D9F962F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142499</xdr:colOff>
      <xdr:row>5</xdr:row>
      <xdr:rowOff>6088</xdr:rowOff>
    </xdr:from>
    <xdr:to>
      <xdr:col>10</xdr:col>
      <xdr:colOff>163844</xdr:colOff>
      <xdr:row>22</xdr:row>
      <xdr:rowOff>179294</xdr:rowOff>
    </xdr:to>
    <xdr:graphicFrame macro="">
      <xdr:nvGraphicFramePr>
        <xdr:cNvPr id="2" name="Chart 1">
          <a:extLst>
            <a:ext uri="{FF2B5EF4-FFF2-40B4-BE49-F238E27FC236}">
              <a16:creationId xmlns:a16="http://schemas.microsoft.com/office/drawing/2014/main" id="{D3F141B0-6F45-4FB1-ACFE-EAD527CAA4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169931</xdr:colOff>
      <xdr:row>4</xdr:row>
      <xdr:rowOff>180749</xdr:rowOff>
    </xdr:from>
    <xdr:to>
      <xdr:col>17</xdr:col>
      <xdr:colOff>6350</xdr:colOff>
      <xdr:row>22</xdr:row>
      <xdr:rowOff>173182</xdr:rowOff>
    </xdr:to>
    <xdr:graphicFrame macro="">
      <xdr:nvGraphicFramePr>
        <xdr:cNvPr id="3" name="Chart 2">
          <a:extLst>
            <a:ext uri="{FF2B5EF4-FFF2-40B4-BE49-F238E27FC236}">
              <a16:creationId xmlns:a16="http://schemas.microsoft.com/office/drawing/2014/main" id="{FA464FD1-7069-4665-85ED-8B00865A3D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127922</xdr:colOff>
      <xdr:row>23</xdr:row>
      <xdr:rowOff>27843</xdr:rowOff>
    </xdr:from>
    <xdr:to>
      <xdr:col>16</xdr:col>
      <xdr:colOff>889000</xdr:colOff>
      <xdr:row>41</xdr:row>
      <xdr:rowOff>181428</xdr:rowOff>
    </xdr:to>
    <xdr:graphicFrame macro="">
      <xdr:nvGraphicFramePr>
        <xdr:cNvPr id="4" name="Chart 3">
          <a:extLst>
            <a:ext uri="{FF2B5EF4-FFF2-40B4-BE49-F238E27FC236}">
              <a16:creationId xmlns:a16="http://schemas.microsoft.com/office/drawing/2014/main" id="{D6920B2F-BA80-4D29-A079-C4E8E4155D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11</xdr:row>
      <xdr:rowOff>137120</xdr:rowOff>
    </xdr:from>
    <xdr:to>
      <xdr:col>3</xdr:col>
      <xdr:colOff>115455</xdr:colOff>
      <xdr:row>18</xdr:row>
      <xdr:rowOff>113948</xdr:rowOff>
    </xdr:to>
    <mc:AlternateContent xmlns:mc="http://schemas.openxmlformats.org/markup-compatibility/2006" xmlns:a14="http://schemas.microsoft.com/office/drawing/2010/main">
      <mc:Choice Requires="a14">
        <xdr:graphicFrame macro="">
          <xdr:nvGraphicFramePr>
            <xdr:cNvPr id="5" name="Marital Satuts">
              <a:extLst>
                <a:ext uri="{FF2B5EF4-FFF2-40B4-BE49-F238E27FC236}">
                  <a16:creationId xmlns:a16="http://schemas.microsoft.com/office/drawing/2014/main" id="{FE0893E9-D53C-C1A5-37CF-99F3E1629FF1}"/>
                </a:ext>
              </a:extLst>
            </xdr:cNvPr>
            <xdr:cNvGraphicFramePr/>
          </xdr:nvGraphicFramePr>
          <xdr:xfrm>
            <a:off x="0" y="0"/>
            <a:ext cx="0" cy="0"/>
          </xdr:xfrm>
          <a:graphic>
            <a:graphicData uri="http://schemas.microsoft.com/office/drawing/2010/slicer">
              <sle:slicer xmlns:sle="http://schemas.microsoft.com/office/drawing/2010/slicer" name="Marital Satuts"/>
            </a:graphicData>
          </a:graphic>
        </xdr:graphicFrame>
      </mc:Choice>
      <mc:Fallback xmlns="">
        <xdr:sp macro="" textlink="">
          <xdr:nvSpPr>
            <xdr:cNvPr id="0" name=""/>
            <xdr:cNvSpPr>
              <a:spLocks noTextEdit="1"/>
            </xdr:cNvSpPr>
          </xdr:nvSpPr>
          <xdr:spPr>
            <a:xfrm>
              <a:off x="0" y="2169120"/>
              <a:ext cx="1951182" cy="12699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14682</xdr:rowOff>
    </xdr:from>
    <xdr:to>
      <xdr:col>3</xdr:col>
      <xdr:colOff>99723</xdr:colOff>
      <xdr:row>11</xdr:row>
      <xdr:rowOff>75296</xdr:rowOff>
    </xdr:to>
    <mc:AlternateContent xmlns:mc="http://schemas.openxmlformats.org/markup-compatibility/2006" xmlns:a14="http://schemas.microsoft.com/office/drawing/2010/main">
      <mc:Choice Requires="a14">
        <xdr:graphicFrame macro="">
          <xdr:nvGraphicFramePr>
            <xdr:cNvPr id="6" name="Purchased Bike">
              <a:extLst>
                <a:ext uri="{FF2B5EF4-FFF2-40B4-BE49-F238E27FC236}">
                  <a16:creationId xmlns:a16="http://schemas.microsoft.com/office/drawing/2014/main" id="{5E1EC3C4-4A7F-0582-74E0-61662EC889DE}"/>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0" y="938318"/>
              <a:ext cx="1935450" cy="11689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32327</xdr:rowOff>
    </xdr:from>
    <xdr:to>
      <xdr:col>3</xdr:col>
      <xdr:colOff>127000</xdr:colOff>
      <xdr:row>27</xdr:row>
      <xdr:rowOff>127000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1F0E229-5BF6-B2E0-CEE9-41BA2A92CA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542145"/>
              <a:ext cx="1962727" cy="15724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28</xdr:row>
      <xdr:rowOff>42141</xdr:rowOff>
    </xdr:from>
    <xdr:to>
      <xdr:col>3</xdr:col>
      <xdr:colOff>133350</xdr:colOff>
      <xdr:row>41</xdr:row>
      <xdr:rowOff>164234</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C39BC4C5-30A1-9688-3AA1-D38D7B4575A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350" y="5214505"/>
              <a:ext cx="1962727" cy="25235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yam Tiwari" refreshedDate="45551.118522916666" backgroundQuery="1" createdVersion="8" refreshedVersion="8" minRefreshableVersion="3" recordCount="0" supportSubquery="1" supportAdvancedDrill="1" xr:uid="{6C341705-9739-4BF6-BFC7-C81070E55DEE}">
  <cacheSource type="external" connectionId="2"/>
  <cacheFields count="3">
    <cacheField name="[Working Sheet].[Purchased Bike].[Purchased Bike]" caption="Purchased Bike" numFmtId="0" hierarchy="13" level="1">
      <sharedItems count="2">
        <s v="No"/>
        <s v="Yes"/>
      </sharedItems>
    </cacheField>
    <cacheField name="[Measures].[Count of Purchased Bike]" caption="Count of Purchased Bike" numFmtId="0" hierarchy="18" level="32767"/>
    <cacheField name="[Working Sheet].[Commute Distance].[Commute Distance]" caption="Commute Distance" numFmtId="0" hierarchy="9" level="1">
      <sharedItems count="5">
        <s v="0-1 Miles"/>
        <s v="1-2 Miles"/>
        <s v="2-5 Miles"/>
        <s v="5-10 Miles"/>
        <s v="More Then 10 Miles"/>
      </sharedItems>
    </cacheField>
  </cacheFields>
  <cacheHierarchies count="19">
    <cacheHierarchy uniqueName="[Working Sheet].[ID]" caption="ID" attribute="1" defaultMemberUniqueName="[Working Sheet].[ID].[All]" allUniqueName="[Working Sheet].[ID].[All]" dimensionUniqueName="[Working Sheet]" displayFolder="" count="0" memberValueDatatype="20" unbalanced="0"/>
    <cacheHierarchy uniqueName="[Working Sheet].[Marital Satuts]" caption="Marital Satuts" attribute="1" defaultMemberUniqueName="[Working Sheet].[Marital Satuts].[All]" allUniqueName="[Working Sheet].[Marital Satuts].[All]" dimensionUniqueName="[Working Sheet]" displayFolder="" count="2" memberValueDatatype="130" unbalanced="0"/>
    <cacheHierarchy uniqueName="[Working Sheet].[Gender]" caption="Gender" attribute="1" defaultMemberUniqueName="[Working Sheet].[Gender].[All]" allUniqueName="[Working Sheet].[Gender].[All]" dimensionUniqueName="[Working Sheet]" displayFolder="" count="0" memberValueDatatype="130" unbalanced="0"/>
    <cacheHierarchy uniqueName="[Working Sheet].[Income]" caption="Income" attribute="1" defaultMemberUniqueName="[Working Sheet].[Income].[All]" allUniqueName="[Working Sheet].[Income].[All]" dimensionUniqueName="[Working Sheet]" displayFolder="" count="0" memberValueDatatype="20" unbalanced="0"/>
    <cacheHierarchy uniqueName="[Working Sheet].[Children]" caption="Children" attribute="1" defaultMemberUniqueName="[Working Sheet].[Children].[All]" allUniqueName="[Working Sheet].[Children].[All]" dimensionUniqueName="[Working Sheet]" displayFolder="" count="0" memberValueDatatype="20" unbalanced="0"/>
    <cacheHierarchy uniqueName="[Working Sheet].[Education]" caption="Education" attribute="1" defaultMemberUniqueName="[Working Sheet].[Education].[All]" allUniqueName="[Working Sheet].[Education].[All]" dimensionUniqueName="[Working Sheet]" displayFolder="" count="0" memberValueDatatype="130" unbalanced="0"/>
    <cacheHierarchy uniqueName="[Working Sheet].[Occupation]" caption="Occupation" attribute="1" defaultMemberUniqueName="[Working Sheet].[Occupation].[All]" allUniqueName="[Working Sheet].[Occupation].[All]" dimensionUniqueName="[Working Sheet]" displayFolder="" count="0" memberValueDatatype="130" unbalanced="0"/>
    <cacheHierarchy uniqueName="[Working Sheet].[Home Owner]" caption="Home Owner" attribute="1" defaultMemberUniqueName="[Working Sheet].[Home Owner].[All]" allUniqueName="[Working Sheet].[Home Owner].[All]" dimensionUniqueName="[Working Sheet]" displayFolder="" count="0" memberValueDatatype="130" unbalanced="0"/>
    <cacheHierarchy uniqueName="[Working Sheet].[Cars]" caption="Cars" attribute="1" defaultMemberUniqueName="[Working Sheet].[Cars].[All]" allUniqueName="[Working Sheet].[Cars].[All]" dimensionUniqueName="[Working Sheet]" displayFolder="" count="0" memberValueDatatype="20" unbalanced="0"/>
    <cacheHierarchy uniqueName="[Working Sheet].[Commute Distance]" caption="Commute Distance" attribute="1" defaultMemberUniqueName="[Working Sheet].[Commute Distance].[All]" allUniqueName="[Working Sheet].[Commute Distance].[All]" dimensionUniqueName="[Working Sheet]" displayFolder="" count="2" memberValueDatatype="130" unbalanced="0">
      <fieldsUsage count="2">
        <fieldUsage x="-1"/>
        <fieldUsage x="2"/>
      </fieldsUsage>
    </cacheHierarchy>
    <cacheHierarchy uniqueName="[Working Sheet].[Region]" caption="Region" attribute="1" defaultMemberUniqueName="[Working Sheet].[Region].[All]" allUniqueName="[Working Sheet].[Region].[All]" dimensionUniqueName="[Working Sheet]" displayFolder="" count="0" memberValueDatatype="130" unbalanced="0"/>
    <cacheHierarchy uniqueName="[Working Sheet].[Age]" caption="Age" attribute="1" defaultMemberUniqueName="[Working Sheet].[Age].[All]" allUniqueName="[Working Sheet].[Age].[All]" dimensionUniqueName="[Working Sheet]" displayFolder="" count="0" memberValueDatatype="20" unbalanced="0"/>
    <cacheHierarchy uniqueName="[Working Sheet].[Age Ranges]" caption="Age Ranges" attribute="1" defaultMemberUniqueName="[Working Sheet].[Age Ranges].[All]" allUniqueName="[Working Sheet].[Age Ranges].[All]" dimensionUniqueName="[Working Sheet]" displayFolder="" count="0" memberValueDatatype="130" unbalanced="0"/>
    <cacheHierarchy uniqueName="[Working Sheet].[Purchased Bike]" caption="Purchased Bike" attribute="1" defaultMemberUniqueName="[Working Sheet].[Purchased Bike].[All]" allUniqueName="[Working Sheet].[Purchased Bike].[All]" dimensionUniqueName="[Working Sheet]" displayFolder="" count="2" memberValueDatatype="130" unbalanced="0">
      <fieldsUsage count="2">
        <fieldUsage x="-1"/>
        <fieldUsage x="0"/>
      </fieldsUsage>
    </cacheHierarchy>
    <cacheHierarchy uniqueName="[Measures].[__XL_Count Working Sheet]" caption="__XL_Count Working Sheet" measure="1" displayFolder="" measureGroup="Working Sheet" count="0" hidden="1"/>
    <cacheHierarchy uniqueName="[Measures].[__No measures defined]" caption="__No measures defined" measure="1" displayFolder="" count="0" hidden="1"/>
    <cacheHierarchy uniqueName="[Measures].[Sum of Income]" caption="Sum of Income" measure="1" displayFolder="" measureGroup="Working Sheet"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Working Sheet"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Working Sheet"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Working Sheet" uniqueName="[Working Sheet]" caption="Working Sheet"/>
  </dimensions>
  <measureGroups count="1">
    <measureGroup name="Working Sheet" caption="Working She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yam Tiwari" refreshedDate="45551.118523379628" backgroundQuery="1" createdVersion="8" refreshedVersion="8" minRefreshableVersion="3" recordCount="0" supportSubquery="1" supportAdvancedDrill="1" xr:uid="{15F3C941-03B9-4F16-9CCF-66E06349947F}">
  <cacheSource type="external" connectionId="2"/>
  <cacheFields count="3">
    <cacheField name="[Measures].[Count of Purchased Bike]" caption="Count of Purchased Bike" numFmtId="0" hierarchy="18" level="32767"/>
    <cacheField name="[Working Sheet].[Purchased Bike].[Purchased Bike]" caption="Purchased Bike" numFmtId="0" hierarchy="13" level="1">
      <sharedItems count="2">
        <s v="No"/>
        <s v="Yes"/>
      </sharedItems>
    </cacheField>
    <cacheField name="[Working Sheet].[Age Ranges].[Age Ranges]" caption="Age Ranges" numFmtId="0" hierarchy="12" level="1">
      <sharedItems count="3">
        <s v="Adolescent"/>
        <s v="Middle Age"/>
        <s v="Old"/>
      </sharedItems>
    </cacheField>
  </cacheFields>
  <cacheHierarchies count="19">
    <cacheHierarchy uniqueName="[Working Sheet].[ID]" caption="ID" attribute="1" defaultMemberUniqueName="[Working Sheet].[ID].[All]" allUniqueName="[Working Sheet].[ID].[All]" dimensionUniqueName="[Working Sheet]" displayFolder="" count="0" memberValueDatatype="20" unbalanced="0"/>
    <cacheHierarchy uniqueName="[Working Sheet].[Marital Satuts]" caption="Marital Satuts" attribute="1" defaultMemberUniqueName="[Working Sheet].[Marital Satuts].[All]" allUniqueName="[Working Sheet].[Marital Satuts].[All]" dimensionUniqueName="[Working Sheet]" displayFolder="" count="2" memberValueDatatype="130" unbalanced="0"/>
    <cacheHierarchy uniqueName="[Working Sheet].[Gender]" caption="Gender" attribute="1" defaultMemberUniqueName="[Working Sheet].[Gender].[All]" allUniqueName="[Working Sheet].[Gender].[All]" dimensionUniqueName="[Working Sheet]" displayFolder="" count="0" memberValueDatatype="130" unbalanced="0"/>
    <cacheHierarchy uniqueName="[Working Sheet].[Income]" caption="Income" attribute="1" defaultMemberUniqueName="[Working Sheet].[Income].[All]" allUniqueName="[Working Sheet].[Income].[All]" dimensionUniqueName="[Working Sheet]" displayFolder="" count="0" memberValueDatatype="20" unbalanced="0"/>
    <cacheHierarchy uniqueName="[Working Sheet].[Children]" caption="Children" attribute="1" defaultMemberUniqueName="[Working Sheet].[Children].[All]" allUniqueName="[Working Sheet].[Children].[All]" dimensionUniqueName="[Working Sheet]" displayFolder="" count="0" memberValueDatatype="20" unbalanced="0"/>
    <cacheHierarchy uniqueName="[Working Sheet].[Education]" caption="Education" attribute="1" defaultMemberUniqueName="[Working Sheet].[Education].[All]" allUniqueName="[Working Sheet].[Education].[All]" dimensionUniqueName="[Working Sheet]" displayFolder="" count="0" memberValueDatatype="130" unbalanced="0"/>
    <cacheHierarchy uniqueName="[Working Sheet].[Occupation]" caption="Occupation" attribute="1" defaultMemberUniqueName="[Working Sheet].[Occupation].[All]" allUniqueName="[Working Sheet].[Occupation].[All]" dimensionUniqueName="[Working Sheet]" displayFolder="" count="0" memberValueDatatype="130" unbalanced="0"/>
    <cacheHierarchy uniqueName="[Working Sheet].[Home Owner]" caption="Home Owner" attribute="1" defaultMemberUniqueName="[Working Sheet].[Home Owner].[All]" allUniqueName="[Working Sheet].[Home Owner].[All]" dimensionUniqueName="[Working Sheet]" displayFolder="" count="0" memberValueDatatype="130" unbalanced="0"/>
    <cacheHierarchy uniqueName="[Working Sheet].[Cars]" caption="Cars" attribute="1" defaultMemberUniqueName="[Working Sheet].[Cars].[All]" allUniqueName="[Working Sheet].[Cars].[All]" dimensionUniqueName="[Working Sheet]" displayFolder="" count="0" memberValueDatatype="20" unbalanced="0"/>
    <cacheHierarchy uniqueName="[Working Sheet].[Commute Distance]" caption="Commute Distance" attribute="1" defaultMemberUniqueName="[Working Sheet].[Commute Distance].[All]" allUniqueName="[Working Sheet].[Commute Distance].[All]" dimensionUniqueName="[Working Sheet]" displayFolder="" count="0" memberValueDatatype="130" unbalanced="0"/>
    <cacheHierarchy uniqueName="[Working Sheet].[Region]" caption="Region" attribute="1" defaultMemberUniqueName="[Working Sheet].[Region].[All]" allUniqueName="[Working Sheet].[Region].[All]" dimensionUniqueName="[Working Sheet]" displayFolder="" count="0" memberValueDatatype="130" unbalanced="0"/>
    <cacheHierarchy uniqueName="[Working Sheet].[Age]" caption="Age" attribute="1" defaultMemberUniqueName="[Working Sheet].[Age].[All]" allUniqueName="[Working Sheet].[Age].[All]" dimensionUniqueName="[Working Sheet]" displayFolder="" count="0" memberValueDatatype="20" unbalanced="0"/>
    <cacheHierarchy uniqueName="[Working Sheet].[Age Ranges]" caption="Age Ranges" attribute="1" defaultMemberUniqueName="[Working Sheet].[Age Ranges].[All]" allUniqueName="[Working Sheet].[Age Ranges].[All]" dimensionUniqueName="[Working Sheet]" displayFolder="" count="2" memberValueDatatype="130" unbalanced="0">
      <fieldsUsage count="2">
        <fieldUsage x="-1"/>
        <fieldUsage x="2"/>
      </fieldsUsage>
    </cacheHierarchy>
    <cacheHierarchy uniqueName="[Working Sheet].[Purchased Bike]" caption="Purchased Bike" attribute="1" defaultMemberUniqueName="[Working Sheet].[Purchased Bike].[All]" allUniqueName="[Working Sheet].[Purchased Bike].[All]" dimensionUniqueName="[Working Sheet]" displayFolder="" count="2" memberValueDatatype="130" unbalanced="0">
      <fieldsUsage count="2">
        <fieldUsage x="-1"/>
        <fieldUsage x="1"/>
      </fieldsUsage>
    </cacheHierarchy>
    <cacheHierarchy uniqueName="[Measures].[__XL_Count Working Sheet]" caption="__XL_Count Working Sheet" measure="1" displayFolder="" measureGroup="Working Sheet" count="0" hidden="1"/>
    <cacheHierarchy uniqueName="[Measures].[__No measures defined]" caption="__No measures defined" measure="1" displayFolder="" count="0" hidden="1"/>
    <cacheHierarchy uniqueName="[Measures].[Sum of Income]" caption="Sum of Income" measure="1" displayFolder="" measureGroup="Working Sheet"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Working Sheet"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Working Sheet" count="0" oneField="1" hidden="1">
      <fieldsUsage count="1">
        <fieldUsage x="0"/>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Working Sheet" uniqueName="[Working Sheet]" caption="Working Sheet"/>
  </dimensions>
  <measureGroups count="1">
    <measureGroup name="Working Sheet" caption="Working She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yam Tiwari" refreshedDate="45551.120468287038" backgroundQuery="1" createdVersion="8" refreshedVersion="8" minRefreshableVersion="3" recordCount="0" supportSubquery="1" supportAdvancedDrill="1" xr:uid="{A39BFB61-8D96-480D-A066-4A67ACE31F73}">
  <cacheSource type="external" connectionId="2"/>
  <cacheFields count="4">
    <cacheField name="[Measures].[Average of Income]" caption="Average of Income" numFmtId="0" hierarchy="17" level="32767"/>
    <cacheField name="[Working Sheet].[Gender].[Gender]" caption="Gender" numFmtId="0" hierarchy="2" level="1">
      <sharedItems count="2">
        <s v="Female"/>
        <s v="Male"/>
      </sharedItems>
    </cacheField>
    <cacheField name="[Working Sheet].[Purchased Bike].[Purchased Bike]" caption="Purchased Bike" numFmtId="0" hierarchy="13" level="1">
      <sharedItems count="2">
        <s v="No"/>
        <s v="Yes"/>
      </sharedItems>
    </cacheField>
    <cacheField name="[Working Sheet].[Region].[Region]" caption="Region" numFmtId="0" hierarchy="10" level="1">
      <sharedItems containsSemiMixedTypes="0" containsNonDate="0" containsString="0"/>
    </cacheField>
  </cacheFields>
  <cacheHierarchies count="19">
    <cacheHierarchy uniqueName="[Working Sheet].[ID]" caption="ID" attribute="1" defaultMemberUniqueName="[Working Sheet].[ID].[All]" allUniqueName="[Working Sheet].[ID].[All]" dimensionUniqueName="[Working Sheet]" displayFolder="" count="2" memberValueDatatype="20" unbalanced="0"/>
    <cacheHierarchy uniqueName="[Working Sheet].[Marital Satuts]" caption="Marital Satuts" attribute="1" defaultMemberUniqueName="[Working Sheet].[Marital Satuts].[All]" allUniqueName="[Working Sheet].[Marital Satuts].[All]" dimensionUniqueName="[Working Sheet]" displayFolder="" count="2" memberValueDatatype="130" unbalanced="0"/>
    <cacheHierarchy uniqueName="[Working Sheet].[Gender]" caption="Gender" attribute="1" defaultMemberUniqueName="[Working Sheet].[Gender].[All]" allUniqueName="[Working Sheet].[Gender].[All]" dimensionUniqueName="[Working Sheet]" displayFolder="" count="2" memberValueDatatype="130" unbalanced="0">
      <fieldsUsage count="2">
        <fieldUsage x="-1"/>
        <fieldUsage x="1"/>
      </fieldsUsage>
    </cacheHierarchy>
    <cacheHierarchy uniqueName="[Working Sheet].[Income]" caption="Income" attribute="1" defaultMemberUniqueName="[Working Sheet].[Income].[All]" allUniqueName="[Working Sheet].[Income].[All]" dimensionUniqueName="[Working Sheet]" displayFolder="" count="2" memberValueDatatype="20" unbalanced="0"/>
    <cacheHierarchy uniqueName="[Working Sheet].[Children]" caption="Children" attribute="1" defaultMemberUniqueName="[Working Sheet].[Children].[All]" allUniqueName="[Working Sheet].[Children].[All]" dimensionUniqueName="[Working Sheet]" displayFolder="" count="2" memberValueDatatype="20" unbalanced="0"/>
    <cacheHierarchy uniqueName="[Working Sheet].[Education]" caption="Education" attribute="1" defaultMemberUniqueName="[Working Sheet].[Education].[All]" allUniqueName="[Working Sheet].[Education].[All]" dimensionUniqueName="[Working Sheet]" displayFolder="" count="2" memberValueDatatype="130" unbalanced="0"/>
    <cacheHierarchy uniqueName="[Working Sheet].[Occupation]" caption="Occupation" attribute="1" defaultMemberUniqueName="[Working Sheet].[Occupation].[All]" allUniqueName="[Working Sheet].[Occupation].[All]" dimensionUniqueName="[Working Sheet]" displayFolder="" count="2" memberValueDatatype="130" unbalanced="0"/>
    <cacheHierarchy uniqueName="[Working Sheet].[Home Owner]" caption="Home Owner" attribute="1" defaultMemberUniqueName="[Working Sheet].[Home Owner].[All]" allUniqueName="[Working Sheet].[Home Owner].[All]" dimensionUniqueName="[Working Sheet]" displayFolder="" count="2" memberValueDatatype="130" unbalanced="0"/>
    <cacheHierarchy uniqueName="[Working Sheet].[Cars]" caption="Cars" attribute="1" defaultMemberUniqueName="[Working Sheet].[Cars].[All]" allUniqueName="[Working Sheet].[Cars].[All]" dimensionUniqueName="[Working Sheet]" displayFolder="" count="2" memberValueDatatype="20" unbalanced="0"/>
    <cacheHierarchy uniqueName="[Working Sheet].[Commute Distance]" caption="Commute Distance" attribute="1" defaultMemberUniqueName="[Working Sheet].[Commute Distance].[All]" allUniqueName="[Working Sheet].[Commute Distance].[All]" dimensionUniqueName="[Working Sheet]" displayFolder="" count="2" memberValueDatatype="130" unbalanced="0"/>
    <cacheHierarchy uniqueName="[Working Sheet].[Region]" caption="Region" attribute="1" defaultMemberUniqueName="[Working Sheet].[Region].[All]" allUniqueName="[Working Sheet].[Region].[All]" dimensionUniqueName="[Working Sheet]" displayFolder="" count="2" memberValueDatatype="130" unbalanced="0">
      <fieldsUsage count="2">
        <fieldUsage x="-1"/>
        <fieldUsage x="3"/>
      </fieldsUsage>
    </cacheHierarchy>
    <cacheHierarchy uniqueName="[Working Sheet].[Age]" caption="Age" attribute="1" defaultMemberUniqueName="[Working Sheet].[Age].[All]" allUniqueName="[Working Sheet].[Age].[All]" dimensionUniqueName="[Working Sheet]" displayFolder="" count="2" memberValueDatatype="20" unbalanced="0"/>
    <cacheHierarchy uniqueName="[Working Sheet].[Age Ranges]" caption="Age Ranges" attribute="1" defaultMemberUniqueName="[Working Sheet].[Age Ranges].[All]" allUniqueName="[Working Sheet].[Age Ranges].[All]" dimensionUniqueName="[Working Sheet]" displayFolder="" count="2" memberValueDatatype="130" unbalanced="0"/>
    <cacheHierarchy uniqueName="[Working Sheet].[Purchased Bike]" caption="Purchased Bike" attribute="1" defaultMemberUniqueName="[Working Sheet].[Purchased Bike].[All]" allUniqueName="[Working Sheet].[Purchased Bike].[All]" dimensionUniqueName="[Working Sheet]" displayFolder="" count="2" memberValueDatatype="130" unbalanced="0">
      <fieldsUsage count="2">
        <fieldUsage x="-1"/>
        <fieldUsage x="2"/>
      </fieldsUsage>
    </cacheHierarchy>
    <cacheHierarchy uniqueName="[Measures].[__XL_Count Working Sheet]" caption="__XL_Count Working Sheet" measure="1" displayFolder="" measureGroup="Working Sheet" count="0" hidden="1"/>
    <cacheHierarchy uniqueName="[Measures].[__No measures defined]" caption="__No measures defined" measure="1" displayFolder="" count="0" hidden="1"/>
    <cacheHierarchy uniqueName="[Measures].[Sum of Income]" caption="Sum of Income" measure="1" displayFolder="" measureGroup="Working Sheet"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Working Sheet" count="0" oneField="1" hidden="1">
      <fieldsUsage count="1">
        <fieldUsage x="0"/>
      </fieldsUsage>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Working Sheet"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Working Sheet" uniqueName="[Working Sheet]" caption="Working Sheet"/>
  </dimensions>
  <measureGroups count="1">
    <measureGroup name="Working Sheet" caption="Working She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yam Tiwari" refreshedDate="45551.114317245374" backgroundQuery="1" createdVersion="3" refreshedVersion="8" minRefreshableVersion="3" recordCount="0" supportSubquery="1" supportAdvancedDrill="1" xr:uid="{B2F22D33-29EF-4520-8B95-8F30C6C34AE9}">
  <cacheSource type="external" connectionId="2">
    <extLst>
      <ext xmlns:x14="http://schemas.microsoft.com/office/spreadsheetml/2009/9/main" uri="{F057638F-6D5F-4e77-A914-E7F072B9BCA8}">
        <x14:sourceConnection name="ThisWorkbookDataModel"/>
      </ext>
    </extLst>
  </cacheSource>
  <cacheFields count="0"/>
  <cacheHierarchies count="19">
    <cacheHierarchy uniqueName="[Working Sheet].[ID]" caption="ID" attribute="1" defaultMemberUniqueName="[Working Sheet].[ID].[All]" allUniqueName="[Working Sheet].[ID].[All]" dimensionUniqueName="[Working Sheet]" displayFolder="" count="0" memberValueDatatype="20" unbalanced="0"/>
    <cacheHierarchy uniqueName="[Working Sheet].[Marital Satuts]" caption="Marital Satuts" attribute="1" defaultMemberUniqueName="[Working Sheet].[Marital Satuts].[All]" allUniqueName="[Working Sheet].[Marital Satuts].[All]" dimensionUniqueName="[Working Sheet]" displayFolder="" count="2" memberValueDatatype="130" unbalanced="0"/>
    <cacheHierarchy uniqueName="[Working Sheet].[Gender]" caption="Gender" attribute="1" defaultMemberUniqueName="[Working Sheet].[Gender].[All]" allUniqueName="[Working Sheet].[Gender].[All]" dimensionUniqueName="[Working Sheet]" displayFolder="" count="0" memberValueDatatype="130" unbalanced="0"/>
    <cacheHierarchy uniqueName="[Working Sheet].[Income]" caption="Income" attribute="1" defaultMemberUniqueName="[Working Sheet].[Income].[All]" allUniqueName="[Working Sheet].[Income].[All]" dimensionUniqueName="[Working Sheet]" displayFolder="" count="0" memberValueDatatype="20" unbalanced="0"/>
    <cacheHierarchy uniqueName="[Working Sheet].[Children]" caption="Children" attribute="1" defaultMemberUniqueName="[Working Sheet].[Children].[All]" allUniqueName="[Working Sheet].[Children].[All]" dimensionUniqueName="[Working Sheet]" displayFolder="" count="0" memberValueDatatype="20" unbalanced="0"/>
    <cacheHierarchy uniqueName="[Working Sheet].[Education]" caption="Education" attribute="1" defaultMemberUniqueName="[Working Sheet].[Education].[All]" allUniqueName="[Working Sheet].[Education].[All]" dimensionUniqueName="[Working Sheet]" displayFolder="" count="2" memberValueDatatype="130" unbalanced="0"/>
    <cacheHierarchy uniqueName="[Working Sheet].[Occupation]" caption="Occupation" attribute="1" defaultMemberUniqueName="[Working Sheet].[Occupation].[All]" allUniqueName="[Working Sheet].[Occupation].[All]" dimensionUniqueName="[Working Sheet]" displayFolder="" count="0" memberValueDatatype="130" unbalanced="0"/>
    <cacheHierarchy uniqueName="[Working Sheet].[Home Owner]" caption="Home Owner" attribute="1" defaultMemberUniqueName="[Working Sheet].[Home Owner].[All]" allUniqueName="[Working Sheet].[Home Owner].[All]" dimensionUniqueName="[Working Sheet]" displayFolder="" count="0" memberValueDatatype="130" unbalanced="0"/>
    <cacheHierarchy uniqueName="[Working Sheet].[Cars]" caption="Cars" attribute="1" defaultMemberUniqueName="[Working Sheet].[Cars].[All]" allUniqueName="[Working Sheet].[Cars].[All]" dimensionUniqueName="[Working Sheet]" displayFolder="" count="0" memberValueDatatype="20" unbalanced="0"/>
    <cacheHierarchy uniqueName="[Working Sheet].[Commute Distance]" caption="Commute Distance" attribute="1" defaultMemberUniqueName="[Working Sheet].[Commute Distance].[All]" allUniqueName="[Working Sheet].[Commute Distance].[All]" dimensionUniqueName="[Working Sheet]" displayFolder="" count="0" memberValueDatatype="130" unbalanced="0"/>
    <cacheHierarchy uniqueName="[Working Sheet].[Region]" caption="Region" attribute="1" defaultMemberUniqueName="[Working Sheet].[Region].[All]" allUniqueName="[Working Sheet].[Region].[All]" dimensionUniqueName="[Working Sheet]" displayFolder="" count="2" memberValueDatatype="130" unbalanced="0"/>
    <cacheHierarchy uniqueName="[Working Sheet].[Age]" caption="Age" attribute="1" defaultMemberUniqueName="[Working Sheet].[Age].[All]" allUniqueName="[Working Sheet].[Age].[All]" dimensionUniqueName="[Working Sheet]" displayFolder="" count="0" memberValueDatatype="20" unbalanced="0"/>
    <cacheHierarchy uniqueName="[Working Sheet].[Age Ranges]" caption="Age Ranges" attribute="1" defaultMemberUniqueName="[Working Sheet].[Age Ranges].[All]" allUniqueName="[Working Sheet].[Age Ranges].[All]" dimensionUniqueName="[Working Sheet]" displayFolder="" count="0" memberValueDatatype="130" unbalanced="0"/>
    <cacheHierarchy uniqueName="[Working Sheet].[Purchased Bike]" caption="Purchased Bike" attribute="1" defaultMemberUniqueName="[Working Sheet].[Purchased Bike].[All]" allUniqueName="[Working Sheet].[Purchased Bike].[All]" dimensionUniqueName="[Working Sheet]" displayFolder="" count="2" memberValueDatatype="130" unbalanced="0"/>
    <cacheHierarchy uniqueName="[Measures].[__XL_Count Working Sheet]" caption="__XL_Count Working Sheet" measure="1" displayFolder="" measureGroup="Working Sheet" count="0" hidden="1"/>
    <cacheHierarchy uniqueName="[Measures].[__No measures defined]" caption="__No measures defined" measure="1" displayFolder="" count="0" hidden="1"/>
    <cacheHierarchy uniqueName="[Measures].[Sum of Income]" caption="Sum of Income" measure="1" displayFolder="" measureGroup="Working Sheet"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Working Sheet"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Working Sheet"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41679245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052C94-184B-4218-B9F0-76A1BE052D8D}" name="PivotTable3" cacheId="2" applyNumberFormats="0" applyBorderFormats="0" applyFontFormats="0" applyPatternFormats="0" applyAlignmentFormats="0" applyWidthHeightFormats="1" dataCaption="Values" tag="8cd1391f-4b4d-4ddf-a9fa-a2f200de3204" updatedVersion="8" minRefreshableVersion="3" useAutoFormatting="1" subtotalHiddenItems="1" rowGrandTotals="0" colGrandTotals="0" itemPrintTitles="1" createdVersion="8" indent="0" outline="1" outlineData="1" multipleFieldFilters="0" chartFormat="5" colHeaderCaption="Has a  Bike?">
  <location ref="B5:D8" firstHeaderRow="1" firstDataRow="2" firstDataCol="1"/>
  <pivotFields count="4">
    <pivotField dataField="1" subtotalTop="0" showAll="0" defaultSubtotal="0"/>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2">
    <i>
      <x/>
    </i>
    <i>
      <x v="1"/>
    </i>
  </rowItems>
  <colFields count="1">
    <field x="2"/>
  </colFields>
  <colItems count="2">
    <i>
      <x/>
    </i>
    <i>
      <x v="1"/>
    </i>
  </colItems>
  <dataFields count="1">
    <dataField name="Average Income" fld="0" subtotal="average" baseField="0" baseItem="0"/>
  </dataFields>
  <formats count="3">
    <format dxfId="2">
      <pivotArea collapsedLevelsAreSubtotals="1" fieldPosition="0">
        <references count="2">
          <reference field="1" count="1">
            <x v="0"/>
          </reference>
          <reference field="2" count="1" selected="0">
            <x v="0"/>
          </reference>
        </references>
      </pivotArea>
    </format>
    <format dxfId="1">
      <pivotArea collapsedLevelsAreSubtotals="1" fieldPosition="0">
        <references count="2">
          <reference field="1" count="0"/>
          <reference field="2" count="1" selected="0">
            <x v="1"/>
          </reference>
        </references>
      </pivotArea>
    </format>
    <format dxfId="0">
      <pivotArea collapsedLevelsAreSubtotals="1" fieldPosition="0">
        <references count="2">
          <reference field="1" count="1">
            <x v="1"/>
          </reference>
          <reference field="2" count="1" selected="0">
            <x v="0"/>
          </reference>
        </references>
      </pivotArea>
    </format>
  </format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Hierarchies count="1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caption="Average Income"/>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king She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199104-0670-4ED6-A6D6-C7F4DB555BA4}" name="PivotTable6" cacheId="1" applyNumberFormats="0" applyBorderFormats="0" applyFontFormats="0" applyPatternFormats="0" applyAlignmentFormats="0" applyWidthHeightFormats="1" dataCaption="Values" tag="3f076b57-b6df-4b31-9a61-8bd3028de3f3" updatedVersion="8" minRefreshableVersion="3" useAutoFormatting="1" rowGrandTotals="0" colGrandTotals="0" itemPrintTitles="1" createdVersion="8" indent="0" outline="1" outlineData="1" multipleFieldFilters="0" chartFormat="5" rowHeaderCaption="Age Range" colHeaderCaption="Has a Bike?">
  <location ref="B40:D44" firstHeaderRow="1" firstDataRow="2" firstDataCol="1"/>
  <pivotFields count="3">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s>
  <rowFields count="1">
    <field x="2"/>
  </rowFields>
  <rowItems count="3">
    <i>
      <x/>
    </i>
    <i>
      <x v="1"/>
    </i>
    <i>
      <x v="2"/>
    </i>
  </rowItems>
  <colFields count="1">
    <field x="1"/>
  </colFields>
  <colItems count="2">
    <i>
      <x/>
    </i>
    <i>
      <x v="1"/>
    </i>
  </colItems>
  <dataFields count="1">
    <dataField name="Bike for Age Range" fld="0" subtotal="count"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Hierarchies count="1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caption="Bike for Age Range"/>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king She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2E65EE-4AE1-4B18-8D9C-222DB3184618}" name="PivotTable4" cacheId="0" applyNumberFormats="0" applyBorderFormats="0" applyFontFormats="0" applyPatternFormats="0" applyAlignmentFormats="0" applyWidthHeightFormats="1" dataCaption="Values" tag="6025a5d9-c73e-461c-a9e8-867e76320263" updatedVersion="8" minRefreshableVersion="3" useAutoFormatting="1" rowGrandTotals="0" colGrandTotals="0" itemPrintTitles="1" createdVersion="8" indent="0" outline="1" outlineData="1" multipleFieldFilters="0" chartFormat="4" rowHeaderCaption="Distance" colHeaderCaption="Has a Bike?">
  <location ref="B19:D25" firstHeaderRow="1" firstDataRow="2" firstDataCol="1"/>
  <pivotFields count="3">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5">
        <item x="0"/>
        <item x="1"/>
        <item x="2"/>
        <item x="3"/>
        <item x="4"/>
      </items>
    </pivotField>
  </pivotFields>
  <rowFields count="1">
    <field x="2"/>
  </rowFields>
  <rowItems count="5">
    <i>
      <x/>
    </i>
    <i>
      <x v="1"/>
    </i>
    <i>
      <x v="2"/>
    </i>
    <i>
      <x v="3"/>
    </i>
    <i>
      <x v="4"/>
    </i>
  </rowItems>
  <colFields count="1">
    <field x="0"/>
  </colFields>
  <colItems count="2">
    <i>
      <x/>
    </i>
    <i>
      <x v="1"/>
    </i>
  </colItems>
  <dataFields count="1">
    <dataField name="Custmer Commute" fld="1" subtotal="count" baseField="0" baseItem="0"/>
  </dataFields>
  <chartFormats count="6">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Hierarchies count="1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caption="Custmer Commute"/>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type="1"/>
        <x15:activeTabTopLevelEntity name="[Working Shee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atuts" xr10:uid="{9F18554A-C46F-4464-8E0A-F3C501201CE3}" sourceName="[Working Sheet].[Marital Satuts]">
  <pivotTables>
    <pivotTable tabId="5" name="PivotTable3"/>
    <pivotTable tabId="5" name="PivotTable4"/>
    <pivotTable tabId="5" name="PivotTable6"/>
  </pivotTables>
  <data>
    <olap pivotCacheId="1416792455">
      <levels count="2">
        <level uniqueName="[Working Sheet].[Marital Satuts].[(All)]" sourceCaption="(All)" count="0"/>
        <level uniqueName="[Working Sheet].[Marital Satuts].[Marital Satuts]" sourceCaption="Marital Satuts" count="2">
          <ranges>
            <range startItem="0">
              <i n="[Working Sheet].[Marital Satuts].&amp;[Married]" c="Married"/>
              <i n="[Working Sheet].[Marital Satuts].&amp;[Single]" c="Single"/>
            </range>
          </ranges>
        </level>
      </levels>
      <selections count="1">
        <selection n="[Working Sheet].[Marital Satut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BF8A9D44-F883-487D-997D-454B8DA1D914}" sourceName="[Working Sheet].[Purchased Bike]">
  <pivotTables>
    <pivotTable tabId="5" name="PivotTable3"/>
    <pivotTable tabId="5" name="PivotTable4"/>
    <pivotTable tabId="5" name="PivotTable6"/>
  </pivotTables>
  <data>
    <olap pivotCacheId="1416792455">
      <levels count="2">
        <level uniqueName="[Working Sheet].[Purchased Bike].[(All)]" sourceCaption="(All)" count="0"/>
        <level uniqueName="[Working Sheet].[Purchased Bike].[Purchased Bike]" sourceCaption="Purchased Bike" count="2">
          <ranges>
            <range startItem="0">
              <i n="[Working Sheet].[Purchased Bike].&amp;[No]" c="No"/>
              <i n="[Working Sheet].[Purchased Bike].&amp;[Yes]" c="Yes"/>
            </range>
          </ranges>
        </level>
      </levels>
      <selections count="1">
        <selection n="[Working Sheet].[Purchased Bik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9E110D9-35CD-4CB2-B604-8FDB18589B1E}" sourceName="[Working Sheet].[Region]">
  <pivotTables>
    <pivotTable tabId="5" name="PivotTable3"/>
  </pivotTables>
  <data>
    <olap pivotCacheId="1416792455">
      <levels count="2">
        <level uniqueName="[Working Sheet].[Region].[(All)]" sourceCaption="(All)" count="0"/>
        <level uniqueName="[Working Sheet].[Region].[Region]" sourceCaption="Region" count="3">
          <ranges>
            <range startItem="0">
              <i n="[Working Sheet].[Region].&amp;[Europe]" c="Europe"/>
              <i n="[Working Sheet].[Region].&amp;[North America]" c="North America"/>
              <i n="[Working Sheet].[Region].&amp;[Pacific]" c="Pacific"/>
            </range>
          </ranges>
        </level>
      </levels>
      <selections count="1">
        <selection n="[Working Sheet].[Regi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541ECB2-BFF9-424C-AD71-759BDEC13DE9}" sourceName="[Working Sheet].[Education]">
  <pivotTables>
    <pivotTable tabId="5" name="PivotTable3"/>
  </pivotTables>
  <data>
    <olap pivotCacheId="1416792455">
      <levels count="2">
        <level uniqueName="[Working Sheet].[Education].[(All)]" sourceCaption="(All)" count="0"/>
        <level uniqueName="[Working Sheet].[Education].[Education]" sourceCaption="Education" count="5">
          <ranges>
            <range startItem="0">
              <i n="[Working Sheet].[Education].&amp;[Bachelors]" c="Bachelors"/>
              <i n="[Working Sheet].[Education].&amp;[Graduate Degree]" c="Graduate Degree"/>
              <i n="[Working Sheet].[Education].&amp;[High School]" c="High School"/>
              <i n="[Working Sheet].[Education].&amp;[Partial College]" c="Partial College"/>
              <i n="[Working Sheet].[Education].&amp;[Partial High School]" c="Partial High School"/>
            </range>
          </ranges>
        </level>
      </levels>
      <selections count="1">
        <selection n="[Working Sheet].[Educ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atuts" xr10:uid="{50A0B0DA-F7FD-45C5-970C-942AEB2D19B2}" cache="Slicer_Marital_Satuts" caption="Marital Satuts" level="1" rowHeight="360000"/>
  <slicer name="Purchased Bike" xr10:uid="{59CC4E9F-3926-4A0C-B3A8-14B81BA3C672}" cache="Slicer_Purchased_Bike" caption="Purchased Bike" level="1" rowHeight="360000"/>
  <slicer name="Region" xr10:uid="{320CB2FF-7475-4B9E-93FE-2B06E6650A50}" cache="Slicer_Region" caption="Region" level="1" rowHeight="360000"/>
  <slicer name="Education" xr10:uid="{73D9965E-38B3-43E9-88C4-7AA915CA45EC}" cache="Slicer_Education" caption="Education" level="1" rowHeight="36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43C60A-A040-453E-B87C-EFE971D49ECC}" name="Table1" displayName="Table1" ref="A1:N1027" totalsRowShown="0" headerRowDxfId="4">
  <autoFilter ref="A1:N1027" xr:uid="{0D43C60A-A040-453E-B87C-EFE971D49ECC}"/>
  <tableColumns count="14">
    <tableColumn id="1" xr3:uid="{496DA744-3463-424C-BC35-AFC1EA847F60}" name="ID"/>
    <tableColumn id="2" xr3:uid="{AC996E2D-0DA7-4D70-91A0-030B70D0EF1A}" name="Marital Satuts"/>
    <tableColumn id="3" xr3:uid="{2659A505-E731-447C-8046-3CCBAA4AD4FE}" name="Gender"/>
    <tableColumn id="4" xr3:uid="{9896A282-F08B-4FC9-A9D8-8ECF82B27D6F}" name="Income" dataDxfId="3"/>
    <tableColumn id="5" xr3:uid="{32AE074C-AE00-4F95-BA96-15F09C2B2D80}" name="Children"/>
    <tableColumn id="6" xr3:uid="{2651329A-52E4-4A98-987C-334183E61F81}" name="Education"/>
    <tableColumn id="7" xr3:uid="{3BBA059F-84B7-41F6-AF33-79CC004CE94C}" name="Occupation"/>
    <tableColumn id="8" xr3:uid="{69D9380A-ABD3-4DD3-BA8B-E385E8A5F2D7}" name="Home Owner"/>
    <tableColumn id="9" xr3:uid="{76A7AB1D-FE80-4680-9A18-C8C1078D67FA}" name="Cars"/>
    <tableColumn id="10" xr3:uid="{89926078-7F57-4B5B-BF1A-28B58EBC3CCC}" name="Commute Distance"/>
    <tableColumn id="11" xr3:uid="{EEFC8ED8-4BDC-4A68-96B6-C98E5709E27D}" name="Region"/>
    <tableColumn id="12" xr3:uid="{5C66A659-C784-4F97-8264-579ED35131CB}" name="Age"/>
    <tableColumn id="13" xr3:uid="{8EC55884-3830-4EBC-8FAF-CB5117BA6D70}" name="Age Ranges">
      <calculatedColumnFormula>IF(L2&gt;54,"Old",IF(L2&gt;=31,"Middle Age",IF(L2&lt;31,"Adolescent","Invalid")))</calculatedColumnFormula>
    </tableColumn>
    <tableColumn id="14" xr3:uid="{4C1C63CC-EF68-4D88-88DB-04C47EEE4039}"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027"/>
  <sheetViews>
    <sheetView topLeftCell="A13" workbookViewId="0">
      <selection activeCell="N5" sqref="N5"/>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E3D84-F522-4CB3-8C3A-6E8A816A7AE5}">
  <sheetPr codeName="Sheet2"/>
  <dimension ref="A1:N1027"/>
  <sheetViews>
    <sheetView zoomScale="85" zoomScaleNormal="85" workbookViewId="0">
      <selection activeCell="P15" sqref="P15"/>
    </sheetView>
  </sheetViews>
  <sheetFormatPr defaultColWidth="11.90625" defaultRowHeight="14.5" x14ac:dyDescent="0.35"/>
  <cols>
    <col min="2" max="2" width="14.36328125" customWidth="1"/>
    <col min="4" max="4" width="10.26953125" style="5" customWidth="1"/>
    <col min="5" max="5" width="10.453125" customWidth="1"/>
    <col min="6" max="6" width="15.6328125" customWidth="1"/>
    <col min="8" max="8" width="15.36328125" customWidth="1"/>
    <col min="10" max="10" width="20.81640625" customWidth="1"/>
    <col min="14" max="14" width="15.453125" customWidth="1"/>
  </cols>
  <sheetData>
    <row r="1" spans="1:14" x14ac:dyDescent="0.35">
      <c r="A1" s="3" t="s">
        <v>0</v>
      </c>
      <c r="B1" s="3" t="s">
        <v>41</v>
      </c>
      <c r="C1" s="3" t="s">
        <v>2</v>
      </c>
      <c r="D1" s="4" t="s">
        <v>3</v>
      </c>
      <c r="E1" s="3" t="s">
        <v>4</v>
      </c>
      <c r="F1" s="3" t="s">
        <v>5</v>
      </c>
      <c r="G1" s="3" t="s">
        <v>6</v>
      </c>
      <c r="H1" s="3" t="s">
        <v>7</v>
      </c>
      <c r="I1" s="3" t="s">
        <v>8</v>
      </c>
      <c r="J1" s="3" t="s">
        <v>9</v>
      </c>
      <c r="K1" s="3" t="s">
        <v>10</v>
      </c>
      <c r="L1" s="3" t="s">
        <v>11</v>
      </c>
      <c r="M1" s="3" t="s">
        <v>40</v>
      </c>
      <c r="N1" s="3" t="s">
        <v>12</v>
      </c>
    </row>
    <row r="2" spans="1:14" x14ac:dyDescent="0.35">
      <c r="A2">
        <v>12496</v>
      </c>
      <c r="B2" t="s">
        <v>36</v>
      </c>
      <c r="C2" t="s">
        <v>38</v>
      </c>
      <c r="D2" s="5">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5">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5">
        <v>80000</v>
      </c>
      <c r="E4">
        <v>5</v>
      </c>
      <c r="F4" t="s">
        <v>19</v>
      </c>
      <c r="G4" t="s">
        <v>21</v>
      </c>
      <c r="H4" t="s">
        <v>18</v>
      </c>
      <c r="I4">
        <v>2</v>
      </c>
      <c r="J4" t="s">
        <v>22</v>
      </c>
      <c r="K4" t="s">
        <v>17</v>
      </c>
      <c r="L4">
        <v>60</v>
      </c>
      <c r="M4" t="str">
        <f t="shared" si="0"/>
        <v>Old</v>
      </c>
      <c r="N4" t="s">
        <v>18</v>
      </c>
    </row>
    <row r="5" spans="1:14" x14ac:dyDescent="0.35">
      <c r="A5">
        <v>24381</v>
      </c>
      <c r="B5" t="s">
        <v>37</v>
      </c>
      <c r="C5" t="s">
        <v>39</v>
      </c>
      <c r="D5" s="5">
        <v>70000</v>
      </c>
      <c r="E5">
        <v>0</v>
      </c>
      <c r="F5" t="s">
        <v>13</v>
      </c>
      <c r="G5" t="s">
        <v>21</v>
      </c>
      <c r="H5" t="s">
        <v>15</v>
      </c>
      <c r="I5">
        <v>1</v>
      </c>
      <c r="J5" t="s">
        <v>23</v>
      </c>
      <c r="K5" t="s">
        <v>24</v>
      </c>
      <c r="L5">
        <v>41</v>
      </c>
      <c r="M5" t="str">
        <f t="shared" si="0"/>
        <v>Middle Age</v>
      </c>
      <c r="N5" t="s">
        <v>15</v>
      </c>
    </row>
    <row r="6" spans="1:14" x14ac:dyDescent="0.35">
      <c r="A6">
        <v>25597</v>
      </c>
      <c r="B6" t="s">
        <v>37</v>
      </c>
      <c r="C6" t="s">
        <v>39</v>
      </c>
      <c r="D6" s="5">
        <v>30000</v>
      </c>
      <c r="E6">
        <v>0</v>
      </c>
      <c r="F6" t="s">
        <v>13</v>
      </c>
      <c r="G6" t="s">
        <v>20</v>
      </c>
      <c r="H6" t="s">
        <v>18</v>
      </c>
      <c r="I6">
        <v>0</v>
      </c>
      <c r="J6" t="s">
        <v>16</v>
      </c>
      <c r="K6" t="s">
        <v>17</v>
      </c>
      <c r="L6">
        <v>36</v>
      </c>
      <c r="M6" t="str">
        <f t="shared" si="0"/>
        <v>Middle Age</v>
      </c>
      <c r="N6" t="s">
        <v>15</v>
      </c>
    </row>
    <row r="7" spans="1:14" x14ac:dyDescent="0.35">
      <c r="A7">
        <v>13507</v>
      </c>
      <c r="B7" t="s">
        <v>36</v>
      </c>
      <c r="C7" t="s">
        <v>38</v>
      </c>
      <c r="D7" s="5">
        <v>10000</v>
      </c>
      <c r="E7">
        <v>2</v>
      </c>
      <c r="F7" t="s">
        <v>19</v>
      </c>
      <c r="G7" t="s">
        <v>25</v>
      </c>
      <c r="H7" t="s">
        <v>15</v>
      </c>
      <c r="I7">
        <v>0</v>
      </c>
      <c r="J7" t="s">
        <v>26</v>
      </c>
      <c r="K7" t="s">
        <v>17</v>
      </c>
      <c r="L7">
        <v>50</v>
      </c>
      <c r="M7" t="str">
        <f t="shared" si="0"/>
        <v>Middle Age</v>
      </c>
      <c r="N7" t="s">
        <v>18</v>
      </c>
    </row>
    <row r="8" spans="1:14" x14ac:dyDescent="0.35">
      <c r="A8">
        <v>27974</v>
      </c>
      <c r="B8" t="s">
        <v>37</v>
      </c>
      <c r="C8" t="s">
        <v>39</v>
      </c>
      <c r="D8" s="5">
        <v>160000</v>
      </c>
      <c r="E8">
        <v>2</v>
      </c>
      <c r="F8" t="s">
        <v>27</v>
      </c>
      <c r="G8" t="s">
        <v>28</v>
      </c>
      <c r="H8" t="s">
        <v>15</v>
      </c>
      <c r="I8">
        <v>4</v>
      </c>
      <c r="J8" t="s">
        <v>16</v>
      </c>
      <c r="K8" t="s">
        <v>24</v>
      </c>
      <c r="L8">
        <v>33</v>
      </c>
      <c r="M8" t="str">
        <f t="shared" si="0"/>
        <v>Middle Age</v>
      </c>
      <c r="N8" t="s">
        <v>15</v>
      </c>
    </row>
    <row r="9" spans="1:14" x14ac:dyDescent="0.35">
      <c r="A9">
        <v>19364</v>
      </c>
      <c r="B9" t="s">
        <v>36</v>
      </c>
      <c r="C9" t="s">
        <v>39</v>
      </c>
      <c r="D9" s="5">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5">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5">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5">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5">
        <v>90000</v>
      </c>
      <c r="E13">
        <v>0</v>
      </c>
      <c r="F13" t="s">
        <v>13</v>
      </c>
      <c r="G13" t="s">
        <v>21</v>
      </c>
      <c r="H13" t="s">
        <v>18</v>
      </c>
      <c r="I13">
        <v>4</v>
      </c>
      <c r="J13" t="s">
        <v>48</v>
      </c>
      <c r="K13" t="s">
        <v>24</v>
      </c>
      <c r="L13">
        <v>36</v>
      </c>
      <c r="M13" t="str">
        <f t="shared" si="0"/>
        <v>Middle Age</v>
      </c>
      <c r="N13" t="s">
        <v>18</v>
      </c>
    </row>
    <row r="14" spans="1:14" x14ac:dyDescent="0.35">
      <c r="A14">
        <v>11434</v>
      </c>
      <c r="B14" t="s">
        <v>36</v>
      </c>
      <c r="C14" t="s">
        <v>39</v>
      </c>
      <c r="D14" s="5">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5">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5">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5">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5">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5">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5">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5">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5">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5">
        <v>80000</v>
      </c>
      <c r="E23">
        <v>0</v>
      </c>
      <c r="F23" t="s">
        <v>13</v>
      </c>
      <c r="G23" t="s">
        <v>21</v>
      </c>
      <c r="H23" t="s">
        <v>15</v>
      </c>
      <c r="I23">
        <v>4</v>
      </c>
      <c r="J23" t="s">
        <v>48</v>
      </c>
      <c r="K23" t="s">
        <v>24</v>
      </c>
      <c r="L23">
        <v>35</v>
      </c>
      <c r="M23" t="str">
        <f t="shared" si="0"/>
        <v>Middle Age</v>
      </c>
      <c r="N23" t="s">
        <v>18</v>
      </c>
    </row>
    <row r="24" spans="1:14" x14ac:dyDescent="0.35">
      <c r="A24">
        <v>19193</v>
      </c>
      <c r="B24" t="s">
        <v>37</v>
      </c>
      <c r="C24" t="s">
        <v>39</v>
      </c>
      <c r="D24" s="5">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5">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5">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5">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5">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5">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5">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5">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5">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5">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5">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5">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5">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5">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5">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5">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5">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5">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5">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5">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5">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5">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5">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5">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5">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5">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5">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5">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5">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5">
        <v>80000</v>
      </c>
      <c r="E53">
        <v>0</v>
      </c>
      <c r="F53" t="s">
        <v>13</v>
      </c>
      <c r="G53" t="s">
        <v>21</v>
      </c>
      <c r="H53" t="s">
        <v>18</v>
      </c>
      <c r="I53">
        <v>4</v>
      </c>
      <c r="J53" t="s">
        <v>48</v>
      </c>
      <c r="K53" t="s">
        <v>24</v>
      </c>
      <c r="L53">
        <v>35</v>
      </c>
      <c r="M53" t="str">
        <f t="shared" si="0"/>
        <v>Middle Age</v>
      </c>
      <c r="N53" t="s">
        <v>18</v>
      </c>
    </row>
    <row r="54" spans="1:14" x14ac:dyDescent="0.35">
      <c r="A54">
        <v>12558</v>
      </c>
      <c r="B54" t="s">
        <v>36</v>
      </c>
      <c r="C54" t="s">
        <v>38</v>
      </c>
      <c r="D54" s="5">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5">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5">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5">
        <v>80000</v>
      </c>
      <c r="E57">
        <v>4</v>
      </c>
      <c r="F57" t="s">
        <v>27</v>
      </c>
      <c r="G57" t="s">
        <v>21</v>
      </c>
      <c r="H57" t="s">
        <v>15</v>
      </c>
      <c r="I57">
        <v>2</v>
      </c>
      <c r="J57" t="s">
        <v>48</v>
      </c>
      <c r="K57" t="s">
        <v>17</v>
      </c>
      <c r="L57">
        <v>54</v>
      </c>
      <c r="M57" t="str">
        <f t="shared" si="0"/>
        <v>Middle Age</v>
      </c>
      <c r="N57" t="s">
        <v>18</v>
      </c>
    </row>
    <row r="58" spans="1:14" x14ac:dyDescent="0.35">
      <c r="A58">
        <v>12808</v>
      </c>
      <c r="B58" t="s">
        <v>36</v>
      </c>
      <c r="C58" t="s">
        <v>39</v>
      </c>
      <c r="D58" s="5">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5">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5">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5">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5">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5">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5">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5">
        <v>60000</v>
      </c>
      <c r="E65">
        <v>4</v>
      </c>
      <c r="F65" t="s">
        <v>13</v>
      </c>
      <c r="G65" t="s">
        <v>21</v>
      </c>
      <c r="H65" t="s">
        <v>15</v>
      </c>
      <c r="I65">
        <v>3</v>
      </c>
      <c r="J65" t="s">
        <v>48</v>
      </c>
      <c r="K65" t="s">
        <v>24</v>
      </c>
      <c r="L65">
        <v>41</v>
      </c>
      <c r="M65" t="str">
        <f t="shared" si="0"/>
        <v>Middle Age</v>
      </c>
      <c r="N65" t="s">
        <v>18</v>
      </c>
    </row>
    <row r="66" spans="1:14" x14ac:dyDescent="0.35">
      <c r="A66">
        <v>14927</v>
      </c>
      <c r="B66" t="s">
        <v>36</v>
      </c>
      <c r="C66" t="s">
        <v>38</v>
      </c>
      <c r="D66" s="5">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5">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5">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5">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5">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5">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5">
        <v>120000</v>
      </c>
      <c r="E72">
        <v>0</v>
      </c>
      <c r="F72" t="s">
        <v>29</v>
      </c>
      <c r="G72" t="s">
        <v>21</v>
      </c>
      <c r="H72" t="s">
        <v>15</v>
      </c>
      <c r="I72">
        <v>4</v>
      </c>
      <c r="J72" t="s">
        <v>48</v>
      </c>
      <c r="K72" t="s">
        <v>24</v>
      </c>
      <c r="L72">
        <v>36</v>
      </c>
      <c r="M72" t="str">
        <f t="shared" si="1"/>
        <v>Middle Age</v>
      </c>
      <c r="N72" t="s">
        <v>15</v>
      </c>
    </row>
    <row r="73" spans="1:14" x14ac:dyDescent="0.35">
      <c r="A73">
        <v>16200</v>
      </c>
      <c r="B73" t="s">
        <v>37</v>
      </c>
      <c r="C73" t="s">
        <v>38</v>
      </c>
      <c r="D73" s="5">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5">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5">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5">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5">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5">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5">
        <v>80000</v>
      </c>
      <c r="E79">
        <v>0</v>
      </c>
      <c r="F79" t="s">
        <v>13</v>
      </c>
      <c r="G79" t="s">
        <v>21</v>
      </c>
      <c r="H79" t="s">
        <v>15</v>
      </c>
      <c r="I79">
        <v>2</v>
      </c>
      <c r="J79" t="s">
        <v>48</v>
      </c>
      <c r="K79" t="s">
        <v>24</v>
      </c>
      <c r="L79">
        <v>29</v>
      </c>
      <c r="M79" t="str">
        <f t="shared" si="1"/>
        <v>Adolescent</v>
      </c>
      <c r="N79" t="s">
        <v>15</v>
      </c>
    </row>
    <row r="80" spans="1:14" x14ac:dyDescent="0.35">
      <c r="A80">
        <v>15752</v>
      </c>
      <c r="B80" t="s">
        <v>36</v>
      </c>
      <c r="C80" t="s">
        <v>39</v>
      </c>
      <c r="D80" s="5">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5">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5">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5">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5">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5">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5">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5">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5">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5">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5">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5">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5">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5">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5">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5">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5">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5">
        <v>90000</v>
      </c>
      <c r="E97">
        <v>5</v>
      </c>
      <c r="F97" t="s">
        <v>19</v>
      </c>
      <c r="G97" t="s">
        <v>21</v>
      </c>
      <c r="H97" t="s">
        <v>15</v>
      </c>
      <c r="I97">
        <v>2</v>
      </c>
      <c r="J97" t="s">
        <v>48</v>
      </c>
      <c r="K97" t="s">
        <v>17</v>
      </c>
      <c r="L97">
        <v>62</v>
      </c>
      <c r="M97" t="str">
        <f t="shared" si="1"/>
        <v>Old</v>
      </c>
      <c r="N97" t="s">
        <v>18</v>
      </c>
    </row>
    <row r="98" spans="1:14" x14ac:dyDescent="0.35">
      <c r="A98">
        <v>12507</v>
      </c>
      <c r="B98" t="s">
        <v>36</v>
      </c>
      <c r="C98" t="s">
        <v>39</v>
      </c>
      <c r="D98" s="5">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5">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5">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5">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5">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5">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5">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5">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5">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5">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5">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5">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5">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5">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5">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5">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5">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5">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5">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5">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5">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5">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5">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5">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5">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5">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5">
        <v>80000</v>
      </c>
      <c r="E124">
        <v>0</v>
      </c>
      <c r="F124" t="s">
        <v>13</v>
      </c>
      <c r="G124" t="s">
        <v>21</v>
      </c>
      <c r="H124" t="s">
        <v>18</v>
      </c>
      <c r="I124">
        <v>3</v>
      </c>
      <c r="J124" t="s">
        <v>48</v>
      </c>
      <c r="K124" t="s">
        <v>24</v>
      </c>
      <c r="L124">
        <v>31</v>
      </c>
      <c r="M124" t="str">
        <f t="shared" si="1"/>
        <v>Middle Age</v>
      </c>
      <c r="N124" t="s">
        <v>18</v>
      </c>
    </row>
    <row r="125" spans="1:14" x14ac:dyDescent="0.35">
      <c r="A125">
        <v>23627</v>
      </c>
      <c r="B125" t="s">
        <v>37</v>
      </c>
      <c r="C125" t="s">
        <v>38</v>
      </c>
      <c r="D125" s="5">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5">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5">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5">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5">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5">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5">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5">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5">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5">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5">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5">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5">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5">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5">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5">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5">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5">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5">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5">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5">
        <v>80000</v>
      </c>
      <c r="E145">
        <v>0</v>
      </c>
      <c r="F145" t="s">
        <v>13</v>
      </c>
      <c r="G145" t="s">
        <v>21</v>
      </c>
      <c r="H145" t="s">
        <v>15</v>
      </c>
      <c r="I145">
        <v>3</v>
      </c>
      <c r="J145" t="s">
        <v>48</v>
      </c>
      <c r="K145" t="s">
        <v>24</v>
      </c>
      <c r="L145">
        <v>32</v>
      </c>
      <c r="M145" t="str">
        <f t="shared" si="2"/>
        <v>Middle Age</v>
      </c>
      <c r="N145" t="s">
        <v>18</v>
      </c>
    </row>
    <row r="146" spans="1:14" x14ac:dyDescent="0.35">
      <c r="A146">
        <v>20877</v>
      </c>
      <c r="B146" t="s">
        <v>37</v>
      </c>
      <c r="C146" t="s">
        <v>39</v>
      </c>
      <c r="D146" s="5">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5">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5">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5">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5">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5">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5">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5">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5">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5">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5">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5">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5">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5">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5">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5">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5">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5">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5">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5">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5">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5">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5">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5">
        <v>100000</v>
      </c>
      <c r="E169">
        <v>0</v>
      </c>
      <c r="F169" t="s">
        <v>27</v>
      </c>
      <c r="G169" t="s">
        <v>28</v>
      </c>
      <c r="H169" t="s">
        <v>15</v>
      </c>
      <c r="I169">
        <v>3</v>
      </c>
      <c r="J169" t="s">
        <v>48</v>
      </c>
      <c r="K169" t="s">
        <v>24</v>
      </c>
      <c r="L169">
        <v>35</v>
      </c>
      <c r="M169" t="str">
        <f t="shared" si="2"/>
        <v>Middle Age</v>
      </c>
      <c r="N169" t="s">
        <v>18</v>
      </c>
    </row>
    <row r="170" spans="1:14" x14ac:dyDescent="0.35">
      <c r="A170">
        <v>14058</v>
      </c>
      <c r="B170" t="s">
        <v>37</v>
      </c>
      <c r="C170" t="s">
        <v>39</v>
      </c>
      <c r="D170" s="5">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5">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5">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5">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5">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5">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5">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5">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5">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5">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5">
        <v>160000</v>
      </c>
      <c r="E180">
        <v>4</v>
      </c>
      <c r="F180" t="s">
        <v>19</v>
      </c>
      <c r="G180" t="s">
        <v>21</v>
      </c>
      <c r="H180" t="s">
        <v>18</v>
      </c>
      <c r="I180">
        <v>2</v>
      </c>
      <c r="J180" t="s">
        <v>48</v>
      </c>
      <c r="K180" t="s">
        <v>17</v>
      </c>
      <c r="L180">
        <v>55</v>
      </c>
      <c r="M180" t="str">
        <f t="shared" si="2"/>
        <v>Old</v>
      </c>
      <c r="N180" t="s">
        <v>15</v>
      </c>
    </row>
    <row r="181" spans="1:14" x14ac:dyDescent="0.35">
      <c r="A181">
        <v>12212</v>
      </c>
      <c r="B181" t="s">
        <v>36</v>
      </c>
      <c r="C181" t="s">
        <v>38</v>
      </c>
      <c r="D181" s="5">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5">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5">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5">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5">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5">
        <v>130000</v>
      </c>
      <c r="E186">
        <v>4</v>
      </c>
      <c r="F186" t="s">
        <v>27</v>
      </c>
      <c r="G186" t="s">
        <v>28</v>
      </c>
      <c r="H186" t="s">
        <v>18</v>
      </c>
      <c r="I186">
        <v>4</v>
      </c>
      <c r="J186" t="s">
        <v>48</v>
      </c>
      <c r="K186" t="s">
        <v>17</v>
      </c>
      <c r="L186">
        <v>58</v>
      </c>
      <c r="M186" t="str">
        <f t="shared" si="2"/>
        <v>Old</v>
      </c>
      <c r="N186" t="s">
        <v>18</v>
      </c>
    </row>
    <row r="187" spans="1:14" x14ac:dyDescent="0.35">
      <c r="A187">
        <v>15799</v>
      </c>
      <c r="B187" t="s">
        <v>36</v>
      </c>
      <c r="C187" t="s">
        <v>38</v>
      </c>
      <c r="D187" s="5">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5">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5">
        <v>80000</v>
      </c>
      <c r="E189">
        <v>5</v>
      </c>
      <c r="F189" t="s">
        <v>19</v>
      </c>
      <c r="G189" t="s">
        <v>21</v>
      </c>
      <c r="H189" t="s">
        <v>18</v>
      </c>
      <c r="I189">
        <v>2</v>
      </c>
      <c r="J189" t="s">
        <v>48</v>
      </c>
      <c r="K189" t="s">
        <v>17</v>
      </c>
      <c r="L189">
        <v>59</v>
      </c>
      <c r="M189" t="str">
        <f t="shared" si="2"/>
        <v>Old</v>
      </c>
      <c r="N189" t="s">
        <v>18</v>
      </c>
    </row>
    <row r="190" spans="1:14" x14ac:dyDescent="0.35">
      <c r="A190">
        <v>20606</v>
      </c>
      <c r="B190" t="s">
        <v>36</v>
      </c>
      <c r="C190" t="s">
        <v>38</v>
      </c>
      <c r="D190" s="5">
        <v>70000</v>
      </c>
      <c r="E190">
        <v>0</v>
      </c>
      <c r="F190" t="s">
        <v>13</v>
      </c>
      <c r="G190" t="s">
        <v>21</v>
      </c>
      <c r="H190" t="s">
        <v>15</v>
      </c>
      <c r="I190">
        <v>4</v>
      </c>
      <c r="J190" t="s">
        <v>48</v>
      </c>
      <c r="K190" t="s">
        <v>24</v>
      </c>
      <c r="L190">
        <v>32</v>
      </c>
      <c r="M190" t="str">
        <f t="shared" si="2"/>
        <v>Middle Age</v>
      </c>
      <c r="N190" t="s">
        <v>15</v>
      </c>
    </row>
    <row r="191" spans="1:14" x14ac:dyDescent="0.35">
      <c r="A191">
        <v>19482</v>
      </c>
      <c r="B191" t="s">
        <v>36</v>
      </c>
      <c r="C191" t="s">
        <v>39</v>
      </c>
      <c r="D191" s="5">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5">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5">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5">
        <v>80000</v>
      </c>
      <c r="E194">
        <v>5</v>
      </c>
      <c r="F194" t="s">
        <v>13</v>
      </c>
      <c r="G194" t="s">
        <v>28</v>
      </c>
      <c r="H194" t="s">
        <v>15</v>
      </c>
      <c r="I194">
        <v>2</v>
      </c>
      <c r="J194" t="s">
        <v>48</v>
      </c>
      <c r="K194" t="s">
        <v>17</v>
      </c>
      <c r="L194">
        <v>62</v>
      </c>
      <c r="M194" t="str">
        <f t="shared" si="2"/>
        <v>Old</v>
      </c>
      <c r="N194" t="s">
        <v>18</v>
      </c>
    </row>
    <row r="195" spans="1:14" x14ac:dyDescent="0.35">
      <c r="A195">
        <v>26032</v>
      </c>
      <c r="B195" t="s">
        <v>36</v>
      </c>
      <c r="C195" t="s">
        <v>38</v>
      </c>
      <c r="D195" s="5">
        <v>70000</v>
      </c>
      <c r="E195">
        <v>5</v>
      </c>
      <c r="F195" t="s">
        <v>13</v>
      </c>
      <c r="G195" t="s">
        <v>21</v>
      </c>
      <c r="H195" t="s">
        <v>15</v>
      </c>
      <c r="I195">
        <v>4</v>
      </c>
      <c r="J195" t="s">
        <v>48</v>
      </c>
      <c r="K195" t="s">
        <v>24</v>
      </c>
      <c r="L195">
        <v>41</v>
      </c>
      <c r="M195" t="str">
        <f t="shared" ref="M195:M258" si="3">IF(L195&gt;54,"Old",IF(L195&gt;=31,"Middle Age",IF(L195&lt;31,"Adolescent","Invalid")))</f>
        <v>Middle Age</v>
      </c>
      <c r="N195" t="s">
        <v>18</v>
      </c>
    </row>
    <row r="196" spans="1:14" x14ac:dyDescent="0.35">
      <c r="A196">
        <v>17843</v>
      </c>
      <c r="B196" t="s">
        <v>37</v>
      </c>
      <c r="C196" t="s">
        <v>38</v>
      </c>
      <c r="D196" s="5">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5">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5">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5">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5">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5">
        <v>80000</v>
      </c>
      <c r="E201">
        <v>0</v>
      </c>
      <c r="F201" t="s">
        <v>13</v>
      </c>
      <c r="G201" t="s">
        <v>21</v>
      </c>
      <c r="H201" t="s">
        <v>18</v>
      </c>
      <c r="I201">
        <v>3</v>
      </c>
      <c r="J201" t="s">
        <v>48</v>
      </c>
      <c r="K201" t="s">
        <v>24</v>
      </c>
      <c r="L201">
        <v>33</v>
      </c>
      <c r="M201" t="str">
        <f t="shared" si="3"/>
        <v>Middle Age</v>
      </c>
      <c r="N201" t="s">
        <v>15</v>
      </c>
    </row>
    <row r="202" spans="1:14" x14ac:dyDescent="0.35">
      <c r="A202">
        <v>24584</v>
      </c>
      <c r="B202" t="s">
        <v>37</v>
      </c>
      <c r="C202" t="s">
        <v>39</v>
      </c>
      <c r="D202" s="5">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5">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5">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5">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5">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5">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5">
        <v>90000</v>
      </c>
      <c r="E208">
        <v>5</v>
      </c>
      <c r="F208" t="s">
        <v>19</v>
      </c>
      <c r="G208" t="s">
        <v>21</v>
      </c>
      <c r="H208" t="s">
        <v>18</v>
      </c>
      <c r="I208">
        <v>2</v>
      </c>
      <c r="J208" t="s">
        <v>48</v>
      </c>
      <c r="K208" t="s">
        <v>17</v>
      </c>
      <c r="L208">
        <v>62</v>
      </c>
      <c r="M208" t="str">
        <f t="shared" si="3"/>
        <v>Old</v>
      </c>
      <c r="N208" t="s">
        <v>18</v>
      </c>
    </row>
    <row r="209" spans="1:14" x14ac:dyDescent="0.35">
      <c r="A209">
        <v>28729</v>
      </c>
      <c r="B209" t="s">
        <v>37</v>
      </c>
      <c r="C209" t="s">
        <v>38</v>
      </c>
      <c r="D209" s="5">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5">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5">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5">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5">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5">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5">
        <v>70000</v>
      </c>
      <c r="E215">
        <v>0</v>
      </c>
      <c r="F215" t="s">
        <v>13</v>
      </c>
      <c r="G215" t="s">
        <v>21</v>
      </c>
      <c r="H215" t="s">
        <v>18</v>
      </c>
      <c r="I215">
        <v>4</v>
      </c>
      <c r="J215" t="s">
        <v>48</v>
      </c>
      <c r="K215" t="s">
        <v>24</v>
      </c>
      <c r="L215">
        <v>31</v>
      </c>
      <c r="M215" t="str">
        <f t="shared" si="3"/>
        <v>Middle Age</v>
      </c>
      <c r="N215" t="s">
        <v>15</v>
      </c>
    </row>
    <row r="216" spans="1:14" x14ac:dyDescent="0.35">
      <c r="A216">
        <v>25553</v>
      </c>
      <c r="B216" t="s">
        <v>36</v>
      </c>
      <c r="C216" t="s">
        <v>39</v>
      </c>
      <c r="D216" s="5">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5">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5">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5">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5">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5">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5">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5">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5">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5">
        <v>70000</v>
      </c>
      <c r="E225">
        <v>5</v>
      </c>
      <c r="F225" t="s">
        <v>13</v>
      </c>
      <c r="G225" t="s">
        <v>21</v>
      </c>
      <c r="H225" t="s">
        <v>15</v>
      </c>
      <c r="I225">
        <v>4</v>
      </c>
      <c r="J225" t="s">
        <v>48</v>
      </c>
      <c r="K225" t="s">
        <v>24</v>
      </c>
      <c r="L225">
        <v>39</v>
      </c>
      <c r="M225" t="str">
        <f t="shared" si="3"/>
        <v>Middle Age</v>
      </c>
      <c r="N225" t="s">
        <v>18</v>
      </c>
    </row>
    <row r="226" spans="1:14" x14ac:dyDescent="0.35">
      <c r="A226">
        <v>19650</v>
      </c>
      <c r="B226" t="s">
        <v>36</v>
      </c>
      <c r="C226" t="s">
        <v>38</v>
      </c>
      <c r="D226" s="5">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5">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5">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5">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5">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5">
        <v>80000</v>
      </c>
      <c r="E231">
        <v>5</v>
      </c>
      <c r="F231" t="s">
        <v>27</v>
      </c>
      <c r="G231" t="s">
        <v>28</v>
      </c>
      <c r="H231" t="s">
        <v>15</v>
      </c>
      <c r="I231">
        <v>3</v>
      </c>
      <c r="J231" t="s">
        <v>48</v>
      </c>
      <c r="K231" t="s">
        <v>17</v>
      </c>
      <c r="L231">
        <v>57</v>
      </c>
      <c r="M231" t="str">
        <f t="shared" si="3"/>
        <v>Old</v>
      </c>
      <c r="N231" t="s">
        <v>18</v>
      </c>
    </row>
    <row r="232" spans="1:14" x14ac:dyDescent="0.35">
      <c r="A232">
        <v>22830</v>
      </c>
      <c r="B232" t="s">
        <v>36</v>
      </c>
      <c r="C232" t="s">
        <v>39</v>
      </c>
      <c r="D232" s="5">
        <v>120000</v>
      </c>
      <c r="E232">
        <v>4</v>
      </c>
      <c r="F232" t="s">
        <v>19</v>
      </c>
      <c r="G232" t="s">
        <v>28</v>
      </c>
      <c r="H232" t="s">
        <v>15</v>
      </c>
      <c r="I232">
        <v>3</v>
      </c>
      <c r="J232" t="s">
        <v>48</v>
      </c>
      <c r="K232" t="s">
        <v>17</v>
      </c>
      <c r="L232">
        <v>56</v>
      </c>
      <c r="M232" t="str">
        <f t="shared" si="3"/>
        <v>Old</v>
      </c>
      <c r="N232" t="s">
        <v>18</v>
      </c>
    </row>
    <row r="233" spans="1:14" x14ac:dyDescent="0.35">
      <c r="A233">
        <v>14777</v>
      </c>
      <c r="B233" t="s">
        <v>36</v>
      </c>
      <c r="C233" t="s">
        <v>38</v>
      </c>
      <c r="D233" s="5">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5">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5">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5">
        <v>90000</v>
      </c>
      <c r="E236">
        <v>0</v>
      </c>
      <c r="F236" t="s">
        <v>13</v>
      </c>
      <c r="G236" t="s">
        <v>21</v>
      </c>
      <c r="H236" t="s">
        <v>18</v>
      </c>
      <c r="I236">
        <v>4</v>
      </c>
      <c r="J236" t="s">
        <v>48</v>
      </c>
      <c r="K236" t="s">
        <v>24</v>
      </c>
      <c r="L236">
        <v>35</v>
      </c>
      <c r="M236" t="str">
        <f t="shared" si="3"/>
        <v>Middle Age</v>
      </c>
      <c r="N236" t="s">
        <v>15</v>
      </c>
    </row>
    <row r="237" spans="1:14" x14ac:dyDescent="0.35">
      <c r="A237">
        <v>11340</v>
      </c>
      <c r="B237" t="s">
        <v>36</v>
      </c>
      <c r="C237" t="s">
        <v>38</v>
      </c>
      <c r="D237" s="5">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5">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5">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5">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5">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5">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5">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5">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5">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5">
        <v>120000</v>
      </c>
      <c r="E246">
        <v>3</v>
      </c>
      <c r="F246" t="s">
        <v>13</v>
      </c>
      <c r="G246" t="s">
        <v>28</v>
      </c>
      <c r="H246" t="s">
        <v>18</v>
      </c>
      <c r="I246">
        <v>2</v>
      </c>
      <c r="J246" t="s">
        <v>48</v>
      </c>
      <c r="K246" t="s">
        <v>17</v>
      </c>
      <c r="L246">
        <v>52</v>
      </c>
      <c r="M246" t="str">
        <f t="shared" si="3"/>
        <v>Middle Age</v>
      </c>
      <c r="N246" t="s">
        <v>15</v>
      </c>
    </row>
    <row r="247" spans="1:14" x14ac:dyDescent="0.35">
      <c r="A247">
        <v>18494</v>
      </c>
      <c r="B247" t="s">
        <v>36</v>
      </c>
      <c r="C247" t="s">
        <v>39</v>
      </c>
      <c r="D247" s="5">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5">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5">
        <v>100000</v>
      </c>
      <c r="E249">
        <v>0</v>
      </c>
      <c r="F249" t="s">
        <v>27</v>
      </c>
      <c r="G249" t="s">
        <v>28</v>
      </c>
      <c r="H249" t="s">
        <v>15</v>
      </c>
      <c r="I249">
        <v>4</v>
      </c>
      <c r="J249" t="s">
        <v>48</v>
      </c>
      <c r="K249" t="s">
        <v>24</v>
      </c>
      <c r="L249">
        <v>34</v>
      </c>
      <c r="M249" t="str">
        <f t="shared" si="3"/>
        <v>Middle Age</v>
      </c>
      <c r="N249" t="s">
        <v>15</v>
      </c>
    </row>
    <row r="250" spans="1:14" x14ac:dyDescent="0.35">
      <c r="A250">
        <v>13981</v>
      </c>
      <c r="B250" t="s">
        <v>36</v>
      </c>
      <c r="C250" t="s">
        <v>38</v>
      </c>
      <c r="D250" s="5">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5">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5">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5">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5">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5">
        <v>100000</v>
      </c>
      <c r="E255">
        <v>3</v>
      </c>
      <c r="F255" t="s">
        <v>29</v>
      </c>
      <c r="G255" t="s">
        <v>21</v>
      </c>
      <c r="H255" t="s">
        <v>15</v>
      </c>
      <c r="I255">
        <v>0</v>
      </c>
      <c r="J255" t="s">
        <v>48</v>
      </c>
      <c r="K255" t="s">
        <v>17</v>
      </c>
      <c r="L255">
        <v>59</v>
      </c>
      <c r="M255" t="str">
        <f t="shared" si="3"/>
        <v>Old</v>
      </c>
      <c r="N255" t="s">
        <v>15</v>
      </c>
    </row>
    <row r="256" spans="1:14" x14ac:dyDescent="0.35">
      <c r="A256">
        <v>21375</v>
      </c>
      <c r="B256" t="s">
        <v>37</v>
      </c>
      <c r="C256" t="s">
        <v>39</v>
      </c>
      <c r="D256" s="5">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5">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5">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5">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5">
        <v>100000</v>
      </c>
      <c r="E260">
        <v>3</v>
      </c>
      <c r="F260" t="s">
        <v>19</v>
      </c>
      <c r="G260" t="s">
        <v>28</v>
      </c>
      <c r="H260" t="s">
        <v>15</v>
      </c>
      <c r="I260">
        <v>4</v>
      </c>
      <c r="J260" t="s">
        <v>48</v>
      </c>
      <c r="K260" t="s">
        <v>17</v>
      </c>
      <c r="L260">
        <v>56</v>
      </c>
      <c r="M260" t="str">
        <f t="shared" si="4"/>
        <v>Old</v>
      </c>
      <c r="N260" t="s">
        <v>18</v>
      </c>
    </row>
    <row r="261" spans="1:14" x14ac:dyDescent="0.35">
      <c r="A261">
        <v>12705</v>
      </c>
      <c r="B261" t="s">
        <v>36</v>
      </c>
      <c r="C261" t="s">
        <v>39</v>
      </c>
      <c r="D261" s="5">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5">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5">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5">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5">
        <v>70000</v>
      </c>
      <c r="E265">
        <v>5</v>
      </c>
      <c r="F265" t="s">
        <v>13</v>
      </c>
      <c r="G265" t="s">
        <v>21</v>
      </c>
      <c r="H265" t="s">
        <v>15</v>
      </c>
      <c r="I265">
        <v>3</v>
      </c>
      <c r="J265" t="s">
        <v>48</v>
      </c>
      <c r="K265" t="s">
        <v>24</v>
      </c>
      <c r="L265">
        <v>39</v>
      </c>
      <c r="M265" t="str">
        <f t="shared" si="4"/>
        <v>Middle Age</v>
      </c>
      <c r="N265" t="s">
        <v>18</v>
      </c>
    </row>
    <row r="266" spans="1:14" x14ac:dyDescent="0.35">
      <c r="A266">
        <v>17964</v>
      </c>
      <c r="B266" t="s">
        <v>36</v>
      </c>
      <c r="C266" t="s">
        <v>39</v>
      </c>
      <c r="D266" s="5">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5">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5">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5">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5">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5">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5">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5">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5">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5">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5">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5">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5">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5">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5">
        <v>100000</v>
      </c>
      <c r="E280">
        <v>0</v>
      </c>
      <c r="F280" t="s">
        <v>27</v>
      </c>
      <c r="G280" t="s">
        <v>28</v>
      </c>
      <c r="H280" t="s">
        <v>15</v>
      </c>
      <c r="I280">
        <v>3</v>
      </c>
      <c r="J280" t="s">
        <v>48</v>
      </c>
      <c r="K280" t="s">
        <v>24</v>
      </c>
      <c r="L280">
        <v>35</v>
      </c>
      <c r="M280" t="str">
        <f t="shared" si="4"/>
        <v>Middle Age</v>
      </c>
      <c r="N280" t="s">
        <v>15</v>
      </c>
    </row>
    <row r="281" spans="1:14" x14ac:dyDescent="0.35">
      <c r="A281">
        <v>16390</v>
      </c>
      <c r="B281" t="s">
        <v>37</v>
      </c>
      <c r="C281" t="s">
        <v>39</v>
      </c>
      <c r="D281" s="5">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5">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5">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5">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5">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5">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5">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5">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5">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5">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5">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5">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5">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5">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5">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5">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5">
        <v>110000</v>
      </c>
      <c r="E297">
        <v>0</v>
      </c>
      <c r="F297" t="s">
        <v>19</v>
      </c>
      <c r="G297" t="s">
        <v>28</v>
      </c>
      <c r="H297" t="s">
        <v>15</v>
      </c>
      <c r="I297">
        <v>3</v>
      </c>
      <c r="J297" t="s">
        <v>48</v>
      </c>
      <c r="K297" t="s">
        <v>24</v>
      </c>
      <c r="L297">
        <v>32</v>
      </c>
      <c r="M297" t="str">
        <f t="shared" si="4"/>
        <v>Middle Age</v>
      </c>
      <c r="N297" t="s">
        <v>15</v>
      </c>
    </row>
    <row r="298" spans="1:14" x14ac:dyDescent="0.35">
      <c r="A298">
        <v>26663</v>
      </c>
      <c r="B298" t="s">
        <v>37</v>
      </c>
      <c r="C298" t="s">
        <v>38</v>
      </c>
      <c r="D298" s="5">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5">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5">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5">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5">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5">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5">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5">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5">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5">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5">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5">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5">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5">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5">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5">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5">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5">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5">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5">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5">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5">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5">
        <v>130000</v>
      </c>
      <c r="E320">
        <v>4</v>
      </c>
      <c r="F320" t="s">
        <v>19</v>
      </c>
      <c r="G320" t="s">
        <v>21</v>
      </c>
      <c r="H320" t="s">
        <v>18</v>
      </c>
      <c r="I320">
        <v>3</v>
      </c>
      <c r="J320" t="s">
        <v>48</v>
      </c>
      <c r="K320" t="s">
        <v>17</v>
      </c>
      <c r="L320">
        <v>54</v>
      </c>
      <c r="M320" t="str">
        <f t="shared" si="4"/>
        <v>Middle Age</v>
      </c>
      <c r="N320" t="s">
        <v>18</v>
      </c>
    </row>
    <row r="321" spans="1:14" x14ac:dyDescent="0.35">
      <c r="A321">
        <v>11386</v>
      </c>
      <c r="B321" t="s">
        <v>36</v>
      </c>
      <c r="C321" t="s">
        <v>38</v>
      </c>
      <c r="D321" s="5">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5">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5">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5">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5">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5">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5">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5">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5">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5">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5">
        <v>90000</v>
      </c>
      <c r="E331">
        <v>5</v>
      </c>
      <c r="F331" t="s">
        <v>29</v>
      </c>
      <c r="G331" t="s">
        <v>14</v>
      </c>
      <c r="H331" t="s">
        <v>15</v>
      </c>
      <c r="I331">
        <v>2</v>
      </c>
      <c r="J331" t="s">
        <v>48</v>
      </c>
      <c r="K331" t="s">
        <v>17</v>
      </c>
      <c r="L331">
        <v>59</v>
      </c>
      <c r="M331" t="str">
        <f t="shared" si="5"/>
        <v>Old</v>
      </c>
      <c r="N331" t="s">
        <v>18</v>
      </c>
    </row>
    <row r="332" spans="1:14" x14ac:dyDescent="0.35">
      <c r="A332">
        <v>24898</v>
      </c>
      <c r="B332" t="s">
        <v>37</v>
      </c>
      <c r="C332" t="s">
        <v>38</v>
      </c>
      <c r="D332" s="5">
        <v>80000</v>
      </c>
      <c r="E332">
        <v>0</v>
      </c>
      <c r="F332" t="s">
        <v>13</v>
      </c>
      <c r="G332" t="s">
        <v>21</v>
      </c>
      <c r="H332" t="s">
        <v>15</v>
      </c>
      <c r="I332">
        <v>3</v>
      </c>
      <c r="J332" t="s">
        <v>48</v>
      </c>
      <c r="K332" t="s">
        <v>24</v>
      </c>
      <c r="L332">
        <v>32</v>
      </c>
      <c r="M332" t="str">
        <f t="shared" si="5"/>
        <v>Middle Age</v>
      </c>
      <c r="N332" t="s">
        <v>18</v>
      </c>
    </row>
    <row r="333" spans="1:14" x14ac:dyDescent="0.35">
      <c r="A333">
        <v>19508</v>
      </c>
      <c r="B333" t="s">
        <v>36</v>
      </c>
      <c r="C333" t="s">
        <v>39</v>
      </c>
      <c r="D333" s="5">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5">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5">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5">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5">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5">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5">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5">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5">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5">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5">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5">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5">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5">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5">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5">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5">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5">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5">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5">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5">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5">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5">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5">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5">
        <v>80000</v>
      </c>
      <c r="E357">
        <v>0</v>
      </c>
      <c r="F357" t="s">
        <v>13</v>
      </c>
      <c r="G357" t="s">
        <v>21</v>
      </c>
      <c r="H357" t="s">
        <v>15</v>
      </c>
      <c r="I357">
        <v>3</v>
      </c>
      <c r="J357" t="s">
        <v>48</v>
      </c>
      <c r="K357" t="s">
        <v>24</v>
      </c>
      <c r="L357">
        <v>32</v>
      </c>
      <c r="M357" t="str">
        <f t="shared" si="5"/>
        <v>Middle Age</v>
      </c>
      <c r="N357" t="s">
        <v>18</v>
      </c>
    </row>
    <row r="358" spans="1:14" x14ac:dyDescent="0.35">
      <c r="A358">
        <v>23608</v>
      </c>
      <c r="B358" t="s">
        <v>36</v>
      </c>
      <c r="C358" t="s">
        <v>38</v>
      </c>
      <c r="D358" s="5">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5">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5">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5">
        <v>80000</v>
      </c>
      <c r="E361">
        <v>0</v>
      </c>
      <c r="F361" t="s">
        <v>13</v>
      </c>
      <c r="G361" t="s">
        <v>21</v>
      </c>
      <c r="H361" t="s">
        <v>15</v>
      </c>
      <c r="I361">
        <v>3</v>
      </c>
      <c r="J361" t="s">
        <v>48</v>
      </c>
      <c r="K361" t="s">
        <v>24</v>
      </c>
      <c r="L361">
        <v>30</v>
      </c>
      <c r="M361" t="str">
        <f t="shared" si="5"/>
        <v>Adolescent</v>
      </c>
      <c r="N361" t="s">
        <v>18</v>
      </c>
    </row>
    <row r="362" spans="1:14" x14ac:dyDescent="0.35">
      <c r="A362">
        <v>13082</v>
      </c>
      <c r="B362" t="s">
        <v>37</v>
      </c>
      <c r="C362" t="s">
        <v>39</v>
      </c>
      <c r="D362" s="5">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5">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5">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5">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5">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5">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5">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5">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5">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5">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5">
        <v>100000</v>
      </c>
      <c r="E372">
        <v>4</v>
      </c>
      <c r="F372" t="s">
        <v>13</v>
      </c>
      <c r="G372" t="s">
        <v>21</v>
      </c>
      <c r="H372" t="s">
        <v>15</v>
      </c>
      <c r="I372">
        <v>1</v>
      </c>
      <c r="J372" t="s">
        <v>48</v>
      </c>
      <c r="K372" t="s">
        <v>24</v>
      </c>
      <c r="L372">
        <v>46</v>
      </c>
      <c r="M372" t="str">
        <f t="shared" si="5"/>
        <v>Middle Age</v>
      </c>
      <c r="N372" t="s">
        <v>18</v>
      </c>
    </row>
    <row r="373" spans="1:14" x14ac:dyDescent="0.35">
      <c r="A373">
        <v>22918</v>
      </c>
      <c r="B373" t="s">
        <v>37</v>
      </c>
      <c r="C373" t="s">
        <v>39</v>
      </c>
      <c r="D373" s="5">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5">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5">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5">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5">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5">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5">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5">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5">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5">
        <v>70000</v>
      </c>
      <c r="E382">
        <v>0</v>
      </c>
      <c r="F382" t="s">
        <v>13</v>
      </c>
      <c r="G382" t="s">
        <v>21</v>
      </c>
      <c r="H382" t="s">
        <v>18</v>
      </c>
      <c r="I382">
        <v>3</v>
      </c>
      <c r="J382" t="s">
        <v>48</v>
      </c>
      <c r="K382" t="s">
        <v>24</v>
      </c>
      <c r="L382">
        <v>30</v>
      </c>
      <c r="M382" t="str">
        <f t="shared" si="5"/>
        <v>Adolescent</v>
      </c>
      <c r="N382" t="s">
        <v>15</v>
      </c>
    </row>
    <row r="383" spans="1:14" x14ac:dyDescent="0.35">
      <c r="A383">
        <v>22974</v>
      </c>
      <c r="B383" t="s">
        <v>36</v>
      </c>
      <c r="C383" t="s">
        <v>38</v>
      </c>
      <c r="D383" s="5">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5">
        <v>80000</v>
      </c>
      <c r="E384">
        <v>4</v>
      </c>
      <c r="F384" t="s">
        <v>19</v>
      </c>
      <c r="G384" t="s">
        <v>21</v>
      </c>
      <c r="H384" t="s">
        <v>15</v>
      </c>
      <c r="I384">
        <v>2</v>
      </c>
      <c r="J384" t="s">
        <v>48</v>
      </c>
      <c r="K384" t="s">
        <v>17</v>
      </c>
      <c r="L384">
        <v>53</v>
      </c>
      <c r="M384" t="str">
        <f t="shared" si="5"/>
        <v>Middle Age</v>
      </c>
      <c r="N384" t="s">
        <v>18</v>
      </c>
    </row>
    <row r="385" spans="1:14" x14ac:dyDescent="0.35">
      <c r="A385">
        <v>17978</v>
      </c>
      <c r="B385" t="s">
        <v>36</v>
      </c>
      <c r="C385" t="s">
        <v>39</v>
      </c>
      <c r="D385" s="5">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5">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5">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5">
        <v>120000</v>
      </c>
      <c r="E388">
        <v>0</v>
      </c>
      <c r="F388" t="s">
        <v>29</v>
      </c>
      <c r="G388" t="s">
        <v>21</v>
      </c>
      <c r="H388" t="s">
        <v>15</v>
      </c>
      <c r="I388">
        <v>4</v>
      </c>
      <c r="J388" t="s">
        <v>48</v>
      </c>
      <c r="K388" t="s">
        <v>24</v>
      </c>
      <c r="L388">
        <v>34</v>
      </c>
      <c r="M388" t="str">
        <f t="shared" si="6"/>
        <v>Middle Age</v>
      </c>
      <c r="N388" t="s">
        <v>15</v>
      </c>
    </row>
    <row r="389" spans="1:14" x14ac:dyDescent="0.35">
      <c r="A389">
        <v>13690</v>
      </c>
      <c r="B389" t="s">
        <v>37</v>
      </c>
      <c r="C389" t="s">
        <v>38</v>
      </c>
      <c r="D389" s="5">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5">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5">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5">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5">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5">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5">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5">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5">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5">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5">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5">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5">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5">
        <v>110000</v>
      </c>
      <c r="E402">
        <v>3</v>
      </c>
      <c r="F402" t="s">
        <v>13</v>
      </c>
      <c r="G402" t="s">
        <v>28</v>
      </c>
      <c r="H402" t="s">
        <v>15</v>
      </c>
      <c r="I402">
        <v>4</v>
      </c>
      <c r="J402" t="s">
        <v>48</v>
      </c>
      <c r="K402" t="s">
        <v>17</v>
      </c>
      <c r="L402">
        <v>53</v>
      </c>
      <c r="M402" t="str">
        <f t="shared" si="6"/>
        <v>Middle Age</v>
      </c>
      <c r="N402" t="s">
        <v>18</v>
      </c>
    </row>
    <row r="403" spans="1:14" x14ac:dyDescent="0.35">
      <c r="A403">
        <v>11555</v>
      </c>
      <c r="B403" t="s">
        <v>36</v>
      </c>
      <c r="C403" t="s">
        <v>38</v>
      </c>
      <c r="D403" s="5">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5">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5">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5">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5">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5">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5">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5">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5">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5">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5">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5">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5">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5">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5">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5">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5">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5">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5">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5">
        <v>100000</v>
      </c>
      <c r="E422">
        <v>2</v>
      </c>
      <c r="F422" t="s">
        <v>13</v>
      </c>
      <c r="G422" t="s">
        <v>28</v>
      </c>
      <c r="H422" t="s">
        <v>15</v>
      </c>
      <c r="I422">
        <v>4</v>
      </c>
      <c r="J422" t="s">
        <v>48</v>
      </c>
      <c r="K422" t="s">
        <v>17</v>
      </c>
      <c r="L422">
        <v>59</v>
      </c>
      <c r="M422" t="str">
        <f t="shared" si="6"/>
        <v>Old</v>
      </c>
      <c r="N422" t="s">
        <v>18</v>
      </c>
    </row>
    <row r="423" spans="1:14" x14ac:dyDescent="0.35">
      <c r="A423">
        <v>14547</v>
      </c>
      <c r="B423" t="s">
        <v>36</v>
      </c>
      <c r="C423" t="s">
        <v>39</v>
      </c>
      <c r="D423" s="5">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5">
        <v>110000</v>
      </c>
      <c r="E424">
        <v>0</v>
      </c>
      <c r="F424" t="s">
        <v>19</v>
      </c>
      <c r="G424" t="s">
        <v>28</v>
      </c>
      <c r="H424" t="s">
        <v>18</v>
      </c>
      <c r="I424">
        <v>3</v>
      </c>
      <c r="J424" t="s">
        <v>48</v>
      </c>
      <c r="K424" t="s">
        <v>24</v>
      </c>
      <c r="L424">
        <v>32</v>
      </c>
      <c r="M424" t="str">
        <f t="shared" si="6"/>
        <v>Middle Age</v>
      </c>
      <c r="N424" t="s">
        <v>15</v>
      </c>
    </row>
    <row r="425" spans="1:14" x14ac:dyDescent="0.35">
      <c r="A425">
        <v>27169</v>
      </c>
      <c r="B425" t="s">
        <v>37</v>
      </c>
      <c r="C425" t="s">
        <v>39</v>
      </c>
      <c r="D425" s="5">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5">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5">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5">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5">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5">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5">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5">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5">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5">
        <v>110000</v>
      </c>
      <c r="E434">
        <v>0</v>
      </c>
      <c r="F434" t="s">
        <v>27</v>
      </c>
      <c r="G434" t="s">
        <v>28</v>
      </c>
      <c r="H434" t="s">
        <v>15</v>
      </c>
      <c r="I434">
        <v>3</v>
      </c>
      <c r="J434" t="s">
        <v>48</v>
      </c>
      <c r="K434" t="s">
        <v>24</v>
      </c>
      <c r="L434">
        <v>34</v>
      </c>
      <c r="M434" t="str">
        <f t="shared" si="6"/>
        <v>Middle Age</v>
      </c>
      <c r="N434" t="s">
        <v>15</v>
      </c>
    </row>
    <row r="435" spans="1:14" x14ac:dyDescent="0.35">
      <c r="A435">
        <v>27814</v>
      </c>
      <c r="B435" t="s">
        <v>37</v>
      </c>
      <c r="C435" t="s">
        <v>38</v>
      </c>
      <c r="D435" s="5">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5">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5">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5">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5">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5">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5">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5">
        <v>90000</v>
      </c>
      <c r="E442">
        <v>0</v>
      </c>
      <c r="F442" t="s">
        <v>13</v>
      </c>
      <c r="G442" t="s">
        <v>21</v>
      </c>
      <c r="H442" t="s">
        <v>18</v>
      </c>
      <c r="I442">
        <v>3</v>
      </c>
      <c r="J442" t="s">
        <v>48</v>
      </c>
      <c r="K442" t="s">
        <v>24</v>
      </c>
      <c r="L442">
        <v>34</v>
      </c>
      <c r="M442" t="str">
        <f t="shared" si="6"/>
        <v>Middle Age</v>
      </c>
      <c r="N442" t="s">
        <v>15</v>
      </c>
    </row>
    <row r="443" spans="1:14" x14ac:dyDescent="0.35">
      <c r="A443">
        <v>11061</v>
      </c>
      <c r="B443" t="s">
        <v>36</v>
      </c>
      <c r="C443" t="s">
        <v>39</v>
      </c>
      <c r="D443" s="5">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5">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5">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5">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5">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5">
        <v>130000</v>
      </c>
      <c r="E448">
        <v>0</v>
      </c>
      <c r="F448" t="s">
        <v>31</v>
      </c>
      <c r="G448" t="s">
        <v>28</v>
      </c>
      <c r="H448" t="s">
        <v>15</v>
      </c>
      <c r="I448">
        <v>1</v>
      </c>
      <c r="J448" t="s">
        <v>48</v>
      </c>
      <c r="K448" t="s">
        <v>24</v>
      </c>
      <c r="L448">
        <v>48</v>
      </c>
      <c r="M448" t="str">
        <f t="shared" si="6"/>
        <v>Middle Age</v>
      </c>
      <c r="N448" t="s">
        <v>18</v>
      </c>
    </row>
    <row r="449" spans="1:14" x14ac:dyDescent="0.35">
      <c r="A449">
        <v>20711</v>
      </c>
      <c r="B449" t="s">
        <v>36</v>
      </c>
      <c r="C449" t="s">
        <v>38</v>
      </c>
      <c r="D449" s="5">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5">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5">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5">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5">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5">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5">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5">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5">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5">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5">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5">
        <v>120000</v>
      </c>
      <c r="E460">
        <v>0</v>
      </c>
      <c r="F460" t="s">
        <v>29</v>
      </c>
      <c r="G460" t="s">
        <v>21</v>
      </c>
      <c r="H460" t="s">
        <v>15</v>
      </c>
      <c r="I460">
        <v>4</v>
      </c>
      <c r="J460" t="s">
        <v>48</v>
      </c>
      <c r="K460" t="s">
        <v>24</v>
      </c>
      <c r="L460">
        <v>32</v>
      </c>
      <c r="M460" t="str">
        <f t="shared" si="7"/>
        <v>Middle Age</v>
      </c>
      <c r="N460" t="s">
        <v>15</v>
      </c>
    </row>
    <row r="461" spans="1:14" x14ac:dyDescent="0.35">
      <c r="A461">
        <v>21554</v>
      </c>
      <c r="B461" t="s">
        <v>37</v>
      </c>
      <c r="C461" t="s">
        <v>38</v>
      </c>
      <c r="D461" s="5">
        <v>80000</v>
      </c>
      <c r="E461">
        <v>0</v>
      </c>
      <c r="F461" t="s">
        <v>13</v>
      </c>
      <c r="G461" t="s">
        <v>21</v>
      </c>
      <c r="H461" t="s">
        <v>18</v>
      </c>
      <c r="I461">
        <v>3</v>
      </c>
      <c r="J461" t="s">
        <v>48</v>
      </c>
      <c r="K461" t="s">
        <v>24</v>
      </c>
      <c r="L461">
        <v>33</v>
      </c>
      <c r="M461" t="str">
        <f t="shared" si="7"/>
        <v>Middle Age</v>
      </c>
      <c r="N461" t="s">
        <v>18</v>
      </c>
    </row>
    <row r="462" spans="1:14" x14ac:dyDescent="0.35">
      <c r="A462">
        <v>13662</v>
      </c>
      <c r="B462" t="s">
        <v>37</v>
      </c>
      <c r="C462" t="s">
        <v>39</v>
      </c>
      <c r="D462" s="5">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5">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5">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5">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5">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5">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5">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5">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5">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5">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5">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5">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5">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5">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5">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5">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5">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5">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5">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5">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5">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5">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5">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5">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5">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5">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5">
        <v>90000</v>
      </c>
      <c r="E488">
        <v>4</v>
      </c>
      <c r="F488" t="s">
        <v>29</v>
      </c>
      <c r="G488" t="s">
        <v>14</v>
      </c>
      <c r="H488" t="s">
        <v>15</v>
      </c>
      <c r="I488">
        <v>4</v>
      </c>
      <c r="J488" t="s">
        <v>48</v>
      </c>
      <c r="K488" t="s">
        <v>17</v>
      </c>
      <c r="L488">
        <v>58</v>
      </c>
      <c r="M488" t="str">
        <f t="shared" si="7"/>
        <v>Old</v>
      </c>
      <c r="N488" t="s">
        <v>18</v>
      </c>
    </row>
    <row r="489" spans="1:14" x14ac:dyDescent="0.35">
      <c r="A489">
        <v>12821</v>
      </c>
      <c r="B489" t="s">
        <v>36</v>
      </c>
      <c r="C489" t="s">
        <v>39</v>
      </c>
      <c r="D489" s="5">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5">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5">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5">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5">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5">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5">
        <v>70000</v>
      </c>
      <c r="E495">
        <v>5</v>
      </c>
      <c r="F495" t="s">
        <v>13</v>
      </c>
      <c r="G495" t="s">
        <v>28</v>
      </c>
      <c r="H495" t="s">
        <v>15</v>
      </c>
      <c r="I495">
        <v>3</v>
      </c>
      <c r="J495" t="s">
        <v>48</v>
      </c>
      <c r="K495" t="s">
        <v>32</v>
      </c>
      <c r="L495">
        <v>60</v>
      </c>
      <c r="M495" t="str">
        <f t="shared" si="7"/>
        <v>Old</v>
      </c>
      <c r="N495" t="s">
        <v>15</v>
      </c>
    </row>
    <row r="496" spans="1:14" x14ac:dyDescent="0.35">
      <c r="A496">
        <v>27650</v>
      </c>
      <c r="B496" t="s">
        <v>36</v>
      </c>
      <c r="C496" t="s">
        <v>39</v>
      </c>
      <c r="D496" s="5">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5">
        <v>60000</v>
      </c>
      <c r="E497">
        <v>2</v>
      </c>
      <c r="F497" t="s">
        <v>19</v>
      </c>
      <c r="G497" t="s">
        <v>21</v>
      </c>
      <c r="H497" t="s">
        <v>15</v>
      </c>
      <c r="I497">
        <v>2</v>
      </c>
      <c r="J497" t="s">
        <v>48</v>
      </c>
      <c r="K497" t="s">
        <v>32</v>
      </c>
      <c r="L497">
        <v>56</v>
      </c>
      <c r="M497" t="str">
        <f t="shared" si="7"/>
        <v>Old</v>
      </c>
      <c r="N497" t="s">
        <v>18</v>
      </c>
    </row>
    <row r="498" spans="1:14" x14ac:dyDescent="0.35">
      <c r="A498">
        <v>20678</v>
      </c>
      <c r="B498" t="s">
        <v>37</v>
      </c>
      <c r="C498" t="s">
        <v>38</v>
      </c>
      <c r="D498" s="5">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5">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5">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5">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5">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5">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5">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5">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5">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5">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5">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5">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5">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5">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5">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5">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5">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5">
        <v>60000</v>
      </c>
      <c r="E515">
        <v>4</v>
      </c>
      <c r="F515" t="s">
        <v>31</v>
      </c>
      <c r="G515" t="s">
        <v>28</v>
      </c>
      <c r="H515" t="s">
        <v>15</v>
      </c>
      <c r="I515">
        <v>2</v>
      </c>
      <c r="J515" t="s">
        <v>48</v>
      </c>
      <c r="K515" t="s">
        <v>32</v>
      </c>
      <c r="L515">
        <v>61</v>
      </c>
      <c r="M515" t="str">
        <f t="shared" ref="M515:M578" si="8">IF(L515&gt;54,"Old",IF(L515&gt;=31,"Middle Age",IF(L515&lt;31,"Adolescent","Invalid")))</f>
        <v>Old</v>
      </c>
      <c r="N515" t="s">
        <v>15</v>
      </c>
    </row>
    <row r="516" spans="1:14" x14ac:dyDescent="0.35">
      <c r="A516">
        <v>19399</v>
      </c>
      <c r="B516" t="s">
        <v>37</v>
      </c>
      <c r="C516" t="s">
        <v>39</v>
      </c>
      <c r="D516" s="5">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5">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5">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5">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5">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5">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5">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5">
        <v>40000</v>
      </c>
      <c r="E523">
        <v>4</v>
      </c>
      <c r="F523" t="s">
        <v>27</v>
      </c>
      <c r="G523" t="s">
        <v>21</v>
      </c>
      <c r="H523" t="s">
        <v>15</v>
      </c>
      <c r="I523">
        <v>2</v>
      </c>
      <c r="J523" t="s">
        <v>48</v>
      </c>
      <c r="K523" t="s">
        <v>32</v>
      </c>
      <c r="L523">
        <v>62</v>
      </c>
      <c r="M523" t="str">
        <f t="shared" si="8"/>
        <v>Old</v>
      </c>
      <c r="N523" t="s">
        <v>15</v>
      </c>
    </row>
    <row r="524" spans="1:14" x14ac:dyDescent="0.35">
      <c r="A524">
        <v>19413</v>
      </c>
      <c r="B524" t="s">
        <v>37</v>
      </c>
      <c r="C524" t="s">
        <v>39</v>
      </c>
      <c r="D524" s="5">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5">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5">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5">
        <v>60000</v>
      </c>
      <c r="E527">
        <v>5</v>
      </c>
      <c r="F527" t="s">
        <v>13</v>
      </c>
      <c r="G527" t="s">
        <v>28</v>
      </c>
      <c r="H527" t="s">
        <v>15</v>
      </c>
      <c r="I527">
        <v>3</v>
      </c>
      <c r="J527" t="s">
        <v>48</v>
      </c>
      <c r="K527" t="s">
        <v>32</v>
      </c>
      <c r="L527">
        <v>59</v>
      </c>
      <c r="M527" t="str">
        <f t="shared" si="8"/>
        <v>Old</v>
      </c>
      <c r="N527" t="s">
        <v>15</v>
      </c>
    </row>
    <row r="528" spans="1:14" x14ac:dyDescent="0.35">
      <c r="A528">
        <v>15382</v>
      </c>
      <c r="B528" t="s">
        <v>36</v>
      </c>
      <c r="C528" t="s">
        <v>38</v>
      </c>
      <c r="D528" s="5">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5">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5">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5">
        <v>60000</v>
      </c>
      <c r="E531">
        <v>2</v>
      </c>
      <c r="F531" t="s">
        <v>19</v>
      </c>
      <c r="G531" t="s">
        <v>21</v>
      </c>
      <c r="H531" t="s">
        <v>15</v>
      </c>
      <c r="I531">
        <v>1</v>
      </c>
      <c r="J531" t="s">
        <v>48</v>
      </c>
      <c r="K531" t="s">
        <v>32</v>
      </c>
      <c r="L531">
        <v>57</v>
      </c>
      <c r="M531" t="str">
        <f t="shared" si="8"/>
        <v>Old</v>
      </c>
      <c r="N531" t="s">
        <v>15</v>
      </c>
    </row>
    <row r="532" spans="1:14" x14ac:dyDescent="0.35">
      <c r="A532">
        <v>25909</v>
      </c>
      <c r="B532" t="s">
        <v>36</v>
      </c>
      <c r="C532" t="s">
        <v>39</v>
      </c>
      <c r="D532" s="5">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5">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5">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5">
        <v>60000</v>
      </c>
      <c r="E535">
        <v>3</v>
      </c>
      <c r="F535" t="s">
        <v>13</v>
      </c>
      <c r="G535" t="s">
        <v>28</v>
      </c>
      <c r="H535" t="s">
        <v>15</v>
      </c>
      <c r="I535">
        <v>2</v>
      </c>
      <c r="J535" t="s">
        <v>48</v>
      </c>
      <c r="K535" t="s">
        <v>32</v>
      </c>
      <c r="L535">
        <v>66</v>
      </c>
      <c r="M535" t="str">
        <f t="shared" si="8"/>
        <v>Old</v>
      </c>
      <c r="N535" t="s">
        <v>18</v>
      </c>
    </row>
    <row r="536" spans="1:14" x14ac:dyDescent="0.35">
      <c r="A536">
        <v>24637</v>
      </c>
      <c r="B536" t="s">
        <v>36</v>
      </c>
      <c r="C536" t="s">
        <v>39</v>
      </c>
      <c r="D536" s="5">
        <v>40000</v>
      </c>
      <c r="E536">
        <v>4</v>
      </c>
      <c r="F536" t="s">
        <v>27</v>
      </c>
      <c r="G536" t="s">
        <v>21</v>
      </c>
      <c r="H536" t="s">
        <v>15</v>
      </c>
      <c r="I536">
        <v>2</v>
      </c>
      <c r="J536" t="s">
        <v>48</v>
      </c>
      <c r="K536" t="s">
        <v>32</v>
      </c>
      <c r="L536">
        <v>64</v>
      </c>
      <c r="M536" t="str">
        <f t="shared" si="8"/>
        <v>Old</v>
      </c>
      <c r="N536" t="s">
        <v>18</v>
      </c>
    </row>
    <row r="537" spans="1:14" x14ac:dyDescent="0.35">
      <c r="A537">
        <v>23893</v>
      </c>
      <c r="B537" t="s">
        <v>36</v>
      </c>
      <c r="C537" t="s">
        <v>39</v>
      </c>
      <c r="D537" s="5">
        <v>50000</v>
      </c>
      <c r="E537">
        <v>3</v>
      </c>
      <c r="F537" t="s">
        <v>13</v>
      </c>
      <c r="G537" t="s">
        <v>14</v>
      </c>
      <c r="H537" t="s">
        <v>15</v>
      </c>
      <c r="I537">
        <v>3</v>
      </c>
      <c r="J537" t="s">
        <v>48</v>
      </c>
      <c r="K537" t="s">
        <v>32</v>
      </c>
      <c r="L537">
        <v>41</v>
      </c>
      <c r="M537" t="str">
        <f t="shared" si="8"/>
        <v>Middle Age</v>
      </c>
      <c r="N537" t="s">
        <v>18</v>
      </c>
    </row>
    <row r="538" spans="1:14" x14ac:dyDescent="0.35">
      <c r="A538">
        <v>13907</v>
      </c>
      <c r="B538" t="s">
        <v>37</v>
      </c>
      <c r="C538" t="s">
        <v>38</v>
      </c>
      <c r="D538" s="5">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5">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5">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5">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5">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5">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5">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5">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5">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5">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5">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5">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5">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5">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5">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5">
        <v>50000</v>
      </c>
      <c r="E553">
        <v>4</v>
      </c>
      <c r="F553" t="s">
        <v>13</v>
      </c>
      <c r="G553" t="s">
        <v>28</v>
      </c>
      <c r="H553" t="s">
        <v>15</v>
      </c>
      <c r="I553">
        <v>2</v>
      </c>
      <c r="J553" t="s">
        <v>48</v>
      </c>
      <c r="K553" t="s">
        <v>32</v>
      </c>
      <c r="L553">
        <v>63</v>
      </c>
      <c r="M553" t="str">
        <f t="shared" si="8"/>
        <v>Old</v>
      </c>
      <c r="N553" t="s">
        <v>18</v>
      </c>
    </row>
    <row r="554" spans="1:14" x14ac:dyDescent="0.35">
      <c r="A554">
        <v>14417</v>
      </c>
      <c r="B554" t="s">
        <v>37</v>
      </c>
      <c r="C554" t="s">
        <v>39</v>
      </c>
      <c r="D554" s="5">
        <v>60000</v>
      </c>
      <c r="E554">
        <v>3</v>
      </c>
      <c r="F554" t="s">
        <v>27</v>
      </c>
      <c r="G554" t="s">
        <v>21</v>
      </c>
      <c r="H554" t="s">
        <v>15</v>
      </c>
      <c r="I554">
        <v>2</v>
      </c>
      <c r="J554" t="s">
        <v>48</v>
      </c>
      <c r="K554" t="s">
        <v>32</v>
      </c>
      <c r="L554">
        <v>54</v>
      </c>
      <c r="M554" t="str">
        <f t="shared" si="8"/>
        <v>Middle Age</v>
      </c>
      <c r="N554" t="s">
        <v>15</v>
      </c>
    </row>
    <row r="555" spans="1:14" x14ac:dyDescent="0.35">
      <c r="A555">
        <v>17533</v>
      </c>
      <c r="B555" t="s">
        <v>36</v>
      </c>
      <c r="C555" t="s">
        <v>39</v>
      </c>
      <c r="D555" s="5">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5">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5">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5">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5">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5">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5">
        <v>60000</v>
      </c>
      <c r="E561">
        <v>2</v>
      </c>
      <c r="F561" t="s">
        <v>13</v>
      </c>
      <c r="G561" t="s">
        <v>28</v>
      </c>
      <c r="H561" t="s">
        <v>15</v>
      </c>
      <c r="I561">
        <v>0</v>
      </c>
      <c r="J561" t="s">
        <v>48</v>
      </c>
      <c r="K561" t="s">
        <v>32</v>
      </c>
      <c r="L561">
        <v>58</v>
      </c>
      <c r="M561" t="str">
        <f t="shared" si="8"/>
        <v>Old</v>
      </c>
      <c r="N561" t="s">
        <v>18</v>
      </c>
    </row>
    <row r="562" spans="1:14" x14ac:dyDescent="0.35">
      <c r="A562">
        <v>18577</v>
      </c>
      <c r="B562" t="s">
        <v>36</v>
      </c>
      <c r="C562" t="s">
        <v>38</v>
      </c>
      <c r="D562" s="5">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5">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5">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5">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5">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5">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5">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5">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5">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5">
        <v>50000</v>
      </c>
      <c r="E571">
        <v>3</v>
      </c>
      <c r="F571" t="s">
        <v>31</v>
      </c>
      <c r="G571" t="s">
        <v>28</v>
      </c>
      <c r="H571" t="s">
        <v>15</v>
      </c>
      <c r="I571">
        <v>2</v>
      </c>
      <c r="J571" t="s">
        <v>48</v>
      </c>
      <c r="K571" t="s">
        <v>32</v>
      </c>
      <c r="L571">
        <v>69</v>
      </c>
      <c r="M571" t="str">
        <f t="shared" si="8"/>
        <v>Old</v>
      </c>
      <c r="N571" t="s">
        <v>18</v>
      </c>
    </row>
    <row r="572" spans="1:14" x14ac:dyDescent="0.35">
      <c r="A572">
        <v>20370</v>
      </c>
      <c r="B572" t="s">
        <v>36</v>
      </c>
      <c r="C572" t="s">
        <v>39</v>
      </c>
      <c r="D572" s="5">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5">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5">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5">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5">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5">
        <v>60000</v>
      </c>
      <c r="E577">
        <v>2</v>
      </c>
      <c r="F577" t="s">
        <v>19</v>
      </c>
      <c r="G577" t="s">
        <v>21</v>
      </c>
      <c r="H577" t="s">
        <v>15</v>
      </c>
      <c r="I577">
        <v>1</v>
      </c>
      <c r="J577" t="s">
        <v>48</v>
      </c>
      <c r="K577" t="s">
        <v>32</v>
      </c>
      <c r="L577">
        <v>56</v>
      </c>
      <c r="M577" t="str">
        <f t="shared" si="8"/>
        <v>Old</v>
      </c>
      <c r="N577" t="s">
        <v>18</v>
      </c>
    </row>
    <row r="578" spans="1:14" x14ac:dyDescent="0.35">
      <c r="A578">
        <v>18752</v>
      </c>
      <c r="B578" t="s">
        <v>37</v>
      </c>
      <c r="C578" t="s">
        <v>38</v>
      </c>
      <c r="D578" s="5">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5">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5">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5">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5">
        <v>60000</v>
      </c>
      <c r="E582">
        <v>3</v>
      </c>
      <c r="F582" t="s">
        <v>31</v>
      </c>
      <c r="G582" t="s">
        <v>28</v>
      </c>
      <c r="H582" t="s">
        <v>15</v>
      </c>
      <c r="I582">
        <v>2</v>
      </c>
      <c r="J582" t="s">
        <v>48</v>
      </c>
      <c r="K582" t="s">
        <v>32</v>
      </c>
      <c r="L582">
        <v>69</v>
      </c>
      <c r="M582" t="str">
        <f t="shared" si="9"/>
        <v>Old</v>
      </c>
      <c r="N582" t="s">
        <v>18</v>
      </c>
    </row>
    <row r="583" spans="1:14" x14ac:dyDescent="0.35">
      <c r="A583">
        <v>23089</v>
      </c>
      <c r="B583" t="s">
        <v>36</v>
      </c>
      <c r="C583" t="s">
        <v>39</v>
      </c>
      <c r="D583" s="5">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5">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5">
        <v>60000</v>
      </c>
      <c r="E585">
        <v>3</v>
      </c>
      <c r="F585" t="s">
        <v>13</v>
      </c>
      <c r="G585" t="s">
        <v>28</v>
      </c>
      <c r="H585" t="s">
        <v>15</v>
      </c>
      <c r="I585">
        <v>2</v>
      </c>
      <c r="J585" t="s">
        <v>48</v>
      </c>
      <c r="K585" t="s">
        <v>32</v>
      </c>
      <c r="L585">
        <v>66</v>
      </c>
      <c r="M585" t="str">
        <f t="shared" si="9"/>
        <v>Old</v>
      </c>
      <c r="N585" t="s">
        <v>18</v>
      </c>
    </row>
    <row r="586" spans="1:14" x14ac:dyDescent="0.35">
      <c r="A586">
        <v>28667</v>
      </c>
      <c r="B586" t="s">
        <v>37</v>
      </c>
      <c r="C586" t="s">
        <v>39</v>
      </c>
      <c r="D586" s="5">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5">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5">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5">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5">
        <v>90000</v>
      </c>
      <c r="E590">
        <v>2</v>
      </c>
      <c r="F590" t="s">
        <v>27</v>
      </c>
      <c r="G590" t="s">
        <v>21</v>
      </c>
      <c r="H590" t="s">
        <v>15</v>
      </c>
      <c r="I590">
        <v>1</v>
      </c>
      <c r="J590" t="s">
        <v>48</v>
      </c>
      <c r="K590" t="s">
        <v>32</v>
      </c>
      <c r="L590">
        <v>51</v>
      </c>
      <c r="M590" t="str">
        <f t="shared" si="9"/>
        <v>Middle Age</v>
      </c>
      <c r="N590" t="s">
        <v>15</v>
      </c>
    </row>
    <row r="591" spans="1:14" x14ac:dyDescent="0.35">
      <c r="A591">
        <v>12100</v>
      </c>
      <c r="B591" t="s">
        <v>37</v>
      </c>
      <c r="C591" t="s">
        <v>39</v>
      </c>
      <c r="D591" s="5">
        <v>60000</v>
      </c>
      <c r="E591">
        <v>2</v>
      </c>
      <c r="F591" t="s">
        <v>13</v>
      </c>
      <c r="G591" t="s">
        <v>28</v>
      </c>
      <c r="H591" t="s">
        <v>15</v>
      </c>
      <c r="I591">
        <v>0</v>
      </c>
      <c r="J591" t="s">
        <v>48</v>
      </c>
      <c r="K591" t="s">
        <v>32</v>
      </c>
      <c r="L591">
        <v>57</v>
      </c>
      <c r="M591" t="str">
        <f t="shared" si="9"/>
        <v>Old</v>
      </c>
      <c r="N591" t="s">
        <v>18</v>
      </c>
    </row>
    <row r="592" spans="1:14" x14ac:dyDescent="0.35">
      <c r="A592">
        <v>23158</v>
      </c>
      <c r="B592" t="s">
        <v>36</v>
      </c>
      <c r="C592" t="s">
        <v>38</v>
      </c>
      <c r="D592" s="5">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5">
        <v>40000</v>
      </c>
      <c r="E593">
        <v>4</v>
      </c>
      <c r="F593" t="s">
        <v>27</v>
      </c>
      <c r="G593" t="s">
        <v>21</v>
      </c>
      <c r="H593" t="s">
        <v>18</v>
      </c>
      <c r="I593">
        <v>2</v>
      </c>
      <c r="J593" t="s">
        <v>48</v>
      </c>
      <c r="K593" t="s">
        <v>32</v>
      </c>
      <c r="L593">
        <v>61</v>
      </c>
      <c r="M593" t="str">
        <f t="shared" si="9"/>
        <v>Old</v>
      </c>
      <c r="N593" t="s">
        <v>15</v>
      </c>
    </row>
    <row r="594" spans="1:14" x14ac:dyDescent="0.35">
      <c r="A594">
        <v>18391</v>
      </c>
      <c r="B594" t="s">
        <v>37</v>
      </c>
      <c r="C594" t="s">
        <v>38</v>
      </c>
      <c r="D594" s="5">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5">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5">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5">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5">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5">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5">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5">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5">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5">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5">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5">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5">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5">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5">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5">
        <v>70000</v>
      </c>
      <c r="E609">
        <v>5</v>
      </c>
      <c r="F609" t="s">
        <v>31</v>
      </c>
      <c r="G609" t="s">
        <v>21</v>
      </c>
      <c r="H609" t="s">
        <v>15</v>
      </c>
      <c r="I609">
        <v>3</v>
      </c>
      <c r="J609" t="s">
        <v>48</v>
      </c>
      <c r="K609" t="s">
        <v>32</v>
      </c>
      <c r="L609">
        <v>46</v>
      </c>
      <c r="M609" t="str">
        <f t="shared" si="9"/>
        <v>Middle Age</v>
      </c>
      <c r="N609" t="s">
        <v>15</v>
      </c>
    </row>
    <row r="610" spans="1:14" x14ac:dyDescent="0.35">
      <c r="A610">
        <v>16890</v>
      </c>
      <c r="B610" t="s">
        <v>36</v>
      </c>
      <c r="C610" t="s">
        <v>39</v>
      </c>
      <c r="D610" s="5">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5">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5">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5">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5">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5">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5">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5">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5">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5">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5">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5">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5">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5">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5">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5">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5">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5">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5">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5">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5">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5">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5">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5">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5">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5">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5">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5">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5">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5">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5">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5">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5">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5">
        <v>50000</v>
      </c>
      <c r="E643">
        <v>4</v>
      </c>
      <c r="F643" t="s">
        <v>13</v>
      </c>
      <c r="G643" t="s">
        <v>28</v>
      </c>
      <c r="H643" t="s">
        <v>15</v>
      </c>
      <c r="I643">
        <v>2</v>
      </c>
      <c r="J643" t="s">
        <v>48</v>
      </c>
      <c r="K643" t="s">
        <v>32</v>
      </c>
      <c r="L643">
        <v>64</v>
      </c>
      <c r="M643" t="str">
        <f t="shared" ref="M643:M706" si="10">IF(L643&gt;54,"Old",IF(L643&gt;=31,"Middle Age",IF(L643&lt;31,"Adolescent","Invalid")))</f>
        <v>Old</v>
      </c>
      <c r="N643" t="s">
        <v>18</v>
      </c>
    </row>
    <row r="644" spans="1:14" x14ac:dyDescent="0.35">
      <c r="A644">
        <v>21741</v>
      </c>
      <c r="B644" t="s">
        <v>36</v>
      </c>
      <c r="C644" t="s">
        <v>38</v>
      </c>
      <c r="D644" s="5">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5">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5">
        <v>60000</v>
      </c>
      <c r="E646">
        <v>5</v>
      </c>
      <c r="F646" t="s">
        <v>13</v>
      </c>
      <c r="G646" t="s">
        <v>14</v>
      </c>
      <c r="H646" t="s">
        <v>15</v>
      </c>
      <c r="I646">
        <v>3</v>
      </c>
      <c r="J646" t="s">
        <v>48</v>
      </c>
      <c r="K646" t="s">
        <v>32</v>
      </c>
      <c r="L646">
        <v>41</v>
      </c>
      <c r="M646" t="str">
        <f t="shared" si="10"/>
        <v>Middle Age</v>
      </c>
      <c r="N646" t="s">
        <v>18</v>
      </c>
    </row>
    <row r="647" spans="1:14" x14ac:dyDescent="0.35">
      <c r="A647">
        <v>16217</v>
      </c>
      <c r="B647" t="s">
        <v>37</v>
      </c>
      <c r="C647" t="s">
        <v>38</v>
      </c>
      <c r="D647" s="5">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5">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5">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5">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5">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5">
        <v>70000</v>
      </c>
      <c r="E652">
        <v>5</v>
      </c>
      <c r="F652" t="s">
        <v>31</v>
      </c>
      <c r="G652" t="s">
        <v>28</v>
      </c>
      <c r="H652" t="s">
        <v>15</v>
      </c>
      <c r="I652">
        <v>2</v>
      </c>
      <c r="J652" t="s">
        <v>48</v>
      </c>
      <c r="K652" t="s">
        <v>32</v>
      </c>
      <c r="L652">
        <v>67</v>
      </c>
      <c r="M652" t="str">
        <f t="shared" si="10"/>
        <v>Old</v>
      </c>
      <c r="N652" t="s">
        <v>15</v>
      </c>
    </row>
    <row r="653" spans="1:14" x14ac:dyDescent="0.35">
      <c r="A653">
        <v>14284</v>
      </c>
      <c r="B653" t="s">
        <v>37</v>
      </c>
      <c r="C653" t="s">
        <v>39</v>
      </c>
      <c r="D653" s="5">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5">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5">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5">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5">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5">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5">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5">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5">
        <v>60000</v>
      </c>
      <c r="E661">
        <v>4</v>
      </c>
      <c r="F661" t="s">
        <v>13</v>
      </c>
      <c r="G661" t="s">
        <v>28</v>
      </c>
      <c r="H661" t="s">
        <v>15</v>
      </c>
      <c r="I661">
        <v>2</v>
      </c>
      <c r="J661" t="s">
        <v>48</v>
      </c>
      <c r="K661" t="s">
        <v>32</v>
      </c>
      <c r="L661">
        <v>63</v>
      </c>
      <c r="M661" t="str">
        <f t="shared" si="10"/>
        <v>Old</v>
      </c>
      <c r="N661" t="s">
        <v>18</v>
      </c>
    </row>
    <row r="662" spans="1:14" x14ac:dyDescent="0.35">
      <c r="A662">
        <v>21599</v>
      </c>
      <c r="B662" t="s">
        <v>36</v>
      </c>
      <c r="C662" t="s">
        <v>38</v>
      </c>
      <c r="D662" s="5">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5">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5">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5">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5">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5">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5">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5">
        <v>40000</v>
      </c>
      <c r="E669">
        <v>5</v>
      </c>
      <c r="F669" t="s">
        <v>27</v>
      </c>
      <c r="G669" t="s">
        <v>21</v>
      </c>
      <c r="H669" t="s">
        <v>18</v>
      </c>
      <c r="I669">
        <v>2</v>
      </c>
      <c r="J669" t="s">
        <v>48</v>
      </c>
      <c r="K669" t="s">
        <v>32</v>
      </c>
      <c r="L669">
        <v>61</v>
      </c>
      <c r="M669" t="str">
        <f t="shared" si="10"/>
        <v>Old</v>
      </c>
      <c r="N669" t="s">
        <v>18</v>
      </c>
    </row>
    <row r="670" spans="1:14" x14ac:dyDescent="0.35">
      <c r="A670">
        <v>14592</v>
      </c>
      <c r="B670" t="s">
        <v>36</v>
      </c>
      <c r="C670" t="s">
        <v>38</v>
      </c>
      <c r="D670" s="5">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5">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5">
        <v>70000</v>
      </c>
      <c r="E672">
        <v>2</v>
      </c>
      <c r="F672" t="s">
        <v>19</v>
      </c>
      <c r="G672" t="s">
        <v>21</v>
      </c>
      <c r="H672" t="s">
        <v>15</v>
      </c>
      <c r="I672">
        <v>1</v>
      </c>
      <c r="J672" t="s">
        <v>48</v>
      </c>
      <c r="K672" t="s">
        <v>32</v>
      </c>
      <c r="L672">
        <v>59</v>
      </c>
      <c r="M672" t="str">
        <f t="shared" si="10"/>
        <v>Old</v>
      </c>
      <c r="N672" t="s">
        <v>18</v>
      </c>
    </row>
    <row r="673" spans="1:14" x14ac:dyDescent="0.35">
      <c r="A673">
        <v>22252</v>
      </c>
      <c r="B673" t="s">
        <v>37</v>
      </c>
      <c r="C673" t="s">
        <v>38</v>
      </c>
      <c r="D673" s="5">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5">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5">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5">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5">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5">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5">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5">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5">
        <v>60000</v>
      </c>
      <c r="E681">
        <v>4</v>
      </c>
      <c r="F681" t="s">
        <v>13</v>
      </c>
      <c r="G681" t="s">
        <v>28</v>
      </c>
      <c r="H681" t="s">
        <v>15</v>
      </c>
      <c r="I681">
        <v>2</v>
      </c>
      <c r="J681" t="s">
        <v>48</v>
      </c>
      <c r="K681" t="s">
        <v>32</v>
      </c>
      <c r="L681">
        <v>60</v>
      </c>
      <c r="M681" t="str">
        <f t="shared" si="10"/>
        <v>Old</v>
      </c>
      <c r="N681" t="s">
        <v>18</v>
      </c>
    </row>
    <row r="682" spans="1:14" x14ac:dyDescent="0.35">
      <c r="A682">
        <v>11165</v>
      </c>
      <c r="B682" t="s">
        <v>36</v>
      </c>
      <c r="C682" t="s">
        <v>38</v>
      </c>
      <c r="D682" s="5">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5">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5">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5">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5">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5">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5">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5">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5">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5">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5">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5">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5">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5">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5">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5">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5">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5">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5">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5">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5">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5">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5">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5">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5">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5">
        <v>70000</v>
      </c>
      <c r="E707">
        <v>4</v>
      </c>
      <c r="F707" t="s">
        <v>13</v>
      </c>
      <c r="G707" t="s">
        <v>28</v>
      </c>
      <c r="H707" t="s">
        <v>15</v>
      </c>
      <c r="I707">
        <v>1</v>
      </c>
      <c r="J707" t="s">
        <v>48</v>
      </c>
      <c r="K707" t="s">
        <v>32</v>
      </c>
      <c r="L707">
        <v>59</v>
      </c>
      <c r="M707" t="str">
        <f t="shared" ref="M707:M770" si="11">IF(L707&gt;54,"Old",IF(L707&gt;=31,"Middle Age",IF(L707&lt;31,"Adolescent","Invalid")))</f>
        <v>Old</v>
      </c>
      <c r="N707" t="s">
        <v>18</v>
      </c>
    </row>
    <row r="708" spans="1:14" x14ac:dyDescent="0.35">
      <c r="A708">
        <v>20296</v>
      </c>
      <c r="B708" t="s">
        <v>37</v>
      </c>
      <c r="C708" t="s">
        <v>38</v>
      </c>
      <c r="D708" s="5">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5">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5">
        <v>70000</v>
      </c>
      <c r="E710">
        <v>5</v>
      </c>
      <c r="F710" t="s">
        <v>13</v>
      </c>
      <c r="G710" t="s">
        <v>28</v>
      </c>
      <c r="H710" t="s">
        <v>15</v>
      </c>
      <c r="I710">
        <v>4</v>
      </c>
      <c r="J710" t="s">
        <v>48</v>
      </c>
      <c r="K710" t="s">
        <v>32</v>
      </c>
      <c r="L710">
        <v>60</v>
      </c>
      <c r="M710" t="str">
        <f t="shared" si="11"/>
        <v>Old</v>
      </c>
      <c r="N710" t="s">
        <v>18</v>
      </c>
    </row>
    <row r="711" spans="1:14" x14ac:dyDescent="0.35">
      <c r="A711">
        <v>23712</v>
      </c>
      <c r="B711" t="s">
        <v>37</v>
      </c>
      <c r="C711" t="s">
        <v>38</v>
      </c>
      <c r="D711" s="5">
        <v>70000</v>
      </c>
      <c r="E711">
        <v>2</v>
      </c>
      <c r="F711" t="s">
        <v>13</v>
      </c>
      <c r="G711" t="s">
        <v>28</v>
      </c>
      <c r="H711" t="s">
        <v>15</v>
      </c>
      <c r="I711">
        <v>1</v>
      </c>
      <c r="J711" t="s">
        <v>48</v>
      </c>
      <c r="K711" t="s">
        <v>32</v>
      </c>
      <c r="L711">
        <v>59</v>
      </c>
      <c r="M711" t="str">
        <f t="shared" si="11"/>
        <v>Old</v>
      </c>
      <c r="N711" t="s">
        <v>18</v>
      </c>
    </row>
    <row r="712" spans="1:14" x14ac:dyDescent="0.35">
      <c r="A712">
        <v>23358</v>
      </c>
      <c r="B712" t="s">
        <v>36</v>
      </c>
      <c r="C712" t="s">
        <v>39</v>
      </c>
      <c r="D712" s="5">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5">
        <v>70000</v>
      </c>
      <c r="E713">
        <v>2</v>
      </c>
      <c r="F713" t="s">
        <v>19</v>
      </c>
      <c r="G713" t="s">
        <v>21</v>
      </c>
      <c r="H713" t="s">
        <v>15</v>
      </c>
      <c r="I713">
        <v>1</v>
      </c>
      <c r="J713" t="s">
        <v>48</v>
      </c>
      <c r="K713" t="s">
        <v>32</v>
      </c>
      <c r="L713">
        <v>58</v>
      </c>
      <c r="M713" t="str">
        <f t="shared" si="11"/>
        <v>Old</v>
      </c>
      <c r="N713" t="s">
        <v>18</v>
      </c>
    </row>
    <row r="714" spans="1:14" x14ac:dyDescent="0.35">
      <c r="A714">
        <v>28026</v>
      </c>
      <c r="B714" t="s">
        <v>36</v>
      </c>
      <c r="C714" t="s">
        <v>38</v>
      </c>
      <c r="D714" s="5">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5">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5">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5">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5">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5">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5">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5">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5">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5">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5">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5">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5">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5">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5">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5">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5">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5">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5">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5">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5">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5">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5">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5">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5">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5">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5">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5">
        <v>60000</v>
      </c>
      <c r="E741">
        <v>2</v>
      </c>
      <c r="F741" t="s">
        <v>19</v>
      </c>
      <c r="G741" t="s">
        <v>21</v>
      </c>
      <c r="H741" t="s">
        <v>15</v>
      </c>
      <c r="I741">
        <v>1</v>
      </c>
      <c r="J741" t="s">
        <v>48</v>
      </c>
      <c r="K741" t="s">
        <v>32</v>
      </c>
      <c r="L741">
        <v>55</v>
      </c>
      <c r="M741" t="str">
        <f t="shared" si="11"/>
        <v>Old</v>
      </c>
      <c r="N741" t="s">
        <v>18</v>
      </c>
    </row>
    <row r="742" spans="1:14" x14ac:dyDescent="0.35">
      <c r="A742">
        <v>17657</v>
      </c>
      <c r="B742" t="s">
        <v>36</v>
      </c>
      <c r="C742" t="s">
        <v>39</v>
      </c>
      <c r="D742" s="5">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5">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5">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5">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5">
        <v>70000</v>
      </c>
      <c r="E746">
        <v>4</v>
      </c>
      <c r="F746" t="s">
        <v>19</v>
      </c>
      <c r="G746" t="s">
        <v>21</v>
      </c>
      <c r="H746" t="s">
        <v>15</v>
      </c>
      <c r="I746">
        <v>1</v>
      </c>
      <c r="J746" t="s">
        <v>48</v>
      </c>
      <c r="K746" t="s">
        <v>32</v>
      </c>
      <c r="L746">
        <v>56</v>
      </c>
      <c r="M746" t="str">
        <f t="shared" si="11"/>
        <v>Old</v>
      </c>
      <c r="N746" t="s">
        <v>18</v>
      </c>
    </row>
    <row r="747" spans="1:14" x14ac:dyDescent="0.35">
      <c r="A747">
        <v>12452</v>
      </c>
      <c r="B747" t="s">
        <v>36</v>
      </c>
      <c r="C747" t="s">
        <v>39</v>
      </c>
      <c r="D747" s="5">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5">
        <v>60000</v>
      </c>
      <c r="E748">
        <v>2</v>
      </c>
      <c r="F748" t="s">
        <v>13</v>
      </c>
      <c r="G748" t="s">
        <v>28</v>
      </c>
      <c r="H748" t="s">
        <v>15</v>
      </c>
      <c r="I748">
        <v>0</v>
      </c>
      <c r="J748" t="s">
        <v>48</v>
      </c>
      <c r="K748" t="s">
        <v>32</v>
      </c>
      <c r="L748">
        <v>56</v>
      </c>
      <c r="M748" t="str">
        <f t="shared" si="11"/>
        <v>Old</v>
      </c>
      <c r="N748" t="s">
        <v>18</v>
      </c>
    </row>
    <row r="749" spans="1:14" x14ac:dyDescent="0.35">
      <c r="A749">
        <v>12957</v>
      </c>
      <c r="B749" t="s">
        <v>37</v>
      </c>
      <c r="C749" t="s">
        <v>38</v>
      </c>
      <c r="D749" s="5">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5">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5">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5">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5">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5">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5">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5">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5">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5">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5">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5">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5">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5">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5">
        <v>60000</v>
      </c>
      <c r="E763">
        <v>5</v>
      </c>
      <c r="F763" t="s">
        <v>13</v>
      </c>
      <c r="G763" t="s">
        <v>28</v>
      </c>
      <c r="H763" t="s">
        <v>15</v>
      </c>
      <c r="I763">
        <v>3</v>
      </c>
      <c r="J763" t="s">
        <v>48</v>
      </c>
      <c r="K763" t="s">
        <v>32</v>
      </c>
      <c r="L763">
        <v>59</v>
      </c>
      <c r="M763" t="str">
        <f t="shared" si="11"/>
        <v>Old</v>
      </c>
      <c r="N763" t="s">
        <v>18</v>
      </c>
    </row>
    <row r="764" spans="1:14" x14ac:dyDescent="0.35">
      <c r="A764">
        <v>20657</v>
      </c>
      <c r="B764" t="s">
        <v>37</v>
      </c>
      <c r="C764" t="s">
        <v>39</v>
      </c>
      <c r="D764" s="5">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5">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5">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5">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5">
        <v>50000</v>
      </c>
      <c r="E768">
        <v>4</v>
      </c>
      <c r="F768" t="s">
        <v>13</v>
      </c>
      <c r="G768" t="s">
        <v>14</v>
      </c>
      <c r="H768" t="s">
        <v>15</v>
      </c>
      <c r="I768">
        <v>3</v>
      </c>
      <c r="J768" t="s">
        <v>48</v>
      </c>
      <c r="K768" t="s">
        <v>32</v>
      </c>
      <c r="L768">
        <v>42</v>
      </c>
      <c r="M768" t="str">
        <f t="shared" si="11"/>
        <v>Middle Age</v>
      </c>
      <c r="N768" t="s">
        <v>18</v>
      </c>
    </row>
    <row r="769" spans="1:14" x14ac:dyDescent="0.35">
      <c r="A769">
        <v>24979</v>
      </c>
      <c r="B769" t="s">
        <v>36</v>
      </c>
      <c r="C769" t="s">
        <v>38</v>
      </c>
      <c r="D769" s="5">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5">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5">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5">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5">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5">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5">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5">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5">
        <v>70000</v>
      </c>
      <c r="E777">
        <v>2</v>
      </c>
      <c r="F777" t="s">
        <v>29</v>
      </c>
      <c r="G777" t="s">
        <v>14</v>
      </c>
      <c r="H777" t="s">
        <v>15</v>
      </c>
      <c r="I777">
        <v>2</v>
      </c>
      <c r="J777" t="s">
        <v>48</v>
      </c>
      <c r="K777" t="s">
        <v>32</v>
      </c>
      <c r="L777">
        <v>54</v>
      </c>
      <c r="M777" t="str">
        <f t="shared" si="12"/>
        <v>Middle Age</v>
      </c>
      <c r="N777" t="s">
        <v>18</v>
      </c>
    </row>
    <row r="778" spans="1:14" x14ac:dyDescent="0.35">
      <c r="A778">
        <v>26490</v>
      </c>
      <c r="B778" t="s">
        <v>37</v>
      </c>
      <c r="C778" t="s">
        <v>39</v>
      </c>
      <c r="D778" s="5">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5">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5">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5">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5">
        <v>60000</v>
      </c>
      <c r="E782">
        <v>2</v>
      </c>
      <c r="F782" t="s">
        <v>19</v>
      </c>
      <c r="G782" t="s">
        <v>21</v>
      </c>
      <c r="H782" t="s">
        <v>15</v>
      </c>
      <c r="I782">
        <v>1</v>
      </c>
      <c r="J782" t="s">
        <v>48</v>
      </c>
      <c r="K782" t="s">
        <v>32</v>
      </c>
      <c r="L782">
        <v>55</v>
      </c>
      <c r="M782" t="str">
        <f t="shared" si="12"/>
        <v>Old</v>
      </c>
      <c r="N782" t="s">
        <v>18</v>
      </c>
    </row>
    <row r="783" spans="1:14" x14ac:dyDescent="0.35">
      <c r="A783">
        <v>19660</v>
      </c>
      <c r="B783" t="s">
        <v>36</v>
      </c>
      <c r="C783" t="s">
        <v>39</v>
      </c>
      <c r="D783" s="5">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5">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5">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5">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5">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5">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5">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5">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5">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5">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5">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5">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5">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5">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5">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5">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5">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5">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5">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5">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5">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5">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5">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5">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5">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5">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5">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5">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5">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5">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5">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5">
        <v>70000</v>
      </c>
      <c r="E814">
        <v>4</v>
      </c>
      <c r="F814" t="s">
        <v>13</v>
      </c>
      <c r="G814" t="s">
        <v>28</v>
      </c>
      <c r="H814" t="s">
        <v>15</v>
      </c>
      <c r="I814">
        <v>2</v>
      </c>
      <c r="J814" t="s">
        <v>48</v>
      </c>
      <c r="K814" t="s">
        <v>32</v>
      </c>
      <c r="L814">
        <v>61</v>
      </c>
      <c r="M814" t="str">
        <f t="shared" si="12"/>
        <v>Old</v>
      </c>
      <c r="N814" t="s">
        <v>18</v>
      </c>
    </row>
    <row r="815" spans="1:14" x14ac:dyDescent="0.35">
      <c r="A815">
        <v>25899</v>
      </c>
      <c r="B815" t="s">
        <v>36</v>
      </c>
      <c r="C815" t="s">
        <v>38</v>
      </c>
      <c r="D815" s="5">
        <v>70000</v>
      </c>
      <c r="E815">
        <v>2</v>
      </c>
      <c r="F815" t="s">
        <v>27</v>
      </c>
      <c r="G815" t="s">
        <v>21</v>
      </c>
      <c r="H815" t="s">
        <v>15</v>
      </c>
      <c r="I815">
        <v>2</v>
      </c>
      <c r="J815" t="s">
        <v>48</v>
      </c>
      <c r="K815" t="s">
        <v>32</v>
      </c>
      <c r="L815">
        <v>53</v>
      </c>
      <c r="M815" t="str">
        <f t="shared" si="12"/>
        <v>Middle Age</v>
      </c>
      <c r="N815" t="s">
        <v>18</v>
      </c>
    </row>
    <row r="816" spans="1:14" x14ac:dyDescent="0.35">
      <c r="A816">
        <v>13351</v>
      </c>
      <c r="B816" t="s">
        <v>37</v>
      </c>
      <c r="C816" t="s">
        <v>38</v>
      </c>
      <c r="D816" s="5">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5">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5">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5">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5">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5">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5">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5">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5">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5">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5">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5">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5">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5">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5">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5">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5">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5">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5">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5">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5">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5">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5">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5">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5">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5">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5">
        <v>70000</v>
      </c>
      <c r="E842">
        <v>4</v>
      </c>
      <c r="F842" t="s">
        <v>19</v>
      </c>
      <c r="G842" t="s">
        <v>21</v>
      </c>
      <c r="H842" t="s">
        <v>15</v>
      </c>
      <c r="I842">
        <v>2</v>
      </c>
      <c r="J842" t="s">
        <v>48</v>
      </c>
      <c r="K842" t="s">
        <v>32</v>
      </c>
      <c r="L842">
        <v>53</v>
      </c>
      <c r="M842" t="str">
        <f t="shared" si="13"/>
        <v>Middle Age</v>
      </c>
      <c r="N842" t="s">
        <v>18</v>
      </c>
    </row>
    <row r="843" spans="1:14" x14ac:dyDescent="0.35">
      <c r="A843">
        <v>12056</v>
      </c>
      <c r="B843" t="s">
        <v>36</v>
      </c>
      <c r="C843" t="s">
        <v>39</v>
      </c>
      <c r="D843" s="5">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5">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5">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5">
        <v>40000</v>
      </c>
      <c r="E846">
        <v>5</v>
      </c>
      <c r="F846" t="s">
        <v>27</v>
      </c>
      <c r="G846" t="s">
        <v>21</v>
      </c>
      <c r="H846" t="s">
        <v>15</v>
      </c>
      <c r="I846">
        <v>2</v>
      </c>
      <c r="J846" t="s">
        <v>48</v>
      </c>
      <c r="K846" t="s">
        <v>32</v>
      </c>
      <c r="L846">
        <v>60</v>
      </c>
      <c r="M846" t="str">
        <f t="shared" si="13"/>
        <v>Old</v>
      </c>
      <c r="N846" t="s">
        <v>18</v>
      </c>
    </row>
    <row r="847" spans="1:14" x14ac:dyDescent="0.35">
      <c r="A847">
        <v>25343</v>
      </c>
      <c r="B847" t="s">
        <v>37</v>
      </c>
      <c r="C847" t="s">
        <v>38</v>
      </c>
      <c r="D847" s="5">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5">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5">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5">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5">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5">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5">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5">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5">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5">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5">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5">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5">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5">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5">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5">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5">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5">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5">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5">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5">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5">
        <v>60000</v>
      </c>
      <c r="E868">
        <v>2</v>
      </c>
      <c r="F868" t="s">
        <v>27</v>
      </c>
      <c r="G868" t="s">
        <v>21</v>
      </c>
      <c r="H868" t="s">
        <v>15</v>
      </c>
      <c r="I868">
        <v>2</v>
      </c>
      <c r="J868" t="s">
        <v>48</v>
      </c>
      <c r="K868" t="s">
        <v>32</v>
      </c>
      <c r="L868">
        <v>55</v>
      </c>
      <c r="M868" t="str">
        <f t="shared" si="13"/>
        <v>Old</v>
      </c>
      <c r="N868" t="s">
        <v>18</v>
      </c>
    </row>
    <row r="869" spans="1:14" x14ac:dyDescent="0.35">
      <c r="A869">
        <v>26693</v>
      </c>
      <c r="B869" t="s">
        <v>36</v>
      </c>
      <c r="C869" t="s">
        <v>39</v>
      </c>
      <c r="D869" s="5">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5">
        <v>30000</v>
      </c>
      <c r="E870">
        <v>5</v>
      </c>
      <c r="F870" t="s">
        <v>29</v>
      </c>
      <c r="G870" t="s">
        <v>14</v>
      </c>
      <c r="H870" t="s">
        <v>15</v>
      </c>
      <c r="I870">
        <v>3</v>
      </c>
      <c r="J870" t="s">
        <v>48</v>
      </c>
      <c r="K870" t="s">
        <v>32</v>
      </c>
      <c r="L870">
        <v>60</v>
      </c>
      <c r="M870" t="str">
        <f t="shared" si="13"/>
        <v>Old</v>
      </c>
      <c r="N870" t="s">
        <v>15</v>
      </c>
    </row>
    <row r="871" spans="1:14" x14ac:dyDescent="0.35">
      <c r="A871">
        <v>26065</v>
      </c>
      <c r="B871" t="s">
        <v>37</v>
      </c>
      <c r="C871" t="s">
        <v>38</v>
      </c>
      <c r="D871" s="5">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5">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5">
        <v>60000</v>
      </c>
      <c r="E873">
        <v>2</v>
      </c>
      <c r="F873" t="s">
        <v>27</v>
      </c>
      <c r="G873" t="s">
        <v>21</v>
      </c>
      <c r="H873" t="s">
        <v>15</v>
      </c>
      <c r="I873">
        <v>2</v>
      </c>
      <c r="J873" t="s">
        <v>48</v>
      </c>
      <c r="K873" t="s">
        <v>32</v>
      </c>
      <c r="L873">
        <v>55</v>
      </c>
      <c r="M873" t="str">
        <f t="shared" si="13"/>
        <v>Old</v>
      </c>
      <c r="N873" t="s">
        <v>18</v>
      </c>
    </row>
    <row r="874" spans="1:14" x14ac:dyDescent="0.35">
      <c r="A874">
        <v>22118</v>
      </c>
      <c r="B874" t="s">
        <v>37</v>
      </c>
      <c r="C874" t="s">
        <v>38</v>
      </c>
      <c r="D874" s="5">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5">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5">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5">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5">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5">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5">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5">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5">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5">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5">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5">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5">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5">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5">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5">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5">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5">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5">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5">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5">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5">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5">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5">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5">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5">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5">
        <v>70000</v>
      </c>
      <c r="E900">
        <v>5</v>
      </c>
      <c r="F900" t="s">
        <v>13</v>
      </c>
      <c r="G900" t="s">
        <v>28</v>
      </c>
      <c r="H900" t="s">
        <v>15</v>
      </c>
      <c r="I900">
        <v>3</v>
      </c>
      <c r="J900" t="s">
        <v>48</v>
      </c>
      <c r="K900" t="s">
        <v>32</v>
      </c>
      <c r="L900">
        <v>60</v>
      </c>
      <c r="M900" t="str">
        <f t="shared" si="14"/>
        <v>Old</v>
      </c>
      <c r="N900" t="s">
        <v>15</v>
      </c>
    </row>
    <row r="901" spans="1:14" x14ac:dyDescent="0.35">
      <c r="A901">
        <v>28192</v>
      </c>
      <c r="B901" t="s">
        <v>36</v>
      </c>
      <c r="C901" t="s">
        <v>38</v>
      </c>
      <c r="D901" s="5">
        <v>70000</v>
      </c>
      <c r="E901">
        <v>5</v>
      </c>
      <c r="F901" t="s">
        <v>31</v>
      </c>
      <c r="G901" t="s">
        <v>21</v>
      </c>
      <c r="H901" t="s">
        <v>15</v>
      </c>
      <c r="I901">
        <v>3</v>
      </c>
      <c r="J901" t="s">
        <v>48</v>
      </c>
      <c r="K901" t="s">
        <v>32</v>
      </c>
      <c r="L901">
        <v>46</v>
      </c>
      <c r="M901" t="str">
        <f t="shared" si="14"/>
        <v>Middle Age</v>
      </c>
      <c r="N901" t="s">
        <v>18</v>
      </c>
    </row>
    <row r="902" spans="1:14" x14ac:dyDescent="0.35">
      <c r="A902">
        <v>16122</v>
      </c>
      <c r="B902" t="s">
        <v>36</v>
      </c>
      <c r="C902" t="s">
        <v>39</v>
      </c>
      <c r="D902" s="5">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5">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5">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5">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5">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5">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5">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5">
        <v>50000</v>
      </c>
      <c r="E909">
        <v>4</v>
      </c>
      <c r="F909" t="s">
        <v>13</v>
      </c>
      <c r="G909" t="s">
        <v>28</v>
      </c>
      <c r="H909" t="s">
        <v>15</v>
      </c>
      <c r="I909">
        <v>2</v>
      </c>
      <c r="J909" t="s">
        <v>48</v>
      </c>
      <c r="K909" t="s">
        <v>32</v>
      </c>
      <c r="L909">
        <v>63</v>
      </c>
      <c r="M909" t="str">
        <f t="shared" si="14"/>
        <v>Old</v>
      </c>
      <c r="N909" t="s">
        <v>18</v>
      </c>
    </row>
    <row r="910" spans="1:14" x14ac:dyDescent="0.35">
      <c r="A910">
        <v>23195</v>
      </c>
      <c r="B910" t="s">
        <v>37</v>
      </c>
      <c r="C910" t="s">
        <v>39</v>
      </c>
      <c r="D910" s="5">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5">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5">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5">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5">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5">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5">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5">
        <v>60000</v>
      </c>
      <c r="E917">
        <v>3</v>
      </c>
      <c r="F917" t="s">
        <v>31</v>
      </c>
      <c r="G917" t="s">
        <v>28</v>
      </c>
      <c r="H917" t="s">
        <v>15</v>
      </c>
      <c r="I917">
        <v>2</v>
      </c>
      <c r="J917" t="s">
        <v>48</v>
      </c>
      <c r="K917" t="s">
        <v>32</v>
      </c>
      <c r="L917">
        <v>64</v>
      </c>
      <c r="M917" t="str">
        <f t="shared" si="14"/>
        <v>Old</v>
      </c>
      <c r="N917" t="s">
        <v>18</v>
      </c>
    </row>
    <row r="918" spans="1:14" x14ac:dyDescent="0.35">
      <c r="A918">
        <v>27273</v>
      </c>
      <c r="B918" t="s">
        <v>37</v>
      </c>
      <c r="C918" t="s">
        <v>39</v>
      </c>
      <c r="D918" s="5">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5">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5">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5">
        <v>40000</v>
      </c>
      <c r="E921">
        <v>4</v>
      </c>
      <c r="F921" t="s">
        <v>27</v>
      </c>
      <c r="G921" t="s">
        <v>21</v>
      </c>
      <c r="H921" t="s">
        <v>15</v>
      </c>
      <c r="I921">
        <v>2</v>
      </c>
      <c r="J921" t="s">
        <v>48</v>
      </c>
      <c r="K921" t="s">
        <v>32</v>
      </c>
      <c r="L921">
        <v>61</v>
      </c>
      <c r="M921" t="str">
        <f t="shared" si="14"/>
        <v>Old</v>
      </c>
      <c r="N921" t="s">
        <v>18</v>
      </c>
    </row>
    <row r="922" spans="1:14" x14ac:dyDescent="0.35">
      <c r="A922">
        <v>20754</v>
      </c>
      <c r="B922" t="s">
        <v>36</v>
      </c>
      <c r="C922" t="s">
        <v>39</v>
      </c>
      <c r="D922" s="5">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5">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5">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5">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5">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5">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5">
        <v>40000</v>
      </c>
      <c r="E928">
        <v>2</v>
      </c>
      <c r="F928" t="s">
        <v>27</v>
      </c>
      <c r="G928" t="s">
        <v>21</v>
      </c>
      <c r="H928" t="s">
        <v>15</v>
      </c>
      <c r="I928">
        <v>2</v>
      </c>
      <c r="J928" t="s">
        <v>48</v>
      </c>
      <c r="K928" t="s">
        <v>32</v>
      </c>
      <c r="L928">
        <v>57</v>
      </c>
      <c r="M928" t="str">
        <f t="shared" si="14"/>
        <v>Old</v>
      </c>
      <c r="N928" t="s">
        <v>18</v>
      </c>
    </row>
    <row r="929" spans="1:14" x14ac:dyDescent="0.35">
      <c r="A929">
        <v>11823</v>
      </c>
      <c r="B929" t="s">
        <v>36</v>
      </c>
      <c r="C929" t="s">
        <v>38</v>
      </c>
      <c r="D929" s="5">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5">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5">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5">
        <v>70000</v>
      </c>
      <c r="E932">
        <v>5</v>
      </c>
      <c r="F932" t="s">
        <v>31</v>
      </c>
      <c r="G932" t="s">
        <v>21</v>
      </c>
      <c r="H932" t="s">
        <v>18</v>
      </c>
      <c r="I932">
        <v>3</v>
      </c>
      <c r="J932" t="s">
        <v>48</v>
      </c>
      <c r="K932" t="s">
        <v>32</v>
      </c>
      <c r="L932">
        <v>47</v>
      </c>
      <c r="M932" t="str">
        <f t="shared" si="14"/>
        <v>Middle Age</v>
      </c>
      <c r="N932" t="s">
        <v>18</v>
      </c>
    </row>
    <row r="933" spans="1:14" x14ac:dyDescent="0.35">
      <c r="A933">
        <v>14914</v>
      </c>
      <c r="B933" t="s">
        <v>36</v>
      </c>
      <c r="C933" t="s">
        <v>38</v>
      </c>
      <c r="D933" s="5">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5">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5">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5">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5">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5">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5">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5">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5">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5">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5">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5">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5">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5">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5">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5">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5">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5">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5">
        <v>70000</v>
      </c>
      <c r="E951">
        <v>2</v>
      </c>
      <c r="F951" t="s">
        <v>29</v>
      </c>
      <c r="G951" t="s">
        <v>14</v>
      </c>
      <c r="H951" t="s">
        <v>15</v>
      </c>
      <c r="I951">
        <v>2</v>
      </c>
      <c r="J951" t="s">
        <v>48</v>
      </c>
      <c r="K951" t="s">
        <v>32</v>
      </c>
      <c r="L951">
        <v>53</v>
      </c>
      <c r="M951" t="str">
        <f t="shared" si="14"/>
        <v>Middle Age</v>
      </c>
      <c r="N951" t="s">
        <v>18</v>
      </c>
    </row>
    <row r="952" spans="1:14" x14ac:dyDescent="0.35">
      <c r="A952">
        <v>11788</v>
      </c>
      <c r="B952" t="s">
        <v>37</v>
      </c>
      <c r="C952" t="s">
        <v>38</v>
      </c>
      <c r="D952" s="5">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5">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5">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5">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5">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5">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5">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5">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5">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5">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5">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5">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35">
      <c r="A964">
        <v>16813</v>
      </c>
      <c r="B964" t="s">
        <v>36</v>
      </c>
      <c r="C964" t="s">
        <v>39</v>
      </c>
      <c r="D964" s="5">
        <v>60000</v>
      </c>
      <c r="E964">
        <v>2</v>
      </c>
      <c r="F964" t="s">
        <v>19</v>
      </c>
      <c r="G964" t="s">
        <v>21</v>
      </c>
      <c r="H964" t="s">
        <v>15</v>
      </c>
      <c r="I964">
        <v>2</v>
      </c>
      <c r="J964" t="s">
        <v>48</v>
      </c>
      <c r="K964" t="s">
        <v>32</v>
      </c>
      <c r="L964">
        <v>55</v>
      </c>
      <c r="M964" t="str">
        <f t="shared" si="15"/>
        <v>Old</v>
      </c>
      <c r="N964" t="s">
        <v>18</v>
      </c>
    </row>
    <row r="965" spans="1:14" x14ac:dyDescent="0.35">
      <c r="A965">
        <v>16007</v>
      </c>
      <c r="B965" t="s">
        <v>36</v>
      </c>
      <c r="C965" t="s">
        <v>38</v>
      </c>
      <c r="D965" s="5">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5">
        <v>70000</v>
      </c>
      <c r="E966">
        <v>4</v>
      </c>
      <c r="F966" t="s">
        <v>19</v>
      </c>
      <c r="G966" t="s">
        <v>21</v>
      </c>
      <c r="H966" t="s">
        <v>15</v>
      </c>
      <c r="I966">
        <v>1</v>
      </c>
      <c r="J966" t="s">
        <v>48</v>
      </c>
      <c r="K966" t="s">
        <v>32</v>
      </c>
      <c r="L966">
        <v>56</v>
      </c>
      <c r="M966" t="str">
        <f t="shared" si="15"/>
        <v>Old</v>
      </c>
      <c r="N966" t="s">
        <v>18</v>
      </c>
    </row>
    <row r="967" spans="1:14" x14ac:dyDescent="0.35">
      <c r="A967">
        <v>27756</v>
      </c>
      <c r="B967" t="s">
        <v>37</v>
      </c>
      <c r="C967" t="s">
        <v>38</v>
      </c>
      <c r="D967" s="5">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5">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5">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5">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5">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5">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5">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5">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5">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5">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5">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5">
        <v>60000</v>
      </c>
      <c r="E978">
        <v>3</v>
      </c>
      <c r="F978" t="s">
        <v>13</v>
      </c>
      <c r="G978" t="s">
        <v>28</v>
      </c>
      <c r="H978" t="s">
        <v>15</v>
      </c>
      <c r="I978">
        <v>2</v>
      </c>
      <c r="J978" t="s">
        <v>48</v>
      </c>
      <c r="K978" t="s">
        <v>32</v>
      </c>
      <c r="L978">
        <v>66</v>
      </c>
      <c r="M978" t="str">
        <f t="shared" si="15"/>
        <v>Old</v>
      </c>
      <c r="N978" t="s">
        <v>18</v>
      </c>
    </row>
    <row r="979" spans="1:14" x14ac:dyDescent="0.35">
      <c r="A979">
        <v>19741</v>
      </c>
      <c r="B979" t="s">
        <v>37</v>
      </c>
      <c r="C979" t="s">
        <v>38</v>
      </c>
      <c r="D979" s="5">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5">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5">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5">
        <v>80000</v>
      </c>
      <c r="E982">
        <v>3</v>
      </c>
      <c r="F982" t="s">
        <v>13</v>
      </c>
      <c r="G982" t="s">
        <v>14</v>
      </c>
      <c r="H982" t="s">
        <v>15</v>
      </c>
      <c r="I982">
        <v>3</v>
      </c>
      <c r="J982" t="s">
        <v>48</v>
      </c>
      <c r="K982" t="s">
        <v>32</v>
      </c>
      <c r="L982">
        <v>40</v>
      </c>
      <c r="M982" t="str">
        <f t="shared" si="15"/>
        <v>Middle Age</v>
      </c>
      <c r="N982" t="s">
        <v>15</v>
      </c>
    </row>
    <row r="983" spans="1:14" x14ac:dyDescent="0.35">
      <c r="A983">
        <v>15982</v>
      </c>
      <c r="B983" t="s">
        <v>36</v>
      </c>
      <c r="C983" t="s">
        <v>39</v>
      </c>
      <c r="D983" s="5">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5">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5">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5">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5">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5">
        <v>40000</v>
      </c>
      <c r="E988">
        <v>5</v>
      </c>
      <c r="F988" t="s">
        <v>27</v>
      </c>
      <c r="G988" t="s">
        <v>21</v>
      </c>
      <c r="H988" t="s">
        <v>15</v>
      </c>
      <c r="I988">
        <v>4</v>
      </c>
      <c r="J988" t="s">
        <v>48</v>
      </c>
      <c r="K988" t="s">
        <v>32</v>
      </c>
      <c r="L988">
        <v>60</v>
      </c>
      <c r="M988" t="str">
        <f t="shared" si="15"/>
        <v>Old</v>
      </c>
      <c r="N988" t="s">
        <v>15</v>
      </c>
    </row>
    <row r="989" spans="1:14" x14ac:dyDescent="0.35">
      <c r="A989">
        <v>28972</v>
      </c>
      <c r="B989" t="s">
        <v>37</v>
      </c>
      <c r="C989" t="s">
        <v>38</v>
      </c>
      <c r="D989" s="5">
        <v>60000</v>
      </c>
      <c r="E989">
        <v>3</v>
      </c>
      <c r="F989" t="s">
        <v>31</v>
      </c>
      <c r="G989" t="s">
        <v>28</v>
      </c>
      <c r="H989" t="s">
        <v>15</v>
      </c>
      <c r="I989">
        <v>2</v>
      </c>
      <c r="J989" t="s">
        <v>48</v>
      </c>
      <c r="K989" t="s">
        <v>32</v>
      </c>
      <c r="L989">
        <v>66</v>
      </c>
      <c r="M989" t="str">
        <f t="shared" si="15"/>
        <v>Old</v>
      </c>
      <c r="N989" t="s">
        <v>18</v>
      </c>
    </row>
    <row r="990" spans="1:14" x14ac:dyDescent="0.35">
      <c r="A990">
        <v>22730</v>
      </c>
      <c r="B990" t="s">
        <v>36</v>
      </c>
      <c r="C990" t="s">
        <v>39</v>
      </c>
      <c r="D990" s="5">
        <v>70000</v>
      </c>
      <c r="E990">
        <v>5</v>
      </c>
      <c r="F990" t="s">
        <v>13</v>
      </c>
      <c r="G990" t="s">
        <v>28</v>
      </c>
      <c r="H990" t="s">
        <v>15</v>
      </c>
      <c r="I990">
        <v>2</v>
      </c>
      <c r="J990" t="s">
        <v>48</v>
      </c>
      <c r="K990" t="s">
        <v>32</v>
      </c>
      <c r="L990">
        <v>63</v>
      </c>
      <c r="M990" t="str">
        <f t="shared" si="15"/>
        <v>Old</v>
      </c>
      <c r="N990" t="s">
        <v>18</v>
      </c>
    </row>
    <row r="991" spans="1:14" x14ac:dyDescent="0.35">
      <c r="A991">
        <v>29134</v>
      </c>
      <c r="B991" t="s">
        <v>36</v>
      </c>
      <c r="C991" t="s">
        <v>39</v>
      </c>
      <c r="D991" s="5">
        <v>60000</v>
      </c>
      <c r="E991">
        <v>4</v>
      </c>
      <c r="F991" t="s">
        <v>13</v>
      </c>
      <c r="G991" t="s">
        <v>14</v>
      </c>
      <c r="H991" t="s">
        <v>18</v>
      </c>
      <c r="I991">
        <v>3</v>
      </c>
      <c r="J991" t="s">
        <v>48</v>
      </c>
      <c r="K991" t="s">
        <v>32</v>
      </c>
      <c r="L991">
        <v>42</v>
      </c>
      <c r="M991" t="str">
        <f t="shared" si="15"/>
        <v>Middle Age</v>
      </c>
      <c r="N991" t="s">
        <v>18</v>
      </c>
    </row>
    <row r="992" spans="1:14" x14ac:dyDescent="0.35">
      <c r="A992">
        <v>14332</v>
      </c>
      <c r="B992" t="s">
        <v>37</v>
      </c>
      <c r="C992" t="s">
        <v>38</v>
      </c>
      <c r="D992" s="5">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5">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5">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5">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5">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5">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5">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5">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5">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5">
        <v>60000</v>
      </c>
      <c r="E1001">
        <v>3</v>
      </c>
      <c r="F1001" t="s">
        <v>27</v>
      </c>
      <c r="G1001" t="s">
        <v>21</v>
      </c>
      <c r="H1001" t="s">
        <v>15</v>
      </c>
      <c r="I1001">
        <v>2</v>
      </c>
      <c r="J1001" t="s">
        <v>48</v>
      </c>
      <c r="K1001" t="s">
        <v>32</v>
      </c>
      <c r="L1001">
        <v>53</v>
      </c>
      <c r="M1001" t="str">
        <f t="shared" si="15"/>
        <v>Middle Age</v>
      </c>
      <c r="N1001" t="s">
        <v>15</v>
      </c>
    </row>
    <row r="1002" spans="1:14" x14ac:dyDescent="0.35">
      <c r="A1002">
        <v>13507</v>
      </c>
      <c r="B1002" t="s">
        <v>36</v>
      </c>
      <c r="C1002" t="s">
        <v>38</v>
      </c>
      <c r="D1002" s="5">
        <v>10000</v>
      </c>
      <c r="E1002">
        <v>2</v>
      </c>
      <c r="F1002" t="s">
        <v>19</v>
      </c>
      <c r="G1002" t="s">
        <v>25</v>
      </c>
      <c r="H1002" t="s">
        <v>15</v>
      </c>
      <c r="I1002">
        <v>0</v>
      </c>
      <c r="J1002" t="s">
        <v>26</v>
      </c>
      <c r="K1002" t="s">
        <v>17</v>
      </c>
      <c r="L1002">
        <v>50</v>
      </c>
      <c r="M1002" t="str">
        <f t="shared" si="15"/>
        <v>Middle Age</v>
      </c>
      <c r="N1002" t="s">
        <v>18</v>
      </c>
    </row>
    <row r="1003" spans="1:14" x14ac:dyDescent="0.35">
      <c r="A1003">
        <v>19280</v>
      </c>
      <c r="B1003" t="s">
        <v>36</v>
      </c>
      <c r="C1003" t="s">
        <v>39</v>
      </c>
      <c r="D1003" s="5">
        <v>120000</v>
      </c>
      <c r="E1003">
        <v>2</v>
      </c>
      <c r="F1003" t="s">
        <v>19</v>
      </c>
      <c r="G1003" t="s">
        <v>25</v>
      </c>
      <c r="H1003" t="s">
        <v>15</v>
      </c>
      <c r="I1003">
        <v>1</v>
      </c>
      <c r="J1003" t="s">
        <v>16</v>
      </c>
      <c r="K1003" t="s">
        <v>17</v>
      </c>
      <c r="L1003">
        <v>40</v>
      </c>
      <c r="M1003" t="str">
        <f t="shared" si="15"/>
        <v>Middle Age</v>
      </c>
      <c r="N1003" t="s">
        <v>15</v>
      </c>
    </row>
    <row r="1004" spans="1:14" x14ac:dyDescent="0.35">
      <c r="A1004">
        <v>22173</v>
      </c>
      <c r="B1004" t="s">
        <v>36</v>
      </c>
      <c r="C1004" t="s">
        <v>38</v>
      </c>
      <c r="D1004" s="5">
        <v>30000</v>
      </c>
      <c r="E1004">
        <v>3</v>
      </c>
      <c r="F1004" t="s">
        <v>27</v>
      </c>
      <c r="G1004" t="s">
        <v>14</v>
      </c>
      <c r="H1004" t="s">
        <v>18</v>
      </c>
      <c r="I1004">
        <v>2</v>
      </c>
      <c r="J1004" t="s">
        <v>26</v>
      </c>
      <c r="K1004" t="s">
        <v>24</v>
      </c>
      <c r="L1004">
        <v>54</v>
      </c>
      <c r="M1004" t="str">
        <f t="shared" si="15"/>
        <v>Middle Age</v>
      </c>
      <c r="N1004" t="s">
        <v>15</v>
      </c>
    </row>
    <row r="1005" spans="1:14" x14ac:dyDescent="0.35">
      <c r="A1005">
        <v>12697</v>
      </c>
      <c r="B1005" t="s">
        <v>37</v>
      </c>
      <c r="C1005" t="s">
        <v>38</v>
      </c>
      <c r="D1005" s="5">
        <v>90000</v>
      </c>
      <c r="E1005">
        <v>0</v>
      </c>
      <c r="F1005" t="s">
        <v>13</v>
      </c>
      <c r="G1005" t="s">
        <v>21</v>
      </c>
      <c r="H1005" t="s">
        <v>18</v>
      </c>
      <c r="I1005">
        <v>4</v>
      </c>
      <c r="J1005" t="s">
        <v>48</v>
      </c>
      <c r="K1005" t="s">
        <v>24</v>
      </c>
      <c r="L1005">
        <v>36</v>
      </c>
      <c r="M1005" t="str">
        <f t="shared" si="15"/>
        <v>Middle Age</v>
      </c>
      <c r="N1005" t="s">
        <v>18</v>
      </c>
    </row>
    <row r="1006" spans="1:14" x14ac:dyDescent="0.35">
      <c r="A1006">
        <v>11434</v>
      </c>
      <c r="B1006" t="s">
        <v>36</v>
      </c>
      <c r="C1006" t="s">
        <v>39</v>
      </c>
      <c r="D1006" s="5">
        <v>170000</v>
      </c>
      <c r="E1006">
        <v>5</v>
      </c>
      <c r="F1006" t="s">
        <v>19</v>
      </c>
      <c r="G1006" t="s">
        <v>21</v>
      </c>
      <c r="H1006" t="s">
        <v>15</v>
      </c>
      <c r="I1006">
        <v>0</v>
      </c>
      <c r="J1006" t="s">
        <v>16</v>
      </c>
      <c r="K1006" t="s">
        <v>17</v>
      </c>
      <c r="L1006">
        <v>55</v>
      </c>
      <c r="M1006" t="str">
        <f t="shared" si="15"/>
        <v>Old</v>
      </c>
      <c r="N1006" t="s">
        <v>18</v>
      </c>
    </row>
    <row r="1007" spans="1:14" x14ac:dyDescent="0.35">
      <c r="A1007">
        <v>25323</v>
      </c>
      <c r="B1007" t="s">
        <v>36</v>
      </c>
      <c r="C1007" t="s">
        <v>39</v>
      </c>
      <c r="D1007" s="5">
        <v>40000</v>
      </c>
      <c r="E1007">
        <v>2</v>
      </c>
      <c r="F1007" t="s">
        <v>19</v>
      </c>
      <c r="G1007" t="s">
        <v>20</v>
      </c>
      <c r="H1007" t="s">
        <v>15</v>
      </c>
      <c r="I1007">
        <v>1</v>
      </c>
      <c r="J1007" t="s">
        <v>26</v>
      </c>
      <c r="K1007" t="s">
        <v>17</v>
      </c>
      <c r="L1007">
        <v>35</v>
      </c>
      <c r="M1007" t="str">
        <f t="shared" si="15"/>
        <v>Middle Age</v>
      </c>
      <c r="N1007" t="s">
        <v>15</v>
      </c>
    </row>
    <row r="1008" spans="1:14" x14ac:dyDescent="0.35">
      <c r="A1008">
        <v>23542</v>
      </c>
      <c r="B1008" t="s">
        <v>37</v>
      </c>
      <c r="C1008" t="s">
        <v>39</v>
      </c>
      <c r="D1008" s="5">
        <v>60000</v>
      </c>
      <c r="E1008">
        <v>1</v>
      </c>
      <c r="F1008" t="s">
        <v>19</v>
      </c>
      <c r="G1008" t="s">
        <v>14</v>
      </c>
      <c r="H1008" t="s">
        <v>18</v>
      </c>
      <c r="I1008">
        <v>1</v>
      </c>
      <c r="J1008" t="s">
        <v>16</v>
      </c>
      <c r="K1008" t="s">
        <v>24</v>
      </c>
      <c r="L1008">
        <v>45</v>
      </c>
      <c r="M1008" t="str">
        <f t="shared" si="15"/>
        <v>Middle Age</v>
      </c>
      <c r="N1008" t="s">
        <v>15</v>
      </c>
    </row>
    <row r="1009" spans="1:14" x14ac:dyDescent="0.35">
      <c r="A1009">
        <v>20870</v>
      </c>
      <c r="B1009" t="s">
        <v>37</v>
      </c>
      <c r="C1009" t="s">
        <v>38</v>
      </c>
      <c r="D1009" s="5">
        <v>10000</v>
      </c>
      <c r="E1009">
        <v>2</v>
      </c>
      <c r="F1009" t="s">
        <v>27</v>
      </c>
      <c r="G1009" t="s">
        <v>25</v>
      </c>
      <c r="H1009" t="s">
        <v>15</v>
      </c>
      <c r="I1009">
        <v>1</v>
      </c>
      <c r="J1009" t="s">
        <v>16</v>
      </c>
      <c r="K1009" t="s">
        <v>17</v>
      </c>
      <c r="L1009">
        <v>38</v>
      </c>
      <c r="M1009" t="str">
        <f t="shared" si="15"/>
        <v>Middle Age</v>
      </c>
      <c r="N1009" t="s">
        <v>15</v>
      </c>
    </row>
    <row r="1010" spans="1:14" x14ac:dyDescent="0.35">
      <c r="A1010">
        <v>23316</v>
      </c>
      <c r="B1010" t="s">
        <v>37</v>
      </c>
      <c r="C1010" t="s">
        <v>39</v>
      </c>
      <c r="D1010" s="5">
        <v>30000</v>
      </c>
      <c r="E1010">
        <v>3</v>
      </c>
      <c r="F1010" t="s">
        <v>19</v>
      </c>
      <c r="G1010" t="s">
        <v>20</v>
      </c>
      <c r="H1010" t="s">
        <v>18</v>
      </c>
      <c r="I1010">
        <v>2</v>
      </c>
      <c r="J1010" t="s">
        <v>26</v>
      </c>
      <c r="K1010" t="s">
        <v>24</v>
      </c>
      <c r="L1010">
        <v>59</v>
      </c>
      <c r="M1010" t="str">
        <f t="shared" si="15"/>
        <v>Old</v>
      </c>
      <c r="N1010" t="s">
        <v>15</v>
      </c>
    </row>
    <row r="1011" spans="1:14" x14ac:dyDescent="0.35">
      <c r="A1011">
        <v>12610</v>
      </c>
      <c r="B1011" t="s">
        <v>36</v>
      </c>
      <c r="C1011" t="s">
        <v>38</v>
      </c>
      <c r="D1011" s="5">
        <v>30000</v>
      </c>
      <c r="E1011">
        <v>1</v>
      </c>
      <c r="F1011" t="s">
        <v>13</v>
      </c>
      <c r="G1011" t="s">
        <v>20</v>
      </c>
      <c r="H1011" t="s">
        <v>15</v>
      </c>
      <c r="I1011">
        <v>0</v>
      </c>
      <c r="J1011" t="s">
        <v>16</v>
      </c>
      <c r="K1011" t="s">
        <v>17</v>
      </c>
      <c r="L1011">
        <v>47</v>
      </c>
      <c r="M1011" t="str">
        <f t="shared" si="15"/>
        <v>Middle Age</v>
      </c>
      <c r="N1011" t="s">
        <v>18</v>
      </c>
    </row>
    <row r="1012" spans="1:14" x14ac:dyDescent="0.35">
      <c r="A1012">
        <v>27183</v>
      </c>
      <c r="B1012" t="s">
        <v>37</v>
      </c>
      <c r="C1012" t="s">
        <v>39</v>
      </c>
      <c r="D1012" s="5">
        <v>40000</v>
      </c>
      <c r="E1012">
        <v>2</v>
      </c>
      <c r="F1012" t="s">
        <v>19</v>
      </c>
      <c r="G1012" t="s">
        <v>20</v>
      </c>
      <c r="H1012" t="s">
        <v>15</v>
      </c>
      <c r="I1012">
        <v>1</v>
      </c>
      <c r="J1012" t="s">
        <v>26</v>
      </c>
      <c r="K1012" t="s">
        <v>17</v>
      </c>
      <c r="L1012">
        <v>35</v>
      </c>
      <c r="M1012" t="str">
        <f t="shared" si="15"/>
        <v>Middle Age</v>
      </c>
      <c r="N1012" t="s">
        <v>15</v>
      </c>
    </row>
    <row r="1013" spans="1:14" x14ac:dyDescent="0.35">
      <c r="A1013">
        <v>25940</v>
      </c>
      <c r="B1013" t="s">
        <v>37</v>
      </c>
      <c r="C1013" t="s">
        <v>39</v>
      </c>
      <c r="D1013" s="5">
        <v>20000</v>
      </c>
      <c r="E1013">
        <v>2</v>
      </c>
      <c r="F1013" t="s">
        <v>29</v>
      </c>
      <c r="G1013" t="s">
        <v>20</v>
      </c>
      <c r="H1013" t="s">
        <v>15</v>
      </c>
      <c r="I1013">
        <v>2</v>
      </c>
      <c r="J1013" t="s">
        <v>23</v>
      </c>
      <c r="K1013" t="s">
        <v>24</v>
      </c>
      <c r="L1013">
        <v>55</v>
      </c>
      <c r="M1013" t="str">
        <f t="shared" si="15"/>
        <v>Old</v>
      </c>
      <c r="N1013" t="s">
        <v>15</v>
      </c>
    </row>
    <row r="1014" spans="1:14" x14ac:dyDescent="0.35">
      <c r="A1014">
        <v>25598</v>
      </c>
      <c r="B1014" t="s">
        <v>36</v>
      </c>
      <c r="C1014" t="s">
        <v>38</v>
      </c>
      <c r="D1014" s="5">
        <v>40000</v>
      </c>
      <c r="E1014">
        <v>0</v>
      </c>
      <c r="F1014" t="s">
        <v>31</v>
      </c>
      <c r="G1014" t="s">
        <v>20</v>
      </c>
      <c r="H1014" t="s">
        <v>15</v>
      </c>
      <c r="I1014">
        <v>0</v>
      </c>
      <c r="J1014" t="s">
        <v>16</v>
      </c>
      <c r="K1014" t="s">
        <v>17</v>
      </c>
      <c r="L1014">
        <v>36</v>
      </c>
      <c r="M1014" t="str">
        <f t="shared" si="15"/>
        <v>Middle Age</v>
      </c>
      <c r="N1014" t="s">
        <v>15</v>
      </c>
    </row>
    <row r="1015" spans="1:14" x14ac:dyDescent="0.35">
      <c r="A1015">
        <v>21564</v>
      </c>
      <c r="B1015" t="s">
        <v>37</v>
      </c>
      <c r="C1015" t="s">
        <v>38</v>
      </c>
      <c r="D1015" s="5">
        <v>80000</v>
      </c>
      <c r="E1015">
        <v>0</v>
      </c>
      <c r="F1015" t="s">
        <v>13</v>
      </c>
      <c r="G1015" t="s">
        <v>21</v>
      </c>
      <c r="H1015" t="s">
        <v>15</v>
      </c>
      <c r="I1015">
        <v>4</v>
      </c>
      <c r="J1015" t="s">
        <v>48</v>
      </c>
      <c r="K1015" t="s">
        <v>24</v>
      </c>
      <c r="L1015">
        <v>35</v>
      </c>
      <c r="M1015" t="str">
        <f t="shared" si="15"/>
        <v>Middle Age</v>
      </c>
      <c r="N1015" t="s">
        <v>18</v>
      </c>
    </row>
    <row r="1016" spans="1:14" x14ac:dyDescent="0.35">
      <c r="A1016">
        <v>19193</v>
      </c>
      <c r="B1016" t="s">
        <v>37</v>
      </c>
      <c r="C1016" t="s">
        <v>39</v>
      </c>
      <c r="D1016" s="5">
        <v>40000</v>
      </c>
      <c r="E1016">
        <v>2</v>
      </c>
      <c r="F1016" t="s">
        <v>19</v>
      </c>
      <c r="G1016" t="s">
        <v>20</v>
      </c>
      <c r="H1016" t="s">
        <v>15</v>
      </c>
      <c r="I1016">
        <v>0</v>
      </c>
      <c r="J1016" t="s">
        <v>26</v>
      </c>
      <c r="K1016" t="s">
        <v>17</v>
      </c>
      <c r="L1016">
        <v>35</v>
      </c>
      <c r="M1016" t="str">
        <f t="shared" si="15"/>
        <v>Middle Age</v>
      </c>
      <c r="N1016" t="s">
        <v>15</v>
      </c>
    </row>
    <row r="1017" spans="1:14" x14ac:dyDescent="0.35">
      <c r="A1017">
        <v>26412</v>
      </c>
      <c r="B1017" t="s">
        <v>36</v>
      </c>
      <c r="C1017" t="s">
        <v>38</v>
      </c>
      <c r="D1017" s="5">
        <v>80000</v>
      </c>
      <c r="E1017">
        <v>5</v>
      </c>
      <c r="F1017" t="s">
        <v>27</v>
      </c>
      <c r="G1017" t="s">
        <v>28</v>
      </c>
      <c r="H1017" t="s">
        <v>18</v>
      </c>
      <c r="I1017">
        <v>3</v>
      </c>
      <c r="J1017" t="s">
        <v>23</v>
      </c>
      <c r="K1017" t="s">
        <v>17</v>
      </c>
      <c r="L1017">
        <v>56</v>
      </c>
      <c r="M1017" t="str">
        <f t="shared" si="15"/>
        <v>Old</v>
      </c>
      <c r="N1017" t="s">
        <v>18</v>
      </c>
    </row>
    <row r="1018" spans="1:14" x14ac:dyDescent="0.35">
      <c r="A1018">
        <v>27184</v>
      </c>
      <c r="B1018" t="s">
        <v>37</v>
      </c>
      <c r="C1018" t="s">
        <v>39</v>
      </c>
      <c r="D1018" s="5">
        <v>40000</v>
      </c>
      <c r="E1018">
        <v>2</v>
      </c>
      <c r="F1018" t="s">
        <v>19</v>
      </c>
      <c r="G1018" t="s">
        <v>20</v>
      </c>
      <c r="H1018" t="s">
        <v>18</v>
      </c>
      <c r="I1018">
        <v>1</v>
      </c>
      <c r="J1018" t="s">
        <v>16</v>
      </c>
      <c r="K1018" t="s">
        <v>17</v>
      </c>
      <c r="L1018">
        <v>34</v>
      </c>
      <c r="M1018" t="str">
        <f t="shared" si="15"/>
        <v>Middle Age</v>
      </c>
      <c r="N1018" t="s">
        <v>18</v>
      </c>
    </row>
    <row r="1019" spans="1:14" x14ac:dyDescent="0.35">
      <c r="A1019">
        <v>12590</v>
      </c>
      <c r="B1019" t="s">
        <v>37</v>
      </c>
      <c r="C1019" t="s">
        <v>39</v>
      </c>
      <c r="D1019" s="5">
        <v>30000</v>
      </c>
      <c r="E1019">
        <v>1</v>
      </c>
      <c r="F1019" t="s">
        <v>13</v>
      </c>
      <c r="G1019" t="s">
        <v>20</v>
      </c>
      <c r="H1019" t="s">
        <v>15</v>
      </c>
      <c r="I1019">
        <v>0</v>
      </c>
      <c r="J1019" t="s">
        <v>16</v>
      </c>
      <c r="K1019" t="s">
        <v>17</v>
      </c>
      <c r="L1019">
        <v>63</v>
      </c>
      <c r="M1019" t="str">
        <f t="shared" si="15"/>
        <v>Old</v>
      </c>
      <c r="N1019" t="s">
        <v>18</v>
      </c>
    </row>
    <row r="1020" spans="1:14" x14ac:dyDescent="0.35">
      <c r="A1020">
        <v>17841</v>
      </c>
      <c r="B1020" t="s">
        <v>37</v>
      </c>
      <c r="C1020" t="s">
        <v>39</v>
      </c>
      <c r="D1020" s="5">
        <v>30000</v>
      </c>
      <c r="E1020">
        <v>0</v>
      </c>
      <c r="F1020" t="s">
        <v>19</v>
      </c>
      <c r="G1020" t="s">
        <v>20</v>
      </c>
      <c r="H1020" t="s">
        <v>18</v>
      </c>
      <c r="I1020">
        <v>1</v>
      </c>
      <c r="J1020" t="s">
        <v>16</v>
      </c>
      <c r="K1020" t="s">
        <v>17</v>
      </c>
      <c r="L1020">
        <v>29</v>
      </c>
      <c r="M1020" t="str">
        <f t="shared" si="15"/>
        <v>Adolescent</v>
      </c>
      <c r="N1020" t="s">
        <v>15</v>
      </c>
    </row>
    <row r="1021" spans="1:14" x14ac:dyDescent="0.35">
      <c r="A1021">
        <v>18283</v>
      </c>
      <c r="B1021" t="s">
        <v>37</v>
      </c>
      <c r="C1021" t="s">
        <v>38</v>
      </c>
      <c r="D1021" s="5">
        <v>100000</v>
      </c>
      <c r="E1021">
        <v>0</v>
      </c>
      <c r="F1021" t="s">
        <v>13</v>
      </c>
      <c r="G1021" t="s">
        <v>21</v>
      </c>
      <c r="H1021" t="s">
        <v>18</v>
      </c>
      <c r="I1021">
        <v>1</v>
      </c>
      <c r="J1021" t="s">
        <v>23</v>
      </c>
      <c r="K1021" t="s">
        <v>24</v>
      </c>
      <c r="L1021">
        <v>40</v>
      </c>
      <c r="M1021" t="str">
        <f t="shared" si="15"/>
        <v>Middle Age</v>
      </c>
      <c r="N1021" t="s">
        <v>18</v>
      </c>
    </row>
    <row r="1022" spans="1:14" x14ac:dyDescent="0.35">
      <c r="A1022">
        <v>18299</v>
      </c>
      <c r="B1022" t="s">
        <v>36</v>
      </c>
      <c r="C1022" t="s">
        <v>39</v>
      </c>
      <c r="D1022" s="5">
        <v>70000</v>
      </c>
      <c r="E1022">
        <v>5</v>
      </c>
      <c r="F1022" t="s">
        <v>19</v>
      </c>
      <c r="G1022" t="s">
        <v>14</v>
      </c>
      <c r="H1022" t="s">
        <v>15</v>
      </c>
      <c r="I1022">
        <v>2</v>
      </c>
      <c r="J1022" t="s">
        <v>23</v>
      </c>
      <c r="K1022" t="s">
        <v>24</v>
      </c>
      <c r="L1022">
        <v>44</v>
      </c>
      <c r="M1022" t="str">
        <f t="shared" si="15"/>
        <v>Middle Age</v>
      </c>
      <c r="N1022" t="s">
        <v>18</v>
      </c>
    </row>
    <row r="1023" spans="1:14" x14ac:dyDescent="0.35">
      <c r="A1023">
        <v>16466</v>
      </c>
      <c r="B1023" t="s">
        <v>37</v>
      </c>
      <c r="C1023" t="s">
        <v>38</v>
      </c>
      <c r="D1023" s="5">
        <v>20000</v>
      </c>
      <c r="E1023">
        <v>0</v>
      </c>
      <c r="F1023" t="s">
        <v>29</v>
      </c>
      <c r="G1023" t="s">
        <v>25</v>
      </c>
      <c r="H1023" t="s">
        <v>18</v>
      </c>
      <c r="I1023">
        <v>2</v>
      </c>
      <c r="J1023" t="s">
        <v>16</v>
      </c>
      <c r="K1023" t="s">
        <v>17</v>
      </c>
      <c r="L1023">
        <v>32</v>
      </c>
      <c r="M1023" t="str">
        <f t="shared" si="15"/>
        <v>Middle Age</v>
      </c>
      <c r="N1023" t="s">
        <v>15</v>
      </c>
    </row>
    <row r="1024" spans="1:14" x14ac:dyDescent="0.35">
      <c r="A1024">
        <v>19273</v>
      </c>
      <c r="B1024" t="s">
        <v>36</v>
      </c>
      <c r="C1024" t="s">
        <v>38</v>
      </c>
      <c r="D1024" s="5">
        <v>20000</v>
      </c>
      <c r="E1024">
        <v>2</v>
      </c>
      <c r="F1024" t="s">
        <v>19</v>
      </c>
      <c r="G1024" t="s">
        <v>25</v>
      </c>
      <c r="H1024" t="s">
        <v>15</v>
      </c>
      <c r="I1024">
        <v>0</v>
      </c>
      <c r="J1024" t="s">
        <v>16</v>
      </c>
      <c r="K1024" t="s">
        <v>17</v>
      </c>
      <c r="L1024">
        <v>63</v>
      </c>
      <c r="M1024" t="str">
        <f t="shared" si="15"/>
        <v>Old</v>
      </c>
      <c r="N1024" t="s">
        <v>18</v>
      </c>
    </row>
    <row r="1025" spans="1:14" x14ac:dyDescent="0.35">
      <c r="A1025">
        <v>22400</v>
      </c>
      <c r="B1025" t="s">
        <v>36</v>
      </c>
      <c r="C1025" t="s">
        <v>39</v>
      </c>
      <c r="D1025" s="5">
        <v>10000</v>
      </c>
      <c r="E1025">
        <v>0</v>
      </c>
      <c r="F1025" t="s">
        <v>19</v>
      </c>
      <c r="G1025" t="s">
        <v>25</v>
      </c>
      <c r="H1025" t="s">
        <v>18</v>
      </c>
      <c r="I1025">
        <v>1</v>
      </c>
      <c r="J1025" t="s">
        <v>16</v>
      </c>
      <c r="K1025" t="s">
        <v>24</v>
      </c>
      <c r="L1025">
        <v>26</v>
      </c>
      <c r="M1025" t="str">
        <f t="shared" si="15"/>
        <v>Adolescent</v>
      </c>
      <c r="N1025" t="s">
        <v>15</v>
      </c>
    </row>
    <row r="1026" spans="1:14" x14ac:dyDescent="0.35">
      <c r="A1026">
        <v>20942</v>
      </c>
      <c r="B1026" t="s">
        <v>37</v>
      </c>
      <c r="C1026" t="s">
        <v>38</v>
      </c>
      <c r="D1026" s="5">
        <v>20000</v>
      </c>
      <c r="E1026">
        <v>0</v>
      </c>
      <c r="F1026" t="s">
        <v>27</v>
      </c>
      <c r="G1026" t="s">
        <v>25</v>
      </c>
      <c r="H1026" t="s">
        <v>18</v>
      </c>
      <c r="I1026">
        <v>1</v>
      </c>
      <c r="J1026" t="s">
        <v>23</v>
      </c>
      <c r="K1026" t="s">
        <v>17</v>
      </c>
      <c r="L1026">
        <v>31</v>
      </c>
      <c r="M1026" t="str">
        <f t="shared" si="15"/>
        <v>Middle Age</v>
      </c>
      <c r="N1026" t="s">
        <v>18</v>
      </c>
    </row>
    <row r="1027" spans="1:14" x14ac:dyDescent="0.35">
      <c r="A1027">
        <v>18484</v>
      </c>
      <c r="B1027" t="s">
        <v>37</v>
      </c>
      <c r="C1027" t="s">
        <v>39</v>
      </c>
      <c r="D1027" s="5">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8227A-AF46-44CF-AAA2-46F52077CA0A}">
  <dimension ref="B5:D44"/>
  <sheetViews>
    <sheetView zoomScale="55" zoomScaleNormal="55" workbookViewId="0">
      <selection activeCell="P18" sqref="P18"/>
    </sheetView>
  </sheetViews>
  <sheetFormatPr defaultRowHeight="14.5" x14ac:dyDescent="0.35"/>
  <cols>
    <col min="2" max="2" width="14.453125" bestFit="1" customWidth="1"/>
    <col min="3" max="3" width="15.453125" bestFit="1" customWidth="1"/>
    <col min="4" max="4" width="7.54296875" bestFit="1" customWidth="1"/>
    <col min="5" max="5" width="10.81640625" bestFit="1" customWidth="1"/>
  </cols>
  <sheetData>
    <row r="5" spans="2:4" x14ac:dyDescent="0.35">
      <c r="B5" s="6" t="s">
        <v>44</v>
      </c>
      <c r="C5" s="6" t="s">
        <v>43</v>
      </c>
    </row>
    <row r="6" spans="2:4" x14ac:dyDescent="0.35">
      <c r="B6" s="6" t="s">
        <v>42</v>
      </c>
      <c r="C6" t="s">
        <v>18</v>
      </c>
      <c r="D6" t="s">
        <v>15</v>
      </c>
    </row>
    <row r="7" spans="2:4" x14ac:dyDescent="0.35">
      <c r="B7" s="7" t="s">
        <v>38</v>
      </c>
      <c r="C7" s="8">
        <v>53449.612403100778</v>
      </c>
      <c r="D7" s="8">
        <v>55267.489711934155</v>
      </c>
    </row>
    <row r="8" spans="2:4" x14ac:dyDescent="0.35">
      <c r="B8" s="7" t="s">
        <v>39</v>
      </c>
      <c r="C8" s="8">
        <v>56520.146520146518</v>
      </c>
      <c r="D8" s="8">
        <v>59603.174603174601</v>
      </c>
    </row>
    <row r="19" spans="2:4" x14ac:dyDescent="0.35">
      <c r="B19" s="6" t="s">
        <v>46</v>
      </c>
      <c r="C19" s="6" t="s">
        <v>45</v>
      </c>
    </row>
    <row r="20" spans="2:4" x14ac:dyDescent="0.35">
      <c r="B20" s="6" t="s">
        <v>47</v>
      </c>
      <c r="C20" t="s">
        <v>18</v>
      </c>
      <c r="D20" t="s">
        <v>15</v>
      </c>
    </row>
    <row r="21" spans="2:4" x14ac:dyDescent="0.35">
      <c r="B21" s="7" t="s">
        <v>16</v>
      </c>
      <c r="C21">
        <v>171</v>
      </c>
      <c r="D21">
        <v>207</v>
      </c>
    </row>
    <row r="22" spans="2:4" x14ac:dyDescent="0.35">
      <c r="B22" s="7" t="s">
        <v>26</v>
      </c>
      <c r="C22">
        <v>93</v>
      </c>
      <c r="D22">
        <v>83</v>
      </c>
    </row>
    <row r="23" spans="2:4" x14ac:dyDescent="0.35">
      <c r="B23" s="7" t="s">
        <v>22</v>
      </c>
      <c r="C23">
        <v>67</v>
      </c>
      <c r="D23">
        <v>95</v>
      </c>
    </row>
    <row r="24" spans="2:4" x14ac:dyDescent="0.35">
      <c r="B24" s="7" t="s">
        <v>23</v>
      </c>
      <c r="C24">
        <v>120</v>
      </c>
      <c r="D24">
        <v>77</v>
      </c>
    </row>
    <row r="25" spans="2:4" x14ac:dyDescent="0.35">
      <c r="B25" s="7" t="s">
        <v>48</v>
      </c>
      <c r="C25">
        <v>80</v>
      </c>
      <c r="D25">
        <v>33</v>
      </c>
    </row>
    <row r="40" spans="2:4" x14ac:dyDescent="0.35">
      <c r="B40" s="6" t="s">
        <v>52</v>
      </c>
      <c r="C40" s="6" t="s">
        <v>45</v>
      </c>
    </row>
    <row r="41" spans="2:4" x14ac:dyDescent="0.35">
      <c r="B41" s="6" t="s">
        <v>53</v>
      </c>
      <c r="C41" t="s">
        <v>18</v>
      </c>
      <c r="D41" t="s">
        <v>15</v>
      </c>
    </row>
    <row r="42" spans="2:4" x14ac:dyDescent="0.35">
      <c r="B42" s="7" t="s">
        <v>49</v>
      </c>
      <c r="C42">
        <v>71</v>
      </c>
      <c r="D42">
        <v>41</v>
      </c>
    </row>
    <row r="43" spans="2:4" x14ac:dyDescent="0.35">
      <c r="B43" s="7" t="s">
        <v>50</v>
      </c>
      <c r="C43">
        <v>326</v>
      </c>
      <c r="D43">
        <v>393</v>
      </c>
    </row>
    <row r="44" spans="2:4" x14ac:dyDescent="0.35">
      <c r="B44" s="7" t="s">
        <v>51</v>
      </c>
      <c r="C44">
        <v>134</v>
      </c>
      <c r="D44">
        <v>61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B160E-2921-4901-8901-A9493F650D61}">
  <sheetPr>
    <pageSetUpPr fitToPage="1"/>
  </sheetPr>
  <dimension ref="A1:Q5"/>
  <sheetViews>
    <sheetView showGridLines="0" showRowColHeaders="0" tabSelected="1" zoomScale="55" zoomScaleNormal="55" workbookViewId="0">
      <selection activeCell="N47" sqref="N47"/>
    </sheetView>
  </sheetViews>
  <sheetFormatPr defaultRowHeight="14.5" x14ac:dyDescent="0.35"/>
  <cols>
    <col min="10" max="10" width="12.36328125" customWidth="1"/>
    <col min="17" max="17" width="12.81640625" customWidth="1"/>
  </cols>
  <sheetData>
    <row r="1" spans="1:17" ht="14.5" customHeight="1" x14ac:dyDescent="0.35">
      <c r="A1" s="9" t="s">
        <v>54</v>
      </c>
      <c r="B1" s="9"/>
      <c r="C1" s="9"/>
      <c r="D1" s="9"/>
      <c r="E1" s="9"/>
      <c r="F1" s="9"/>
      <c r="G1" s="9"/>
      <c r="H1" s="9"/>
      <c r="I1" s="9"/>
      <c r="J1" s="9"/>
      <c r="K1" s="9"/>
      <c r="L1" s="9"/>
      <c r="M1" s="9"/>
      <c r="N1" s="9"/>
      <c r="O1" s="9"/>
      <c r="P1" s="9"/>
      <c r="Q1" s="9"/>
    </row>
    <row r="2" spans="1:17" ht="14.5" customHeight="1" x14ac:dyDescent="0.35">
      <c r="A2" s="9"/>
      <c r="B2" s="9"/>
      <c r="C2" s="9"/>
      <c r="D2" s="9"/>
      <c r="E2" s="9"/>
      <c r="F2" s="9"/>
      <c r="G2" s="9"/>
      <c r="H2" s="9"/>
      <c r="I2" s="9"/>
      <c r="J2" s="9"/>
      <c r="K2" s="9"/>
      <c r="L2" s="9"/>
      <c r="M2" s="9"/>
      <c r="N2" s="9"/>
      <c r="O2" s="9"/>
      <c r="P2" s="9"/>
      <c r="Q2" s="9"/>
    </row>
    <row r="3" spans="1:17" ht="14.5" customHeight="1" x14ac:dyDescent="0.35">
      <c r="A3" s="9"/>
      <c r="B3" s="9"/>
      <c r="C3" s="9"/>
      <c r="D3" s="9"/>
      <c r="E3" s="9"/>
      <c r="F3" s="9"/>
      <c r="G3" s="9"/>
      <c r="H3" s="9"/>
      <c r="I3" s="9"/>
      <c r="J3" s="9"/>
      <c r="K3" s="9"/>
      <c r="L3" s="9"/>
      <c r="M3" s="9"/>
      <c r="N3" s="9"/>
      <c r="O3" s="9"/>
      <c r="P3" s="9"/>
      <c r="Q3" s="9"/>
    </row>
    <row r="4" spans="1:17" ht="14.5" customHeight="1" x14ac:dyDescent="0.35">
      <c r="A4" s="9"/>
      <c r="B4" s="9"/>
      <c r="C4" s="9"/>
      <c r="D4" s="9"/>
      <c r="E4" s="9"/>
      <c r="F4" s="9"/>
      <c r="G4" s="9"/>
      <c r="H4" s="9"/>
      <c r="I4" s="9"/>
      <c r="J4" s="9"/>
      <c r="K4" s="9"/>
      <c r="L4" s="9"/>
      <c r="M4" s="9"/>
      <c r="N4" s="9"/>
      <c r="O4" s="9"/>
      <c r="P4" s="9"/>
      <c r="Q4" s="9"/>
    </row>
    <row r="5" spans="1:17" ht="14.5" customHeight="1" x14ac:dyDescent="0.35">
      <c r="A5" s="9"/>
      <c r="B5" s="9"/>
      <c r="C5" s="9"/>
      <c r="D5" s="9"/>
      <c r="E5" s="9"/>
      <c r="F5" s="9"/>
      <c r="G5" s="9"/>
      <c r="H5" s="9"/>
      <c r="I5" s="9"/>
      <c r="J5" s="9"/>
      <c r="K5" s="9"/>
      <c r="L5" s="9"/>
      <c r="M5" s="9"/>
      <c r="N5" s="9"/>
      <c r="O5" s="9"/>
      <c r="P5" s="9"/>
      <c r="Q5" s="9"/>
    </row>
  </sheetData>
  <mergeCells count="1">
    <mergeCell ref="A1:Q5"/>
  </mergeCells>
  <pageMargins left="0.70866141732283472" right="0.70866141732283472" top="0.74803149606299213" bottom="0.74803149606299213" header="0.31496062992125984" footer="0.31496062992125984"/>
  <pageSetup scale="74"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W o r k i n g   S h e e t _ d 9 0 5 4 e 1 2 - a 3 b 1 - 4 8 3 d - a 1 2 0 - 9 6 5 2 8 4 8 1 5 2 a a ] ] > < / 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 2 0 2 4 - 0 9 - 1 6 T 0 2 : 5 6 : 0 4 . 7 5 1 8 0 5 5 + 0 5 : 3 0 < / L a s t P r o c e s s e d T i m e > < / D a t a M o d e l i n g S a n d b o x . S e r i a l i z e d S a n d b o x E r r o r C a c h e > ] ] > < / 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 W o r k i n g   S h e e t 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 W o r k i n g   S h e e t 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 C o l u m n s \ M a r i t a l   S a t u t s < / 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 C o l u m n s \ I n c o m e < / K e y > < / a : K e y > < a : V a l u e   i : t y p e = " T a b l e W i d g e t B a s e V i e w S t a t e " / > < / a : K e y V a l u e O f D i a g r a m O b j e c t K e y a n y T y p e z b w N T n L X > < a : K e y V a l u e O f D i a g r a m O b j e c t K e y a n y T y p e z b w N T n L X > < a : K e y > < K e y > C o l u m n s \ C h i l d r e n < / 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 C o l u m n s \ O c c u p a t i o n < / K e y > < / a : K e y > < a : V a l u e   i : t y p e = " T a b l e W i d g e t B a s e V i e w S t a t e " / > < / a : K e y V a l u e O f D i a g r a m O b j e c t K e y a n y T y p e z b w N T n L X > < a : K e y V a l u e O f D i a g r a m O b j e c t K e y a n y T y p e z b w N T n L X > < a : K e y > < K e y > C o l u m n s \ H o m e   O w n e r < / K e y > < / a : K e y > < a : V a l u e   i : t y p e = " T a b l e W i d g e t B a s e V i e w S t a t e " / > < / a : K e y V a l u e O f D i a g r a m O b j e c t K e y a n y T y p e z b w N T n L X > < a : K e y V a l u e O f D i a g r a m O b j e c t K e y a n y T y p e z b w N T n L X > < a : K e y > < K e y > C o l u m n s \ C a r s < / K e y > < / a : K e y > < a : V a l u e   i : t y p e = " T a b l e W i d g e t B a s e V i e w S t a t e " / > < / a : K e y V a l u e O f D i a g r a m O b j e c t K e y a n y T y p e z b w N T n L X > < a : K e y V a l u e O f D i a g r a m O b j e c t K e y a n y T y p e z b w N T n L X > < a : K e y > < K e y > C o l u m n s \ C o m m u t e   D i s t a n c e 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 C o l u m n s \ A g e   R a n g e s < / K e y > < / a : K e y > < a : V a l u e   i : t y p e = " T a b l e W i d g e t B a s e V i e w S t a t e " / > < / a : K e y V a l u e O f D i a g r a m O b j e c t K e y a n y T y p e z b w N T n L X > < a : K e y V a l u e O f D i a g r a m O b j e c t K e y a n y T y p e z b w N T n L X > < a : K e y > < K e y > C o l u m n s \ P u r c h a s e d   B i k e 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a n u a l C a l c M o d e " > < C u s t o m C o n t e n t > < ! [ C D A T A [ F a l s e ] ] > < / 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 W o r k i n g   S h e e t 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 W o r k i n g   S h e e t 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 I n c o m e < / K e y > < / D i a g r a m O b j e c t K e y > < D i a g r a m O b j e c t K e y > < K e y > M e a s u r e s \ S u m   o f   I n c o m e \ T a g I n f o \ F o r m u l a < / K e y > < / D i a g r a m O b j e c t K e y > < D i a g r a m O b j e c t K e y > < K e y > M e a s u r e s \ S u m   o f   I n c o m e \ T a g I n f o \ V a l u e < / K e y > < / D i a g r a m O b j e c t K e y > < D i a g r a m O b j e c t K e y > < K e y > M e a s u r e s \ A v e r a g e   o f   I n c o m e < / K e y > < / D i a g r a m O b j e c t K e y > < D i a g r a m O b j e c t K e y > < K e y > M e a s u r e s \ A v e r a g e   o f   I n c o m e \ T a g I n f o \ F o r m u l a < / K e y > < / D i a g r a m O b j e c t K e y > < D i a g r a m O b j e c t K e y > < K e y > M e a s u r e s \ A v e r a g e   o f   I n c o m e \ T a g I n f o \ V a l u e < / K e y > < / D i a g r a m O b j e c t K e y > < D i a g r a m O b j e c t K e y > < K e y > M e a s u r e s \ C o u n t   o f   P u r c h a s e d   B i k e < / K e y > < / D i a g r a m O b j e c t K e y > < D i a g r a m O b j e c t K e y > < K e y > M e a s u r e s \ C o u n t   o f   P u r c h a s e d   B i k e \ T a g I n f o \ F o r m u l a < / K e y > < / D i a g r a m O b j e c t K e y > < D i a g r a m O b j e c t K e y > < K e y > M e a s u r e s \ C o u n t   o f   P u r c h a s e d   B i k e \ T a g I n f o \ V a l u e < / K e y > < / D i a g r a m O b j e c t K e y > < D i a g r a m O b j e c t K e y > < K e y > C o l u m n s \ I D < / K e y > < / D i a g r a m O b j e c t K e y > < D i a g r a m O b j e c t K e y > < K e y > C o l u m n s \ M a r i t a l   S a t u t s < / K e y > < / D i a g r a m O b j e c t K e y > < D i a g r a m O b j e c t K e y > < K e y > C o l u m n s \ G e n d e r < / K e y > < / D i a g r a m O b j e c t K e y > < D i a g r a m O b j e c t K e y > < K e y > C o l u m n s \ I n c o m e < / K e y > < / D i a g r a m O b j e c t K e y > < D i a g r a m O b j e c t K e y > < K e y > C o l u m n s \ C h i l d r e n < / K e y > < / D i a g r a m O b j e c t K e y > < D i a g r a m O b j e c t K e y > < K e y > C o l u m n s \ E d u c a t i o n < / K e y > < / D i a g r a m O b j e c t K e y > < D i a g r a m O b j e c t K e y > < K e y > C o l u m n s \ O c c u p a t i o n < / K e y > < / D i a g r a m O b j e c t K e y > < D i a g r a m O b j e c t K e y > < K e y > C o l u m n s \ H o m e   O w n e r < / K e y > < / D i a g r a m O b j e c t K e y > < D i a g r a m O b j e c t K e y > < K e y > C o l u m n s \ C a r s < / K e y > < / D i a g r a m O b j e c t K e y > < D i a g r a m O b j e c t K e y > < K e y > C o l u m n s \ C o m m u t e   D i s t a n c e < / K e y > < / D i a g r a m O b j e c t K e y > < D i a g r a m O b j e c t K e y > < K e y > C o l u m n s \ R e g i o n < / K e y > < / D i a g r a m O b j e c t K e y > < D i a g r a m O b j e c t K e y > < K e y > C o l u m n s \ A g e < / K e y > < / D i a g r a m O b j e c t K e y > < D i a g r a m O b j e c t K e y > < K e y > C o l u m n s \ A g e   R a n g e s < / K e y > < / D i a g r a m O b j e c t K e y > < D i a g r a m O b j e c t K e y > < K e y > C o l u m n s \ P u r c h a s e d   B i k e < / K e y > < / D i a g r a m O b j e c t K e y > < D i a g r a m O b j e c t K e y > < K e y > L i n k s \ & l t ; C o l u m n s \ S u m   o f   I n c o m e & g t ; - & l t ; M e a s u r e s \ I n c o m e & g t ; < / K e y > < / D i a g r a m O b j e c t K e y > < D i a g r a m O b j e c t K e y > < K e y > L i n k s \ & l t ; C o l u m n s \ S u m   o f   I n c o m e & g t ; - & l t ; M e a s u r e s \ I n c o m e & g t ; \ C O L U M N < / K e y > < / D i a g r a m O b j e c t K e y > < D i a g r a m O b j e c t K e y > < K e y > L i n k s \ & l t ; C o l u m n s \ S u m   o f   I n c o m e & g t ; - & l t ; M e a s u r e s \ I n c o m e & g t ; \ M E A S U R E < / K e y > < / D i a g r a m O b j e c t K e y > < D i a g r a m O b j e c t K e y > < K e y > L i n k s \ & l t ; C o l u m n s \ A v e r a g e   o f   I n c o m e & g t ; - & l t ; M e a s u r e s \ I n c o m e & g t ; < / K e y > < / D i a g r a m O b j e c t K e y > < D i a g r a m O b j e c t K e y > < K e y > L i n k s \ & l t ; C o l u m n s \ A v e r a g e   o f   I n c o m e & g t ; - & l t ; M e a s u r e s \ I n c o m e & g t ; \ C O L U M N < / K e y > < / D i a g r a m O b j e c t K e y > < D i a g r a m O b j e c t K e y > < K e y > L i n k s \ & l t ; C o l u m n s \ A v e r a g e   o f   I n c o m e & g t ; - & l t ; M e a s u r e s \ I n c o m e & g t ; \ M E A S U R E < / K e y > < / D i a g r a m O b j e c t K e y > < D i a g r a m O b j e c t K e y > < K e y > L i n k s \ & l t ; C o l u m n s \ C o u n t   o f   P u r c h a s e d   B i k e & g t ; - & l t ; M e a s u r e s \ P u r c h a s e d   B i k e & g t ; < / K e y > < / D i a g r a m O b j e c t K e y > < D i a g r a m O b j e c t K e y > < K e y > L i n k s \ & l t ; C o l u m n s \ C o u n t   o f   P u r c h a s e d   B i k e & g t ; - & l t ; M e a s u r e s \ P u r c h a s e d   B i k e & g t ; \ C O L U M N < / K e y > < / D i a g r a m O b j e c t K e y > < D i a g r a m O b j e c t K e y > < K e y > L i n k s \ & l t ; C o l u m n s \ C o u n t   o f   P u r c h a s e d   B i k e & g t ; - & l t ; M e a s u r e s \ P u r c h a s e d   B i k e & g t ; \ M E A S U R E 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 I n c o m e < / K e y > < / a : K e y > < a : V a l u e   i : t y p e = " M e a s u r e G r i d N o d e V i e w S t a t e " > < C o l u m n > 3 < / C o l u m n > < L a y e d O u t > t r u e < / L a y e d O u t > < W a s U I I n v i s i b l e > t r u e < / W a s U I I n v i s i b l e > < / a : V a l u e > < / a : K e y V a l u e O f D i a g r a m O b j e c t K e y a n y T y p e z b w N T n L X > < a : K e y V a l u e O f D i a g r a m O b j e c t K e y a n y T y p e z b w N T n L X > < a : K e y > < K e y > M e a s u r e s \ S u m   o f   I n c o m e \ T a g I n f o \ F o r m u l a < / K e y > < / a : K e y > < a : V a l u e   i : t y p e = " M e a s u r e G r i d V i e w S t a t e I D i a g r a m T a g A d d i t i o n a l I n f o " / > < / a : K e y V a l u e O f D i a g r a m O b j e c t K e y a n y T y p e z b w N T n L X > < a : K e y V a l u e O f D i a g r a m O b j e c t K e y a n y T y p e z b w N T n L X > < a : K e y > < K e y > M e a s u r e s \ S u m   o f   I n c o m e \ T a g I n f o \ V a l u e < / K e y > < / a : K e y > < a : V a l u e   i : t y p e = " M e a s u r e G r i d V i e w S t a t e I D i a g r a m T a g A d d i t i o n a l I n f o " / > < / a : K e y V a l u e O f D i a g r a m O b j e c t K e y a n y T y p e z b w N T n L X > < a : K e y V a l u e O f D i a g r a m O b j e c t K e y a n y T y p e z b w N T n L X > < a : K e y > < K e y > M e a s u r e s \ A v e r a g e   o f   I n c o m e < / K e y > < / a : K e y > < a : V a l u e   i : t y p e = " M e a s u r e G r i d N o d e V i e w S t a t e " > < C o l u m n > 3 < / C o l u m n > < L a y e d O u t > t r u e < / L a y e d O u t > < R o w > 1 < / R o w > < W a s U I I n v i s i b l e > t r u e < / W a s U I I n v i s i b l e > < / a : V a l u e > < / a : K e y V a l u e O f D i a g r a m O b j e c t K e y a n y T y p e z b w N T n L X > < a : K e y V a l u e O f D i a g r a m O b j e c t K e y a n y T y p e z b w N T n L X > < a : K e y > < K e y > M e a s u r e s \ A v e r a g e   o f   I n c o m e \ T a g I n f o \ F o r m u l a < / K e y > < / a : K e y > < a : V a l u e   i : t y p e = " M e a s u r e G r i d V i e w S t a t e I D i a g r a m T a g A d d i t i o n a l I n f o " / > < / a : K e y V a l u e O f D i a g r a m O b j e c t K e y a n y T y p e z b w N T n L X > < a : K e y V a l u e O f D i a g r a m O b j e c t K e y a n y T y p e z b w N T n L X > < a : K e y > < K e y > M e a s u r e s \ A v e r a g e   o f   I n c o m e \ T a g I n f o \ V a l u e < / K e y > < / a : K e y > < a : V a l u e   i : t y p e = " M e a s u r e G r i d V i e w S t a t e I D i a g r a m T a g A d d i t i o n a l I n f o " / > < / a : K e y V a l u e O f D i a g r a m O b j e c t K e y a n y T y p e z b w N T n L X > < a : K e y V a l u e O f D i a g r a m O b j e c t K e y a n y T y p e z b w N T n L X > < a : K e y > < K e y > M e a s u r e s \ C o u n t   o f   P u r c h a s e d   B i k e < / K e y > < / a : K e y > < a : V a l u e   i : t y p e = " M e a s u r e G r i d N o d e V i e w S t a t e " > < C o l u m n > 1 3 < / C o l u m n > < L a y e d O u t > t r u e < / L a y e d O u t > < W a s U I I n v i s i b l e > t r u e < / W a s U I I n v i s i b l e > < / a : V a l u e > < / a : K e y V a l u e O f D i a g r a m O b j e c t K e y a n y T y p e z b w N T n L X > < a : K e y V a l u e O f D i a g r a m O b j e c t K e y a n y T y p e z b w N T n L X > < a : K e y > < K e y > M e a s u r e s \ C o u n t   o f   P u r c h a s e d   B i k e \ T a g I n f o \ F o r m u l a < / K e y > < / a : K e y > < a : V a l u e   i : t y p e = " M e a s u r e G r i d V i e w S t a t e I D i a g r a m T a g A d d i t i o n a l I n f o " / > < / a : K e y V a l u e O f D i a g r a m O b j e c t K e y a n y T y p e z b w N T n L X > < a : K e y V a l u e O f D i a g r a m O b j e c t K e y a n y T y p e z b w N T n L X > < a : K e y > < K e y > M e a s u r e s \ C o u n t   o f   P u r c h a s e d   B i k e \ T a g I n f o \ V a l u e 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 C o l u m n s \ M a r i t a l   S a t u t s < / 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 C o l u m n s \ I n c o m e < / K e y > < / a : K e y > < a : V a l u e   i : t y p e = " M e a s u r e G r i d N o d e V i e w S t a t e " > < C o l u m n > 3 < / C o l u m n > < L a y e d O u t > t r u e < / L a y e d O u t > < / a : V a l u e > < / a : K e y V a l u e O f D i a g r a m O b j e c t K e y a n y T y p e z b w N T n L X > < a : K e y V a l u e O f D i a g r a m O b j e c t K e y a n y T y p e z b w N T n L X > < a : K e y > < K e y > C o l u m n s \ C h i l d r e n < / K e y > < / a : K e y > < a : V a l u e   i : t y p e = " M e a s u r e G r i d N o d e V i e w S t a t e " > < C o l u m n > 4 < / C o l u m n > < L a y e d O u t > t r u e < / L a y e d O u t > < / a : V a l u e > < / a : K e y V a l u e O f D i a g r a m O b j e c t K e y a n y T y p e z b w N T n L X > < a : K e y V a l u e O f D i a g r a m O b j e c t K e y a n y T y p e z b w N T n L X > < a : K e y > < K e y > C o l u m n s \ E d u c a t i o n < / K e y > < / a : K e y > < a : V a l u e   i : t y p e = " M e a s u r e G r i d N o d e V i e w S t a t e " > < C o l u m n > 5 < / C o l u m n > < L a y e d O u t > t r u e < / L a y e d O u t > < / a : V a l u e > < / a : K e y V a l u e O f D i a g r a m O b j e c t K e y a n y T y p e z b w N T n L X > < a : K e y V a l u e O f D i a g r a m O b j e c t K e y a n y T y p e z b w N T n L X > < a : K e y > < K e y > C o l u m n s \ O c c u p a t i o n < / K e y > < / a : K e y > < a : V a l u e   i : t y p e = " M e a s u r e G r i d N o d e V i e w S t a t e " > < C o l u m n > 6 < / C o l u m n > < L a y e d O u t > t r u e < / L a y e d O u t > < / a : V a l u e > < / a : K e y V a l u e O f D i a g r a m O b j e c t K e y a n y T y p e z b w N T n L X > < a : K e y V a l u e O f D i a g r a m O b j e c t K e y a n y T y p e z b w N T n L X > < a : K e y > < K e y > C o l u m n s \ H o m e   O w n e r < / K e y > < / a : K e y > < a : V a l u e   i : t y p e = " M e a s u r e G r i d N o d e V i e w S t a t e " > < C o l u m n > 7 < / C o l u m n > < L a y e d O u t > t r u e < / L a y e d O u t > < / a : V a l u e > < / a : K e y V a l u e O f D i a g r a m O b j e c t K e y a n y T y p e z b w N T n L X > < a : K e y V a l u e O f D i a g r a m O b j e c t K e y a n y T y p e z b w N T n L X > < a : K e y > < K e y > C o l u m n s \ C a r s < / K e y > < / a : K e y > < a : V a l u e   i : t y p e = " M e a s u r e G r i d N o d e V i e w S t a t e " > < C o l u m n > 8 < / C o l u m n > < L a y e d O u t > t r u e < / L a y e d O u t > < / a : V a l u e > < / a : K e y V a l u e O f D i a g r a m O b j e c t K e y a n y T y p e z b w N T n L X > < a : K e y V a l u e O f D i a g r a m O b j e c t K e y a n y T y p e z b w N T n L X > < a : K e y > < K e y > C o l u m n s \ C o m m u t e   D i s t a n c e < / K e y > < / a : K e y > < a : V a l u e   i : t y p e = " M e a s u r e G r i d N o d e V i e w S t a t e " > < C o l u m n > 9 < / C o l u m n > < L a y e d O u t > t r u e < / L a y e d O u t > < / a : V a l u e > < / a : K e y V a l u e O f D i a g r a m O b j e c t K e y a n y T y p e z b w N T n L X > < a : K e y V a l u e O f D i a g r a m O b j e c t K e y a n y T y p e z b w N T n L X > < a : K e y > < K e y > C o l u m n s \ R e g i o n < / K e y > < / a : K e y > < a : V a l u e   i : t y p e = " M e a s u r e G r i d N o d e V i e w S t a t e " > < C o l u m n > 1 0 < / C o l u m n > < L a y e d O u t > t r u e < / L a y e d O u t > < / a : V a l u e > < / a : K e y V a l u e O f D i a g r a m O b j e c t K e y a n y T y p e z b w N T n L X > < a : K e y V a l u e O f D i a g r a m O b j e c t K e y a n y T y p e z b w N T n L X > < a : K e y > < K e y > C o l u m n s \ A g e < / K e y > < / a : K e y > < a : V a l u e   i : t y p e = " M e a s u r e G r i d N o d e V i e w S t a t e " > < C o l u m n > 1 1 < / C o l u m n > < L a y e d O u t > t r u e < / L a y e d O u t > < / a : V a l u e > < / a : K e y V a l u e O f D i a g r a m O b j e c t K e y a n y T y p e z b w N T n L X > < a : K e y V a l u e O f D i a g r a m O b j e c t K e y a n y T y p e z b w N T n L X > < a : K e y > < K e y > C o l u m n s \ A g e   R a n g e s < / K e y > < / a : K e y > < a : V a l u e   i : t y p e = " M e a s u r e G r i d N o d e V i e w S t a t e " > < C o l u m n > 1 2 < / C o l u m n > < L a y e d O u t > t r u e < / L a y e d O u t > < / a : V a l u e > < / a : K e y V a l u e O f D i a g r a m O b j e c t K e y a n y T y p e z b w N T n L X > < a : K e y V a l u e O f D i a g r a m O b j e c t K e y a n y T y p e z b w N T n L X > < a : K e y > < K e y > C o l u m n s \ P u r c h a s e d   B i k e < / K e y > < / a : K e y > < a : V a l u e   i : t y p e = " M e a s u r e G r i d N o d e V i e w S t a t e " > < C o l u m n > 1 3 < / C o l u m n > < L a y e d O u t > t r u e < / L a y e d O u t > < / a : V a l u e > < / a : K e y V a l u e O f D i a g r a m O b j e c t K e y a n y T y p e z b w N T n L X > < a : K e y V a l u e O f D i a g r a m O b j e c t K e y a n y T y p e z b w N T n L X > < a : K e y > < K e y > L i n k s \ & l t ; C o l u m n s \ S u m   o f   I n c o m e & g t ; - & l t ; M e a s u r e s \ I n c o m e & g t ; < / K e y > < / a : K e y > < a : V a l u e   i : t y p e = " M e a s u r e G r i d V i e w S t a t e I D i a g r a m L i n k " / > < / a : K e y V a l u e O f D i a g r a m O b j e c t K e y a n y T y p e z b w N T n L X > < a : K e y V a l u e O f D i a g r a m O b j e c t K e y a n y T y p e z b w N T n L X > < a : K e y > < K e y > L i n k s \ & l t ; C o l u m n s \ S u m   o f   I n c o m e & g t ; - & l t ; M e a s u r e s \ I n c o m e & g t ; \ C O L U M N < / K e y > < / a : K e y > < a : V a l u e   i : t y p e = " M e a s u r e G r i d V i e w S t a t e I D i a g r a m L i n k E n d p o i n t " / > < / a : K e y V a l u e O f D i a g r a m O b j e c t K e y a n y T y p e z b w N T n L X > < a : K e y V a l u e O f D i a g r a m O b j e c t K e y a n y T y p e z b w N T n L X > < a : K e y > < K e y > L i n k s \ & l t ; C o l u m n s \ S u m   o f   I n c o m e & g t ; - & l t ; M e a s u r e s \ I n c o m e & g t ; \ M E A S U R E < / K e y > < / a : K e y > < a : V a l u e   i : t y p e = " M e a s u r e G r i d V i e w S t a t e I D i a g r a m L i n k E n d p o i n t " / > < / a : K e y V a l u e O f D i a g r a m O b j e c t K e y a n y T y p e z b w N T n L X > < a : K e y V a l u e O f D i a g r a m O b j e c t K e y a n y T y p e z b w N T n L X > < a : K e y > < K e y > L i n k s \ & l t ; C o l u m n s \ A v e r a g e   o f   I n c o m e & g t ; - & l t ; M e a s u r e s \ I n c o m e & g t ; < / K e y > < / a : K e y > < a : V a l u e   i : t y p e = " M e a s u r e G r i d V i e w S t a t e I D i a g r a m L i n k " / > < / a : K e y V a l u e O f D i a g r a m O b j e c t K e y a n y T y p e z b w N T n L X > < a : K e y V a l u e O f D i a g r a m O b j e c t K e y a n y T y p e z b w N T n L X > < a : K e y > < K e y > L i n k s \ & l t ; C o l u m n s \ A v e r a g e   o f   I n c o m e & g t ; - & l t ; M e a s u r e s \ I n c o m e & g t ; \ C O L U M N < / K e y > < / a : K e y > < a : V a l u e   i : t y p e = " M e a s u r e G r i d V i e w S t a t e I D i a g r a m L i n k E n d p o i n t " / > < / a : K e y V a l u e O f D i a g r a m O b j e c t K e y a n y T y p e z b w N T n L X > < a : K e y V a l u e O f D i a g r a m O b j e c t K e y a n y T y p e z b w N T n L X > < a : K e y > < K e y > L i n k s \ & l t ; C o l u m n s \ A v e r a g e   o f   I n c o m e & g t ; - & l t ; M e a s u r e s \ I n c o m e & g t ; \ M E A S U R E < / K e y > < / a : K e y > < a : V a l u e   i : t y p e = " M e a s u r e G r i d V i e w S t a t e I D i a g r a m L i n k E n d p o i n t " / > < / a : K e y V a l u e O f D i a g r a m O b j e c t K e y a n y T y p e z b w N T n L X > < a : K e y V a l u e O f D i a g r a m O b j e c t K e y a n y T y p e z b w N T n L X > < a : K e y > < K e y > L i n k s \ & l t ; C o l u m n s \ C o u n t   o f   P u r c h a s e d   B i k e & g t ; - & l t ; M e a s u r e s \ P u r c h a s e d   B i k e & g t ; < / K e y > < / a : K e y > < a : V a l u e   i : t y p e = " M e a s u r e G r i d V i e w S t a t e I D i a g r a m L i n k " / > < / a : K e y V a l u e O f D i a g r a m O b j e c t K e y a n y T y p e z b w N T n L X > < a : K e y V a l u e O f D i a g r a m O b j e c t K e y a n y T y p e z b w N T n L X > < a : K e y > < K e y > L i n k s \ & l t ; C o l u m n s \ C o u n t   o f   P u r c h a s e d   B i k e & g t ; - & l t ; M e a s u r e s \ P u r c h a s e d   B i k e & g t ; \ C O L U M N < / K e y > < / a : K e y > < a : V a l u e   i : t y p e = " M e a s u r e G r i d V i e w S t a t e I D i a g r a m L i n k E n d p o i n t " / > < / a : K e y V a l u e O f D i a g r a m O b j e c t K e y a n y T y p e z b w N T n L X > < a : K e y V a l u e O f D i a g r a m O b j e c t K e y a n y T y p e z b w N T n L X > < a : K e y > < K e y > L i n k s \ & l t ; C o l u m n s \ C o u n t   o f   P u r c h a s e d   B i k e & g t ; - & l t ; M e a s u r e s \ P u r c h a s e d   B i k e & g t ; \ M E A S U R E < / K e y > < / a : K e y > < a : V a l u e   i : t y p e = " M e a s u r e G r i d V i e w S t a t e I D i a g r a m L i n k E n d p o i n t " / > < / a : K e y V a l u e O f D i a g r a m O b j e c t K e y a n y T y p e z b w N T n L X > < / V i e w S t a t e s > < / D i a g r a m M a n a g e r . S e r i a l i z a b l e D i a g r a m > < / A r r a y O f D i a g r a m M a n a g e r . S e r i a l i z a b l e D i a g r a m > ] ] > < / C u s t o m C o n t e n t > < / G e m i n i > 
</file>

<file path=customXml/item15.xml>��< ? x m l   v e r s i o n = " 1 . 0 "   e n c o d i n g = " U T F - 1 6 " ? > < G e m i n i   x m l n s = " h t t p : / / g e m i n i / p i v o t c u s t o m i z a t i o n / P o w e r P i v o t V e r s i o n " > < C u s t o m C o n t e n t > < ! [ C D A T A [ 2 0 1 5 . 1 3 0 . 1 6 0 5 . 1 5 6 7 ] ] > < / C u s t o m C o n t e n t > < / G e m i n i > 
</file>

<file path=customXml/item16.xml>��< ? x m l   v e r s i o n = " 1 . 0 "   e n c o d i n g = " U T F - 1 6 " ? > < G e m i n i   x m l n s = " h t t p : / / g e m i n i / p i v o t c u s t o m i z a t i o n / C l i e n t W i n d o w X M L " > < C u s t o m C o n t e n t > < ! [ C D A T A [ W o r k i n g   S h e e t _ d 9 0 5 4 e 1 2 - a 3 b 1 - 4 8 3 d - a 1 2 0 - 9 6 5 2 8 4 8 1 5 2 a a ] ] > < / C u s t o m C o n t e n t > < / G e m i n i > 
</file>

<file path=customXml/item17.xml>��< ? x m l   v e r s i o n = " 1 . 0 "   e n c o d i n g = " U T F - 1 6 " ? > < G e m i n i   x m l n s = " h t t p : / / g e m i n i / p i v o t c u s t o m i z a t i o n / L i n k e d T a b l e U p d a t e M o d e " > < C u s t o m C o n t e n t > < ! [ C D A T A [ T r u e ] ] > < / C u s t o m C o n t e n t > < / G e m i n i > 
</file>

<file path=customXml/item2.xml>��< ? x m l   v e r s i o n = " 1 . 0 "   e n c o d i n g = " U T F - 1 6 " ? > < G e m i n i   x m l n s = " h t t p : / / g e m i n i / p i v o t c u s t o m i z a t i o n / I s S a n d b o x E m b e d d e d " > < C u s t o m C o n t e n t > < ! [ C D A T A [ y e s ] ] > < / C u s t o m C o n t e n t > < / G e m i n i > 
</file>

<file path=customXml/item3.xml>��< ? x m l   v e r s i o n = " 1 . 0 "   e n c o d i n g = " U T F - 1 6 " ? > < G e m i n i   x m l n s = " h t t p : / / g e m i n i / p i v o t c u s t o m i z a t i o n / S h o w I m p l i c i t M e a s u r e s " > < C u s t o m C o n t e n t > < ! [ C D A T A [ F a l s 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5.xml>��< ? x m l   v e r s i o n = " 1 . 0 "   e n c o d i n g = " U T F - 1 6 " ? > < G e m i n i   x m l n s = " h t t p : / / g e m i n i / p i v o t c u s t o m i z a t i o n / T a b l e X M L _ W o r k i n g   S h e e t _ d 9 0 5 4 e 1 2 - a 3 b 1 - 4 8 3 d - a 1 2 0 - 9 6 5 2 8 4 8 1 5 2 a a " > < C u s t o m C o n t e n t > < ! [ C D A T A [ < T a b l e W i d g e t G r i d S e r i a l i z a t i o n   x m l n s : x s d = " h t t p : / / w w w . w 3 . o r g / 2 0 0 1 / X M L S c h e m a "   x m l n s : x s i = " h t t p : / / w w w . w 3 . o r g / 2 0 0 1 / X M L S c h e m a - i n s t a n c e " > < C o l u m n S u g g e s t e d T y p e   / > < C o l u m n F o r m a t   / > < C o l u m n A c c u r a c y   / > < C o l u m n C u r r e n c y S y m b o l   / > < C o l u m n P o s i t i v e P a t t e r n   / > < C o l u m n N e g a t i v e P a t t e r n   / > < C o l u m n W i d t h s > < i t e m > < k e y > < s t r i n g > I D < / s t r i n g > < / k e y > < v a l u e > < i n t > 6 9 < / i n t > < / v a l u e > < / i t e m > < i t e m > < k e y > < s t r i n g > M a r i t a l   S a t u t s < / s t r i n g > < / k e y > < v a l u e > < i n t > 1 8 0 < / i n t > < / v a l u e > < / i t e m > < i t e m > < k e y > < s t r i n g > G e n d e r < / s t r i n g > < / k e y > < v a l u e > < i n t > 1 1 9 < / i n t > < / v a l u e > < / i t e m > < i t e m > < k e y > < s t r i n g > I n c o m e < / s t r i n g > < / k e y > < v a l u e > < i n t > 1 1 9 < / i n t > < / v a l u e > < / i t e m > < i t e m > < k e y > < s t r i n g > C h i l d r e n < / s t r i n g > < / k e y > < v a l u e > < i n t > 1 2 8 < / i n t > < / v a l u e > < / i t e m > < i t e m > < k e y > < s t r i n g > E d u c a t i o n < / s t r i n g > < / k e y > < v a l u e > < i n t > 1 4 4 < / i n t > < / v a l u e > < / i t e m > < i t e m > < k e y > < s t r i n g > O c c u p a t i o n < / s t r i n g > < / k e y > < v a l u e > < i n t > 1 5 7 < / i n t > < / v a l u e > < / i t e m > < i t e m > < k e y > < s t r i n g > H o m e   O w n e r < / s t r i n g > < / k e y > < v a l u e > < i n t > 1 7 6 < / i n t > < / v a l u e > < / i t e m > < i t e m > < k e y > < s t r i n g > C a r s < / s t r i n g > < / k e y > < v a l u e > < i n t > 9 3 < / i n t > < / v a l u e > < / i t e m > < i t e m > < k e y > < s t r i n g > C o m m u t e   D i s t a n c e < / s t r i n g > < / k e y > < v a l u e > < i n t > 2 3 4 < / i n t > < / v a l u e > < / i t e m > < i t e m > < k e y > < s t r i n g > R e g i o n < / s t r i n g > < / k e y > < v a l u e > < i n t > 1 1 6 < / i n t > < / v a l u e > < / i t e m > < i t e m > < k e y > < s t r i n g > A g e < / s t r i n g > < / k e y > < v a l u e > < i n t > 8 6 < / i n t > < / v a l u e > < / i t e m > < i t e m > < k e y > < s t r i n g > A g e   R a n g e s < / s t r i n g > < / k e y > < v a l u e > < i n t > 1 6 7 < / i n t > < / v a l u e > < / i t e m > < i t e m > < k e y > < s t r i n g > P u r c h a s e d   B i k e < / s t r i n g > < / k e y > < v a l u e > < i n t > 2 0 0 < / i n t > < / v a l u e > < / i t e m > < / C o l u m n W i d t h s > < C o l u m n D i s p l a y I n d e x > < i t e m > < k e y > < s t r i n g > I D < / s t r i n g > < / k e y > < v a l u e > < i n t > 0 < / i n t > < / v a l u e > < / i t e m > < i t e m > < k e y > < s t r i n g > M a r i t a l   S a t u t s < / s t r i n g > < / k e y > < v a l u e > < i n t > 1 < / i n t > < / v a l u e > < / i t e m > < i t e m > < k e y > < s t r i n g > G e n d e r < / s t r i n g > < / k e y > < v a l u e > < i n t > 2 < / i n t > < / v a l u e > < / i t e m > < i t e m > < k e y > < s t r i n g > I n c o m e < / s t r i n g > < / k e y > < v a l u e > < i n t > 3 < / i n t > < / v a l u e > < / i t e m > < i t e m > < k e y > < s t r i n g > C h i l d r e n < / s t r i n g > < / k e y > < v a l u e > < i n t > 4 < / i n t > < / v a l u e > < / i t e m > < i t e m > < k e y > < s t r i n g > E d u c a t i o n < / s t r i n g > < / k e y > < v a l u e > < i n t > 5 < / i n t > < / v a l u e > < / i t e m > < i t e m > < k e y > < s t r i n g > O c c u p a t i o n < / s t r i n g > < / k e y > < v a l u e > < i n t > 6 < / i n t > < / v a l u e > < / i t e m > < i t e m > < k e y > < s t r i n g > H o m e   O w n e r < / s t r i n g > < / k e y > < v a l u e > < i n t > 7 < / i n t > < / v a l u e > < / i t e m > < i t e m > < k e y > < s t r i n g > C a r s < / s t r i n g > < / k e y > < v a l u e > < i n t > 8 < / i n t > < / v a l u e > < / i t e m > < i t e m > < k e y > < s t r i n g > C o m m u t e   D i s t a n c e < / s t r i n g > < / k e y > < v a l u e > < i n t > 9 < / i n t > < / v a l u e > < / i t e m > < i t e m > < k e y > < s t r i n g > R e g i o n < / s t r i n g > < / k e y > < v a l u e > < i n t > 1 0 < / i n t > < / v a l u e > < / i t e m > < i t e m > < k e y > < s t r i n g > A g e < / s t r i n g > < / k e y > < v a l u e > < i n t > 1 1 < / i n t > < / v a l u e > < / i t e m > < i t e m > < k e y > < s t r i n g > A g e   R a n g e s < / s t r i n g > < / k e y > < v a l u e > < i n t > 1 2 < / i n t > < / v a l u e > < / i t e m > < i t e m > < k e y > < s t r i n g > P u r c h a s e d   B i k e < / s t r i n g > < / k e y > < v a l u e > < i n t > 1 3 < / 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a n d b o x N o n E m p t y " > < C u s t o m C o n t e n t > < ! [ C D A T A [ 1 ] ] > < / C u s t o m C o n t e n t > < / G e m i n i > 
</file>

<file path=customXml/item7.xml>��< ? x m l   v e r s i o n = " 1 . 0 "   e n c o d i n g = " U T F - 1 6 " ? > < G e m i n i   x m l n s = " h t t p : / / g e m i n i / p i v o t c u s t o m i z a t i o n / S h o w H i d d e n " > < C u s t o m C o n t e n t > < ! [ C D A T A [ T r u 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 W o r k i n g   S h e e t _ d 9 0 5 4 e 1 2 - a 3 b 1 - 4 8 3 d - a 1 2 0 - 9 6 5 2 8 4 8 1 5 2 a a < / K e y > < V a l u e   x m l n s : a = " h t t p : / / s c h e m a s . d a t a c o n t r a c t . o r g / 2 0 0 4 / 0 7 / M i c r o s o f t . A n a l y s i s S e r v i c e s . C o m m o n " > < a : H a s F o c u s > t r u e < / a : H a s F o c u s > < a : S i z e A t D p i 9 6 > 1 3 4 < / a : S i z e A t D p i 9 6 > < a : V i s i b l e > t r u e < / a : V i s i b l e > < / V a l u e > < / K e y V a l u e O f s t r i n g S a n d b o x E d i t o r . M e a s u r e G r i d S t a t e S c d E 3 5 R y > < / A r r a y O f K e y V a l u e O f s t r i n g S a n d b o x E d i t o r . M e a s u r e G r i d S t a t e S c d E 3 5 R y > ] ] > < / C u s t o m C o n t e n t > < / G e m i n i > 
</file>

<file path=customXml/item9.xml>��< ? x m l   v e r s i o n = " 1 . 0 "   e n c o d i n g = " u t f - 1 6 " ? > < D a t a M a s h u p   s q m i d = " 9 b 3 9 f 8 2 9 - 9 4 0 9 - 4 9 d 8 - 9 e 3 d - 7 7 0 3 d 2 f 1 2 0 0 f "   x m l n s = " h t t p : / / s c h e m a s . m i c r o s o f t . c o m / D a t a M a s h u p " > A A A A A B 8 E A A B Q S w M E F A A C A A g A 9 B M w W b 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9 B M w 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Q T M F n u X T G M G Q E A A D E C A A A T A B w A R m 9 y b X V s Y X M v U 2 V j d G l v b j E u b S C i G A A o o B Q A A A A A A A A A A A A A A A A A A A A A A A A A A A B t k T F r w z A Q h X e D / 8 O h L A m Y Q K B 0 C R k a J 7 Q e 2 p Q 4 0 C F k U O S r L W K f g n S i K S b / v X I 8 F V u L 4 L 7 T e 7 p 3 D h V r Q 5 D 3 9 2 I Z R 3 H k K m m x g I n 4 M v a i q Y S 8 Q m Q B K 6 i R 4 w j C y Y 2 3 C k N l e 1 N Y z 1 N v L R J 3 / W d j L t N Z e / y Q D a 7 E Q Z 5 r X I j T / Z g a 4 t B y S n q B i U g r S W W w O f x e s d N + t M 4 P V p L 7 N r Z J T e 0 b 6 q C b 9 m 5 J 2 4 p s I x L I i J + f 5 h 2 6 J 9 C K d 2 k 1 y x p y y Z 5 d 4 B w I M N 7 4 g V + R C r S D c k b K N D h U S y t d F 2 G Y I d k W X s k u p Y H W T i l / H U d v w Q R 2 P z T y g 1 R a N + J v m s Y z w k Y 7 l q R w 8 G y P 5 Z j R S z k y T C j C v o t 5 G M t n i L S S L i x g r S / / X e 6 z O N I 0 u q f l H 1 B L A Q I t A B Q A A g A I A P Q T M F m 7 Z 9 K P p A A A A P Y A A A A S A A A A A A A A A A A A A A A A A A A A A A B D b 2 5 m a W c v U G F j a 2 F n Z S 5 4 b W x Q S w E C L Q A U A A I A C A D 0 E z B Z D 8 r p q 6 Q A A A D p A A A A E w A A A A A A A A A A A A A A A A D w A A A A W 0 N v b n R l b n R f V H l w Z X N d L n h t b F B L A Q I t A B Q A A g A I A P Q T M F n u X T G M G Q E A A D E C A A A T A A A A A A A A A A A A A A A A A O E B A A B G b 3 J t d W x h c y 9 T Z W N 0 a W 9 u M S 5 t U E s F B g A A A A A D A A M A w g A A A E c 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c P A A A A A A A A t Q 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d v c m t p b m c l M j B T a G V l d D w v S X R l b V B h d G g + P C 9 J d G V t T G 9 j Y X R p b 2 4 + P F N 0 Y W J s Z U V u d H J p Z X M + P E V u d H J 5 I F R 5 c G U 9 I k l z U H J p d m F 0 Z S I g V m F s d W U 9 I m w w I i A v P j x F b n R y e S B U e X B l P S J R d W V y e U l E I i B W Y W x 1 Z T 0 i c z c 2 Y j Q 0 N z E y L W I y M D U t N D k w M i 1 h Z j I 3 L W E y M T d j Z W N l M D V k M y I g L z 4 8 R W 5 0 c n k g V H l w Z T 0 i R m l s b E V u Y W J s Z W Q i I F Z h b H V l P S J s M C I g L z 4 8 R W 5 0 c n k g V H l w Z T 0 i R m l s b E x h c 3 R V c G R h d G V k I i B W Y W x 1 Z T 0 i Z D I w M j Q t M D k t M T V U M j A 6 N T Y 6 N T Q u M T U w N T A 5 O V o 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X J y b 3 J D b 3 V u d C I g V m F s d W U 9 I m w w I i A v P j x F b n R y e S B U e X B l P S J G a W x s Z W R D b 2 1 w b G V 0 Z V J l c 3 V s d F R v V 2 9 y a 3 N o Z W V 0 I i B W Y W x 1 Z T 0 i b D A i I C 8 + P E V u d H J 5 I F R 5 c G U 9 I k Z p b G x F c n J v c k N v Z G U i I F Z h b H V l P S J z V W 5 r b m 9 3 b i I g L z 4 8 R W 5 0 c n k g V H l w Z T 0 i Q W R k Z W R U b 0 R h d G F N b 2 R l b C I g V m F s d W U 9 I m w x I i A v P j x F b n R y e S B U e X B l P S J G a W x s Q 2 9 1 b n Q i I F Z h b H V l P S J s M T A y N i I g L z 4 8 R W 5 0 c n k g V H l w Z T 0 i R m l s b F R v R G F 0 Y U 1 v Z G V s R W 5 h Y m x l Z C I g V m F s d W U 9 I m w x I i A v P j x F b n R y e S B U e X B l P S J G a W x s T 2 J q Z W N 0 V H l w Z S I g V m F s d W U 9 I n N D b 2 5 u Z W N 0 a W 9 u T 2 5 s e S I g L z 4 8 R W 5 0 c n k g V H l w Z T 0 i R m l s b E N v b H V t b l R 5 c G V z I i B W Y W x 1 Z T 0 i c 0 F 3 W U d B d 0 1 H Q m d Z R E J n W U R C Z 1 k 9 I i A v P j x F b n R y e S B U e X B l P S J G a W x s Q 2 9 s d W 1 u T m F t Z X M i I F Z h b H V l P S J z W y Z x d W 9 0 O 0 l E J n F 1 b 3 Q 7 L C Z x d W 9 0 O 0 1 h c m l 0 Y W w g U 2 F 0 d X R z J n F 1 b 3 Q 7 L C Z x d W 9 0 O 0 d l b m R l c i Z x d W 9 0 O y w m c X V v d D t J b m N v b W U m c X V v d D s s J n F 1 b 3 Q 7 Q 2 h p b G R y Z W 4 m c X V v d D s s J n F 1 b 3 Q 7 R W R 1 Y 2 F 0 a W 9 u J n F 1 b 3 Q 7 L C Z x d W 9 0 O 0 9 j Y 3 V w Y X R p b 2 4 m c X V v d D s s J n F 1 b 3 Q 7 S G 9 t Z S B P d 2 5 l c i Z x d W 9 0 O y w m c X V v d D t D Y X J z J n F 1 b 3 Q 7 L C Z x d W 9 0 O 0 N v b W 1 1 d G U g R G l z d G F u Y 2 U m c X V v d D s s J n F 1 b 3 Q 7 U m V n a W 9 u J n F 1 b 3 Q 7 L C Z x d W 9 0 O 0 F n Z S Z x d W 9 0 O y w m c X V v d D t B Z 2 U g U m F u Z 2 V z J n F 1 b 3 Q 7 L C Z x d W 9 0 O 1 B 1 c m N o Y X N l Z C B C a W t l 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1 d v c m t p b m c g U 2 h l Z X Q v Q 2 h h b m d l Z C B U e X B l L n t J R C w w f S Z x d W 9 0 O y w m c X V v d D t T Z W N 0 a W 9 u M S 9 X b 3 J r a W 5 n I F N o Z W V 0 L 0 N o Y W 5 n Z W Q g V H l w Z S 5 7 T W F y a X R h b C B T Y X R 1 d H M s M X 0 m c X V v d D s s J n F 1 b 3 Q 7 U 2 V j d G l v b j E v V 2 9 y a 2 l u Z y B T a G V l d C 9 D a G F u Z 2 V k I F R 5 c G U u e 0 d l b m R l c i w y f S Z x d W 9 0 O y w m c X V v d D t T Z W N 0 a W 9 u M S 9 X b 3 J r a W 5 n I F N o Z W V 0 L 0 N o Y W 5 n Z W Q g V H l w Z S 5 7 S W 5 j b 2 1 l L D N 9 J n F 1 b 3 Q 7 L C Z x d W 9 0 O 1 N l Y 3 R p b 2 4 x L 1 d v c m t p b m c g U 2 h l Z X Q v Q 2 h h b m d l Z C B U e X B l L n t D a G l s Z H J l b i w 0 f S Z x d W 9 0 O y w m c X V v d D t T Z W N 0 a W 9 u M S 9 X b 3 J r a W 5 n I F N o Z W V 0 L 0 N o Y W 5 n Z W Q g V H l w Z S 5 7 R W R 1 Y 2 F 0 a W 9 u L D V 9 J n F 1 b 3 Q 7 L C Z x d W 9 0 O 1 N l Y 3 R p b 2 4 x L 1 d v c m t p b m c g U 2 h l Z X Q v Q 2 h h b m d l Z C B U e X B l L n t P Y 2 N 1 c G F 0 a W 9 u L D Z 9 J n F 1 b 3 Q 7 L C Z x d W 9 0 O 1 N l Y 3 R p b 2 4 x L 1 d v c m t p b m c g U 2 h l Z X Q v Q 2 h h b m d l Z C B U e X B l L n t I b 2 1 l I E 9 3 b m V y L D d 9 J n F 1 b 3 Q 7 L C Z x d W 9 0 O 1 N l Y 3 R p b 2 4 x L 1 d v c m t p b m c g U 2 h l Z X Q v Q 2 h h b m d l Z C B U e X B l L n t D Y X J z L D h 9 J n F 1 b 3 Q 7 L C Z x d W 9 0 O 1 N l Y 3 R p b 2 4 x L 1 d v c m t p b m c g U 2 h l Z X Q v Q 2 h h b m d l Z C B U e X B l L n t D b 2 1 t d X R l I E R p c 3 R h b m N l L D l 9 J n F 1 b 3 Q 7 L C Z x d W 9 0 O 1 N l Y 3 R p b 2 4 x L 1 d v c m t p b m c g U 2 h l Z X Q v Q 2 h h b m d l Z C B U e X B l L n t S Z W d p b 2 4 s M T B 9 J n F 1 b 3 Q 7 L C Z x d W 9 0 O 1 N l Y 3 R p b 2 4 x L 1 d v c m t p b m c g U 2 h l Z X Q v Q 2 h h b m d l Z C B U e X B l L n t B Z 2 U s M T F 9 J n F 1 b 3 Q 7 L C Z x d W 9 0 O 1 N l Y 3 R p b 2 4 x L 1 d v c m t p b m c g U 2 h l Z X Q v Q 2 h h b m d l Z C B U e X B l L n t B Z 2 U g U m F u Z 2 V z L D E y f S Z x d W 9 0 O y w m c X V v d D t T Z W N 0 a W 9 u M S 9 X b 3 J r a W 5 n I F N o Z W V 0 L 0 N o Y W 5 n Z W Q g V H l w Z S 5 7 U H V y Y 2 h h c 2 V k I E J p a 2 U s M T N 9 J n F 1 b 3 Q 7 X S w m c X V v d D t D b 2 x 1 b W 5 D b 3 V u d C Z x d W 9 0 O z o x N C w m c X V v d D t L Z X l D b 2 x 1 b W 5 O Y W 1 l c y Z x d W 9 0 O z p b X S w m c X V v d D t D b 2 x 1 b W 5 J Z G V u d G l 0 a W V z J n F 1 b 3 Q 7 O l s m c X V v d D t T Z W N 0 a W 9 u M S 9 X b 3 J r a W 5 n I F N o Z W V 0 L 0 N o Y W 5 n Z W Q g V H l w Z S 5 7 S U Q s M H 0 m c X V v d D s s J n F 1 b 3 Q 7 U 2 V j d G l v b j E v V 2 9 y a 2 l u Z y B T a G V l d C 9 D a G F u Z 2 V k I F R 5 c G U u e 0 1 h c m l 0 Y W w g U 2 F 0 d X R z L D F 9 J n F 1 b 3 Q 7 L C Z x d W 9 0 O 1 N l Y 3 R p b 2 4 x L 1 d v c m t p b m c g U 2 h l Z X Q v Q 2 h h b m d l Z C B U e X B l L n t H Z W 5 k Z X I s M n 0 m c X V v d D s s J n F 1 b 3 Q 7 U 2 V j d G l v b j E v V 2 9 y a 2 l u Z y B T a G V l d C 9 D a G F u Z 2 V k I F R 5 c G U u e 0 l u Y 2 9 t Z S w z f S Z x d W 9 0 O y w m c X V v d D t T Z W N 0 a W 9 u M S 9 X b 3 J r a W 5 n I F N o Z W V 0 L 0 N o Y W 5 n Z W Q g V H l w Z S 5 7 Q 2 h p b G R y Z W 4 s N H 0 m c X V v d D s s J n F 1 b 3 Q 7 U 2 V j d G l v b j E v V 2 9 y a 2 l u Z y B T a G V l d C 9 D a G F u Z 2 V k I F R 5 c G U u e 0 V k d W N h d G l v b i w 1 f S Z x d W 9 0 O y w m c X V v d D t T Z W N 0 a W 9 u M S 9 X b 3 J r a W 5 n I F N o Z W V 0 L 0 N o Y W 5 n Z W Q g V H l w Z S 5 7 T 2 N j d X B h d G l v b i w 2 f S Z x d W 9 0 O y w m c X V v d D t T Z W N 0 a W 9 u M S 9 X b 3 J r a W 5 n I F N o Z W V 0 L 0 N o Y W 5 n Z W Q g V H l w Z S 5 7 S G 9 t Z S B P d 2 5 l c i w 3 f S Z x d W 9 0 O y w m c X V v d D t T Z W N 0 a W 9 u M S 9 X b 3 J r a W 5 n I F N o Z W V 0 L 0 N o Y W 5 n Z W Q g V H l w Z S 5 7 Q 2 F y c y w 4 f S Z x d W 9 0 O y w m c X V v d D t T Z W N 0 a W 9 u M S 9 X b 3 J r a W 5 n I F N o Z W V 0 L 0 N o Y W 5 n Z W Q g V H l w Z S 5 7 Q 2 9 t b X V 0 Z S B E a X N 0 Y W 5 j Z S w 5 f S Z x d W 9 0 O y w m c X V v d D t T Z W N 0 a W 9 u M S 9 X b 3 J r a W 5 n I F N o Z W V 0 L 0 N o Y W 5 n Z W Q g V H l w Z S 5 7 U m V n a W 9 u L D E w f S Z x d W 9 0 O y w m c X V v d D t T Z W N 0 a W 9 u M S 9 X b 3 J r a W 5 n I F N o Z W V 0 L 0 N o Y W 5 n Z W Q g V H l w Z S 5 7 Q W d l L D E x f S Z x d W 9 0 O y w m c X V v d D t T Z W N 0 a W 9 u M S 9 X b 3 J r a W 5 n I F N o Z W V 0 L 0 N o Y W 5 n Z W Q g V H l w Z S 5 7 Q W d l I F J h b m d l c y w x M n 0 m c X V v d D s s J n F 1 b 3 Q 7 U 2 V j d G l v b j E v V 2 9 y a 2 l u Z y B T a G V l d C 9 D a G F u Z 2 V k I F R 5 c G U u e 1 B 1 c m N o Y X N l Z C B C a W t l L D E z f S Z x d W 9 0 O 1 0 s J n F 1 b 3 Q 7 U m V s Y X R p b 2 5 z a G l w S W 5 m b y Z x d W 9 0 O z p b X X 0 i I C 8 + P C 9 T d G F i b G V F b n R y a W V z P j w v S X R l b T 4 8 S X R l b T 4 8 S X R l b U x v Y 2 F 0 a W 9 u P j x J d G V t V H l w Z T 5 G b 3 J t d W x h P C 9 J d G V t V H l w Z T 4 8 S X R l b V B h d G g + U 2 V j d G l v b j E v V 2 9 y a 2 l u Z y U y M F N o Z W V 0 L 1 N v d X J j Z T w v S X R l b V B h d G g + P C 9 J d G V t T G 9 j Y X R p b 2 4 + P F N 0 Y W J s Z U V u d H J p Z X M g L z 4 8 L 0 l 0 Z W 0 + P E l 0 Z W 0 + P E l 0 Z W 1 M b 2 N h d G l v b j 4 8 S X R l b V R 5 c G U + R m 9 y b X V s Y T w v S X R l b V R 5 c G U + P E l 0 Z W 1 Q Y X R o P l N l Y 3 R p b 2 4 x L 1 d v c m t p b m c l M j B T a G V l d C 9 D a G F u Z 2 V k J T I w V H l w Z T w v S X R l b V B h d G g + P C 9 J d G V t T G 9 j Y X R p b 2 4 + P F N 0 Y W J s Z U V u d H J p Z X M g L z 4 8 L 0 l 0 Z W 0 + P C 9 J d G V t c z 4 8 L 0 x v Y 2 F s U G F j a 2 F n Z U 1 l d G F k Y X R h R m l s Z T 4 W A A A A U E s F B g A A A A A A A A A A A A A A A A A A A A A A A C Y B A A A B A A A A 0 I y d 3 w E V 0 R G M e g D A T 8 K X 6 w E A A A C Z L D i w G Y x e Q o Y k j 7 3 h + X Q h A A A A A A I A A A A A A B B m A A A A A Q A A I A A A A L d u j o Q 0 P o E i m m I J P / S U T k Q q 5 S M F E F w G U 5 O 8 8 2 Q b 8 j z X A A A A A A 6 A A A A A A g A A I A A A A H c j R T D M 7 h W c 7 M P i 2 E 0 5 x d C m B m m n d p C Q l c 1 9 j 9 1 b G z 2 L U A A A A I Q / Q t k s 6 C Z A 5 e W 5 Z C H i R E U F I L n Z w R J Q L + 3 Q I j m Q 0 p 3 D r 3 L Z v w g L y W / n d 6 D w / W C A s 5 8 s t m h S Y 9 J b 8 Q v 8 x A h m z N Z p 7 X V p p z m o D e o o c e M K w G K y Q A A A A I y 4 / 7 K q 3 K f T Z w a D W e u 3 P d I I Q U n O K X / z b 1 s 8 X 7 b D h V x Y K o 3 B s M g D C 8 h u r F H P d n k O 8 b S 1 4 l u E A O e a R t 0 i q F p p q V Q = < / D a t a M a s h u p > 
</file>

<file path=customXml/itemProps1.xml><?xml version="1.0" encoding="utf-8"?>
<ds:datastoreItem xmlns:ds="http://schemas.openxmlformats.org/officeDocument/2006/customXml" ds:itemID="{1A4CB83F-CA4C-4026-86A8-248EBC8EEF0D}">
  <ds:schemaRefs/>
</ds:datastoreItem>
</file>

<file path=customXml/itemProps10.xml><?xml version="1.0" encoding="utf-8"?>
<ds:datastoreItem xmlns:ds="http://schemas.openxmlformats.org/officeDocument/2006/customXml" ds:itemID="{66C71C25-57BB-4048-8892-0F23B698559C}">
  <ds:schemaRefs/>
</ds:datastoreItem>
</file>

<file path=customXml/itemProps11.xml><?xml version="1.0" encoding="utf-8"?>
<ds:datastoreItem xmlns:ds="http://schemas.openxmlformats.org/officeDocument/2006/customXml" ds:itemID="{A95D5E50-469B-4589-A608-F43BD36CB74B}">
  <ds:schemaRefs/>
</ds:datastoreItem>
</file>

<file path=customXml/itemProps12.xml><?xml version="1.0" encoding="utf-8"?>
<ds:datastoreItem xmlns:ds="http://schemas.openxmlformats.org/officeDocument/2006/customXml" ds:itemID="{DE593E6B-8492-473B-BE3B-C22B40BC19FB}">
  <ds:schemaRefs/>
</ds:datastoreItem>
</file>

<file path=customXml/itemProps13.xml><?xml version="1.0" encoding="utf-8"?>
<ds:datastoreItem xmlns:ds="http://schemas.openxmlformats.org/officeDocument/2006/customXml" ds:itemID="{A380CAAF-364E-4894-A708-1E845028BFB0}">
  <ds:schemaRefs/>
</ds:datastoreItem>
</file>

<file path=customXml/itemProps14.xml><?xml version="1.0" encoding="utf-8"?>
<ds:datastoreItem xmlns:ds="http://schemas.openxmlformats.org/officeDocument/2006/customXml" ds:itemID="{FE93007E-CA1F-45B5-8E95-4A684681229A}">
  <ds:schemaRefs/>
</ds:datastoreItem>
</file>

<file path=customXml/itemProps15.xml><?xml version="1.0" encoding="utf-8"?>
<ds:datastoreItem xmlns:ds="http://schemas.openxmlformats.org/officeDocument/2006/customXml" ds:itemID="{45B155C3-9B34-4E2A-A841-BE44E3622034}">
  <ds:schemaRefs/>
</ds:datastoreItem>
</file>

<file path=customXml/itemProps16.xml><?xml version="1.0" encoding="utf-8"?>
<ds:datastoreItem xmlns:ds="http://schemas.openxmlformats.org/officeDocument/2006/customXml" ds:itemID="{A494882C-4E1D-4170-93F1-C74FA49584A3}">
  <ds:schemaRefs/>
</ds:datastoreItem>
</file>

<file path=customXml/itemProps17.xml><?xml version="1.0" encoding="utf-8"?>
<ds:datastoreItem xmlns:ds="http://schemas.openxmlformats.org/officeDocument/2006/customXml" ds:itemID="{82C9D8A2-5C31-4E39-8831-7929D4D14C4C}">
  <ds:schemaRefs/>
</ds:datastoreItem>
</file>

<file path=customXml/itemProps2.xml><?xml version="1.0" encoding="utf-8"?>
<ds:datastoreItem xmlns:ds="http://schemas.openxmlformats.org/officeDocument/2006/customXml" ds:itemID="{AD94DEBD-4CF6-4014-9C6B-6EC288F4BC16}">
  <ds:schemaRefs/>
</ds:datastoreItem>
</file>

<file path=customXml/itemProps3.xml><?xml version="1.0" encoding="utf-8"?>
<ds:datastoreItem xmlns:ds="http://schemas.openxmlformats.org/officeDocument/2006/customXml" ds:itemID="{B3CD7692-5D7B-4448-A93C-DEE7B4C5DABD}">
  <ds:schemaRefs/>
</ds:datastoreItem>
</file>

<file path=customXml/itemProps4.xml><?xml version="1.0" encoding="utf-8"?>
<ds:datastoreItem xmlns:ds="http://schemas.openxmlformats.org/officeDocument/2006/customXml" ds:itemID="{FB71296D-D148-4DE3-8585-1172BBD11BE5}">
  <ds:schemaRefs/>
</ds:datastoreItem>
</file>

<file path=customXml/itemProps5.xml><?xml version="1.0" encoding="utf-8"?>
<ds:datastoreItem xmlns:ds="http://schemas.openxmlformats.org/officeDocument/2006/customXml" ds:itemID="{EFA5F4D1-DBE9-433D-8132-70DD18354EF4}">
  <ds:schemaRefs/>
</ds:datastoreItem>
</file>

<file path=customXml/itemProps6.xml><?xml version="1.0" encoding="utf-8"?>
<ds:datastoreItem xmlns:ds="http://schemas.openxmlformats.org/officeDocument/2006/customXml" ds:itemID="{67901461-E4B9-418E-82A1-9DB3132A40A2}">
  <ds:schemaRefs/>
</ds:datastoreItem>
</file>

<file path=customXml/itemProps7.xml><?xml version="1.0" encoding="utf-8"?>
<ds:datastoreItem xmlns:ds="http://schemas.openxmlformats.org/officeDocument/2006/customXml" ds:itemID="{4FEB894C-67E9-41D8-BB16-D3A4DF6D23BC}">
  <ds:schemaRefs/>
</ds:datastoreItem>
</file>

<file path=customXml/itemProps8.xml><?xml version="1.0" encoding="utf-8"?>
<ds:datastoreItem xmlns:ds="http://schemas.openxmlformats.org/officeDocument/2006/customXml" ds:itemID="{8A8900E5-45EC-455B-BE96-B71CCBB1DD21}">
  <ds:schemaRefs/>
</ds:datastoreItem>
</file>

<file path=customXml/itemProps9.xml><?xml version="1.0" encoding="utf-8"?>
<ds:datastoreItem xmlns:ds="http://schemas.openxmlformats.org/officeDocument/2006/customXml" ds:itemID="{214FAAE3-8D78-4C83-A9CC-8E8C80EDF07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Satyam .</cp:lastModifiedBy>
  <cp:lastPrinted>2024-09-15T21:43:24Z</cp:lastPrinted>
  <dcterms:created xsi:type="dcterms:W3CDTF">2022-03-18T02:50:57Z</dcterms:created>
  <dcterms:modified xsi:type="dcterms:W3CDTF">2024-09-15T21:45:20Z</dcterms:modified>
</cp:coreProperties>
</file>