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s on risk" sheetId="1" r:id="rId1"/>
    <sheet name="future date risk" sheetId="2" r:id="rId2"/>
  </sheets>
  <definedNames>
    <definedName name="_xlnm._FilterDatabase" localSheetId="0" hidden="1">'As on risk'!$A$1:$M$248</definedName>
    <definedName name="_xlnm._FilterDatabase" localSheetId="1" hidden="1">'future date risk'!$A$1:$I$248</definedName>
  </definedNames>
  <calcPr calcId="124519"/>
</workbook>
</file>

<file path=xl/calcChain.xml><?xml version="1.0" encoding="utf-8"?>
<calcChain xmlns="http://schemas.openxmlformats.org/spreadsheetml/2006/main">
  <c r="K248" i="2"/>
  <c r="J248"/>
  <c r="K247"/>
  <c r="J247"/>
  <c r="K246"/>
  <c r="J246"/>
  <c r="L246" s="1"/>
  <c r="K245"/>
  <c r="J245"/>
  <c r="K244"/>
  <c r="J244"/>
  <c r="K243"/>
  <c r="J243"/>
  <c r="L243" s="1"/>
  <c r="K242"/>
  <c r="J242"/>
  <c r="K241"/>
  <c r="J241"/>
  <c r="K240"/>
  <c r="J240"/>
  <c r="K239"/>
  <c r="J239"/>
  <c r="K238"/>
  <c r="J238"/>
  <c r="K237"/>
  <c r="J237"/>
  <c r="K236"/>
  <c r="J236"/>
  <c r="K235"/>
  <c r="J235"/>
  <c r="L235" s="1"/>
  <c r="K234"/>
  <c r="J234"/>
  <c r="K233"/>
  <c r="J233"/>
  <c r="L233" s="1"/>
  <c r="K232"/>
  <c r="J232"/>
  <c r="K231"/>
  <c r="J231"/>
  <c r="L231" s="1"/>
  <c r="L230"/>
  <c r="K230"/>
  <c r="J230"/>
  <c r="K229"/>
  <c r="J229"/>
  <c r="K228"/>
  <c r="J228"/>
  <c r="L227"/>
  <c r="K227"/>
  <c r="J227"/>
  <c r="K226"/>
  <c r="J226"/>
  <c r="L226" s="1"/>
  <c r="K225"/>
  <c r="J225"/>
  <c r="K224"/>
  <c r="J224"/>
  <c r="K223"/>
  <c r="J223"/>
  <c r="K222"/>
  <c r="J222"/>
  <c r="L222" s="1"/>
  <c r="K221"/>
  <c r="J221"/>
  <c r="K220"/>
  <c r="J220"/>
  <c r="K219"/>
  <c r="J219"/>
  <c r="K218"/>
  <c r="J218"/>
  <c r="K217"/>
  <c r="J217"/>
  <c r="K216"/>
  <c r="J216"/>
  <c r="K215"/>
  <c r="J215"/>
  <c r="K214"/>
  <c r="J214"/>
  <c r="L214" s="1"/>
  <c r="K213"/>
  <c r="J213"/>
  <c r="K212"/>
  <c r="J212"/>
  <c r="K211"/>
  <c r="J211"/>
  <c r="L211" s="1"/>
  <c r="K210"/>
  <c r="J210"/>
  <c r="K209"/>
  <c r="J209"/>
  <c r="K208"/>
  <c r="J208"/>
  <c r="K207"/>
  <c r="J207"/>
  <c r="K206"/>
  <c r="J206"/>
  <c r="K205"/>
  <c r="J205"/>
  <c r="K204"/>
  <c r="J204"/>
  <c r="K203"/>
  <c r="J203"/>
  <c r="L203" s="1"/>
  <c r="K202"/>
  <c r="J202"/>
  <c r="K201"/>
  <c r="J201"/>
  <c r="L201" s="1"/>
  <c r="K200"/>
  <c r="J200"/>
  <c r="K199"/>
  <c r="J199"/>
  <c r="L199" s="1"/>
  <c r="L198"/>
  <c r="K198"/>
  <c r="J198"/>
  <c r="K197"/>
  <c r="J197"/>
  <c r="K196"/>
  <c r="J196"/>
  <c r="L195"/>
  <c r="K195"/>
  <c r="J195"/>
  <c r="K194"/>
  <c r="J194"/>
  <c r="L194" s="1"/>
  <c r="K193"/>
  <c r="J193"/>
  <c r="K192"/>
  <c r="J192"/>
  <c r="K191"/>
  <c r="J191"/>
  <c r="K190"/>
  <c r="J190"/>
  <c r="L190" s="1"/>
  <c r="K189"/>
  <c r="J189"/>
  <c r="K188"/>
  <c r="J188"/>
  <c r="K187"/>
  <c r="J187"/>
  <c r="K186"/>
  <c r="J186"/>
  <c r="K185"/>
  <c r="J185"/>
  <c r="K184"/>
  <c r="J184"/>
  <c r="K183"/>
  <c r="J183"/>
  <c r="K182"/>
  <c r="J182"/>
  <c r="L182" s="1"/>
  <c r="K181"/>
  <c r="J181"/>
  <c r="K180"/>
  <c r="J180"/>
  <c r="K179"/>
  <c r="J179"/>
  <c r="L179" s="1"/>
  <c r="K178"/>
  <c r="J178"/>
  <c r="K177"/>
  <c r="J177"/>
  <c r="K176"/>
  <c r="J176"/>
  <c r="K175"/>
  <c r="J175"/>
  <c r="K174"/>
  <c r="J174"/>
  <c r="K173"/>
  <c r="J173"/>
  <c r="K172"/>
  <c r="J172"/>
  <c r="K171"/>
  <c r="J171"/>
  <c r="L171" s="1"/>
  <c r="K170"/>
  <c r="J170"/>
  <c r="K169"/>
  <c r="J169"/>
  <c r="L169" s="1"/>
  <c r="K168"/>
  <c r="J168"/>
  <c r="K167"/>
  <c r="J167"/>
  <c r="L167" s="1"/>
  <c r="L166"/>
  <c r="K166"/>
  <c r="J166"/>
  <c r="K165"/>
  <c r="J165"/>
  <c r="K164"/>
  <c r="J164"/>
  <c r="L163"/>
  <c r="K163"/>
  <c r="J163"/>
  <c r="K162"/>
  <c r="J162"/>
  <c r="L162" s="1"/>
  <c r="K161"/>
  <c r="J161"/>
  <c r="K160"/>
  <c r="J160"/>
  <c r="K159"/>
  <c r="J159"/>
  <c r="K158"/>
  <c r="J158"/>
  <c r="L158" s="1"/>
  <c r="K157"/>
  <c r="J157"/>
  <c r="K156"/>
  <c r="J156"/>
  <c r="K155"/>
  <c r="J155"/>
  <c r="K154"/>
  <c r="J154"/>
  <c r="K153"/>
  <c r="J153"/>
  <c r="K152"/>
  <c r="J152"/>
  <c r="K151"/>
  <c r="J151"/>
  <c r="K150"/>
  <c r="J150"/>
  <c r="L150" s="1"/>
  <c r="K149"/>
  <c r="J149"/>
  <c r="K148"/>
  <c r="J148"/>
  <c r="K147"/>
  <c r="J147"/>
  <c r="L147" s="1"/>
  <c r="K146"/>
  <c r="J146"/>
  <c r="K145"/>
  <c r="J145"/>
  <c r="K144"/>
  <c r="J144"/>
  <c r="K143"/>
  <c r="J143"/>
  <c r="K142"/>
  <c r="J142"/>
  <c r="K141"/>
  <c r="J141"/>
  <c r="K140"/>
  <c r="J140"/>
  <c r="K139"/>
  <c r="J139"/>
  <c r="L139" s="1"/>
  <c r="K138"/>
  <c r="J138"/>
  <c r="K137"/>
  <c r="J137"/>
  <c r="L137" s="1"/>
  <c r="K136"/>
  <c r="J136"/>
  <c r="K135"/>
  <c r="J135"/>
  <c r="L135" s="1"/>
  <c r="L134"/>
  <c r="K134"/>
  <c r="J134"/>
  <c r="K133"/>
  <c r="J133"/>
  <c r="K132"/>
  <c r="J132"/>
  <c r="L131"/>
  <c r="K131"/>
  <c r="J131"/>
  <c r="K130"/>
  <c r="J130"/>
  <c r="L130" s="1"/>
  <c r="K129"/>
  <c r="J129"/>
  <c r="K128"/>
  <c r="J128"/>
  <c r="K127"/>
  <c r="J127"/>
  <c r="K126"/>
  <c r="J126"/>
  <c r="L126" s="1"/>
  <c r="K125"/>
  <c r="J125"/>
  <c r="K124"/>
  <c r="J124"/>
  <c r="K123"/>
  <c r="J123"/>
  <c r="K122"/>
  <c r="J122"/>
  <c r="K121"/>
  <c r="J121"/>
  <c r="K120"/>
  <c r="J120"/>
  <c r="K119"/>
  <c r="J119"/>
  <c r="K118"/>
  <c r="J118"/>
  <c r="L118" s="1"/>
  <c r="K117"/>
  <c r="J117"/>
  <c r="K116"/>
  <c r="J116"/>
  <c r="K115"/>
  <c r="J115"/>
  <c r="L115" s="1"/>
  <c r="K114"/>
  <c r="J114"/>
  <c r="K113"/>
  <c r="J113"/>
  <c r="K112"/>
  <c r="J112"/>
  <c r="K111"/>
  <c r="J111"/>
  <c r="K110"/>
  <c r="J110"/>
  <c r="K109"/>
  <c r="J109"/>
  <c r="K108"/>
  <c r="J108"/>
  <c r="K107"/>
  <c r="J107"/>
  <c r="L107" s="1"/>
  <c r="K106"/>
  <c r="J106"/>
  <c r="K105"/>
  <c r="J105"/>
  <c r="K104"/>
  <c r="J104"/>
  <c r="K103"/>
  <c r="J103"/>
  <c r="L103" s="1"/>
  <c r="L102"/>
  <c r="K102"/>
  <c r="J102"/>
  <c r="K101"/>
  <c r="J101"/>
  <c r="K100"/>
  <c r="J100"/>
  <c r="L99"/>
  <c r="K99"/>
  <c r="J99"/>
  <c r="K98"/>
  <c r="J98"/>
  <c r="L98" s="1"/>
  <c r="K97"/>
  <c r="J97"/>
  <c r="K96"/>
  <c r="J96"/>
  <c r="K95"/>
  <c r="J95"/>
  <c r="K94"/>
  <c r="J94"/>
  <c r="L94" s="1"/>
  <c r="K93"/>
  <c r="J93"/>
  <c r="K92"/>
  <c r="J92"/>
  <c r="K91"/>
  <c r="J91"/>
  <c r="K90"/>
  <c r="J90"/>
  <c r="K89"/>
  <c r="J89"/>
  <c r="K88"/>
  <c r="J88"/>
  <c r="K87"/>
  <c r="J87"/>
  <c r="K86"/>
  <c r="J86"/>
  <c r="L86" s="1"/>
  <c r="K85"/>
  <c r="J85"/>
  <c r="K84"/>
  <c r="J84"/>
  <c r="K83"/>
  <c r="J83"/>
  <c r="L83" s="1"/>
  <c r="K82"/>
  <c r="J82"/>
  <c r="K81"/>
  <c r="J81"/>
  <c r="K80"/>
  <c r="J80"/>
  <c r="K79"/>
  <c r="J79"/>
  <c r="K78"/>
  <c r="J78"/>
  <c r="K77"/>
  <c r="J77"/>
  <c r="K76"/>
  <c r="J76"/>
  <c r="K75"/>
  <c r="J75"/>
  <c r="L75" s="1"/>
  <c r="K74"/>
  <c r="J74"/>
  <c r="K73"/>
  <c r="J73"/>
  <c r="K72"/>
  <c r="J72"/>
  <c r="K71"/>
  <c r="J71"/>
  <c r="L71" s="1"/>
  <c r="L70"/>
  <c r="K70"/>
  <c r="J70"/>
  <c r="K69"/>
  <c r="J69"/>
  <c r="K68"/>
  <c r="J68"/>
  <c r="L67"/>
  <c r="K67"/>
  <c r="J67"/>
  <c r="K66"/>
  <c r="J66"/>
  <c r="L66" s="1"/>
  <c r="K65"/>
  <c r="J65"/>
  <c r="K64"/>
  <c r="J64"/>
  <c r="K63"/>
  <c r="J63"/>
  <c r="K62"/>
  <c r="J62"/>
  <c r="L62" s="1"/>
  <c r="K61"/>
  <c r="J61"/>
  <c r="K60"/>
  <c r="J60"/>
  <c r="K59"/>
  <c r="J59"/>
  <c r="K58"/>
  <c r="J58"/>
  <c r="K57"/>
  <c r="J57"/>
  <c r="K56"/>
  <c r="J56"/>
  <c r="K55"/>
  <c r="J55"/>
  <c r="K54"/>
  <c r="J54"/>
  <c r="L54" s="1"/>
  <c r="K53"/>
  <c r="J53"/>
  <c r="K52"/>
  <c r="J52"/>
  <c r="K51"/>
  <c r="J51"/>
  <c r="L51" s="1"/>
  <c r="K50"/>
  <c r="J50"/>
  <c r="K49"/>
  <c r="J49"/>
  <c r="K48"/>
  <c r="J48"/>
  <c r="K47"/>
  <c r="J47"/>
  <c r="K46"/>
  <c r="J46"/>
  <c r="K45"/>
  <c r="J45"/>
  <c r="K44"/>
  <c r="J44"/>
  <c r="K43"/>
  <c r="J43"/>
  <c r="L43" s="1"/>
  <c r="K42"/>
  <c r="J42"/>
  <c r="K41"/>
  <c r="J41"/>
  <c r="K40"/>
  <c r="J40"/>
  <c r="K39"/>
  <c r="J39"/>
  <c r="L39" s="1"/>
  <c r="L38"/>
  <c r="K38"/>
  <c r="J38"/>
  <c r="K37"/>
  <c r="J37"/>
  <c r="K36"/>
  <c r="J36"/>
  <c r="L35"/>
  <c r="K35"/>
  <c r="J35"/>
  <c r="K34"/>
  <c r="J34"/>
  <c r="L34" s="1"/>
  <c r="K33"/>
  <c r="J33"/>
  <c r="K32"/>
  <c r="J32"/>
  <c r="K31"/>
  <c r="J31"/>
  <c r="K30"/>
  <c r="J30"/>
  <c r="L30" s="1"/>
  <c r="K29"/>
  <c r="J29"/>
  <c r="K28"/>
  <c r="J28"/>
  <c r="K27"/>
  <c r="J27"/>
  <c r="K26"/>
  <c r="J26"/>
  <c r="K25"/>
  <c r="J25"/>
  <c r="K24"/>
  <c r="J24"/>
  <c r="K23"/>
  <c r="J23"/>
  <c r="K22"/>
  <c r="J22"/>
  <c r="L22" s="1"/>
  <c r="K21"/>
  <c r="J21"/>
  <c r="K20"/>
  <c r="J20"/>
  <c r="K19"/>
  <c r="J19"/>
  <c r="L19" s="1"/>
  <c r="K18"/>
  <c r="J18"/>
  <c r="K17"/>
  <c r="J17"/>
  <c r="K16"/>
  <c r="J16"/>
  <c r="K15"/>
  <c r="J15"/>
  <c r="K14"/>
  <c r="J14"/>
  <c r="K13"/>
  <c r="J13"/>
  <c r="K12"/>
  <c r="J12"/>
  <c r="K11"/>
  <c r="J11"/>
  <c r="L11" s="1"/>
  <c r="K10"/>
  <c r="J10"/>
  <c r="K9"/>
  <c r="J9"/>
  <c r="K8"/>
  <c r="J8"/>
  <c r="K7"/>
  <c r="J7"/>
  <c r="L7" s="1"/>
  <c r="L6"/>
  <c r="K6"/>
  <c r="J6"/>
  <c r="K5"/>
  <c r="J5"/>
  <c r="K4"/>
  <c r="J4"/>
  <c r="L3"/>
  <c r="K3"/>
  <c r="J3"/>
  <c r="K2"/>
  <c r="J2"/>
  <c r="L2" s="1"/>
  <c r="M2" s="1"/>
  <c r="M3" s="1"/>
  <c r="K248" i="1"/>
  <c r="J248"/>
  <c r="K247"/>
  <c r="J247"/>
  <c r="K246"/>
  <c r="J246"/>
  <c r="K245"/>
  <c r="J245"/>
  <c r="K244"/>
  <c r="J244"/>
  <c r="K243"/>
  <c r="J243"/>
  <c r="K242"/>
  <c r="J242"/>
  <c r="K241"/>
  <c r="J241"/>
  <c r="K240"/>
  <c r="J240"/>
  <c r="K239"/>
  <c r="J239"/>
  <c r="K238"/>
  <c r="J238"/>
  <c r="K237"/>
  <c r="J237"/>
  <c r="K236"/>
  <c r="J236"/>
  <c r="K235"/>
  <c r="J235"/>
  <c r="K234"/>
  <c r="J234"/>
  <c r="K233"/>
  <c r="J233"/>
  <c r="K232"/>
  <c r="J232"/>
  <c r="K231"/>
  <c r="J231"/>
  <c r="K230"/>
  <c r="J230"/>
  <c r="K229"/>
  <c r="J229"/>
  <c r="K228"/>
  <c r="J228"/>
  <c r="K227"/>
  <c r="J227"/>
  <c r="K226"/>
  <c r="J226"/>
  <c r="K225"/>
  <c r="J225"/>
  <c r="K224"/>
  <c r="J224"/>
  <c r="K223"/>
  <c r="J223"/>
  <c r="K222"/>
  <c r="J222"/>
  <c r="K221"/>
  <c r="J221"/>
  <c r="K220"/>
  <c r="J220"/>
  <c r="K219"/>
  <c r="J219"/>
  <c r="K218"/>
  <c r="J218"/>
  <c r="K217"/>
  <c r="J217"/>
  <c r="K216"/>
  <c r="J216"/>
  <c r="K215"/>
  <c r="J215"/>
  <c r="K214"/>
  <c r="J214"/>
  <c r="K213"/>
  <c r="J213"/>
  <c r="K212"/>
  <c r="J212"/>
  <c r="K211"/>
  <c r="J211"/>
  <c r="K210"/>
  <c r="J210"/>
  <c r="K209"/>
  <c r="J209"/>
  <c r="K208"/>
  <c r="J208"/>
  <c r="K207"/>
  <c r="J207"/>
  <c r="K206"/>
  <c r="J206"/>
  <c r="K205"/>
  <c r="J205"/>
  <c r="K204"/>
  <c r="J204"/>
  <c r="K203"/>
  <c r="J203"/>
  <c r="K202"/>
  <c r="J202"/>
  <c r="K201"/>
  <c r="J201"/>
  <c r="K200"/>
  <c r="J200"/>
  <c r="K199"/>
  <c r="J199"/>
  <c r="K198"/>
  <c r="J198"/>
  <c r="K197"/>
  <c r="J197"/>
  <c r="K196"/>
  <c r="J196"/>
  <c r="K195"/>
  <c r="J195"/>
  <c r="K194"/>
  <c r="J194"/>
  <c r="K193"/>
  <c r="J193"/>
  <c r="K192"/>
  <c r="J192"/>
  <c r="K191"/>
  <c r="J191"/>
  <c r="K190"/>
  <c r="J190"/>
  <c r="K189"/>
  <c r="J189"/>
  <c r="K188"/>
  <c r="J188"/>
  <c r="K187"/>
  <c r="J187"/>
  <c r="K186"/>
  <c r="J186"/>
  <c r="K185"/>
  <c r="J185"/>
  <c r="K184"/>
  <c r="J184"/>
  <c r="K183"/>
  <c r="J183"/>
  <c r="K182"/>
  <c r="J182"/>
  <c r="K181"/>
  <c r="J181"/>
  <c r="K180"/>
  <c r="J180"/>
  <c r="K179"/>
  <c r="J179"/>
  <c r="K178"/>
  <c r="J178"/>
  <c r="K177"/>
  <c r="J177"/>
  <c r="K176"/>
  <c r="J176"/>
  <c r="K175"/>
  <c r="J175"/>
  <c r="K174"/>
  <c r="J174"/>
  <c r="K173"/>
  <c r="J173"/>
  <c r="K172"/>
  <c r="J172"/>
  <c r="K171"/>
  <c r="J171"/>
  <c r="K170"/>
  <c r="J170"/>
  <c r="K169"/>
  <c r="J169"/>
  <c r="K168"/>
  <c r="J168"/>
  <c r="K167"/>
  <c r="J167"/>
  <c r="K166"/>
  <c r="J166"/>
  <c r="K165"/>
  <c r="J165"/>
  <c r="K164"/>
  <c r="J164"/>
  <c r="K163"/>
  <c r="J163"/>
  <c r="K162"/>
  <c r="J162"/>
  <c r="K161"/>
  <c r="J161"/>
  <c r="K160"/>
  <c r="J160"/>
  <c r="K159"/>
  <c r="J159"/>
  <c r="K158"/>
  <c r="J158"/>
  <c r="K157"/>
  <c r="J157"/>
  <c r="K156"/>
  <c r="J156"/>
  <c r="K155"/>
  <c r="J155"/>
  <c r="K154"/>
  <c r="J154"/>
  <c r="K153"/>
  <c r="J153"/>
  <c r="K152"/>
  <c r="J152"/>
  <c r="K151"/>
  <c r="J151"/>
  <c r="K150"/>
  <c r="J150"/>
  <c r="K149"/>
  <c r="J149"/>
  <c r="K148"/>
  <c r="J148"/>
  <c r="K147"/>
  <c r="J147"/>
  <c r="K146"/>
  <c r="J146"/>
  <c r="K145"/>
  <c r="J145"/>
  <c r="K144"/>
  <c r="J144"/>
  <c r="K143"/>
  <c r="J143"/>
  <c r="K142"/>
  <c r="J142"/>
  <c r="K14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K123"/>
  <c r="J123"/>
  <c r="K122"/>
  <c r="J122"/>
  <c r="K121"/>
  <c r="J121"/>
  <c r="K120"/>
  <c r="J120"/>
  <c r="K119"/>
  <c r="J119"/>
  <c r="K118"/>
  <c r="J118"/>
  <c r="K117"/>
  <c r="J117"/>
  <c r="K116"/>
  <c r="J116"/>
  <c r="K115"/>
  <c r="J115"/>
  <c r="K114"/>
  <c r="J114"/>
  <c r="K113"/>
  <c r="J113"/>
  <c r="K112"/>
  <c r="J112"/>
  <c r="K111"/>
  <c r="J111"/>
  <c r="K110"/>
  <c r="J110"/>
  <c r="K109"/>
  <c r="J109"/>
  <c r="K108"/>
  <c r="J108"/>
  <c r="K107"/>
  <c r="J107"/>
  <c r="K106"/>
  <c r="J106"/>
  <c r="K105"/>
  <c r="J105"/>
  <c r="K104"/>
  <c r="J104"/>
  <c r="K103"/>
  <c r="J103"/>
  <c r="K102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L14" i="2" l="1"/>
  <c r="L18"/>
  <c r="L23"/>
  <c r="L27"/>
  <c r="L46"/>
  <c r="L50"/>
  <c r="L55"/>
  <c r="L59"/>
  <c r="L78"/>
  <c r="L82"/>
  <c r="L87"/>
  <c r="L91"/>
  <c r="L110"/>
  <c r="L114"/>
  <c r="L119"/>
  <c r="L121"/>
  <c r="L123"/>
  <c r="L142"/>
  <c r="L146"/>
  <c r="L151"/>
  <c r="L153"/>
  <c r="L155"/>
  <c r="L174"/>
  <c r="L178"/>
  <c r="L183"/>
  <c r="L185"/>
  <c r="L187"/>
  <c r="L206"/>
  <c r="L210"/>
  <c r="L215"/>
  <c r="L217"/>
  <c r="L219"/>
  <c r="L238"/>
  <c r="L242"/>
  <c r="L247"/>
  <c r="L108"/>
  <c r="L124"/>
  <c r="L140"/>
  <c r="L156"/>
  <c r="L172"/>
  <c r="L188"/>
  <c r="L204"/>
  <c r="L220"/>
  <c r="L236"/>
  <c r="L10"/>
  <c r="L15"/>
  <c r="L26"/>
  <c r="L31"/>
  <c r="L42"/>
  <c r="L47"/>
  <c r="L58"/>
  <c r="L63"/>
  <c r="L74"/>
  <c r="L79"/>
  <c r="L90"/>
  <c r="L95"/>
  <c r="L106"/>
  <c r="L111"/>
  <c r="L122"/>
  <c r="L127"/>
  <c r="L129"/>
  <c r="L138"/>
  <c r="L143"/>
  <c r="L145"/>
  <c r="L154"/>
  <c r="L159"/>
  <c r="L161"/>
  <c r="L170"/>
  <c r="L175"/>
  <c r="L177"/>
  <c r="L186"/>
  <c r="L191"/>
  <c r="L193"/>
  <c r="L202"/>
  <c r="L207"/>
  <c r="L209"/>
  <c r="L218"/>
  <c r="L223"/>
  <c r="L225"/>
  <c r="L234"/>
  <c r="L239"/>
  <c r="L116"/>
  <c r="L132"/>
  <c r="L148"/>
  <c r="L164"/>
  <c r="L180"/>
  <c r="L196"/>
  <c r="L212"/>
  <c r="L228"/>
  <c r="L5"/>
  <c r="L16"/>
  <c r="L21"/>
  <c r="L32"/>
  <c r="L37"/>
  <c r="L48"/>
  <c r="L64"/>
  <c r="L69"/>
  <c r="L80"/>
  <c r="L85"/>
  <c r="L93"/>
  <c r="L101"/>
  <c r="L109"/>
  <c r="L117"/>
  <c r="L128"/>
  <c r="L133"/>
  <c r="L141"/>
  <c r="L152"/>
  <c r="L157"/>
  <c r="L168"/>
  <c r="L176"/>
  <c r="L181"/>
  <c r="L189"/>
  <c r="L200"/>
  <c r="L205"/>
  <c r="L216"/>
  <c r="L224"/>
  <c r="L232"/>
  <c r="L237"/>
  <c r="L240"/>
  <c r="L248"/>
  <c r="L8"/>
  <c r="L13"/>
  <c r="L24"/>
  <c r="L29"/>
  <c r="L40"/>
  <c r="L45"/>
  <c r="L53"/>
  <c r="L56"/>
  <c r="L61"/>
  <c r="L72"/>
  <c r="L77"/>
  <c r="L88"/>
  <c r="L96"/>
  <c r="L104"/>
  <c r="L112"/>
  <c r="L120"/>
  <c r="L125"/>
  <c r="L136"/>
  <c r="L144"/>
  <c r="L149"/>
  <c r="L160"/>
  <c r="L165"/>
  <c r="L173"/>
  <c r="L184"/>
  <c r="L192"/>
  <c r="L197"/>
  <c r="L208"/>
  <c r="L213"/>
  <c r="L221"/>
  <c r="L229"/>
  <c r="L245"/>
  <c r="L4"/>
  <c r="M4" s="1"/>
  <c r="L9"/>
  <c r="L12"/>
  <c r="L17"/>
  <c r="L20"/>
  <c r="L25"/>
  <c r="L28"/>
  <c r="L33"/>
  <c r="L36"/>
  <c r="L41"/>
  <c r="L44"/>
  <c r="L49"/>
  <c r="L52"/>
  <c r="L57"/>
  <c r="L60"/>
  <c r="L65"/>
  <c r="L68"/>
  <c r="L73"/>
  <c r="L76"/>
  <c r="L81"/>
  <c r="L84"/>
  <c r="L89"/>
  <c r="L92"/>
  <c r="L97"/>
  <c r="L100"/>
  <c r="L105"/>
  <c r="L113"/>
  <c r="L241"/>
  <c r="L244"/>
  <c r="L4" i="1"/>
  <c r="L8"/>
  <c r="L12"/>
  <c r="L16"/>
  <c r="L20"/>
  <c r="L24"/>
  <c r="L28"/>
  <c r="L32"/>
  <c r="L36"/>
  <c r="L40"/>
  <c r="L44"/>
  <c r="L48"/>
  <c r="L52"/>
  <c r="L56"/>
  <c r="L60"/>
  <c r="L64"/>
  <c r="L68"/>
  <c r="L72"/>
  <c r="L76"/>
  <c r="L80"/>
  <c r="L84"/>
  <c r="L88"/>
  <c r="L92"/>
  <c r="L96"/>
  <c r="L100"/>
  <c r="L104"/>
  <c r="L108"/>
  <c r="L112"/>
  <c r="L116"/>
  <c r="L120"/>
  <c r="L124"/>
  <c r="L128"/>
  <c r="L132"/>
  <c r="L136"/>
  <c r="L140"/>
  <c r="L144"/>
  <c r="L148"/>
  <c r="L152"/>
  <c r="L156"/>
  <c r="L160"/>
  <c r="L164"/>
  <c r="L168"/>
  <c r="L172"/>
  <c r="L176"/>
  <c r="L180"/>
  <c r="L184"/>
  <c r="L188"/>
  <c r="L192"/>
  <c r="L196"/>
  <c r="L200"/>
  <c r="L204"/>
  <c r="L208"/>
  <c r="L212"/>
  <c r="L216"/>
  <c r="L220"/>
  <c r="L224"/>
  <c r="L228"/>
  <c r="L232"/>
  <c r="L236"/>
  <c r="L240"/>
  <c r="L244"/>
  <c r="L247"/>
  <c r="L5"/>
  <c r="L17"/>
  <c r="L33"/>
  <c r="L37"/>
  <c r="L45"/>
  <c r="L49"/>
  <c r="L57"/>
  <c r="L61"/>
  <c r="L65"/>
  <c r="L77"/>
  <c r="L97"/>
  <c r="L105"/>
  <c r="L113"/>
  <c r="L117"/>
  <c r="L121"/>
  <c r="L125"/>
  <c r="L141"/>
  <c r="L145"/>
  <c r="L149"/>
  <c r="L153"/>
  <c r="L205"/>
  <c r="L209"/>
  <c r="L213"/>
  <c r="L217"/>
  <c r="L229"/>
  <c r="L2"/>
  <c r="M2" s="1"/>
  <c r="L14"/>
  <c r="L30"/>
  <c r="L42"/>
  <c r="L46"/>
  <c r="L54"/>
  <c r="L3"/>
  <c r="L7"/>
  <c r="L11"/>
  <c r="L15"/>
  <c r="L19"/>
  <c r="L23"/>
  <c r="L27"/>
  <c r="L31"/>
  <c r="L35"/>
  <c r="L39"/>
  <c r="L43"/>
  <c r="L47"/>
  <c r="L51"/>
  <c r="L55"/>
  <c r="L59"/>
  <c r="L63"/>
  <c r="L67"/>
  <c r="L71"/>
  <c r="L75"/>
  <c r="L79"/>
  <c r="L83"/>
  <c r="L87"/>
  <c r="L91"/>
  <c r="L95"/>
  <c r="L99"/>
  <c r="L103"/>
  <c r="L107"/>
  <c r="L111"/>
  <c r="L115"/>
  <c r="L119"/>
  <c r="L123"/>
  <c r="L127"/>
  <c r="L131"/>
  <c r="L135"/>
  <c r="L139"/>
  <c r="L143"/>
  <c r="L147"/>
  <c r="L151"/>
  <c r="L155"/>
  <c r="L159"/>
  <c r="L163"/>
  <c r="L167"/>
  <c r="L171"/>
  <c r="L175"/>
  <c r="L179"/>
  <c r="L183"/>
  <c r="L187"/>
  <c r="L191"/>
  <c r="L195"/>
  <c r="L199"/>
  <c r="L203"/>
  <c r="L207"/>
  <c r="L211"/>
  <c r="L215"/>
  <c r="L219"/>
  <c r="L223"/>
  <c r="L227"/>
  <c r="L231"/>
  <c r="L235"/>
  <c r="L239"/>
  <c r="L243"/>
  <c r="L9"/>
  <c r="L13"/>
  <c r="L21"/>
  <c r="L25"/>
  <c r="L29"/>
  <c r="L41"/>
  <c r="L53"/>
  <c r="L69"/>
  <c r="L73"/>
  <c r="L81"/>
  <c r="L85"/>
  <c r="L89"/>
  <c r="L93"/>
  <c r="L101"/>
  <c r="L109"/>
  <c r="L129"/>
  <c r="L133"/>
  <c r="L137"/>
  <c r="L157"/>
  <c r="L161"/>
  <c r="L165"/>
  <c r="L169"/>
  <c r="L173"/>
  <c r="L177"/>
  <c r="L181"/>
  <c r="L185"/>
  <c r="L189"/>
  <c r="L193"/>
  <c r="L197"/>
  <c r="L201"/>
  <c r="L221"/>
  <c r="L225"/>
  <c r="L233"/>
  <c r="L237"/>
  <c r="L241"/>
  <c r="L245"/>
  <c r="L6"/>
  <c r="L10"/>
  <c r="L18"/>
  <c r="L22"/>
  <c r="L26"/>
  <c r="L34"/>
  <c r="L38"/>
  <c r="L50"/>
  <c r="L58"/>
  <c r="L62"/>
  <c r="L66"/>
  <c r="L70"/>
  <c r="L74"/>
  <c r="L78"/>
  <c r="L82"/>
  <c r="L86"/>
  <c r="L90"/>
  <c r="L94"/>
  <c r="L98"/>
  <c r="L102"/>
  <c r="L106"/>
  <c r="L110"/>
  <c r="L114"/>
  <c r="L118"/>
  <c r="L122"/>
  <c r="L126"/>
  <c r="L130"/>
  <c r="L134"/>
  <c r="L138"/>
  <c r="L142"/>
  <c r="L146"/>
  <c r="L150"/>
  <c r="L154"/>
  <c r="L158"/>
  <c r="L162"/>
  <c r="L166"/>
  <c r="L170"/>
  <c r="L174"/>
  <c r="L178"/>
  <c r="L182"/>
  <c r="L186"/>
  <c r="L190"/>
  <c r="L194"/>
  <c r="L198"/>
  <c r="L202"/>
  <c r="L206"/>
  <c r="L210"/>
  <c r="L214"/>
  <c r="L218"/>
  <c r="L222"/>
  <c r="L226"/>
  <c r="L230"/>
  <c r="L234"/>
  <c r="L238"/>
  <c r="L242"/>
  <c r="L246"/>
  <c r="L248"/>
  <c r="M5" i="2" l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3" i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</calcChain>
</file>

<file path=xl/sharedStrings.xml><?xml version="1.0" encoding="utf-8"?>
<sst xmlns="http://schemas.openxmlformats.org/spreadsheetml/2006/main" count="3484" uniqueCount="278">
  <si>
    <t>Plant</t>
  </si>
  <si>
    <t>Unit</t>
  </si>
  <si>
    <t>Equipment ID</t>
  </si>
  <si>
    <t>Equip Type</t>
  </si>
  <si>
    <t>Analysis Date</t>
  </si>
  <si>
    <t>Crit Rating</t>
  </si>
  <si>
    <t>Financial (€)</t>
  </si>
  <si>
    <t>POF (1/Year)</t>
  </si>
  <si>
    <t>Risk (€/Year)</t>
  </si>
  <si>
    <t>Cumulative Risk (€/Year)</t>
  </si>
  <si>
    <t>HIGH</t>
  </si>
  <si>
    <t>1</t>
  </si>
  <si>
    <t>A</t>
  </si>
  <si>
    <t>B</t>
  </si>
  <si>
    <t>C</t>
  </si>
  <si>
    <t>Pipe</t>
  </si>
  <si>
    <t>D</t>
  </si>
  <si>
    <t>2</t>
  </si>
  <si>
    <t>MEDIUM HIGH</t>
  </si>
  <si>
    <t>3</t>
  </si>
  <si>
    <t>4</t>
  </si>
  <si>
    <t>MEDIUM</t>
  </si>
  <si>
    <t>LOW</t>
  </si>
  <si>
    <t>GTL</t>
  </si>
  <si>
    <t>AMM1</t>
  </si>
  <si>
    <t>Pipe1</t>
  </si>
  <si>
    <t>Pipe2</t>
  </si>
  <si>
    <t>Pipe3</t>
  </si>
  <si>
    <t>Pipe4</t>
  </si>
  <si>
    <t>Pipe5</t>
  </si>
  <si>
    <t>Pipe6</t>
  </si>
  <si>
    <t>Pipe7</t>
  </si>
  <si>
    <t>Pipe8</t>
  </si>
  <si>
    <t>Pipe9</t>
  </si>
  <si>
    <t>Pipe10</t>
  </si>
  <si>
    <t>Pipe11</t>
  </si>
  <si>
    <t>Pipe12</t>
  </si>
  <si>
    <t>Pipe13</t>
  </si>
  <si>
    <t>Pipe14</t>
  </si>
  <si>
    <t>Pipe15</t>
  </si>
  <si>
    <t>Pipe16</t>
  </si>
  <si>
    <t>Pipe17</t>
  </si>
  <si>
    <t>Pipe18</t>
  </si>
  <si>
    <t>Pipe19</t>
  </si>
  <si>
    <t>Pipe20</t>
  </si>
  <si>
    <t>Pipe21</t>
  </si>
  <si>
    <t>Pipe22</t>
  </si>
  <si>
    <t>Pipe23</t>
  </si>
  <si>
    <t>Pipe24</t>
  </si>
  <si>
    <t>Pipe25</t>
  </si>
  <si>
    <t>Pipe26</t>
  </si>
  <si>
    <t>Pipe27</t>
  </si>
  <si>
    <t>Pipe28</t>
  </si>
  <si>
    <t>Pipe29</t>
  </si>
  <si>
    <t>Pipe30</t>
  </si>
  <si>
    <t>Pipe31</t>
  </si>
  <si>
    <t>Pipe32</t>
  </si>
  <si>
    <t>Pipe33</t>
  </si>
  <si>
    <t>Pipe34</t>
  </si>
  <si>
    <t>Pipe35</t>
  </si>
  <si>
    <t>Pipe36</t>
  </si>
  <si>
    <t>Pipe37</t>
  </si>
  <si>
    <t>Pipe38</t>
  </si>
  <si>
    <t>Pipe39</t>
  </si>
  <si>
    <t>Pipe40</t>
  </si>
  <si>
    <t>Pipe41</t>
  </si>
  <si>
    <t>Pipe42</t>
  </si>
  <si>
    <t>Pipe43</t>
  </si>
  <si>
    <t>Pipe44</t>
  </si>
  <si>
    <t>Pipe45</t>
  </si>
  <si>
    <t>Pipe46</t>
  </si>
  <si>
    <t>Pipe47</t>
  </si>
  <si>
    <t>Pipe48</t>
  </si>
  <si>
    <t>Pipe49</t>
  </si>
  <si>
    <t>Pipe50</t>
  </si>
  <si>
    <t>Pipe51</t>
  </si>
  <si>
    <t>Pipe52</t>
  </si>
  <si>
    <t>Pipe53</t>
  </si>
  <si>
    <t>Pipe54</t>
  </si>
  <si>
    <t>Pipe55</t>
  </si>
  <si>
    <t>Pipe56</t>
  </si>
  <si>
    <t>Pipe57</t>
  </si>
  <si>
    <t>Pipe58</t>
  </si>
  <si>
    <t>Pipe59</t>
  </si>
  <si>
    <t>Pipe60</t>
  </si>
  <si>
    <t>Pipe61</t>
  </si>
  <si>
    <t>Pipe62</t>
  </si>
  <si>
    <t>Pipe63</t>
  </si>
  <si>
    <t>Pipe64</t>
  </si>
  <si>
    <t>Pipe65</t>
  </si>
  <si>
    <t>Pipe66</t>
  </si>
  <si>
    <t>Pipe67</t>
  </si>
  <si>
    <t>Pipe68</t>
  </si>
  <si>
    <t>Pipe69</t>
  </si>
  <si>
    <t>Pipe70</t>
  </si>
  <si>
    <t>Pipe71</t>
  </si>
  <si>
    <t>Pipe72</t>
  </si>
  <si>
    <t>Pipe73</t>
  </si>
  <si>
    <t>Pipe74</t>
  </si>
  <si>
    <t>Pipe75</t>
  </si>
  <si>
    <t>Pipe76</t>
  </si>
  <si>
    <t>Pipe77</t>
  </si>
  <si>
    <t>Pipe78</t>
  </si>
  <si>
    <t>Pipe79</t>
  </si>
  <si>
    <t>Pipe80</t>
  </si>
  <si>
    <t>Pipe81</t>
  </si>
  <si>
    <t>Pipe82</t>
  </si>
  <si>
    <t>Pipe83</t>
  </si>
  <si>
    <t>Pipe84</t>
  </si>
  <si>
    <t>Pipe85</t>
  </si>
  <si>
    <t>Pipe86</t>
  </si>
  <si>
    <t>Pipe87</t>
  </si>
  <si>
    <t>Pipe88</t>
  </si>
  <si>
    <t>Pipe89</t>
  </si>
  <si>
    <t>Pipe90</t>
  </si>
  <si>
    <t>Pipe91</t>
  </si>
  <si>
    <t>Pipe92</t>
  </si>
  <si>
    <t>Pipe93</t>
  </si>
  <si>
    <t>Pipe94</t>
  </si>
  <si>
    <t>Pipe95</t>
  </si>
  <si>
    <t>Pipe96</t>
  </si>
  <si>
    <t>Pipe97</t>
  </si>
  <si>
    <t>Pipe98</t>
  </si>
  <si>
    <t>Pipe99</t>
  </si>
  <si>
    <t>Pipe100</t>
  </si>
  <si>
    <t>Pipe101</t>
  </si>
  <si>
    <t>Pipe102</t>
  </si>
  <si>
    <t>Pipe103</t>
  </si>
  <si>
    <t>Pipe104</t>
  </si>
  <si>
    <t>Pipe105</t>
  </si>
  <si>
    <t>Pipe106</t>
  </si>
  <si>
    <t>Pipe107</t>
  </si>
  <si>
    <t>Pipe108</t>
  </si>
  <si>
    <t>Pipe109</t>
  </si>
  <si>
    <t>Pipe110</t>
  </si>
  <si>
    <t>Pipe111</t>
  </si>
  <si>
    <t>Pipe112</t>
  </si>
  <si>
    <t>Pipe113</t>
  </si>
  <si>
    <t>Pipe114</t>
  </si>
  <si>
    <t>Pipe115</t>
  </si>
  <si>
    <t>Pipe116</t>
  </si>
  <si>
    <t>Pipe117</t>
  </si>
  <si>
    <t>Pipe118</t>
  </si>
  <si>
    <t>Pipe119</t>
  </si>
  <si>
    <t>Pipe120</t>
  </si>
  <si>
    <t>Pipe121</t>
  </si>
  <si>
    <t>Pipe122</t>
  </si>
  <si>
    <t>Pipe123</t>
  </si>
  <si>
    <t>Pipe124</t>
  </si>
  <si>
    <t>Pipe125</t>
  </si>
  <si>
    <t>Pipe126</t>
  </si>
  <si>
    <t>Pipe127</t>
  </si>
  <si>
    <t>Pipe128</t>
  </si>
  <si>
    <t>Pipe129</t>
  </si>
  <si>
    <t>Pipe130</t>
  </si>
  <si>
    <t>Pipe131</t>
  </si>
  <si>
    <t>Pipe132</t>
  </si>
  <si>
    <t>Pipe133</t>
  </si>
  <si>
    <t>Pipe134</t>
  </si>
  <si>
    <t>Pipe135</t>
  </si>
  <si>
    <t>Pipe136</t>
  </si>
  <si>
    <t>Pipe137</t>
  </si>
  <si>
    <t>Pipe138</t>
  </si>
  <si>
    <t>Pipe139</t>
  </si>
  <si>
    <t>Pipe140</t>
  </si>
  <si>
    <t>Pipe141</t>
  </si>
  <si>
    <t>Pipe142</t>
  </si>
  <si>
    <t>Pipe143</t>
  </si>
  <si>
    <t>Pipe144</t>
  </si>
  <si>
    <t>Pipe145</t>
  </si>
  <si>
    <t>Pipe146</t>
  </si>
  <si>
    <t>Pipe147</t>
  </si>
  <si>
    <t>Pipe148</t>
  </si>
  <si>
    <t>Pipe149</t>
  </si>
  <si>
    <t>Pipe150</t>
  </si>
  <si>
    <t>Pipe151</t>
  </si>
  <si>
    <t>Pipe152</t>
  </si>
  <si>
    <t>Pipe153</t>
  </si>
  <si>
    <t>Pipe154</t>
  </si>
  <si>
    <t>Pipe155</t>
  </si>
  <si>
    <t>Pipe156</t>
  </si>
  <si>
    <t>Pipe157</t>
  </si>
  <si>
    <t>Pipe158</t>
  </si>
  <si>
    <t>Pipe159</t>
  </si>
  <si>
    <t>Pipe160</t>
  </si>
  <si>
    <t>Pipe161</t>
  </si>
  <si>
    <t>Pipe162</t>
  </si>
  <si>
    <t>Pipe163</t>
  </si>
  <si>
    <t>Pipe164</t>
  </si>
  <si>
    <t>Pipe165</t>
  </si>
  <si>
    <t>Pipe166</t>
  </si>
  <si>
    <t>Pipe167</t>
  </si>
  <si>
    <t>Pipe168</t>
  </si>
  <si>
    <t>Pipe169</t>
  </si>
  <si>
    <t>Pipe170</t>
  </si>
  <si>
    <t>Pipe171</t>
  </si>
  <si>
    <t>Pipe172</t>
  </si>
  <si>
    <t>Pipe173</t>
  </si>
  <si>
    <t>Pipe174</t>
  </si>
  <si>
    <t>Pipe175</t>
  </si>
  <si>
    <t>Pipe176</t>
  </si>
  <si>
    <t>Pipe177</t>
  </si>
  <si>
    <t>Pipe178</t>
  </si>
  <si>
    <t>Pipe179</t>
  </si>
  <si>
    <t>Pipe180</t>
  </si>
  <si>
    <t>Pipe181</t>
  </si>
  <si>
    <t>Pipe182</t>
  </si>
  <si>
    <t>Pipe183</t>
  </si>
  <si>
    <t>Pipe184</t>
  </si>
  <si>
    <t>Pipe185</t>
  </si>
  <si>
    <t>Pipe186</t>
  </si>
  <si>
    <t>Pipe187</t>
  </si>
  <si>
    <t>Pipe188</t>
  </si>
  <si>
    <t>Pipe189</t>
  </si>
  <si>
    <t>Pipe190</t>
  </si>
  <si>
    <t>Pipe191</t>
  </si>
  <si>
    <t>Pipe192</t>
  </si>
  <si>
    <t>Pipe193</t>
  </si>
  <si>
    <t>Pipe194</t>
  </si>
  <si>
    <t>Pipe195</t>
  </si>
  <si>
    <t>Pipe196</t>
  </si>
  <si>
    <t>Pipe197</t>
  </si>
  <si>
    <t>Pipe198</t>
  </si>
  <si>
    <t>Pipe199</t>
  </si>
  <si>
    <t>Pipe200</t>
  </si>
  <si>
    <t>Pipe201</t>
  </si>
  <si>
    <t>Pipe202</t>
  </si>
  <si>
    <t>Pipe203</t>
  </si>
  <si>
    <t>Pipe204</t>
  </si>
  <si>
    <t>Pipe205</t>
  </si>
  <si>
    <t>Pipe206</t>
  </si>
  <si>
    <t>Pipe207</t>
  </si>
  <si>
    <t>Pipe208</t>
  </si>
  <si>
    <t>Pipe209</t>
  </si>
  <si>
    <t>Pipe210</t>
  </si>
  <si>
    <t>Pipe211</t>
  </si>
  <si>
    <t>Pipe212</t>
  </si>
  <si>
    <t>Pipe213</t>
  </si>
  <si>
    <t>Pipe214</t>
  </si>
  <si>
    <t>Pipe215</t>
  </si>
  <si>
    <t>Pipe216</t>
  </si>
  <si>
    <t>Pipe217</t>
  </si>
  <si>
    <t>Pipe218</t>
  </si>
  <si>
    <t>Pipe219</t>
  </si>
  <si>
    <t>Pipe220</t>
  </si>
  <si>
    <t>Pipe221</t>
  </si>
  <si>
    <t>Pipe222</t>
  </si>
  <si>
    <t>Pipe223</t>
  </si>
  <si>
    <t>Pipe224</t>
  </si>
  <si>
    <t>Pipe225</t>
  </si>
  <si>
    <t>Pipe226</t>
  </si>
  <si>
    <t>Pipe227</t>
  </si>
  <si>
    <t>Pipe228</t>
  </si>
  <si>
    <t>Pipe229</t>
  </si>
  <si>
    <t>Pipe230</t>
  </si>
  <si>
    <t>Pipe231</t>
  </si>
  <si>
    <t>Pipe232</t>
  </si>
  <si>
    <t>Pipe233</t>
  </si>
  <si>
    <t>Pipe234</t>
  </si>
  <si>
    <t>Pipe235</t>
  </si>
  <si>
    <t>Pipe236</t>
  </si>
  <si>
    <t>Pipe237</t>
  </si>
  <si>
    <t>Pipe238</t>
  </si>
  <si>
    <t>Pipe239</t>
  </si>
  <si>
    <t>Pipe240</t>
  </si>
  <si>
    <t>Pipe241</t>
  </si>
  <si>
    <t>Pipe242</t>
  </si>
  <si>
    <t>Pipe243</t>
  </si>
  <si>
    <t>Pipe244</t>
  </si>
  <si>
    <t>Pipe245</t>
  </si>
  <si>
    <t>Pipe246</t>
  </si>
  <si>
    <t>Pipe247</t>
  </si>
  <si>
    <t>Prob</t>
  </si>
  <si>
    <t>pri</t>
  </si>
  <si>
    <t>Consq</t>
  </si>
  <si>
    <t>Amm1</t>
  </si>
  <si>
    <t>Prior</t>
  </si>
  <si>
    <t>Conse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</si>
</sst>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textRotation="90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4" fontId="2" fillId="0" borderId="1" xfId="0" applyNumberFormat="1" applyFont="1" applyFill="1" applyBorder="1" applyAlignment="1">
      <alignment horizontal="left" vertical="center" wrapText="1"/>
    </xf>
    <xf numFmtId="4" fontId="1" fillId="0" borderId="1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0" fontId="2" fillId="0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94590388590832"/>
          <c:y val="0.15232633420822408"/>
          <c:w val="0.66904215734095185"/>
          <c:h val="0.7316937882764657"/>
        </c:manualLayout>
      </c:layout>
      <c:scatterChart>
        <c:scatterStyle val="smoothMarker"/>
        <c:ser>
          <c:idx val="0"/>
          <c:order val="0"/>
          <c:tx>
            <c:v>Cumulative Risk 2012</c:v>
          </c:tx>
          <c:yVal>
            <c:numRef>
              <c:f>'As on risk'!$M$2:$M$248</c:f>
              <c:numCache>
                <c:formatCode>General</c:formatCode>
                <c:ptCount val="247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22100000</c:v>
                </c:pt>
                <c:pt idx="23">
                  <c:v>22200000</c:v>
                </c:pt>
                <c:pt idx="24">
                  <c:v>22300000</c:v>
                </c:pt>
                <c:pt idx="25">
                  <c:v>22400000</c:v>
                </c:pt>
                <c:pt idx="26">
                  <c:v>22500000</c:v>
                </c:pt>
                <c:pt idx="27">
                  <c:v>22600000</c:v>
                </c:pt>
                <c:pt idx="28">
                  <c:v>22700000</c:v>
                </c:pt>
                <c:pt idx="29">
                  <c:v>22800000</c:v>
                </c:pt>
                <c:pt idx="30">
                  <c:v>22900000</c:v>
                </c:pt>
                <c:pt idx="31">
                  <c:v>23000000</c:v>
                </c:pt>
                <c:pt idx="32">
                  <c:v>23100000</c:v>
                </c:pt>
                <c:pt idx="33">
                  <c:v>23200000</c:v>
                </c:pt>
                <c:pt idx="34">
                  <c:v>23300000</c:v>
                </c:pt>
                <c:pt idx="35">
                  <c:v>23400000</c:v>
                </c:pt>
                <c:pt idx="36">
                  <c:v>23410000</c:v>
                </c:pt>
                <c:pt idx="37">
                  <c:v>23420000</c:v>
                </c:pt>
                <c:pt idx="38">
                  <c:v>23430000</c:v>
                </c:pt>
                <c:pt idx="39">
                  <c:v>23440000</c:v>
                </c:pt>
                <c:pt idx="40">
                  <c:v>23450000</c:v>
                </c:pt>
                <c:pt idx="41">
                  <c:v>23460000</c:v>
                </c:pt>
                <c:pt idx="42">
                  <c:v>23470000</c:v>
                </c:pt>
                <c:pt idx="43">
                  <c:v>23480000</c:v>
                </c:pt>
                <c:pt idx="44">
                  <c:v>23490000</c:v>
                </c:pt>
                <c:pt idx="45">
                  <c:v>23500000</c:v>
                </c:pt>
                <c:pt idx="46">
                  <c:v>23510000</c:v>
                </c:pt>
                <c:pt idx="47">
                  <c:v>23520000</c:v>
                </c:pt>
                <c:pt idx="48">
                  <c:v>23530000</c:v>
                </c:pt>
                <c:pt idx="49">
                  <c:v>23540000</c:v>
                </c:pt>
                <c:pt idx="50">
                  <c:v>23550000</c:v>
                </c:pt>
                <c:pt idx="51">
                  <c:v>23560000</c:v>
                </c:pt>
                <c:pt idx="52">
                  <c:v>23570000</c:v>
                </c:pt>
                <c:pt idx="53">
                  <c:v>23580000</c:v>
                </c:pt>
                <c:pt idx="54">
                  <c:v>23590000</c:v>
                </c:pt>
                <c:pt idx="55">
                  <c:v>23600000</c:v>
                </c:pt>
                <c:pt idx="56">
                  <c:v>23610000</c:v>
                </c:pt>
                <c:pt idx="57">
                  <c:v>23620000</c:v>
                </c:pt>
                <c:pt idx="58">
                  <c:v>23630000</c:v>
                </c:pt>
                <c:pt idx="59">
                  <c:v>23640000</c:v>
                </c:pt>
                <c:pt idx="60">
                  <c:v>23650000</c:v>
                </c:pt>
                <c:pt idx="61">
                  <c:v>23660000</c:v>
                </c:pt>
                <c:pt idx="62">
                  <c:v>23670000</c:v>
                </c:pt>
                <c:pt idx="63">
                  <c:v>23680000</c:v>
                </c:pt>
                <c:pt idx="64">
                  <c:v>23690000</c:v>
                </c:pt>
                <c:pt idx="65">
                  <c:v>23700000</c:v>
                </c:pt>
                <c:pt idx="66">
                  <c:v>23710000</c:v>
                </c:pt>
                <c:pt idx="67">
                  <c:v>23720000</c:v>
                </c:pt>
                <c:pt idx="68">
                  <c:v>23730000</c:v>
                </c:pt>
                <c:pt idx="69">
                  <c:v>23740000</c:v>
                </c:pt>
                <c:pt idx="70">
                  <c:v>23750000</c:v>
                </c:pt>
                <c:pt idx="71">
                  <c:v>23760000</c:v>
                </c:pt>
                <c:pt idx="72">
                  <c:v>23770000</c:v>
                </c:pt>
                <c:pt idx="73">
                  <c:v>23780000</c:v>
                </c:pt>
                <c:pt idx="74">
                  <c:v>23790000</c:v>
                </c:pt>
                <c:pt idx="75">
                  <c:v>23800000</c:v>
                </c:pt>
                <c:pt idx="76">
                  <c:v>23810000</c:v>
                </c:pt>
                <c:pt idx="77">
                  <c:v>23820000</c:v>
                </c:pt>
                <c:pt idx="78">
                  <c:v>23830000</c:v>
                </c:pt>
                <c:pt idx="79">
                  <c:v>23840000</c:v>
                </c:pt>
                <c:pt idx="80">
                  <c:v>23841000</c:v>
                </c:pt>
                <c:pt idx="81">
                  <c:v>23842000</c:v>
                </c:pt>
                <c:pt idx="82">
                  <c:v>23843000</c:v>
                </c:pt>
                <c:pt idx="83">
                  <c:v>23844000</c:v>
                </c:pt>
                <c:pt idx="84">
                  <c:v>23845000</c:v>
                </c:pt>
                <c:pt idx="85">
                  <c:v>23846000</c:v>
                </c:pt>
                <c:pt idx="86">
                  <c:v>23847000</c:v>
                </c:pt>
                <c:pt idx="87">
                  <c:v>23848000</c:v>
                </c:pt>
                <c:pt idx="88">
                  <c:v>23849000</c:v>
                </c:pt>
                <c:pt idx="89">
                  <c:v>23850000</c:v>
                </c:pt>
                <c:pt idx="90">
                  <c:v>23851000</c:v>
                </c:pt>
                <c:pt idx="91">
                  <c:v>23852000</c:v>
                </c:pt>
                <c:pt idx="92">
                  <c:v>23852100</c:v>
                </c:pt>
                <c:pt idx="93">
                  <c:v>23852200</c:v>
                </c:pt>
                <c:pt idx="94">
                  <c:v>23852300</c:v>
                </c:pt>
                <c:pt idx="95">
                  <c:v>23852400</c:v>
                </c:pt>
                <c:pt idx="96">
                  <c:v>23852500</c:v>
                </c:pt>
                <c:pt idx="97">
                  <c:v>23852600</c:v>
                </c:pt>
                <c:pt idx="98">
                  <c:v>23852700</c:v>
                </c:pt>
                <c:pt idx="99">
                  <c:v>23852800</c:v>
                </c:pt>
                <c:pt idx="100">
                  <c:v>23852900</c:v>
                </c:pt>
                <c:pt idx="101">
                  <c:v>23853000</c:v>
                </c:pt>
                <c:pt idx="102">
                  <c:v>23853100</c:v>
                </c:pt>
                <c:pt idx="103">
                  <c:v>23853200</c:v>
                </c:pt>
                <c:pt idx="104">
                  <c:v>23853300</c:v>
                </c:pt>
                <c:pt idx="105">
                  <c:v>23853400</c:v>
                </c:pt>
                <c:pt idx="106">
                  <c:v>23853500</c:v>
                </c:pt>
                <c:pt idx="107">
                  <c:v>23853600</c:v>
                </c:pt>
                <c:pt idx="108">
                  <c:v>23853700</c:v>
                </c:pt>
                <c:pt idx="109">
                  <c:v>23853800</c:v>
                </c:pt>
                <c:pt idx="110">
                  <c:v>23853900</c:v>
                </c:pt>
                <c:pt idx="111">
                  <c:v>23854000</c:v>
                </c:pt>
                <c:pt idx="112">
                  <c:v>23854100</c:v>
                </c:pt>
                <c:pt idx="113">
                  <c:v>23854200</c:v>
                </c:pt>
                <c:pt idx="114">
                  <c:v>23854300</c:v>
                </c:pt>
                <c:pt idx="115">
                  <c:v>23854400</c:v>
                </c:pt>
                <c:pt idx="116">
                  <c:v>23854500</c:v>
                </c:pt>
                <c:pt idx="117">
                  <c:v>23854600</c:v>
                </c:pt>
                <c:pt idx="118">
                  <c:v>23854700</c:v>
                </c:pt>
                <c:pt idx="119">
                  <c:v>23854800</c:v>
                </c:pt>
                <c:pt idx="120">
                  <c:v>23854810</c:v>
                </c:pt>
                <c:pt idx="121">
                  <c:v>23854820</c:v>
                </c:pt>
                <c:pt idx="122">
                  <c:v>23854830</c:v>
                </c:pt>
                <c:pt idx="123">
                  <c:v>23854840</c:v>
                </c:pt>
                <c:pt idx="124">
                  <c:v>23854850</c:v>
                </c:pt>
                <c:pt idx="125">
                  <c:v>23854860</c:v>
                </c:pt>
                <c:pt idx="126">
                  <c:v>23854870</c:v>
                </c:pt>
                <c:pt idx="127">
                  <c:v>23854880</c:v>
                </c:pt>
                <c:pt idx="128">
                  <c:v>23854890</c:v>
                </c:pt>
                <c:pt idx="129">
                  <c:v>23854900</c:v>
                </c:pt>
                <c:pt idx="130">
                  <c:v>23854910</c:v>
                </c:pt>
                <c:pt idx="131">
                  <c:v>23854920</c:v>
                </c:pt>
                <c:pt idx="132">
                  <c:v>23854930</c:v>
                </c:pt>
                <c:pt idx="133">
                  <c:v>23854940</c:v>
                </c:pt>
                <c:pt idx="134">
                  <c:v>23854950</c:v>
                </c:pt>
                <c:pt idx="135">
                  <c:v>23854960</c:v>
                </c:pt>
                <c:pt idx="136">
                  <c:v>23854970</c:v>
                </c:pt>
                <c:pt idx="137">
                  <c:v>23854980</c:v>
                </c:pt>
                <c:pt idx="138">
                  <c:v>23854990</c:v>
                </c:pt>
                <c:pt idx="139">
                  <c:v>23855000</c:v>
                </c:pt>
                <c:pt idx="140">
                  <c:v>23855010</c:v>
                </c:pt>
                <c:pt idx="141">
                  <c:v>23855020</c:v>
                </c:pt>
                <c:pt idx="142">
                  <c:v>23855030</c:v>
                </c:pt>
                <c:pt idx="143">
                  <c:v>23855040</c:v>
                </c:pt>
                <c:pt idx="144">
                  <c:v>23855050</c:v>
                </c:pt>
                <c:pt idx="145">
                  <c:v>23855060</c:v>
                </c:pt>
                <c:pt idx="146">
                  <c:v>23855070</c:v>
                </c:pt>
                <c:pt idx="147">
                  <c:v>23855080</c:v>
                </c:pt>
                <c:pt idx="148">
                  <c:v>23855090</c:v>
                </c:pt>
                <c:pt idx="149">
                  <c:v>23855100</c:v>
                </c:pt>
                <c:pt idx="150">
                  <c:v>23855110</c:v>
                </c:pt>
                <c:pt idx="151">
                  <c:v>23855120</c:v>
                </c:pt>
                <c:pt idx="152">
                  <c:v>23855130</c:v>
                </c:pt>
                <c:pt idx="153">
                  <c:v>23855140</c:v>
                </c:pt>
                <c:pt idx="154">
                  <c:v>23855150</c:v>
                </c:pt>
                <c:pt idx="155">
                  <c:v>23855160</c:v>
                </c:pt>
                <c:pt idx="156">
                  <c:v>23855170</c:v>
                </c:pt>
                <c:pt idx="157">
                  <c:v>23855180</c:v>
                </c:pt>
                <c:pt idx="158">
                  <c:v>23855190</c:v>
                </c:pt>
                <c:pt idx="159">
                  <c:v>23855200</c:v>
                </c:pt>
                <c:pt idx="160">
                  <c:v>23855210</c:v>
                </c:pt>
                <c:pt idx="161">
                  <c:v>23855220</c:v>
                </c:pt>
                <c:pt idx="162">
                  <c:v>23855230</c:v>
                </c:pt>
                <c:pt idx="163">
                  <c:v>23855240</c:v>
                </c:pt>
                <c:pt idx="164">
                  <c:v>23855250</c:v>
                </c:pt>
                <c:pt idx="165">
                  <c:v>23855260</c:v>
                </c:pt>
                <c:pt idx="166">
                  <c:v>23855270</c:v>
                </c:pt>
                <c:pt idx="167">
                  <c:v>23855280</c:v>
                </c:pt>
                <c:pt idx="168">
                  <c:v>23855290</c:v>
                </c:pt>
                <c:pt idx="169">
                  <c:v>23855300</c:v>
                </c:pt>
                <c:pt idx="170">
                  <c:v>23855310</c:v>
                </c:pt>
                <c:pt idx="171">
                  <c:v>23855320</c:v>
                </c:pt>
                <c:pt idx="172">
                  <c:v>23855330</c:v>
                </c:pt>
                <c:pt idx="173">
                  <c:v>23855340</c:v>
                </c:pt>
                <c:pt idx="174">
                  <c:v>23855350</c:v>
                </c:pt>
                <c:pt idx="175">
                  <c:v>23855360</c:v>
                </c:pt>
                <c:pt idx="176">
                  <c:v>23855370</c:v>
                </c:pt>
                <c:pt idx="177">
                  <c:v>23855380</c:v>
                </c:pt>
                <c:pt idx="178">
                  <c:v>23855390</c:v>
                </c:pt>
                <c:pt idx="179">
                  <c:v>23855400</c:v>
                </c:pt>
                <c:pt idx="180">
                  <c:v>23855410</c:v>
                </c:pt>
                <c:pt idx="181">
                  <c:v>23855420</c:v>
                </c:pt>
                <c:pt idx="182">
                  <c:v>23855430</c:v>
                </c:pt>
                <c:pt idx="183">
                  <c:v>23855440</c:v>
                </c:pt>
                <c:pt idx="184">
                  <c:v>23855450</c:v>
                </c:pt>
                <c:pt idx="185">
                  <c:v>23855460</c:v>
                </c:pt>
                <c:pt idx="186">
                  <c:v>23855470</c:v>
                </c:pt>
                <c:pt idx="187">
                  <c:v>23855480</c:v>
                </c:pt>
                <c:pt idx="188">
                  <c:v>23855490</c:v>
                </c:pt>
                <c:pt idx="189">
                  <c:v>23855500</c:v>
                </c:pt>
                <c:pt idx="190">
                  <c:v>23855510</c:v>
                </c:pt>
                <c:pt idx="191">
                  <c:v>23855520</c:v>
                </c:pt>
                <c:pt idx="192">
                  <c:v>23855530</c:v>
                </c:pt>
                <c:pt idx="193">
                  <c:v>23855540</c:v>
                </c:pt>
                <c:pt idx="194">
                  <c:v>23855550</c:v>
                </c:pt>
                <c:pt idx="195">
                  <c:v>23855560</c:v>
                </c:pt>
                <c:pt idx="196">
                  <c:v>23855561</c:v>
                </c:pt>
                <c:pt idx="197">
                  <c:v>23855562</c:v>
                </c:pt>
                <c:pt idx="198">
                  <c:v>23855563</c:v>
                </c:pt>
                <c:pt idx="199">
                  <c:v>23855564</c:v>
                </c:pt>
                <c:pt idx="200">
                  <c:v>23855565</c:v>
                </c:pt>
                <c:pt idx="201">
                  <c:v>23855566</c:v>
                </c:pt>
                <c:pt idx="202">
                  <c:v>23855567</c:v>
                </c:pt>
                <c:pt idx="203">
                  <c:v>23855568</c:v>
                </c:pt>
                <c:pt idx="204">
                  <c:v>23855569</c:v>
                </c:pt>
                <c:pt idx="205">
                  <c:v>23855570</c:v>
                </c:pt>
                <c:pt idx="206">
                  <c:v>23855571</c:v>
                </c:pt>
                <c:pt idx="207">
                  <c:v>23855572</c:v>
                </c:pt>
                <c:pt idx="208">
                  <c:v>23855573</c:v>
                </c:pt>
                <c:pt idx="209">
                  <c:v>23855574</c:v>
                </c:pt>
                <c:pt idx="210">
                  <c:v>23855575</c:v>
                </c:pt>
                <c:pt idx="211">
                  <c:v>23855576</c:v>
                </c:pt>
                <c:pt idx="212">
                  <c:v>23855577</c:v>
                </c:pt>
                <c:pt idx="213">
                  <c:v>23855578</c:v>
                </c:pt>
                <c:pt idx="214">
                  <c:v>23855579</c:v>
                </c:pt>
                <c:pt idx="215">
                  <c:v>23855580</c:v>
                </c:pt>
                <c:pt idx="216">
                  <c:v>23855581</c:v>
                </c:pt>
                <c:pt idx="217">
                  <c:v>23855582</c:v>
                </c:pt>
                <c:pt idx="218">
                  <c:v>23855583</c:v>
                </c:pt>
                <c:pt idx="219">
                  <c:v>23855584</c:v>
                </c:pt>
                <c:pt idx="220">
                  <c:v>23855585</c:v>
                </c:pt>
                <c:pt idx="221">
                  <c:v>23855586</c:v>
                </c:pt>
                <c:pt idx="222">
                  <c:v>23855587</c:v>
                </c:pt>
                <c:pt idx="223">
                  <c:v>23855588</c:v>
                </c:pt>
                <c:pt idx="224">
                  <c:v>23855589</c:v>
                </c:pt>
                <c:pt idx="225">
                  <c:v>23855590</c:v>
                </c:pt>
                <c:pt idx="226">
                  <c:v>23855591</c:v>
                </c:pt>
                <c:pt idx="227">
                  <c:v>23855592</c:v>
                </c:pt>
                <c:pt idx="228">
                  <c:v>23855593</c:v>
                </c:pt>
                <c:pt idx="229">
                  <c:v>23855594</c:v>
                </c:pt>
                <c:pt idx="230">
                  <c:v>23855595</c:v>
                </c:pt>
                <c:pt idx="231">
                  <c:v>23855596</c:v>
                </c:pt>
                <c:pt idx="232">
                  <c:v>23855597</c:v>
                </c:pt>
                <c:pt idx="233">
                  <c:v>23855598</c:v>
                </c:pt>
                <c:pt idx="234">
                  <c:v>23855599</c:v>
                </c:pt>
                <c:pt idx="235">
                  <c:v>23855600</c:v>
                </c:pt>
                <c:pt idx="236">
                  <c:v>23855601</c:v>
                </c:pt>
                <c:pt idx="237">
                  <c:v>23855602</c:v>
                </c:pt>
                <c:pt idx="238">
                  <c:v>23855603</c:v>
                </c:pt>
                <c:pt idx="239">
                  <c:v>23855604</c:v>
                </c:pt>
                <c:pt idx="240">
                  <c:v>23855605</c:v>
                </c:pt>
                <c:pt idx="241">
                  <c:v>23855605.100000001</c:v>
                </c:pt>
                <c:pt idx="242">
                  <c:v>23855605.200000003</c:v>
                </c:pt>
                <c:pt idx="243">
                  <c:v>23855605.300000004</c:v>
                </c:pt>
                <c:pt idx="244">
                  <c:v>23855605.400000006</c:v>
                </c:pt>
                <c:pt idx="245">
                  <c:v>23855605.500000007</c:v>
                </c:pt>
                <c:pt idx="246">
                  <c:v>23855605.600000009</c:v>
                </c:pt>
              </c:numCache>
            </c:numRef>
          </c:yVal>
          <c:smooth val="1"/>
        </c:ser>
        <c:axId val="81699200"/>
        <c:axId val="81700736"/>
      </c:scatterChart>
      <c:valAx>
        <c:axId val="81699200"/>
        <c:scaling>
          <c:orientation val="minMax"/>
        </c:scaling>
        <c:axPos val="b"/>
        <c:tickLblPos val="nextTo"/>
        <c:crossAx val="81700736"/>
        <c:crosses val="autoZero"/>
        <c:crossBetween val="midCat"/>
      </c:valAx>
      <c:valAx>
        <c:axId val="81700736"/>
        <c:scaling>
          <c:orientation val="minMax"/>
        </c:scaling>
        <c:axPos val="l"/>
        <c:majorGridlines/>
        <c:numFmt formatCode="General" sourceLinked="1"/>
        <c:tickLblPos val="nextTo"/>
        <c:crossAx val="8169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49852507374631"/>
          <c:y val="0.34240048118985211"/>
          <c:w val="0.17234218289085562"/>
          <c:h val="0.1994579323417908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94590388590843"/>
          <c:y val="0.15232633420822414"/>
          <c:w val="0.66904215734095185"/>
          <c:h val="0.7316937882764657"/>
        </c:manualLayout>
      </c:layout>
      <c:scatterChart>
        <c:scatterStyle val="smoothMarker"/>
        <c:ser>
          <c:idx val="0"/>
          <c:order val="0"/>
          <c:yVal>
            <c:numRef>
              <c:f>'future date risk'!$M$2:$M$248</c:f>
              <c:numCache>
                <c:formatCode>General</c:formatCode>
                <c:ptCount val="247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6100000</c:v>
                </c:pt>
                <c:pt idx="7">
                  <c:v>6200000</c:v>
                </c:pt>
                <c:pt idx="8">
                  <c:v>6300000</c:v>
                </c:pt>
                <c:pt idx="9">
                  <c:v>6400000</c:v>
                </c:pt>
                <c:pt idx="10">
                  <c:v>6500000</c:v>
                </c:pt>
                <c:pt idx="11">
                  <c:v>6600000</c:v>
                </c:pt>
                <c:pt idx="12">
                  <c:v>6700000</c:v>
                </c:pt>
                <c:pt idx="13">
                  <c:v>6800000</c:v>
                </c:pt>
                <c:pt idx="14">
                  <c:v>6900000</c:v>
                </c:pt>
                <c:pt idx="15">
                  <c:v>7000000</c:v>
                </c:pt>
                <c:pt idx="16">
                  <c:v>7100000</c:v>
                </c:pt>
                <c:pt idx="17">
                  <c:v>7200000</c:v>
                </c:pt>
                <c:pt idx="18">
                  <c:v>7300000</c:v>
                </c:pt>
                <c:pt idx="19">
                  <c:v>7400000</c:v>
                </c:pt>
                <c:pt idx="20">
                  <c:v>7410000</c:v>
                </c:pt>
                <c:pt idx="21">
                  <c:v>7420000</c:v>
                </c:pt>
                <c:pt idx="22">
                  <c:v>7430000</c:v>
                </c:pt>
                <c:pt idx="23">
                  <c:v>7440000</c:v>
                </c:pt>
                <c:pt idx="24">
                  <c:v>7450000</c:v>
                </c:pt>
                <c:pt idx="25">
                  <c:v>7460000</c:v>
                </c:pt>
                <c:pt idx="26">
                  <c:v>7470000</c:v>
                </c:pt>
                <c:pt idx="27">
                  <c:v>7480000</c:v>
                </c:pt>
                <c:pt idx="28">
                  <c:v>7490000</c:v>
                </c:pt>
                <c:pt idx="29">
                  <c:v>7500000</c:v>
                </c:pt>
                <c:pt idx="30">
                  <c:v>7510000</c:v>
                </c:pt>
                <c:pt idx="31">
                  <c:v>7520000</c:v>
                </c:pt>
                <c:pt idx="32">
                  <c:v>7530000</c:v>
                </c:pt>
                <c:pt idx="33">
                  <c:v>7540000</c:v>
                </c:pt>
                <c:pt idx="34">
                  <c:v>7550000</c:v>
                </c:pt>
                <c:pt idx="35">
                  <c:v>7560000</c:v>
                </c:pt>
                <c:pt idx="36">
                  <c:v>7570000</c:v>
                </c:pt>
                <c:pt idx="37">
                  <c:v>7580000</c:v>
                </c:pt>
                <c:pt idx="38">
                  <c:v>7590000</c:v>
                </c:pt>
                <c:pt idx="39">
                  <c:v>7600000</c:v>
                </c:pt>
                <c:pt idx="40">
                  <c:v>7610000</c:v>
                </c:pt>
                <c:pt idx="41">
                  <c:v>7620000</c:v>
                </c:pt>
                <c:pt idx="42">
                  <c:v>7630000</c:v>
                </c:pt>
                <c:pt idx="43">
                  <c:v>7640000</c:v>
                </c:pt>
                <c:pt idx="44">
                  <c:v>7650000</c:v>
                </c:pt>
                <c:pt idx="45">
                  <c:v>7660000</c:v>
                </c:pt>
                <c:pt idx="46">
                  <c:v>7670000</c:v>
                </c:pt>
                <c:pt idx="47">
                  <c:v>7680000</c:v>
                </c:pt>
                <c:pt idx="48">
                  <c:v>7690000</c:v>
                </c:pt>
                <c:pt idx="49">
                  <c:v>7700000</c:v>
                </c:pt>
                <c:pt idx="50">
                  <c:v>7710000</c:v>
                </c:pt>
                <c:pt idx="51">
                  <c:v>7720000</c:v>
                </c:pt>
                <c:pt idx="52">
                  <c:v>7730000</c:v>
                </c:pt>
                <c:pt idx="53">
                  <c:v>7740000</c:v>
                </c:pt>
                <c:pt idx="54">
                  <c:v>7750000</c:v>
                </c:pt>
                <c:pt idx="55">
                  <c:v>7760000</c:v>
                </c:pt>
                <c:pt idx="56">
                  <c:v>7770000</c:v>
                </c:pt>
                <c:pt idx="57">
                  <c:v>7780000</c:v>
                </c:pt>
                <c:pt idx="58">
                  <c:v>7790000</c:v>
                </c:pt>
                <c:pt idx="59">
                  <c:v>7791000</c:v>
                </c:pt>
                <c:pt idx="60">
                  <c:v>7792000</c:v>
                </c:pt>
                <c:pt idx="61">
                  <c:v>7793000</c:v>
                </c:pt>
                <c:pt idx="62">
                  <c:v>7794000</c:v>
                </c:pt>
                <c:pt idx="63">
                  <c:v>7795000</c:v>
                </c:pt>
                <c:pt idx="64">
                  <c:v>7796000</c:v>
                </c:pt>
                <c:pt idx="65">
                  <c:v>7797000</c:v>
                </c:pt>
                <c:pt idx="66">
                  <c:v>7798000</c:v>
                </c:pt>
                <c:pt idx="67">
                  <c:v>7799000</c:v>
                </c:pt>
                <c:pt idx="68">
                  <c:v>7800000</c:v>
                </c:pt>
                <c:pt idx="69">
                  <c:v>7801000</c:v>
                </c:pt>
                <c:pt idx="70">
                  <c:v>7802000</c:v>
                </c:pt>
                <c:pt idx="71">
                  <c:v>7803000</c:v>
                </c:pt>
                <c:pt idx="72">
                  <c:v>7804000</c:v>
                </c:pt>
                <c:pt idx="73">
                  <c:v>7805000</c:v>
                </c:pt>
                <c:pt idx="74">
                  <c:v>7806000</c:v>
                </c:pt>
                <c:pt idx="75">
                  <c:v>7807000</c:v>
                </c:pt>
                <c:pt idx="76">
                  <c:v>7808000</c:v>
                </c:pt>
                <c:pt idx="77">
                  <c:v>7809000</c:v>
                </c:pt>
                <c:pt idx="78">
                  <c:v>7810000</c:v>
                </c:pt>
                <c:pt idx="79">
                  <c:v>7810100</c:v>
                </c:pt>
                <c:pt idx="80">
                  <c:v>7810200</c:v>
                </c:pt>
                <c:pt idx="81">
                  <c:v>7810300</c:v>
                </c:pt>
                <c:pt idx="82">
                  <c:v>7810400</c:v>
                </c:pt>
                <c:pt idx="83">
                  <c:v>7810500</c:v>
                </c:pt>
                <c:pt idx="84">
                  <c:v>7810600</c:v>
                </c:pt>
                <c:pt idx="85">
                  <c:v>7810700</c:v>
                </c:pt>
                <c:pt idx="86">
                  <c:v>7810800</c:v>
                </c:pt>
                <c:pt idx="87">
                  <c:v>7810900</c:v>
                </c:pt>
                <c:pt idx="88">
                  <c:v>7811000</c:v>
                </c:pt>
                <c:pt idx="89">
                  <c:v>7811100</c:v>
                </c:pt>
                <c:pt idx="90">
                  <c:v>7811200</c:v>
                </c:pt>
                <c:pt idx="91">
                  <c:v>7811300</c:v>
                </c:pt>
                <c:pt idx="92">
                  <c:v>7811400</c:v>
                </c:pt>
                <c:pt idx="93">
                  <c:v>7811500</c:v>
                </c:pt>
                <c:pt idx="94">
                  <c:v>7811600</c:v>
                </c:pt>
                <c:pt idx="95">
                  <c:v>7811700</c:v>
                </c:pt>
                <c:pt idx="96">
                  <c:v>7811800</c:v>
                </c:pt>
                <c:pt idx="97">
                  <c:v>7811900</c:v>
                </c:pt>
                <c:pt idx="98">
                  <c:v>7812000</c:v>
                </c:pt>
                <c:pt idx="99">
                  <c:v>7812100</c:v>
                </c:pt>
                <c:pt idx="100">
                  <c:v>7812200</c:v>
                </c:pt>
                <c:pt idx="101">
                  <c:v>7812300</c:v>
                </c:pt>
                <c:pt idx="102">
                  <c:v>7812400</c:v>
                </c:pt>
                <c:pt idx="103">
                  <c:v>7812500</c:v>
                </c:pt>
                <c:pt idx="104">
                  <c:v>7812600</c:v>
                </c:pt>
                <c:pt idx="105">
                  <c:v>7812700</c:v>
                </c:pt>
                <c:pt idx="106">
                  <c:v>7812800</c:v>
                </c:pt>
                <c:pt idx="107">
                  <c:v>7812900</c:v>
                </c:pt>
                <c:pt idx="108">
                  <c:v>7813000</c:v>
                </c:pt>
                <c:pt idx="109">
                  <c:v>7813100</c:v>
                </c:pt>
                <c:pt idx="110">
                  <c:v>7813200</c:v>
                </c:pt>
                <c:pt idx="111">
                  <c:v>7813300</c:v>
                </c:pt>
                <c:pt idx="112">
                  <c:v>7813400</c:v>
                </c:pt>
                <c:pt idx="113">
                  <c:v>7813500</c:v>
                </c:pt>
                <c:pt idx="114">
                  <c:v>7813600</c:v>
                </c:pt>
                <c:pt idx="115">
                  <c:v>7813610</c:v>
                </c:pt>
                <c:pt idx="116">
                  <c:v>7813620</c:v>
                </c:pt>
                <c:pt idx="117">
                  <c:v>7813630</c:v>
                </c:pt>
                <c:pt idx="118">
                  <c:v>7813640</c:v>
                </c:pt>
                <c:pt idx="119">
                  <c:v>7813650</c:v>
                </c:pt>
                <c:pt idx="120">
                  <c:v>7813660</c:v>
                </c:pt>
                <c:pt idx="121">
                  <c:v>7813670</c:v>
                </c:pt>
                <c:pt idx="122">
                  <c:v>7813680</c:v>
                </c:pt>
                <c:pt idx="123">
                  <c:v>7813690</c:v>
                </c:pt>
                <c:pt idx="124">
                  <c:v>7813700</c:v>
                </c:pt>
                <c:pt idx="125">
                  <c:v>7813710</c:v>
                </c:pt>
                <c:pt idx="126">
                  <c:v>7813720</c:v>
                </c:pt>
                <c:pt idx="127">
                  <c:v>7813730</c:v>
                </c:pt>
                <c:pt idx="128">
                  <c:v>7813740</c:v>
                </c:pt>
                <c:pt idx="129">
                  <c:v>7813750</c:v>
                </c:pt>
                <c:pt idx="130">
                  <c:v>7813760</c:v>
                </c:pt>
                <c:pt idx="131">
                  <c:v>7813770</c:v>
                </c:pt>
                <c:pt idx="132">
                  <c:v>7813780</c:v>
                </c:pt>
                <c:pt idx="133">
                  <c:v>7813790</c:v>
                </c:pt>
                <c:pt idx="134">
                  <c:v>7813800</c:v>
                </c:pt>
                <c:pt idx="135">
                  <c:v>7813810</c:v>
                </c:pt>
                <c:pt idx="136">
                  <c:v>7813820</c:v>
                </c:pt>
                <c:pt idx="137">
                  <c:v>7813830</c:v>
                </c:pt>
                <c:pt idx="138">
                  <c:v>7813840</c:v>
                </c:pt>
                <c:pt idx="139">
                  <c:v>7813850</c:v>
                </c:pt>
                <c:pt idx="140">
                  <c:v>7813860</c:v>
                </c:pt>
                <c:pt idx="141">
                  <c:v>7813870</c:v>
                </c:pt>
                <c:pt idx="142">
                  <c:v>7813880</c:v>
                </c:pt>
                <c:pt idx="143">
                  <c:v>7813890</c:v>
                </c:pt>
                <c:pt idx="144">
                  <c:v>7813900</c:v>
                </c:pt>
                <c:pt idx="145">
                  <c:v>7813910</c:v>
                </c:pt>
                <c:pt idx="146">
                  <c:v>7813920</c:v>
                </c:pt>
                <c:pt idx="147">
                  <c:v>7813930</c:v>
                </c:pt>
                <c:pt idx="148">
                  <c:v>7813940</c:v>
                </c:pt>
                <c:pt idx="149">
                  <c:v>7813950</c:v>
                </c:pt>
                <c:pt idx="150">
                  <c:v>7813960</c:v>
                </c:pt>
                <c:pt idx="151">
                  <c:v>7813970</c:v>
                </c:pt>
                <c:pt idx="152">
                  <c:v>7813980</c:v>
                </c:pt>
                <c:pt idx="153">
                  <c:v>7813990</c:v>
                </c:pt>
                <c:pt idx="154">
                  <c:v>7814000</c:v>
                </c:pt>
                <c:pt idx="155">
                  <c:v>7814010</c:v>
                </c:pt>
                <c:pt idx="156">
                  <c:v>7814020</c:v>
                </c:pt>
                <c:pt idx="157">
                  <c:v>7814030</c:v>
                </c:pt>
                <c:pt idx="158">
                  <c:v>7814040</c:v>
                </c:pt>
                <c:pt idx="159">
                  <c:v>7814050</c:v>
                </c:pt>
                <c:pt idx="160">
                  <c:v>7814051</c:v>
                </c:pt>
                <c:pt idx="161">
                  <c:v>7814052</c:v>
                </c:pt>
                <c:pt idx="162">
                  <c:v>7814053</c:v>
                </c:pt>
                <c:pt idx="163">
                  <c:v>7814054</c:v>
                </c:pt>
                <c:pt idx="164">
                  <c:v>7814055</c:v>
                </c:pt>
                <c:pt idx="165">
                  <c:v>7814056</c:v>
                </c:pt>
                <c:pt idx="166">
                  <c:v>7814057</c:v>
                </c:pt>
                <c:pt idx="167">
                  <c:v>7814058</c:v>
                </c:pt>
                <c:pt idx="168">
                  <c:v>7814059</c:v>
                </c:pt>
                <c:pt idx="169">
                  <c:v>7814060</c:v>
                </c:pt>
                <c:pt idx="170">
                  <c:v>7814061</c:v>
                </c:pt>
                <c:pt idx="171">
                  <c:v>7814062</c:v>
                </c:pt>
                <c:pt idx="172">
                  <c:v>7814063</c:v>
                </c:pt>
                <c:pt idx="173">
                  <c:v>7814064</c:v>
                </c:pt>
                <c:pt idx="174">
                  <c:v>7814065</c:v>
                </c:pt>
                <c:pt idx="175">
                  <c:v>7814066</c:v>
                </c:pt>
                <c:pt idx="176">
                  <c:v>7814067</c:v>
                </c:pt>
                <c:pt idx="177">
                  <c:v>7814068</c:v>
                </c:pt>
                <c:pt idx="178">
                  <c:v>7814069</c:v>
                </c:pt>
                <c:pt idx="179">
                  <c:v>7814070</c:v>
                </c:pt>
                <c:pt idx="180">
                  <c:v>7814071</c:v>
                </c:pt>
                <c:pt idx="181">
                  <c:v>7814072</c:v>
                </c:pt>
                <c:pt idx="182">
                  <c:v>7814073</c:v>
                </c:pt>
                <c:pt idx="183">
                  <c:v>7814074</c:v>
                </c:pt>
                <c:pt idx="184">
                  <c:v>7814075</c:v>
                </c:pt>
                <c:pt idx="185">
                  <c:v>7814076</c:v>
                </c:pt>
                <c:pt idx="186">
                  <c:v>7814077</c:v>
                </c:pt>
                <c:pt idx="187">
                  <c:v>7814078</c:v>
                </c:pt>
                <c:pt idx="188">
                  <c:v>7814079</c:v>
                </c:pt>
                <c:pt idx="189">
                  <c:v>7814080</c:v>
                </c:pt>
                <c:pt idx="190">
                  <c:v>7814081</c:v>
                </c:pt>
                <c:pt idx="191">
                  <c:v>7814082</c:v>
                </c:pt>
                <c:pt idx="192">
                  <c:v>7814083</c:v>
                </c:pt>
                <c:pt idx="193">
                  <c:v>7814084</c:v>
                </c:pt>
                <c:pt idx="194">
                  <c:v>7814085</c:v>
                </c:pt>
                <c:pt idx="195">
                  <c:v>7814086</c:v>
                </c:pt>
                <c:pt idx="196">
                  <c:v>7814087</c:v>
                </c:pt>
                <c:pt idx="197">
                  <c:v>7814088</c:v>
                </c:pt>
                <c:pt idx="198">
                  <c:v>7814089</c:v>
                </c:pt>
                <c:pt idx="199">
                  <c:v>7814090</c:v>
                </c:pt>
                <c:pt idx="200">
                  <c:v>7814091</c:v>
                </c:pt>
                <c:pt idx="201">
                  <c:v>7814092</c:v>
                </c:pt>
                <c:pt idx="202">
                  <c:v>7814093</c:v>
                </c:pt>
                <c:pt idx="203">
                  <c:v>7814094</c:v>
                </c:pt>
                <c:pt idx="204">
                  <c:v>7814095</c:v>
                </c:pt>
                <c:pt idx="205">
                  <c:v>7814096</c:v>
                </c:pt>
                <c:pt idx="206">
                  <c:v>7814097</c:v>
                </c:pt>
                <c:pt idx="207">
                  <c:v>7814098</c:v>
                </c:pt>
                <c:pt idx="208">
                  <c:v>7814099</c:v>
                </c:pt>
                <c:pt idx="209">
                  <c:v>7814100</c:v>
                </c:pt>
                <c:pt idx="210">
                  <c:v>7814101</c:v>
                </c:pt>
                <c:pt idx="211">
                  <c:v>7814102</c:v>
                </c:pt>
                <c:pt idx="212">
                  <c:v>7814103</c:v>
                </c:pt>
                <c:pt idx="213">
                  <c:v>7814104</c:v>
                </c:pt>
                <c:pt idx="214">
                  <c:v>7814105</c:v>
                </c:pt>
                <c:pt idx="215">
                  <c:v>7814106</c:v>
                </c:pt>
                <c:pt idx="216">
                  <c:v>7814107</c:v>
                </c:pt>
                <c:pt idx="217">
                  <c:v>7814108</c:v>
                </c:pt>
                <c:pt idx="218">
                  <c:v>7814109</c:v>
                </c:pt>
                <c:pt idx="219">
                  <c:v>7814110</c:v>
                </c:pt>
                <c:pt idx="220">
                  <c:v>7814111</c:v>
                </c:pt>
                <c:pt idx="221">
                  <c:v>7814112</c:v>
                </c:pt>
                <c:pt idx="222">
                  <c:v>7814113</c:v>
                </c:pt>
                <c:pt idx="223">
                  <c:v>7814114</c:v>
                </c:pt>
                <c:pt idx="224">
                  <c:v>7814115</c:v>
                </c:pt>
                <c:pt idx="225">
                  <c:v>7814116</c:v>
                </c:pt>
                <c:pt idx="226">
                  <c:v>7814117</c:v>
                </c:pt>
                <c:pt idx="227">
                  <c:v>7814118</c:v>
                </c:pt>
                <c:pt idx="228">
                  <c:v>7814119</c:v>
                </c:pt>
                <c:pt idx="229">
                  <c:v>7814120</c:v>
                </c:pt>
                <c:pt idx="230">
                  <c:v>7814121</c:v>
                </c:pt>
                <c:pt idx="231">
                  <c:v>7814122</c:v>
                </c:pt>
                <c:pt idx="232">
                  <c:v>7814123</c:v>
                </c:pt>
                <c:pt idx="233">
                  <c:v>7814124</c:v>
                </c:pt>
                <c:pt idx="234">
                  <c:v>7814125</c:v>
                </c:pt>
                <c:pt idx="235">
                  <c:v>7814126</c:v>
                </c:pt>
                <c:pt idx="236">
                  <c:v>7814127</c:v>
                </c:pt>
                <c:pt idx="237">
                  <c:v>7814128</c:v>
                </c:pt>
                <c:pt idx="238">
                  <c:v>7814129</c:v>
                </c:pt>
                <c:pt idx="239">
                  <c:v>7814130</c:v>
                </c:pt>
                <c:pt idx="240">
                  <c:v>7814131</c:v>
                </c:pt>
                <c:pt idx="241">
                  <c:v>7814131.0999999996</c:v>
                </c:pt>
                <c:pt idx="242">
                  <c:v>7814131.1999999993</c:v>
                </c:pt>
                <c:pt idx="243">
                  <c:v>7814131.2999999989</c:v>
                </c:pt>
                <c:pt idx="244">
                  <c:v>7814131.3999999985</c:v>
                </c:pt>
                <c:pt idx="245">
                  <c:v>7814131.4999999981</c:v>
                </c:pt>
                <c:pt idx="246">
                  <c:v>7814131.5999999978</c:v>
                </c:pt>
              </c:numCache>
            </c:numRef>
          </c:yVal>
          <c:smooth val="1"/>
        </c:ser>
        <c:axId val="83147008"/>
        <c:axId val="83177472"/>
      </c:scatterChart>
      <c:valAx>
        <c:axId val="83147008"/>
        <c:scaling>
          <c:orientation val="minMax"/>
        </c:scaling>
        <c:axPos val="b"/>
        <c:tickLblPos val="nextTo"/>
        <c:crossAx val="83177472"/>
        <c:crosses val="autoZero"/>
        <c:crossBetween val="midCat"/>
      </c:valAx>
      <c:valAx>
        <c:axId val="83177472"/>
        <c:scaling>
          <c:orientation val="minMax"/>
          <c:max val="30000000"/>
        </c:scaling>
        <c:axPos val="l"/>
        <c:majorGridlines/>
        <c:numFmt formatCode="General" sourceLinked="1"/>
        <c:tickLblPos val="nextTo"/>
        <c:crossAx val="83147008"/>
        <c:crosses val="autoZero"/>
        <c:crossBetween val="midCat"/>
        <c:majorUnit val="5000000"/>
      </c:valAx>
    </c:plotArea>
    <c:legend>
      <c:legendPos val="r"/>
      <c:layout>
        <c:manualLayout>
          <c:xMode val="edge"/>
          <c:yMode val="edge"/>
          <c:x val="0.81349852507374631"/>
          <c:y val="0.34240048118985245"/>
          <c:w val="0.17234218289085573"/>
          <c:h val="0.19945793234179093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94590388590843"/>
          <c:y val="0.15232633420822414"/>
          <c:w val="0.66904215734095185"/>
          <c:h val="0.7316937882764657"/>
        </c:manualLayout>
      </c:layout>
      <c:scatterChart>
        <c:scatterStyle val="smoothMarker"/>
        <c:ser>
          <c:idx val="0"/>
          <c:order val="0"/>
          <c:tx>
            <c:v>Cumulative Risk 2012</c:v>
          </c:tx>
          <c:yVal>
            <c:numRef>
              <c:f>'As on risk'!$M$2:$M$248</c:f>
              <c:numCache>
                <c:formatCode>General</c:formatCode>
                <c:ptCount val="247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22100000</c:v>
                </c:pt>
                <c:pt idx="23">
                  <c:v>22200000</c:v>
                </c:pt>
                <c:pt idx="24">
                  <c:v>22300000</c:v>
                </c:pt>
                <c:pt idx="25">
                  <c:v>22400000</c:v>
                </c:pt>
                <c:pt idx="26">
                  <c:v>22500000</c:v>
                </c:pt>
                <c:pt idx="27">
                  <c:v>22600000</c:v>
                </c:pt>
                <c:pt idx="28">
                  <c:v>22700000</c:v>
                </c:pt>
                <c:pt idx="29">
                  <c:v>22800000</c:v>
                </c:pt>
                <c:pt idx="30">
                  <c:v>22900000</c:v>
                </c:pt>
                <c:pt idx="31">
                  <c:v>23000000</c:v>
                </c:pt>
                <c:pt idx="32">
                  <c:v>23100000</c:v>
                </c:pt>
                <c:pt idx="33">
                  <c:v>23200000</c:v>
                </c:pt>
                <c:pt idx="34">
                  <c:v>23300000</c:v>
                </c:pt>
                <c:pt idx="35">
                  <c:v>23400000</c:v>
                </c:pt>
                <c:pt idx="36">
                  <c:v>23410000</c:v>
                </c:pt>
                <c:pt idx="37">
                  <c:v>23420000</c:v>
                </c:pt>
                <c:pt idx="38">
                  <c:v>23430000</c:v>
                </c:pt>
                <c:pt idx="39">
                  <c:v>23440000</c:v>
                </c:pt>
                <c:pt idx="40">
                  <c:v>23450000</c:v>
                </c:pt>
                <c:pt idx="41">
                  <c:v>23460000</c:v>
                </c:pt>
                <c:pt idx="42">
                  <c:v>23470000</c:v>
                </c:pt>
                <c:pt idx="43">
                  <c:v>23480000</c:v>
                </c:pt>
                <c:pt idx="44">
                  <c:v>23490000</c:v>
                </c:pt>
                <c:pt idx="45">
                  <c:v>23500000</c:v>
                </c:pt>
                <c:pt idx="46">
                  <c:v>23510000</c:v>
                </c:pt>
                <c:pt idx="47">
                  <c:v>23520000</c:v>
                </c:pt>
                <c:pt idx="48">
                  <c:v>23530000</c:v>
                </c:pt>
                <c:pt idx="49">
                  <c:v>23540000</c:v>
                </c:pt>
                <c:pt idx="50">
                  <c:v>23550000</c:v>
                </c:pt>
                <c:pt idx="51">
                  <c:v>23560000</c:v>
                </c:pt>
                <c:pt idx="52">
                  <c:v>23570000</c:v>
                </c:pt>
                <c:pt idx="53">
                  <c:v>23580000</c:v>
                </c:pt>
                <c:pt idx="54">
                  <c:v>23590000</c:v>
                </c:pt>
                <c:pt idx="55">
                  <c:v>23600000</c:v>
                </c:pt>
                <c:pt idx="56">
                  <c:v>23610000</c:v>
                </c:pt>
                <c:pt idx="57">
                  <c:v>23620000</c:v>
                </c:pt>
                <c:pt idx="58">
                  <c:v>23630000</c:v>
                </c:pt>
                <c:pt idx="59">
                  <c:v>23640000</c:v>
                </c:pt>
                <c:pt idx="60">
                  <c:v>23650000</c:v>
                </c:pt>
                <c:pt idx="61">
                  <c:v>23660000</c:v>
                </c:pt>
                <c:pt idx="62">
                  <c:v>23670000</c:v>
                </c:pt>
                <c:pt idx="63">
                  <c:v>23680000</c:v>
                </c:pt>
                <c:pt idx="64">
                  <c:v>23690000</c:v>
                </c:pt>
                <c:pt idx="65">
                  <c:v>23700000</c:v>
                </c:pt>
                <c:pt idx="66">
                  <c:v>23710000</c:v>
                </c:pt>
                <c:pt idx="67">
                  <c:v>23720000</c:v>
                </c:pt>
                <c:pt idx="68">
                  <c:v>23730000</c:v>
                </c:pt>
                <c:pt idx="69">
                  <c:v>23740000</c:v>
                </c:pt>
                <c:pt idx="70">
                  <c:v>23750000</c:v>
                </c:pt>
                <c:pt idx="71">
                  <c:v>23760000</c:v>
                </c:pt>
                <c:pt idx="72">
                  <c:v>23770000</c:v>
                </c:pt>
                <c:pt idx="73">
                  <c:v>23780000</c:v>
                </c:pt>
                <c:pt idx="74">
                  <c:v>23790000</c:v>
                </c:pt>
                <c:pt idx="75">
                  <c:v>23800000</c:v>
                </c:pt>
                <c:pt idx="76">
                  <c:v>23810000</c:v>
                </c:pt>
                <c:pt idx="77">
                  <c:v>23820000</c:v>
                </c:pt>
                <c:pt idx="78">
                  <c:v>23830000</c:v>
                </c:pt>
                <c:pt idx="79">
                  <c:v>23840000</c:v>
                </c:pt>
                <c:pt idx="80">
                  <c:v>23841000</c:v>
                </c:pt>
                <c:pt idx="81">
                  <c:v>23842000</c:v>
                </c:pt>
                <c:pt idx="82">
                  <c:v>23843000</c:v>
                </c:pt>
                <c:pt idx="83">
                  <c:v>23844000</c:v>
                </c:pt>
                <c:pt idx="84">
                  <c:v>23845000</c:v>
                </c:pt>
                <c:pt idx="85">
                  <c:v>23846000</c:v>
                </c:pt>
                <c:pt idx="86">
                  <c:v>23847000</c:v>
                </c:pt>
                <c:pt idx="87">
                  <c:v>23848000</c:v>
                </c:pt>
                <c:pt idx="88">
                  <c:v>23849000</c:v>
                </c:pt>
                <c:pt idx="89">
                  <c:v>23850000</c:v>
                </c:pt>
                <c:pt idx="90">
                  <c:v>23851000</c:v>
                </c:pt>
                <c:pt idx="91">
                  <c:v>23852000</c:v>
                </c:pt>
                <c:pt idx="92">
                  <c:v>23852100</c:v>
                </c:pt>
                <c:pt idx="93">
                  <c:v>23852200</c:v>
                </c:pt>
                <c:pt idx="94">
                  <c:v>23852300</c:v>
                </c:pt>
                <c:pt idx="95">
                  <c:v>23852400</c:v>
                </c:pt>
                <c:pt idx="96">
                  <c:v>23852500</c:v>
                </c:pt>
                <c:pt idx="97">
                  <c:v>23852600</c:v>
                </c:pt>
                <c:pt idx="98">
                  <c:v>23852700</c:v>
                </c:pt>
                <c:pt idx="99">
                  <c:v>23852800</c:v>
                </c:pt>
                <c:pt idx="100">
                  <c:v>23852900</c:v>
                </c:pt>
                <c:pt idx="101">
                  <c:v>23853000</c:v>
                </c:pt>
                <c:pt idx="102">
                  <c:v>23853100</c:v>
                </c:pt>
                <c:pt idx="103">
                  <c:v>23853200</c:v>
                </c:pt>
                <c:pt idx="104">
                  <c:v>23853300</c:v>
                </c:pt>
                <c:pt idx="105">
                  <c:v>23853400</c:v>
                </c:pt>
                <c:pt idx="106">
                  <c:v>23853500</c:v>
                </c:pt>
                <c:pt idx="107">
                  <c:v>23853600</c:v>
                </c:pt>
                <c:pt idx="108">
                  <c:v>23853700</c:v>
                </c:pt>
                <c:pt idx="109">
                  <c:v>23853800</c:v>
                </c:pt>
                <c:pt idx="110">
                  <c:v>23853900</c:v>
                </c:pt>
                <c:pt idx="111">
                  <c:v>23854000</c:v>
                </c:pt>
                <c:pt idx="112">
                  <c:v>23854100</c:v>
                </c:pt>
                <c:pt idx="113">
                  <c:v>23854200</c:v>
                </c:pt>
                <c:pt idx="114">
                  <c:v>23854300</c:v>
                </c:pt>
                <c:pt idx="115">
                  <c:v>23854400</c:v>
                </c:pt>
                <c:pt idx="116">
                  <c:v>23854500</c:v>
                </c:pt>
                <c:pt idx="117">
                  <c:v>23854600</c:v>
                </c:pt>
                <c:pt idx="118">
                  <c:v>23854700</c:v>
                </c:pt>
                <c:pt idx="119">
                  <c:v>23854800</c:v>
                </c:pt>
                <c:pt idx="120">
                  <c:v>23854810</c:v>
                </c:pt>
                <c:pt idx="121">
                  <c:v>23854820</c:v>
                </c:pt>
                <c:pt idx="122">
                  <c:v>23854830</c:v>
                </c:pt>
                <c:pt idx="123">
                  <c:v>23854840</c:v>
                </c:pt>
                <c:pt idx="124">
                  <c:v>23854850</c:v>
                </c:pt>
                <c:pt idx="125">
                  <c:v>23854860</c:v>
                </c:pt>
                <c:pt idx="126">
                  <c:v>23854870</c:v>
                </c:pt>
                <c:pt idx="127">
                  <c:v>23854880</c:v>
                </c:pt>
                <c:pt idx="128">
                  <c:v>23854890</c:v>
                </c:pt>
                <c:pt idx="129">
                  <c:v>23854900</c:v>
                </c:pt>
                <c:pt idx="130">
                  <c:v>23854910</c:v>
                </c:pt>
                <c:pt idx="131">
                  <c:v>23854920</c:v>
                </c:pt>
                <c:pt idx="132">
                  <c:v>23854930</c:v>
                </c:pt>
                <c:pt idx="133">
                  <c:v>23854940</c:v>
                </c:pt>
                <c:pt idx="134">
                  <c:v>23854950</c:v>
                </c:pt>
                <c:pt idx="135">
                  <c:v>23854960</c:v>
                </c:pt>
                <c:pt idx="136">
                  <c:v>23854970</c:v>
                </c:pt>
                <c:pt idx="137">
                  <c:v>23854980</c:v>
                </c:pt>
                <c:pt idx="138">
                  <c:v>23854990</c:v>
                </c:pt>
                <c:pt idx="139">
                  <c:v>23855000</c:v>
                </c:pt>
                <c:pt idx="140">
                  <c:v>23855010</c:v>
                </c:pt>
                <c:pt idx="141">
                  <c:v>23855020</c:v>
                </c:pt>
                <c:pt idx="142">
                  <c:v>23855030</c:v>
                </c:pt>
                <c:pt idx="143">
                  <c:v>23855040</c:v>
                </c:pt>
                <c:pt idx="144">
                  <c:v>23855050</c:v>
                </c:pt>
                <c:pt idx="145">
                  <c:v>23855060</c:v>
                </c:pt>
                <c:pt idx="146">
                  <c:v>23855070</c:v>
                </c:pt>
                <c:pt idx="147">
                  <c:v>23855080</c:v>
                </c:pt>
                <c:pt idx="148">
                  <c:v>23855090</c:v>
                </c:pt>
                <c:pt idx="149">
                  <c:v>23855100</c:v>
                </c:pt>
                <c:pt idx="150">
                  <c:v>23855110</c:v>
                </c:pt>
                <c:pt idx="151">
                  <c:v>23855120</c:v>
                </c:pt>
                <c:pt idx="152">
                  <c:v>23855130</c:v>
                </c:pt>
                <c:pt idx="153">
                  <c:v>23855140</c:v>
                </c:pt>
                <c:pt idx="154">
                  <c:v>23855150</c:v>
                </c:pt>
                <c:pt idx="155">
                  <c:v>23855160</c:v>
                </c:pt>
                <c:pt idx="156">
                  <c:v>23855170</c:v>
                </c:pt>
                <c:pt idx="157">
                  <c:v>23855180</c:v>
                </c:pt>
                <c:pt idx="158">
                  <c:v>23855190</c:v>
                </c:pt>
                <c:pt idx="159">
                  <c:v>23855200</c:v>
                </c:pt>
                <c:pt idx="160">
                  <c:v>23855210</c:v>
                </c:pt>
                <c:pt idx="161">
                  <c:v>23855220</c:v>
                </c:pt>
                <c:pt idx="162">
                  <c:v>23855230</c:v>
                </c:pt>
                <c:pt idx="163">
                  <c:v>23855240</c:v>
                </c:pt>
                <c:pt idx="164">
                  <c:v>23855250</c:v>
                </c:pt>
                <c:pt idx="165">
                  <c:v>23855260</c:v>
                </c:pt>
                <c:pt idx="166">
                  <c:v>23855270</c:v>
                </c:pt>
                <c:pt idx="167">
                  <c:v>23855280</c:v>
                </c:pt>
                <c:pt idx="168">
                  <c:v>23855290</c:v>
                </c:pt>
                <c:pt idx="169">
                  <c:v>23855300</c:v>
                </c:pt>
                <c:pt idx="170">
                  <c:v>23855310</c:v>
                </c:pt>
                <c:pt idx="171">
                  <c:v>23855320</c:v>
                </c:pt>
                <c:pt idx="172">
                  <c:v>23855330</c:v>
                </c:pt>
                <c:pt idx="173">
                  <c:v>23855340</c:v>
                </c:pt>
                <c:pt idx="174">
                  <c:v>23855350</c:v>
                </c:pt>
                <c:pt idx="175">
                  <c:v>23855360</c:v>
                </c:pt>
                <c:pt idx="176">
                  <c:v>23855370</c:v>
                </c:pt>
                <c:pt idx="177">
                  <c:v>23855380</c:v>
                </c:pt>
                <c:pt idx="178">
                  <c:v>23855390</c:v>
                </c:pt>
                <c:pt idx="179">
                  <c:v>23855400</c:v>
                </c:pt>
                <c:pt idx="180">
                  <c:v>23855410</c:v>
                </c:pt>
                <c:pt idx="181">
                  <c:v>23855420</c:v>
                </c:pt>
                <c:pt idx="182">
                  <c:v>23855430</c:v>
                </c:pt>
                <c:pt idx="183">
                  <c:v>23855440</c:v>
                </c:pt>
                <c:pt idx="184">
                  <c:v>23855450</c:v>
                </c:pt>
                <c:pt idx="185">
                  <c:v>23855460</c:v>
                </c:pt>
                <c:pt idx="186">
                  <c:v>23855470</c:v>
                </c:pt>
                <c:pt idx="187">
                  <c:v>23855480</c:v>
                </c:pt>
                <c:pt idx="188">
                  <c:v>23855490</c:v>
                </c:pt>
                <c:pt idx="189">
                  <c:v>23855500</c:v>
                </c:pt>
                <c:pt idx="190">
                  <c:v>23855510</c:v>
                </c:pt>
                <c:pt idx="191">
                  <c:v>23855520</c:v>
                </c:pt>
                <c:pt idx="192">
                  <c:v>23855530</c:v>
                </c:pt>
                <c:pt idx="193">
                  <c:v>23855540</c:v>
                </c:pt>
                <c:pt idx="194">
                  <c:v>23855550</c:v>
                </c:pt>
                <c:pt idx="195">
                  <c:v>23855560</c:v>
                </c:pt>
                <c:pt idx="196">
                  <c:v>23855561</c:v>
                </c:pt>
                <c:pt idx="197">
                  <c:v>23855562</c:v>
                </c:pt>
                <c:pt idx="198">
                  <c:v>23855563</c:v>
                </c:pt>
                <c:pt idx="199">
                  <c:v>23855564</c:v>
                </c:pt>
                <c:pt idx="200">
                  <c:v>23855565</c:v>
                </c:pt>
                <c:pt idx="201">
                  <c:v>23855566</c:v>
                </c:pt>
                <c:pt idx="202">
                  <c:v>23855567</c:v>
                </c:pt>
                <c:pt idx="203">
                  <c:v>23855568</c:v>
                </c:pt>
                <c:pt idx="204">
                  <c:v>23855569</c:v>
                </c:pt>
                <c:pt idx="205">
                  <c:v>23855570</c:v>
                </c:pt>
                <c:pt idx="206">
                  <c:v>23855571</c:v>
                </c:pt>
                <c:pt idx="207">
                  <c:v>23855572</c:v>
                </c:pt>
                <c:pt idx="208">
                  <c:v>23855573</c:v>
                </c:pt>
                <c:pt idx="209">
                  <c:v>23855574</c:v>
                </c:pt>
                <c:pt idx="210">
                  <c:v>23855575</c:v>
                </c:pt>
                <c:pt idx="211">
                  <c:v>23855576</c:v>
                </c:pt>
                <c:pt idx="212">
                  <c:v>23855577</c:v>
                </c:pt>
                <c:pt idx="213">
                  <c:v>23855578</c:v>
                </c:pt>
                <c:pt idx="214">
                  <c:v>23855579</c:v>
                </c:pt>
                <c:pt idx="215">
                  <c:v>23855580</c:v>
                </c:pt>
                <c:pt idx="216">
                  <c:v>23855581</c:v>
                </c:pt>
                <c:pt idx="217">
                  <c:v>23855582</c:v>
                </c:pt>
                <c:pt idx="218">
                  <c:v>23855583</c:v>
                </c:pt>
                <c:pt idx="219">
                  <c:v>23855584</c:v>
                </c:pt>
                <c:pt idx="220">
                  <c:v>23855585</c:v>
                </c:pt>
                <c:pt idx="221">
                  <c:v>23855586</c:v>
                </c:pt>
                <c:pt idx="222">
                  <c:v>23855587</c:v>
                </c:pt>
                <c:pt idx="223">
                  <c:v>23855588</c:v>
                </c:pt>
                <c:pt idx="224">
                  <c:v>23855589</c:v>
                </c:pt>
                <c:pt idx="225">
                  <c:v>23855590</c:v>
                </c:pt>
                <c:pt idx="226">
                  <c:v>23855591</c:v>
                </c:pt>
                <c:pt idx="227">
                  <c:v>23855592</c:v>
                </c:pt>
                <c:pt idx="228">
                  <c:v>23855593</c:v>
                </c:pt>
                <c:pt idx="229">
                  <c:v>23855594</c:v>
                </c:pt>
                <c:pt idx="230">
                  <c:v>23855595</c:v>
                </c:pt>
                <c:pt idx="231">
                  <c:v>23855596</c:v>
                </c:pt>
                <c:pt idx="232">
                  <c:v>23855597</c:v>
                </c:pt>
                <c:pt idx="233">
                  <c:v>23855598</c:v>
                </c:pt>
                <c:pt idx="234">
                  <c:v>23855599</c:v>
                </c:pt>
                <c:pt idx="235">
                  <c:v>23855600</c:v>
                </c:pt>
                <c:pt idx="236">
                  <c:v>23855601</c:v>
                </c:pt>
                <c:pt idx="237">
                  <c:v>23855602</c:v>
                </c:pt>
                <c:pt idx="238">
                  <c:v>23855603</c:v>
                </c:pt>
                <c:pt idx="239">
                  <c:v>23855604</c:v>
                </c:pt>
                <c:pt idx="240">
                  <c:v>23855605</c:v>
                </c:pt>
                <c:pt idx="241">
                  <c:v>23855605.100000001</c:v>
                </c:pt>
                <c:pt idx="242">
                  <c:v>23855605.200000003</c:v>
                </c:pt>
                <c:pt idx="243">
                  <c:v>23855605.300000004</c:v>
                </c:pt>
                <c:pt idx="244">
                  <c:v>23855605.400000006</c:v>
                </c:pt>
                <c:pt idx="245">
                  <c:v>23855605.500000007</c:v>
                </c:pt>
                <c:pt idx="246">
                  <c:v>23855605.600000009</c:v>
                </c:pt>
              </c:numCache>
            </c:numRef>
          </c:yVal>
          <c:smooth val="1"/>
        </c:ser>
        <c:axId val="83184640"/>
        <c:axId val="83198720"/>
      </c:scatterChart>
      <c:valAx>
        <c:axId val="83184640"/>
        <c:scaling>
          <c:orientation val="minMax"/>
        </c:scaling>
        <c:axPos val="b"/>
        <c:tickLblPos val="nextTo"/>
        <c:crossAx val="83198720"/>
        <c:crosses val="autoZero"/>
        <c:crossBetween val="midCat"/>
      </c:valAx>
      <c:valAx>
        <c:axId val="83198720"/>
        <c:scaling>
          <c:orientation val="minMax"/>
        </c:scaling>
        <c:axPos val="l"/>
        <c:majorGridlines/>
        <c:numFmt formatCode="General" sourceLinked="1"/>
        <c:tickLblPos val="nextTo"/>
        <c:crossAx val="83184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49852507374631"/>
          <c:y val="0.34240048118985245"/>
          <c:w val="0.17234218289085573"/>
          <c:h val="0.19945793234179093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419099</xdr:colOff>
      <xdr:row>1</xdr:row>
      <xdr:rowOff>28576</xdr:rowOff>
    </xdr:from>
    <xdr:to>
      <xdr:col>22</xdr:col>
      <xdr:colOff>314324</xdr:colOff>
      <xdr:row>17</xdr:row>
      <xdr:rowOff>28576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0.81593</cdr:x>
      <cdr:y>0.83819</cdr:y>
    </cdr:from>
    <cdr:to>
      <cdr:x>0.99469</cdr:x>
      <cdr:y>0.92847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4391030" y="1916102"/>
          <a:ext cx="962019" cy="2063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t-IT" sz="1000" b="1"/>
            <a:t>Equipment n°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18</xdr:row>
      <xdr:rowOff>85725</xdr:rowOff>
    </xdr:from>
    <xdr:to>
      <xdr:col>22</xdr:col>
      <xdr:colOff>57150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</xdr:row>
      <xdr:rowOff>28575</xdr:rowOff>
    </xdr:from>
    <xdr:to>
      <xdr:col>21</xdr:col>
      <xdr:colOff>600075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0.81593</cdr:x>
      <cdr:y>0.83819</cdr:y>
    </cdr:from>
    <cdr:to>
      <cdr:x>0.99469</cdr:x>
      <cdr:y>0.92847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4391030" y="1916102"/>
          <a:ext cx="962019" cy="2063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t-IT" sz="1000" b="1"/>
            <a:t>Equipment n°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0.81593</cdr:x>
      <cdr:y>0.83819</cdr:y>
    </cdr:from>
    <cdr:to>
      <cdr:x>0.99469</cdr:x>
      <cdr:y>0.92847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4391030" y="1916102"/>
          <a:ext cx="962019" cy="2063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t-IT" sz="1000" b="1"/>
            <a:t>Equipment n°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9"/>
  <sheetViews>
    <sheetView tabSelected="1" workbookViewId="0">
      <selection activeCell="L2" sqref="L2:L23"/>
    </sheetView>
  </sheetViews>
  <sheetFormatPr defaultRowHeight="11.25"/>
  <cols>
    <col min="1" max="1" width="5.7109375" style="4" customWidth="1"/>
    <col min="2" max="2" width="6.140625" style="4" customWidth="1"/>
    <col min="3" max="3" width="8.85546875" style="4" customWidth="1"/>
    <col min="4" max="4" width="5.28515625" style="4" customWidth="1"/>
    <col min="5" max="5" width="9.5703125" style="4" customWidth="1"/>
    <col min="6" max="6" width="5.85546875" style="4" customWidth="1"/>
    <col min="7" max="7" width="4.28515625" style="6" customWidth="1"/>
    <col min="8" max="8" width="4.5703125" style="4" customWidth="1"/>
    <col min="9" max="9" width="4.85546875" style="4" customWidth="1"/>
    <col min="10" max="10" width="8.7109375" style="4" customWidth="1"/>
    <col min="11" max="11" width="5.140625" style="4" customWidth="1"/>
    <col min="12" max="12" width="6.85546875" style="4" customWidth="1"/>
    <col min="13" max="16384" width="9.140625" style="4"/>
  </cols>
  <sheetData>
    <row r="1" spans="1:13" s="1" customFormat="1" ht="39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272</v>
      </c>
      <c r="H1" s="1" t="s">
        <v>273</v>
      </c>
      <c r="I1" s="1" t="s">
        <v>274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3">
      <c r="A2" s="4" t="s">
        <v>23</v>
      </c>
      <c r="B2" s="4" t="s">
        <v>24</v>
      </c>
      <c r="C2" s="4" t="s">
        <v>25</v>
      </c>
      <c r="D2" s="4" t="s">
        <v>15</v>
      </c>
      <c r="E2" s="5">
        <v>44162</v>
      </c>
      <c r="F2" s="4" t="s">
        <v>10</v>
      </c>
      <c r="G2" s="6" t="s">
        <v>11</v>
      </c>
      <c r="H2" s="4">
        <v>1</v>
      </c>
      <c r="I2" s="15" t="s">
        <v>12</v>
      </c>
      <c r="J2" s="7">
        <f t="shared" ref="J2:J65" si="0">IF(I2="A",10000000,IF(I2="B",1000000,IF(I2="C",100000,IF(I2="D",10000,IF(I2="E",1000)))))</f>
        <v>10000000</v>
      </c>
      <c r="K2" s="7">
        <f t="shared" ref="K2:K65" si="1">IF(G2="5",0.000001,IF(G2="4",0.00001,IF(G2="3",0.0001,IF(G2="2",0.001,IF(G2="1",0.1)))))</f>
        <v>0.1</v>
      </c>
      <c r="L2" s="17">
        <f t="shared" ref="L2:L65" si="2">J2*K2</f>
        <v>1000000</v>
      </c>
      <c r="M2" s="4">
        <f>L2</f>
        <v>1000000</v>
      </c>
    </row>
    <row r="3" spans="1:13">
      <c r="A3" s="4" t="s">
        <v>23</v>
      </c>
      <c r="B3" s="4" t="s">
        <v>24</v>
      </c>
      <c r="C3" s="4" t="s">
        <v>26</v>
      </c>
      <c r="D3" s="4" t="s">
        <v>15</v>
      </c>
      <c r="E3" s="5">
        <v>44162</v>
      </c>
      <c r="F3" s="4" t="s">
        <v>10</v>
      </c>
      <c r="G3" s="6" t="s">
        <v>11</v>
      </c>
      <c r="H3" s="4">
        <v>1</v>
      </c>
      <c r="I3" s="15" t="s">
        <v>12</v>
      </c>
      <c r="J3" s="7">
        <f t="shared" si="0"/>
        <v>10000000</v>
      </c>
      <c r="K3" s="7">
        <f t="shared" si="1"/>
        <v>0.1</v>
      </c>
      <c r="L3" s="17">
        <f t="shared" si="2"/>
        <v>1000000</v>
      </c>
      <c r="M3" s="4">
        <f>L3+M2</f>
        <v>2000000</v>
      </c>
    </row>
    <row r="4" spans="1:13">
      <c r="A4" s="4" t="s">
        <v>23</v>
      </c>
      <c r="B4" s="4" t="s">
        <v>24</v>
      </c>
      <c r="C4" s="4" t="s">
        <v>27</v>
      </c>
      <c r="D4" s="4" t="s">
        <v>15</v>
      </c>
      <c r="E4" s="5">
        <v>44162</v>
      </c>
      <c r="F4" s="4" t="s">
        <v>10</v>
      </c>
      <c r="G4" s="6" t="s">
        <v>11</v>
      </c>
      <c r="H4" s="4">
        <v>1</v>
      </c>
      <c r="I4" s="15" t="s">
        <v>12</v>
      </c>
      <c r="J4" s="7">
        <f t="shared" si="0"/>
        <v>10000000</v>
      </c>
      <c r="K4" s="7">
        <f t="shared" si="1"/>
        <v>0.1</v>
      </c>
      <c r="L4" s="17">
        <f t="shared" si="2"/>
        <v>1000000</v>
      </c>
      <c r="M4" s="4">
        <f t="shared" ref="M4:M67" si="3">L4+M3</f>
        <v>3000000</v>
      </c>
    </row>
    <row r="5" spans="1:13">
      <c r="A5" s="4" t="s">
        <v>23</v>
      </c>
      <c r="B5" s="4" t="s">
        <v>24</v>
      </c>
      <c r="C5" s="4" t="s">
        <v>28</v>
      </c>
      <c r="D5" s="4" t="s">
        <v>15</v>
      </c>
      <c r="E5" s="5">
        <v>44162</v>
      </c>
      <c r="F5" s="4" t="s">
        <v>10</v>
      </c>
      <c r="G5" s="6" t="s">
        <v>11</v>
      </c>
      <c r="H5" s="4">
        <v>1</v>
      </c>
      <c r="I5" s="15" t="s">
        <v>12</v>
      </c>
      <c r="J5" s="7">
        <f t="shared" si="0"/>
        <v>10000000</v>
      </c>
      <c r="K5" s="7">
        <f t="shared" si="1"/>
        <v>0.1</v>
      </c>
      <c r="L5" s="17">
        <f t="shared" si="2"/>
        <v>1000000</v>
      </c>
      <c r="M5" s="4">
        <f t="shared" si="3"/>
        <v>4000000</v>
      </c>
    </row>
    <row r="6" spans="1:13">
      <c r="A6" s="4" t="s">
        <v>23</v>
      </c>
      <c r="B6" s="4" t="s">
        <v>24</v>
      </c>
      <c r="C6" s="4" t="s">
        <v>29</v>
      </c>
      <c r="D6" s="4" t="s">
        <v>15</v>
      </c>
      <c r="E6" s="5">
        <v>44162</v>
      </c>
      <c r="F6" s="4" t="s">
        <v>10</v>
      </c>
      <c r="G6" s="6" t="s">
        <v>11</v>
      </c>
      <c r="H6" s="4">
        <v>1</v>
      </c>
      <c r="I6" s="15" t="s">
        <v>12</v>
      </c>
      <c r="J6" s="7">
        <f t="shared" si="0"/>
        <v>10000000</v>
      </c>
      <c r="K6" s="7">
        <f t="shared" si="1"/>
        <v>0.1</v>
      </c>
      <c r="L6" s="17">
        <f t="shared" si="2"/>
        <v>1000000</v>
      </c>
      <c r="M6" s="4">
        <f t="shared" si="3"/>
        <v>5000000</v>
      </c>
    </row>
    <row r="7" spans="1:13">
      <c r="A7" s="4" t="s">
        <v>23</v>
      </c>
      <c r="B7" s="4" t="s">
        <v>24</v>
      </c>
      <c r="C7" s="4" t="s">
        <v>30</v>
      </c>
      <c r="D7" s="4" t="s">
        <v>15</v>
      </c>
      <c r="E7" s="5">
        <v>44162</v>
      </c>
      <c r="F7" s="4" t="s">
        <v>10</v>
      </c>
      <c r="G7" s="6" t="s">
        <v>11</v>
      </c>
      <c r="H7" s="4">
        <v>1</v>
      </c>
      <c r="I7" s="15" t="s">
        <v>12</v>
      </c>
      <c r="J7" s="7">
        <f t="shared" si="0"/>
        <v>10000000</v>
      </c>
      <c r="K7" s="7">
        <f t="shared" si="1"/>
        <v>0.1</v>
      </c>
      <c r="L7" s="17">
        <f t="shared" si="2"/>
        <v>1000000</v>
      </c>
      <c r="M7" s="4">
        <f t="shared" si="3"/>
        <v>6000000</v>
      </c>
    </row>
    <row r="8" spans="1:13">
      <c r="A8" s="4" t="s">
        <v>23</v>
      </c>
      <c r="B8" s="4" t="s">
        <v>24</v>
      </c>
      <c r="C8" s="4" t="s">
        <v>31</v>
      </c>
      <c r="D8" s="4" t="s">
        <v>15</v>
      </c>
      <c r="E8" s="5">
        <v>44162</v>
      </c>
      <c r="F8" s="4" t="s">
        <v>10</v>
      </c>
      <c r="G8" s="6" t="s">
        <v>11</v>
      </c>
      <c r="H8" s="4">
        <v>1</v>
      </c>
      <c r="I8" s="15" t="s">
        <v>12</v>
      </c>
      <c r="J8" s="7">
        <f t="shared" si="0"/>
        <v>10000000</v>
      </c>
      <c r="K8" s="7">
        <f t="shared" si="1"/>
        <v>0.1</v>
      </c>
      <c r="L8" s="17">
        <f t="shared" si="2"/>
        <v>1000000</v>
      </c>
      <c r="M8" s="4">
        <f t="shared" si="3"/>
        <v>7000000</v>
      </c>
    </row>
    <row r="9" spans="1:13">
      <c r="A9" s="4" t="s">
        <v>23</v>
      </c>
      <c r="B9" s="4" t="s">
        <v>24</v>
      </c>
      <c r="C9" s="4" t="s">
        <v>32</v>
      </c>
      <c r="D9" s="4" t="s">
        <v>15</v>
      </c>
      <c r="E9" s="5">
        <v>44162</v>
      </c>
      <c r="F9" s="4" t="s">
        <v>10</v>
      </c>
      <c r="G9" s="6" t="s">
        <v>11</v>
      </c>
      <c r="H9" s="4">
        <v>1</v>
      </c>
      <c r="I9" s="15" t="s">
        <v>12</v>
      </c>
      <c r="J9" s="7">
        <f t="shared" si="0"/>
        <v>10000000</v>
      </c>
      <c r="K9" s="7">
        <f t="shared" si="1"/>
        <v>0.1</v>
      </c>
      <c r="L9" s="17">
        <f t="shared" si="2"/>
        <v>1000000</v>
      </c>
      <c r="M9" s="4">
        <f t="shared" si="3"/>
        <v>8000000</v>
      </c>
    </row>
    <row r="10" spans="1:13">
      <c r="A10" s="4" t="s">
        <v>23</v>
      </c>
      <c r="B10" s="4" t="s">
        <v>24</v>
      </c>
      <c r="C10" s="4" t="s">
        <v>33</v>
      </c>
      <c r="D10" s="4" t="s">
        <v>15</v>
      </c>
      <c r="E10" s="5">
        <v>44162</v>
      </c>
      <c r="F10" s="4" t="s">
        <v>10</v>
      </c>
      <c r="G10" s="6" t="s">
        <v>11</v>
      </c>
      <c r="H10" s="4">
        <v>1</v>
      </c>
      <c r="I10" s="15" t="s">
        <v>12</v>
      </c>
      <c r="J10" s="7">
        <f t="shared" si="0"/>
        <v>10000000</v>
      </c>
      <c r="K10" s="7">
        <f t="shared" si="1"/>
        <v>0.1</v>
      </c>
      <c r="L10" s="17">
        <f t="shared" si="2"/>
        <v>1000000</v>
      </c>
      <c r="M10" s="4">
        <f t="shared" si="3"/>
        <v>9000000</v>
      </c>
    </row>
    <row r="11" spans="1:13">
      <c r="A11" s="4" t="s">
        <v>23</v>
      </c>
      <c r="B11" s="4" t="s">
        <v>24</v>
      </c>
      <c r="C11" s="4" t="s">
        <v>34</v>
      </c>
      <c r="D11" s="4" t="s">
        <v>15</v>
      </c>
      <c r="E11" s="5">
        <v>44162</v>
      </c>
      <c r="F11" s="4" t="s">
        <v>10</v>
      </c>
      <c r="G11" s="6" t="s">
        <v>11</v>
      </c>
      <c r="H11" s="4">
        <v>1</v>
      </c>
      <c r="I11" s="15" t="s">
        <v>12</v>
      </c>
      <c r="J11" s="7">
        <f t="shared" si="0"/>
        <v>10000000</v>
      </c>
      <c r="K11" s="7">
        <f t="shared" si="1"/>
        <v>0.1</v>
      </c>
      <c r="L11" s="17">
        <f t="shared" si="2"/>
        <v>1000000</v>
      </c>
      <c r="M11" s="4">
        <f t="shared" si="3"/>
        <v>10000000</v>
      </c>
    </row>
    <row r="12" spans="1:13">
      <c r="A12" s="4" t="s">
        <v>23</v>
      </c>
      <c r="B12" s="4" t="s">
        <v>24</v>
      </c>
      <c r="C12" s="4" t="s">
        <v>35</v>
      </c>
      <c r="D12" s="4" t="s">
        <v>15</v>
      </c>
      <c r="E12" s="5">
        <v>44162</v>
      </c>
      <c r="F12" s="4" t="s">
        <v>10</v>
      </c>
      <c r="G12" s="6" t="s">
        <v>11</v>
      </c>
      <c r="H12" s="4">
        <v>1</v>
      </c>
      <c r="I12" s="15" t="s">
        <v>12</v>
      </c>
      <c r="J12" s="7">
        <f t="shared" si="0"/>
        <v>10000000</v>
      </c>
      <c r="K12" s="7">
        <f t="shared" si="1"/>
        <v>0.1</v>
      </c>
      <c r="L12" s="17">
        <f t="shared" si="2"/>
        <v>1000000</v>
      </c>
      <c r="M12" s="4">
        <f t="shared" si="3"/>
        <v>11000000</v>
      </c>
    </row>
    <row r="13" spans="1:13">
      <c r="A13" s="4" t="s">
        <v>23</v>
      </c>
      <c r="B13" s="4" t="s">
        <v>24</v>
      </c>
      <c r="C13" s="4" t="s">
        <v>36</v>
      </c>
      <c r="D13" s="4" t="s">
        <v>15</v>
      </c>
      <c r="E13" s="5">
        <v>44162</v>
      </c>
      <c r="F13" s="4" t="s">
        <v>10</v>
      </c>
      <c r="G13" s="6" t="s">
        <v>11</v>
      </c>
      <c r="H13" s="4">
        <v>1</v>
      </c>
      <c r="I13" s="15" t="s">
        <v>12</v>
      </c>
      <c r="J13" s="7">
        <f t="shared" si="0"/>
        <v>10000000</v>
      </c>
      <c r="K13" s="7">
        <f t="shared" si="1"/>
        <v>0.1</v>
      </c>
      <c r="L13" s="17">
        <f t="shared" si="2"/>
        <v>1000000</v>
      </c>
      <c r="M13" s="4">
        <f t="shared" si="3"/>
        <v>12000000</v>
      </c>
    </row>
    <row r="14" spans="1:13">
      <c r="A14" s="4" t="s">
        <v>23</v>
      </c>
      <c r="B14" s="4" t="s">
        <v>24</v>
      </c>
      <c r="C14" s="4" t="s">
        <v>37</v>
      </c>
      <c r="D14" s="4" t="s">
        <v>15</v>
      </c>
      <c r="E14" s="5">
        <v>44162</v>
      </c>
      <c r="F14" s="4" t="s">
        <v>10</v>
      </c>
      <c r="G14" s="6" t="s">
        <v>11</v>
      </c>
      <c r="H14" s="4">
        <v>1</v>
      </c>
      <c r="I14" s="15" t="s">
        <v>12</v>
      </c>
      <c r="J14" s="7">
        <f t="shared" si="0"/>
        <v>10000000</v>
      </c>
      <c r="K14" s="7">
        <f t="shared" si="1"/>
        <v>0.1</v>
      </c>
      <c r="L14" s="17">
        <f t="shared" si="2"/>
        <v>1000000</v>
      </c>
      <c r="M14" s="4">
        <f t="shared" si="3"/>
        <v>13000000</v>
      </c>
    </row>
    <row r="15" spans="1:13">
      <c r="A15" s="4" t="s">
        <v>23</v>
      </c>
      <c r="B15" s="4" t="s">
        <v>24</v>
      </c>
      <c r="C15" s="4" t="s">
        <v>38</v>
      </c>
      <c r="D15" s="4" t="s">
        <v>15</v>
      </c>
      <c r="E15" s="5">
        <v>44162</v>
      </c>
      <c r="F15" s="4" t="s">
        <v>10</v>
      </c>
      <c r="G15" s="6" t="s">
        <v>11</v>
      </c>
      <c r="H15" s="4">
        <v>1</v>
      </c>
      <c r="I15" s="15" t="s">
        <v>12</v>
      </c>
      <c r="J15" s="7">
        <f t="shared" si="0"/>
        <v>10000000</v>
      </c>
      <c r="K15" s="7">
        <f t="shared" si="1"/>
        <v>0.1</v>
      </c>
      <c r="L15" s="17">
        <f t="shared" si="2"/>
        <v>1000000</v>
      </c>
      <c r="M15" s="4">
        <f t="shared" si="3"/>
        <v>14000000</v>
      </c>
    </row>
    <row r="16" spans="1:13">
      <c r="A16" s="4" t="s">
        <v>23</v>
      </c>
      <c r="B16" s="4" t="s">
        <v>24</v>
      </c>
      <c r="C16" s="4" t="s">
        <v>39</v>
      </c>
      <c r="D16" s="4" t="s">
        <v>15</v>
      </c>
      <c r="E16" s="5">
        <v>44162</v>
      </c>
      <c r="F16" s="4" t="s">
        <v>10</v>
      </c>
      <c r="G16" s="6" t="s">
        <v>11</v>
      </c>
      <c r="H16" s="4">
        <v>1</v>
      </c>
      <c r="I16" s="15" t="s">
        <v>12</v>
      </c>
      <c r="J16" s="7">
        <f t="shared" si="0"/>
        <v>10000000</v>
      </c>
      <c r="K16" s="7">
        <f t="shared" si="1"/>
        <v>0.1</v>
      </c>
      <c r="L16" s="17">
        <f t="shared" si="2"/>
        <v>1000000</v>
      </c>
      <c r="M16" s="4">
        <f t="shared" si="3"/>
        <v>15000000</v>
      </c>
    </row>
    <row r="17" spans="1:13">
      <c r="A17" s="4" t="s">
        <v>23</v>
      </c>
      <c r="B17" s="4" t="s">
        <v>24</v>
      </c>
      <c r="C17" s="4" t="s">
        <v>40</v>
      </c>
      <c r="D17" s="4" t="s">
        <v>15</v>
      </c>
      <c r="E17" s="5">
        <v>44162</v>
      </c>
      <c r="F17" s="4" t="s">
        <v>10</v>
      </c>
      <c r="G17" s="6" t="s">
        <v>11</v>
      </c>
      <c r="H17" s="4">
        <v>1</v>
      </c>
      <c r="I17" s="15" t="s">
        <v>12</v>
      </c>
      <c r="J17" s="7">
        <f t="shared" si="0"/>
        <v>10000000</v>
      </c>
      <c r="K17" s="7">
        <f t="shared" si="1"/>
        <v>0.1</v>
      </c>
      <c r="L17" s="17">
        <f t="shared" si="2"/>
        <v>1000000</v>
      </c>
      <c r="M17" s="4">
        <f t="shared" si="3"/>
        <v>16000000</v>
      </c>
    </row>
    <row r="18" spans="1:13">
      <c r="A18" s="4" t="s">
        <v>23</v>
      </c>
      <c r="B18" s="4" t="s">
        <v>24</v>
      </c>
      <c r="C18" s="4" t="s">
        <v>41</v>
      </c>
      <c r="D18" s="4" t="s">
        <v>15</v>
      </c>
      <c r="E18" s="5">
        <v>44162</v>
      </c>
      <c r="F18" s="4" t="s">
        <v>10</v>
      </c>
      <c r="G18" s="6" t="s">
        <v>11</v>
      </c>
      <c r="H18" s="4">
        <v>1</v>
      </c>
      <c r="I18" s="15" t="s">
        <v>12</v>
      </c>
      <c r="J18" s="7">
        <f t="shared" si="0"/>
        <v>10000000</v>
      </c>
      <c r="K18" s="7">
        <f t="shared" si="1"/>
        <v>0.1</v>
      </c>
      <c r="L18" s="17">
        <f t="shared" si="2"/>
        <v>1000000</v>
      </c>
      <c r="M18" s="4">
        <f t="shared" si="3"/>
        <v>17000000</v>
      </c>
    </row>
    <row r="19" spans="1:13">
      <c r="A19" s="4" t="s">
        <v>23</v>
      </c>
      <c r="B19" s="4" t="s">
        <v>24</v>
      </c>
      <c r="C19" s="4" t="s">
        <v>42</v>
      </c>
      <c r="D19" s="4" t="s">
        <v>15</v>
      </c>
      <c r="E19" s="5">
        <v>44162</v>
      </c>
      <c r="F19" s="4" t="s">
        <v>10</v>
      </c>
      <c r="G19" s="6" t="s">
        <v>11</v>
      </c>
      <c r="H19" s="4">
        <v>1</v>
      </c>
      <c r="I19" s="15" t="s">
        <v>12</v>
      </c>
      <c r="J19" s="7">
        <f t="shared" si="0"/>
        <v>10000000</v>
      </c>
      <c r="K19" s="7">
        <f t="shared" si="1"/>
        <v>0.1</v>
      </c>
      <c r="L19" s="17">
        <f t="shared" si="2"/>
        <v>1000000</v>
      </c>
      <c r="M19" s="4">
        <f t="shared" si="3"/>
        <v>18000000</v>
      </c>
    </row>
    <row r="20" spans="1:13">
      <c r="A20" s="4" t="s">
        <v>23</v>
      </c>
      <c r="B20" s="4" t="s">
        <v>24</v>
      </c>
      <c r="C20" s="4" t="s">
        <v>43</v>
      </c>
      <c r="D20" s="4" t="s">
        <v>15</v>
      </c>
      <c r="E20" s="5">
        <v>44162</v>
      </c>
      <c r="F20" s="4" t="s">
        <v>10</v>
      </c>
      <c r="G20" s="6" t="s">
        <v>11</v>
      </c>
      <c r="H20" s="4">
        <v>1</v>
      </c>
      <c r="I20" s="15" t="s">
        <v>12</v>
      </c>
      <c r="J20" s="7">
        <f t="shared" si="0"/>
        <v>10000000</v>
      </c>
      <c r="K20" s="7">
        <f t="shared" si="1"/>
        <v>0.1</v>
      </c>
      <c r="L20" s="17">
        <f t="shared" si="2"/>
        <v>1000000</v>
      </c>
      <c r="M20" s="4">
        <f t="shared" si="3"/>
        <v>19000000</v>
      </c>
    </row>
    <row r="21" spans="1:13">
      <c r="A21" s="4" t="s">
        <v>23</v>
      </c>
      <c r="B21" s="4" t="s">
        <v>24</v>
      </c>
      <c r="C21" s="4" t="s">
        <v>44</v>
      </c>
      <c r="D21" s="4" t="s">
        <v>15</v>
      </c>
      <c r="E21" s="5">
        <v>44162</v>
      </c>
      <c r="F21" s="4" t="s">
        <v>10</v>
      </c>
      <c r="G21" s="6" t="s">
        <v>11</v>
      </c>
      <c r="H21" s="4">
        <v>1</v>
      </c>
      <c r="I21" s="15" t="s">
        <v>12</v>
      </c>
      <c r="J21" s="7">
        <f t="shared" si="0"/>
        <v>10000000</v>
      </c>
      <c r="K21" s="7">
        <f t="shared" si="1"/>
        <v>0.1</v>
      </c>
      <c r="L21" s="17">
        <f t="shared" si="2"/>
        <v>1000000</v>
      </c>
      <c r="M21" s="4">
        <f t="shared" si="3"/>
        <v>20000000</v>
      </c>
    </row>
    <row r="22" spans="1:13">
      <c r="A22" s="4" t="s">
        <v>23</v>
      </c>
      <c r="B22" s="4" t="s">
        <v>24</v>
      </c>
      <c r="C22" s="4" t="s">
        <v>45</v>
      </c>
      <c r="D22" s="4" t="s">
        <v>15</v>
      </c>
      <c r="E22" s="5">
        <v>44162</v>
      </c>
      <c r="F22" s="4" t="s">
        <v>10</v>
      </c>
      <c r="G22" s="6" t="s">
        <v>11</v>
      </c>
      <c r="H22" s="4">
        <v>1</v>
      </c>
      <c r="I22" s="15" t="s">
        <v>12</v>
      </c>
      <c r="J22" s="7">
        <f t="shared" si="0"/>
        <v>10000000</v>
      </c>
      <c r="K22" s="7">
        <f t="shared" si="1"/>
        <v>0.1</v>
      </c>
      <c r="L22" s="17">
        <f t="shared" si="2"/>
        <v>1000000</v>
      </c>
      <c r="M22" s="4">
        <f t="shared" si="3"/>
        <v>21000000</v>
      </c>
    </row>
    <row r="23" spans="1:13">
      <c r="A23" s="4" t="s">
        <v>23</v>
      </c>
      <c r="B23" s="4" t="s">
        <v>24</v>
      </c>
      <c r="C23" s="4" t="s">
        <v>46</v>
      </c>
      <c r="D23" s="4" t="s">
        <v>15</v>
      </c>
      <c r="E23" s="5">
        <v>44162</v>
      </c>
      <c r="F23" s="4" t="s">
        <v>10</v>
      </c>
      <c r="G23" s="6" t="s">
        <v>11</v>
      </c>
      <c r="H23" s="4">
        <v>1</v>
      </c>
      <c r="I23" s="15" t="s">
        <v>12</v>
      </c>
      <c r="J23" s="7">
        <f t="shared" si="0"/>
        <v>10000000</v>
      </c>
      <c r="K23" s="7">
        <f t="shared" si="1"/>
        <v>0.1</v>
      </c>
      <c r="L23" s="17">
        <f t="shared" si="2"/>
        <v>1000000</v>
      </c>
      <c r="M23" s="4">
        <f t="shared" si="3"/>
        <v>22000000</v>
      </c>
    </row>
    <row r="24" spans="1:13">
      <c r="A24" s="4" t="s">
        <v>23</v>
      </c>
      <c r="B24" s="4" t="s">
        <v>24</v>
      </c>
      <c r="C24" s="4" t="s">
        <v>47</v>
      </c>
      <c r="D24" s="4" t="s">
        <v>15</v>
      </c>
      <c r="E24" s="5">
        <v>44162</v>
      </c>
      <c r="F24" s="4" t="s">
        <v>10</v>
      </c>
      <c r="G24" s="6" t="s">
        <v>11</v>
      </c>
      <c r="H24" s="4">
        <v>2</v>
      </c>
      <c r="I24" s="4" t="s">
        <v>13</v>
      </c>
      <c r="J24" s="7">
        <f t="shared" si="0"/>
        <v>1000000</v>
      </c>
      <c r="K24" s="7">
        <f t="shared" si="1"/>
        <v>0.1</v>
      </c>
      <c r="L24" s="7">
        <f t="shared" si="2"/>
        <v>100000</v>
      </c>
      <c r="M24" s="4">
        <f t="shared" si="3"/>
        <v>22100000</v>
      </c>
    </row>
    <row r="25" spans="1:13">
      <c r="A25" s="4" t="s">
        <v>23</v>
      </c>
      <c r="B25" s="4" t="s">
        <v>24</v>
      </c>
      <c r="C25" s="4" t="s">
        <v>48</v>
      </c>
      <c r="D25" s="4" t="s">
        <v>15</v>
      </c>
      <c r="E25" s="5">
        <v>44162</v>
      </c>
      <c r="F25" s="4" t="s">
        <v>10</v>
      </c>
      <c r="G25" s="6" t="s">
        <v>11</v>
      </c>
      <c r="H25" s="4">
        <v>2</v>
      </c>
      <c r="I25" s="4" t="s">
        <v>13</v>
      </c>
      <c r="J25" s="7">
        <f t="shared" si="0"/>
        <v>1000000</v>
      </c>
      <c r="K25" s="7">
        <f t="shared" si="1"/>
        <v>0.1</v>
      </c>
      <c r="L25" s="7">
        <f t="shared" si="2"/>
        <v>100000</v>
      </c>
      <c r="M25" s="4">
        <f t="shared" si="3"/>
        <v>22200000</v>
      </c>
    </row>
    <row r="26" spans="1:13">
      <c r="A26" s="4" t="s">
        <v>23</v>
      </c>
      <c r="B26" s="4" t="s">
        <v>24</v>
      </c>
      <c r="C26" s="4" t="s">
        <v>49</v>
      </c>
      <c r="D26" s="4" t="s">
        <v>15</v>
      </c>
      <c r="E26" s="5">
        <v>44162</v>
      </c>
      <c r="F26" s="4" t="s">
        <v>10</v>
      </c>
      <c r="G26" s="6" t="s">
        <v>11</v>
      </c>
      <c r="H26" s="4">
        <v>2</v>
      </c>
      <c r="I26" s="4" t="s">
        <v>13</v>
      </c>
      <c r="J26" s="7">
        <f t="shared" si="0"/>
        <v>1000000</v>
      </c>
      <c r="K26" s="7">
        <f t="shared" si="1"/>
        <v>0.1</v>
      </c>
      <c r="L26" s="7">
        <f t="shared" si="2"/>
        <v>100000</v>
      </c>
      <c r="M26" s="4">
        <f t="shared" si="3"/>
        <v>22300000</v>
      </c>
    </row>
    <row r="27" spans="1:13">
      <c r="A27" s="4" t="s">
        <v>23</v>
      </c>
      <c r="B27" s="4" t="s">
        <v>24</v>
      </c>
      <c r="C27" s="4" t="s">
        <v>50</v>
      </c>
      <c r="D27" s="4" t="s">
        <v>15</v>
      </c>
      <c r="E27" s="5">
        <v>44162</v>
      </c>
      <c r="F27" s="4" t="s">
        <v>10</v>
      </c>
      <c r="G27" s="6" t="s">
        <v>11</v>
      </c>
      <c r="H27" s="4">
        <v>2</v>
      </c>
      <c r="I27" s="4" t="s">
        <v>13</v>
      </c>
      <c r="J27" s="7">
        <f t="shared" si="0"/>
        <v>1000000</v>
      </c>
      <c r="K27" s="7">
        <f t="shared" si="1"/>
        <v>0.1</v>
      </c>
      <c r="L27" s="7">
        <f t="shared" si="2"/>
        <v>100000</v>
      </c>
      <c r="M27" s="4">
        <f t="shared" si="3"/>
        <v>22400000</v>
      </c>
    </row>
    <row r="28" spans="1:13">
      <c r="A28" s="4" t="s">
        <v>23</v>
      </c>
      <c r="B28" s="4" t="s">
        <v>24</v>
      </c>
      <c r="C28" s="4" t="s">
        <v>51</v>
      </c>
      <c r="D28" s="4" t="s">
        <v>15</v>
      </c>
      <c r="E28" s="5">
        <v>44162</v>
      </c>
      <c r="F28" s="4" t="s">
        <v>10</v>
      </c>
      <c r="G28" s="6" t="s">
        <v>11</v>
      </c>
      <c r="H28" s="4">
        <v>2</v>
      </c>
      <c r="I28" s="4" t="s">
        <v>13</v>
      </c>
      <c r="J28" s="7">
        <f t="shared" si="0"/>
        <v>1000000</v>
      </c>
      <c r="K28" s="7">
        <f t="shared" si="1"/>
        <v>0.1</v>
      </c>
      <c r="L28" s="7">
        <f t="shared" si="2"/>
        <v>100000</v>
      </c>
      <c r="M28" s="4">
        <f t="shared" si="3"/>
        <v>22500000</v>
      </c>
    </row>
    <row r="29" spans="1:13">
      <c r="A29" s="4" t="s">
        <v>23</v>
      </c>
      <c r="B29" s="4" t="s">
        <v>24</v>
      </c>
      <c r="C29" s="4" t="s">
        <v>52</v>
      </c>
      <c r="D29" s="4" t="s">
        <v>15</v>
      </c>
      <c r="E29" s="5">
        <v>44162</v>
      </c>
      <c r="F29" s="4" t="s">
        <v>10</v>
      </c>
      <c r="G29" s="6" t="s">
        <v>11</v>
      </c>
      <c r="H29" s="4">
        <v>2</v>
      </c>
      <c r="I29" s="4" t="s">
        <v>13</v>
      </c>
      <c r="J29" s="7">
        <f t="shared" si="0"/>
        <v>1000000</v>
      </c>
      <c r="K29" s="7">
        <f t="shared" si="1"/>
        <v>0.1</v>
      </c>
      <c r="L29" s="7">
        <f t="shared" si="2"/>
        <v>100000</v>
      </c>
      <c r="M29" s="4">
        <f t="shared" si="3"/>
        <v>22600000</v>
      </c>
    </row>
    <row r="30" spans="1:13">
      <c r="A30" s="4" t="s">
        <v>23</v>
      </c>
      <c r="B30" s="4" t="s">
        <v>24</v>
      </c>
      <c r="C30" s="4" t="s">
        <v>53</v>
      </c>
      <c r="D30" s="4" t="s">
        <v>15</v>
      </c>
      <c r="E30" s="5">
        <v>44162</v>
      </c>
      <c r="F30" s="4" t="s">
        <v>10</v>
      </c>
      <c r="G30" s="6" t="s">
        <v>11</v>
      </c>
      <c r="H30" s="4">
        <v>2</v>
      </c>
      <c r="I30" s="4" t="s">
        <v>13</v>
      </c>
      <c r="J30" s="7">
        <f t="shared" si="0"/>
        <v>1000000</v>
      </c>
      <c r="K30" s="7">
        <f t="shared" si="1"/>
        <v>0.1</v>
      </c>
      <c r="L30" s="7">
        <f t="shared" si="2"/>
        <v>100000</v>
      </c>
      <c r="M30" s="4">
        <f t="shared" si="3"/>
        <v>22700000</v>
      </c>
    </row>
    <row r="31" spans="1:13">
      <c r="A31" s="4" t="s">
        <v>23</v>
      </c>
      <c r="B31" s="4" t="s">
        <v>24</v>
      </c>
      <c r="C31" s="4" t="s">
        <v>54</v>
      </c>
      <c r="D31" s="4" t="s">
        <v>15</v>
      </c>
      <c r="E31" s="5">
        <v>44162</v>
      </c>
      <c r="F31" s="4" t="s">
        <v>10</v>
      </c>
      <c r="G31" s="6" t="s">
        <v>11</v>
      </c>
      <c r="H31" s="4">
        <v>2</v>
      </c>
      <c r="I31" s="4" t="s">
        <v>13</v>
      </c>
      <c r="J31" s="7">
        <f t="shared" si="0"/>
        <v>1000000</v>
      </c>
      <c r="K31" s="7">
        <f t="shared" si="1"/>
        <v>0.1</v>
      </c>
      <c r="L31" s="7">
        <f t="shared" si="2"/>
        <v>100000</v>
      </c>
      <c r="M31" s="4">
        <f t="shared" si="3"/>
        <v>22800000</v>
      </c>
    </row>
    <row r="32" spans="1:13">
      <c r="A32" s="4" t="s">
        <v>23</v>
      </c>
      <c r="B32" s="4" t="s">
        <v>24</v>
      </c>
      <c r="C32" s="4" t="s">
        <v>55</v>
      </c>
      <c r="D32" s="4" t="s">
        <v>15</v>
      </c>
      <c r="E32" s="5">
        <v>44162</v>
      </c>
      <c r="F32" s="4" t="s">
        <v>10</v>
      </c>
      <c r="G32" s="6" t="s">
        <v>11</v>
      </c>
      <c r="H32" s="4">
        <v>2</v>
      </c>
      <c r="I32" s="4" t="s">
        <v>13</v>
      </c>
      <c r="J32" s="7">
        <f t="shared" si="0"/>
        <v>1000000</v>
      </c>
      <c r="K32" s="7">
        <f t="shared" si="1"/>
        <v>0.1</v>
      </c>
      <c r="L32" s="7">
        <f t="shared" si="2"/>
        <v>100000</v>
      </c>
      <c r="M32" s="4">
        <f t="shared" si="3"/>
        <v>22900000</v>
      </c>
    </row>
    <row r="33" spans="1:13">
      <c r="A33" s="4" t="s">
        <v>23</v>
      </c>
      <c r="B33" s="4" t="s">
        <v>24</v>
      </c>
      <c r="C33" s="4" t="s">
        <v>56</v>
      </c>
      <c r="D33" s="4" t="s">
        <v>15</v>
      </c>
      <c r="E33" s="5">
        <v>44162</v>
      </c>
      <c r="F33" s="4" t="s">
        <v>10</v>
      </c>
      <c r="G33" s="6" t="s">
        <v>11</v>
      </c>
      <c r="H33" s="4">
        <v>2</v>
      </c>
      <c r="I33" s="4" t="s">
        <v>13</v>
      </c>
      <c r="J33" s="7">
        <f t="shared" si="0"/>
        <v>1000000</v>
      </c>
      <c r="K33" s="7">
        <f t="shared" si="1"/>
        <v>0.1</v>
      </c>
      <c r="L33" s="7">
        <f t="shared" si="2"/>
        <v>100000</v>
      </c>
      <c r="M33" s="4">
        <f t="shared" si="3"/>
        <v>23000000</v>
      </c>
    </row>
    <row r="34" spans="1:13">
      <c r="A34" s="4" t="s">
        <v>23</v>
      </c>
      <c r="B34" s="4" t="s">
        <v>24</v>
      </c>
      <c r="C34" s="4" t="s">
        <v>57</v>
      </c>
      <c r="D34" s="4" t="s">
        <v>15</v>
      </c>
      <c r="E34" s="5">
        <v>44162</v>
      </c>
      <c r="F34" s="4" t="s">
        <v>10</v>
      </c>
      <c r="G34" s="6" t="s">
        <v>11</v>
      </c>
      <c r="H34" s="4">
        <v>2</v>
      </c>
      <c r="I34" s="4" t="s">
        <v>13</v>
      </c>
      <c r="J34" s="7">
        <f t="shared" si="0"/>
        <v>1000000</v>
      </c>
      <c r="K34" s="7">
        <f t="shared" si="1"/>
        <v>0.1</v>
      </c>
      <c r="L34" s="7">
        <f t="shared" si="2"/>
        <v>100000</v>
      </c>
      <c r="M34" s="4">
        <f t="shared" si="3"/>
        <v>23100000</v>
      </c>
    </row>
    <row r="35" spans="1:13">
      <c r="A35" s="4" t="s">
        <v>23</v>
      </c>
      <c r="B35" s="4" t="s">
        <v>24</v>
      </c>
      <c r="C35" s="4" t="s">
        <v>58</v>
      </c>
      <c r="D35" s="4" t="s">
        <v>15</v>
      </c>
      <c r="E35" s="5">
        <v>44162</v>
      </c>
      <c r="F35" s="4" t="s">
        <v>10</v>
      </c>
      <c r="G35" s="6" t="s">
        <v>11</v>
      </c>
      <c r="H35" s="4">
        <v>2</v>
      </c>
      <c r="I35" s="4" t="s">
        <v>13</v>
      </c>
      <c r="J35" s="7">
        <f t="shared" si="0"/>
        <v>1000000</v>
      </c>
      <c r="K35" s="7">
        <f t="shared" si="1"/>
        <v>0.1</v>
      </c>
      <c r="L35" s="7">
        <f t="shared" si="2"/>
        <v>100000</v>
      </c>
      <c r="M35" s="4">
        <f t="shared" si="3"/>
        <v>23200000</v>
      </c>
    </row>
    <row r="36" spans="1:13">
      <c r="A36" s="4" t="s">
        <v>23</v>
      </c>
      <c r="B36" s="4" t="s">
        <v>24</v>
      </c>
      <c r="C36" s="4" t="s">
        <v>59</v>
      </c>
      <c r="D36" s="4" t="s">
        <v>15</v>
      </c>
      <c r="E36" s="5">
        <v>44162</v>
      </c>
      <c r="F36" s="4" t="s">
        <v>10</v>
      </c>
      <c r="G36" s="6" t="s">
        <v>11</v>
      </c>
      <c r="H36" s="4">
        <v>2</v>
      </c>
      <c r="I36" s="4" t="s">
        <v>13</v>
      </c>
      <c r="J36" s="7">
        <f t="shared" si="0"/>
        <v>1000000</v>
      </c>
      <c r="K36" s="7">
        <f t="shared" si="1"/>
        <v>0.1</v>
      </c>
      <c r="L36" s="7">
        <f t="shared" si="2"/>
        <v>100000</v>
      </c>
      <c r="M36" s="4">
        <f t="shared" si="3"/>
        <v>23300000</v>
      </c>
    </row>
    <row r="37" spans="1:13">
      <c r="A37" s="4" t="s">
        <v>23</v>
      </c>
      <c r="B37" s="4" t="s">
        <v>24</v>
      </c>
      <c r="C37" s="4" t="s">
        <v>60</v>
      </c>
      <c r="D37" s="4" t="s">
        <v>15</v>
      </c>
      <c r="E37" s="5">
        <v>44162</v>
      </c>
      <c r="F37" s="4" t="s">
        <v>10</v>
      </c>
      <c r="G37" s="6" t="s">
        <v>11</v>
      </c>
      <c r="H37" s="4">
        <v>2</v>
      </c>
      <c r="I37" s="4" t="s">
        <v>13</v>
      </c>
      <c r="J37" s="7">
        <f t="shared" si="0"/>
        <v>1000000</v>
      </c>
      <c r="K37" s="7">
        <f t="shared" si="1"/>
        <v>0.1</v>
      </c>
      <c r="L37" s="7">
        <f t="shared" si="2"/>
        <v>100000</v>
      </c>
      <c r="M37" s="4">
        <f t="shared" si="3"/>
        <v>23400000</v>
      </c>
    </row>
    <row r="38" spans="1:13">
      <c r="A38" s="4" t="s">
        <v>23</v>
      </c>
      <c r="B38" s="4" t="s">
        <v>24</v>
      </c>
      <c r="C38" s="4" t="s">
        <v>61</v>
      </c>
      <c r="D38" s="4" t="s">
        <v>15</v>
      </c>
      <c r="E38" s="5">
        <v>44162</v>
      </c>
      <c r="F38" s="4" t="s">
        <v>10</v>
      </c>
      <c r="G38" s="6" t="s">
        <v>17</v>
      </c>
      <c r="H38" s="4">
        <v>3</v>
      </c>
      <c r="I38" s="4" t="s">
        <v>12</v>
      </c>
      <c r="J38" s="7">
        <f t="shared" si="0"/>
        <v>10000000</v>
      </c>
      <c r="K38" s="7">
        <f t="shared" si="1"/>
        <v>1E-3</v>
      </c>
      <c r="L38" s="7">
        <f t="shared" si="2"/>
        <v>10000</v>
      </c>
      <c r="M38" s="4">
        <f t="shared" si="3"/>
        <v>23410000</v>
      </c>
    </row>
    <row r="39" spans="1:13">
      <c r="A39" s="4" t="s">
        <v>23</v>
      </c>
      <c r="B39" s="4" t="s">
        <v>24</v>
      </c>
      <c r="C39" s="4" t="s">
        <v>62</v>
      </c>
      <c r="D39" s="4" t="s">
        <v>15</v>
      </c>
      <c r="E39" s="5">
        <v>44162</v>
      </c>
      <c r="F39" s="4" t="s">
        <v>10</v>
      </c>
      <c r="G39" s="6" t="s">
        <v>17</v>
      </c>
      <c r="H39" s="4">
        <v>3</v>
      </c>
      <c r="I39" s="4" t="s">
        <v>12</v>
      </c>
      <c r="J39" s="7">
        <f t="shared" si="0"/>
        <v>10000000</v>
      </c>
      <c r="K39" s="7">
        <f t="shared" si="1"/>
        <v>1E-3</v>
      </c>
      <c r="L39" s="7">
        <f t="shared" si="2"/>
        <v>10000</v>
      </c>
      <c r="M39" s="4">
        <f t="shared" si="3"/>
        <v>23420000</v>
      </c>
    </row>
    <row r="40" spans="1:13">
      <c r="A40" s="4" t="s">
        <v>23</v>
      </c>
      <c r="B40" s="4" t="s">
        <v>24</v>
      </c>
      <c r="C40" s="4" t="s">
        <v>63</v>
      </c>
      <c r="D40" s="4" t="s">
        <v>15</v>
      </c>
      <c r="E40" s="5">
        <v>44162</v>
      </c>
      <c r="F40" s="4" t="s">
        <v>10</v>
      </c>
      <c r="G40" s="6" t="s">
        <v>17</v>
      </c>
      <c r="H40" s="4">
        <v>3</v>
      </c>
      <c r="I40" s="4" t="s">
        <v>12</v>
      </c>
      <c r="J40" s="7">
        <f t="shared" si="0"/>
        <v>10000000</v>
      </c>
      <c r="K40" s="7">
        <f t="shared" si="1"/>
        <v>1E-3</v>
      </c>
      <c r="L40" s="7">
        <f t="shared" si="2"/>
        <v>10000</v>
      </c>
      <c r="M40" s="4">
        <f t="shared" si="3"/>
        <v>23430000</v>
      </c>
    </row>
    <row r="41" spans="1:13">
      <c r="A41" s="4" t="s">
        <v>23</v>
      </c>
      <c r="B41" s="4" t="s">
        <v>24</v>
      </c>
      <c r="C41" s="4" t="s">
        <v>64</v>
      </c>
      <c r="D41" s="4" t="s">
        <v>15</v>
      </c>
      <c r="E41" s="5">
        <v>44162</v>
      </c>
      <c r="F41" s="4" t="s">
        <v>10</v>
      </c>
      <c r="G41" s="6" t="s">
        <v>17</v>
      </c>
      <c r="H41" s="4">
        <v>3</v>
      </c>
      <c r="I41" s="4" t="s">
        <v>12</v>
      </c>
      <c r="J41" s="7">
        <f t="shared" si="0"/>
        <v>10000000</v>
      </c>
      <c r="K41" s="7">
        <f t="shared" si="1"/>
        <v>1E-3</v>
      </c>
      <c r="L41" s="7">
        <f t="shared" si="2"/>
        <v>10000</v>
      </c>
      <c r="M41" s="4">
        <f t="shared" si="3"/>
        <v>23440000</v>
      </c>
    </row>
    <row r="42" spans="1:13">
      <c r="A42" s="4" t="s">
        <v>23</v>
      </c>
      <c r="B42" s="4" t="s">
        <v>24</v>
      </c>
      <c r="C42" s="4" t="s">
        <v>65</v>
      </c>
      <c r="D42" s="4" t="s">
        <v>15</v>
      </c>
      <c r="E42" s="5">
        <v>44162</v>
      </c>
      <c r="F42" s="4" t="s">
        <v>10</v>
      </c>
      <c r="G42" s="6" t="s">
        <v>17</v>
      </c>
      <c r="H42" s="4">
        <v>3</v>
      </c>
      <c r="I42" s="4" t="s">
        <v>12</v>
      </c>
      <c r="J42" s="7">
        <f t="shared" si="0"/>
        <v>10000000</v>
      </c>
      <c r="K42" s="7">
        <f t="shared" si="1"/>
        <v>1E-3</v>
      </c>
      <c r="L42" s="7">
        <f t="shared" si="2"/>
        <v>10000</v>
      </c>
      <c r="M42" s="4">
        <f t="shared" si="3"/>
        <v>23450000</v>
      </c>
    </row>
    <row r="43" spans="1:13">
      <c r="A43" s="4" t="s">
        <v>23</v>
      </c>
      <c r="B43" s="4" t="s">
        <v>24</v>
      </c>
      <c r="C43" s="4" t="s">
        <v>66</v>
      </c>
      <c r="D43" s="4" t="s">
        <v>15</v>
      </c>
      <c r="E43" s="5">
        <v>44162</v>
      </c>
      <c r="F43" s="4" t="s">
        <v>10</v>
      </c>
      <c r="G43" s="6" t="s">
        <v>17</v>
      </c>
      <c r="H43" s="4">
        <v>3</v>
      </c>
      <c r="I43" s="4" t="s">
        <v>12</v>
      </c>
      <c r="J43" s="7">
        <f t="shared" si="0"/>
        <v>10000000</v>
      </c>
      <c r="K43" s="7">
        <f t="shared" si="1"/>
        <v>1E-3</v>
      </c>
      <c r="L43" s="7">
        <f t="shared" si="2"/>
        <v>10000</v>
      </c>
      <c r="M43" s="4">
        <f t="shared" si="3"/>
        <v>23460000</v>
      </c>
    </row>
    <row r="44" spans="1:13">
      <c r="A44" s="4" t="s">
        <v>23</v>
      </c>
      <c r="B44" s="4" t="s">
        <v>24</v>
      </c>
      <c r="C44" s="4" t="s">
        <v>67</v>
      </c>
      <c r="D44" s="4" t="s">
        <v>15</v>
      </c>
      <c r="E44" s="5">
        <v>44162</v>
      </c>
      <c r="F44" s="4" t="s">
        <v>10</v>
      </c>
      <c r="G44" s="6" t="s">
        <v>17</v>
      </c>
      <c r="H44" s="4">
        <v>3</v>
      </c>
      <c r="I44" s="4" t="s">
        <v>12</v>
      </c>
      <c r="J44" s="7">
        <f t="shared" si="0"/>
        <v>10000000</v>
      </c>
      <c r="K44" s="7">
        <f t="shared" si="1"/>
        <v>1E-3</v>
      </c>
      <c r="L44" s="7">
        <f t="shared" si="2"/>
        <v>10000</v>
      </c>
      <c r="M44" s="4">
        <f t="shared" si="3"/>
        <v>23470000</v>
      </c>
    </row>
    <row r="45" spans="1:13">
      <c r="A45" s="4" t="s">
        <v>23</v>
      </c>
      <c r="B45" s="4" t="s">
        <v>24</v>
      </c>
      <c r="C45" s="4" t="s">
        <v>68</v>
      </c>
      <c r="D45" s="4" t="s">
        <v>15</v>
      </c>
      <c r="E45" s="5">
        <v>44162</v>
      </c>
      <c r="F45" s="4" t="s">
        <v>10</v>
      </c>
      <c r="G45" s="6" t="s">
        <v>17</v>
      </c>
      <c r="H45" s="4">
        <v>3</v>
      </c>
      <c r="I45" s="4" t="s">
        <v>12</v>
      </c>
      <c r="J45" s="7">
        <f t="shared" si="0"/>
        <v>10000000</v>
      </c>
      <c r="K45" s="7">
        <f t="shared" si="1"/>
        <v>1E-3</v>
      </c>
      <c r="L45" s="7">
        <f t="shared" si="2"/>
        <v>10000</v>
      </c>
      <c r="M45" s="4">
        <f t="shared" si="3"/>
        <v>23480000</v>
      </c>
    </row>
    <row r="46" spans="1:13">
      <c r="A46" s="4" t="s">
        <v>23</v>
      </c>
      <c r="B46" s="4" t="s">
        <v>24</v>
      </c>
      <c r="C46" s="4" t="s">
        <v>69</v>
      </c>
      <c r="D46" s="4" t="s">
        <v>15</v>
      </c>
      <c r="E46" s="5">
        <v>44162</v>
      </c>
      <c r="F46" s="4" t="s">
        <v>10</v>
      </c>
      <c r="G46" s="6" t="s">
        <v>17</v>
      </c>
      <c r="H46" s="4">
        <v>3</v>
      </c>
      <c r="I46" s="4" t="s">
        <v>12</v>
      </c>
      <c r="J46" s="7">
        <f t="shared" si="0"/>
        <v>10000000</v>
      </c>
      <c r="K46" s="7">
        <f t="shared" si="1"/>
        <v>1E-3</v>
      </c>
      <c r="L46" s="7">
        <f t="shared" si="2"/>
        <v>10000</v>
      </c>
      <c r="M46" s="4">
        <f t="shared" si="3"/>
        <v>23490000</v>
      </c>
    </row>
    <row r="47" spans="1:13">
      <c r="A47" s="4" t="s">
        <v>23</v>
      </c>
      <c r="B47" s="4" t="s">
        <v>24</v>
      </c>
      <c r="C47" s="4" t="s">
        <v>70</v>
      </c>
      <c r="D47" s="4" t="s">
        <v>15</v>
      </c>
      <c r="E47" s="5">
        <v>44162</v>
      </c>
      <c r="F47" s="4" t="s">
        <v>10</v>
      </c>
      <c r="G47" s="6" t="s">
        <v>17</v>
      </c>
      <c r="H47" s="4">
        <v>3</v>
      </c>
      <c r="I47" s="4" t="s">
        <v>12</v>
      </c>
      <c r="J47" s="7">
        <f t="shared" si="0"/>
        <v>10000000</v>
      </c>
      <c r="K47" s="7">
        <f t="shared" si="1"/>
        <v>1E-3</v>
      </c>
      <c r="L47" s="7">
        <f t="shared" si="2"/>
        <v>10000</v>
      </c>
      <c r="M47" s="4">
        <f t="shared" si="3"/>
        <v>23500000</v>
      </c>
    </row>
    <row r="48" spans="1:13">
      <c r="A48" s="4" t="s">
        <v>23</v>
      </c>
      <c r="B48" s="4" t="s">
        <v>24</v>
      </c>
      <c r="C48" s="4" t="s">
        <v>71</v>
      </c>
      <c r="D48" s="4" t="s">
        <v>15</v>
      </c>
      <c r="E48" s="5">
        <v>44162</v>
      </c>
      <c r="F48" s="4" t="s">
        <v>10</v>
      </c>
      <c r="G48" s="6" t="s">
        <v>17</v>
      </c>
      <c r="H48" s="4">
        <v>3</v>
      </c>
      <c r="I48" s="4" t="s">
        <v>12</v>
      </c>
      <c r="J48" s="7">
        <f t="shared" si="0"/>
        <v>10000000</v>
      </c>
      <c r="K48" s="7">
        <f t="shared" si="1"/>
        <v>1E-3</v>
      </c>
      <c r="L48" s="7">
        <f t="shared" si="2"/>
        <v>10000</v>
      </c>
      <c r="M48" s="4">
        <f t="shared" si="3"/>
        <v>23510000</v>
      </c>
    </row>
    <row r="49" spans="1:13">
      <c r="A49" s="4" t="s">
        <v>23</v>
      </c>
      <c r="B49" s="4" t="s">
        <v>24</v>
      </c>
      <c r="C49" s="4" t="s">
        <v>72</v>
      </c>
      <c r="D49" s="4" t="s">
        <v>15</v>
      </c>
      <c r="E49" s="5">
        <v>44162</v>
      </c>
      <c r="F49" s="4" t="s">
        <v>10</v>
      </c>
      <c r="G49" s="6" t="s">
        <v>17</v>
      </c>
      <c r="H49" s="4">
        <v>3</v>
      </c>
      <c r="I49" s="4" t="s">
        <v>12</v>
      </c>
      <c r="J49" s="7">
        <f t="shared" si="0"/>
        <v>10000000</v>
      </c>
      <c r="K49" s="7">
        <f t="shared" si="1"/>
        <v>1E-3</v>
      </c>
      <c r="L49" s="7">
        <f t="shared" si="2"/>
        <v>10000</v>
      </c>
      <c r="M49" s="4">
        <f t="shared" si="3"/>
        <v>23520000</v>
      </c>
    </row>
    <row r="50" spans="1:13">
      <c r="A50" s="4" t="s">
        <v>23</v>
      </c>
      <c r="B50" s="4" t="s">
        <v>24</v>
      </c>
      <c r="C50" s="4" t="s">
        <v>73</v>
      </c>
      <c r="D50" s="4" t="s">
        <v>15</v>
      </c>
      <c r="E50" s="5">
        <v>44162</v>
      </c>
      <c r="F50" s="4" t="s">
        <v>10</v>
      </c>
      <c r="G50" s="6" t="s">
        <v>17</v>
      </c>
      <c r="H50" s="4">
        <v>3</v>
      </c>
      <c r="I50" s="4" t="s">
        <v>12</v>
      </c>
      <c r="J50" s="7">
        <f t="shared" si="0"/>
        <v>10000000</v>
      </c>
      <c r="K50" s="7">
        <f t="shared" si="1"/>
        <v>1E-3</v>
      </c>
      <c r="L50" s="7">
        <f t="shared" si="2"/>
        <v>10000</v>
      </c>
      <c r="M50" s="4">
        <f t="shared" si="3"/>
        <v>23530000</v>
      </c>
    </row>
    <row r="51" spans="1:13">
      <c r="A51" s="4" t="s">
        <v>23</v>
      </c>
      <c r="B51" s="4" t="s">
        <v>24</v>
      </c>
      <c r="C51" s="4" t="s">
        <v>74</v>
      </c>
      <c r="D51" s="4" t="s">
        <v>15</v>
      </c>
      <c r="E51" s="5">
        <v>44162</v>
      </c>
      <c r="F51" s="4" t="s">
        <v>10</v>
      </c>
      <c r="G51" s="6" t="s">
        <v>17</v>
      </c>
      <c r="H51" s="4">
        <v>3</v>
      </c>
      <c r="I51" s="4" t="s">
        <v>12</v>
      </c>
      <c r="J51" s="7">
        <f t="shared" si="0"/>
        <v>10000000</v>
      </c>
      <c r="K51" s="7">
        <f t="shared" si="1"/>
        <v>1E-3</v>
      </c>
      <c r="L51" s="7">
        <f t="shared" si="2"/>
        <v>10000</v>
      </c>
      <c r="M51" s="4">
        <f t="shared" si="3"/>
        <v>23540000</v>
      </c>
    </row>
    <row r="52" spans="1:13">
      <c r="A52" s="4" t="s">
        <v>23</v>
      </c>
      <c r="B52" s="4" t="s">
        <v>24</v>
      </c>
      <c r="C52" s="4" t="s">
        <v>75</v>
      </c>
      <c r="D52" s="4" t="s">
        <v>15</v>
      </c>
      <c r="E52" s="5">
        <v>44162</v>
      </c>
      <c r="F52" s="4" t="s">
        <v>10</v>
      </c>
      <c r="G52" s="6" t="s">
        <v>17</v>
      </c>
      <c r="H52" s="4">
        <v>3</v>
      </c>
      <c r="I52" s="4" t="s">
        <v>12</v>
      </c>
      <c r="J52" s="7">
        <f t="shared" si="0"/>
        <v>10000000</v>
      </c>
      <c r="K52" s="7">
        <f t="shared" si="1"/>
        <v>1E-3</v>
      </c>
      <c r="L52" s="7">
        <f t="shared" si="2"/>
        <v>10000</v>
      </c>
      <c r="M52" s="4">
        <f t="shared" si="3"/>
        <v>23550000</v>
      </c>
    </row>
    <row r="53" spans="1:13">
      <c r="A53" s="4" t="s">
        <v>23</v>
      </c>
      <c r="B53" s="4" t="s">
        <v>24</v>
      </c>
      <c r="C53" s="4" t="s">
        <v>76</v>
      </c>
      <c r="D53" s="4" t="s">
        <v>15</v>
      </c>
      <c r="E53" s="5">
        <v>44162</v>
      </c>
      <c r="F53" s="4" t="s">
        <v>10</v>
      </c>
      <c r="G53" s="6" t="s">
        <v>17</v>
      </c>
      <c r="H53" s="4">
        <v>3</v>
      </c>
      <c r="I53" s="4" t="s">
        <v>12</v>
      </c>
      <c r="J53" s="7">
        <f t="shared" si="0"/>
        <v>10000000</v>
      </c>
      <c r="K53" s="7">
        <f t="shared" si="1"/>
        <v>1E-3</v>
      </c>
      <c r="L53" s="7">
        <f t="shared" si="2"/>
        <v>10000</v>
      </c>
      <c r="M53" s="4">
        <f t="shared" si="3"/>
        <v>23560000</v>
      </c>
    </row>
    <row r="54" spans="1:13">
      <c r="A54" s="4" t="s">
        <v>23</v>
      </c>
      <c r="B54" s="4" t="s">
        <v>24</v>
      </c>
      <c r="C54" s="4" t="s">
        <v>77</v>
      </c>
      <c r="D54" s="4" t="s">
        <v>15</v>
      </c>
      <c r="E54" s="5">
        <v>44162</v>
      </c>
      <c r="F54" s="4" t="s">
        <v>10</v>
      </c>
      <c r="G54" s="6" t="s">
        <v>17</v>
      </c>
      <c r="H54" s="4">
        <v>3</v>
      </c>
      <c r="I54" s="4" t="s">
        <v>12</v>
      </c>
      <c r="J54" s="7">
        <f t="shared" si="0"/>
        <v>10000000</v>
      </c>
      <c r="K54" s="7">
        <f t="shared" si="1"/>
        <v>1E-3</v>
      </c>
      <c r="L54" s="7">
        <f t="shared" si="2"/>
        <v>10000</v>
      </c>
      <c r="M54" s="4">
        <f t="shared" si="3"/>
        <v>23570000</v>
      </c>
    </row>
    <row r="55" spans="1:13">
      <c r="A55" s="4" t="s">
        <v>23</v>
      </c>
      <c r="B55" s="4" t="s">
        <v>24</v>
      </c>
      <c r="C55" s="4" t="s">
        <v>78</v>
      </c>
      <c r="D55" s="4" t="s">
        <v>15</v>
      </c>
      <c r="E55" s="5">
        <v>44162</v>
      </c>
      <c r="F55" s="4" t="s">
        <v>10</v>
      </c>
      <c r="G55" s="6" t="s">
        <v>17</v>
      </c>
      <c r="H55" s="4">
        <v>3</v>
      </c>
      <c r="I55" s="4" t="s">
        <v>12</v>
      </c>
      <c r="J55" s="7">
        <f t="shared" si="0"/>
        <v>10000000</v>
      </c>
      <c r="K55" s="7">
        <f t="shared" si="1"/>
        <v>1E-3</v>
      </c>
      <c r="L55" s="7">
        <f t="shared" si="2"/>
        <v>10000</v>
      </c>
      <c r="M55" s="4">
        <f t="shared" si="3"/>
        <v>23580000</v>
      </c>
    </row>
    <row r="56" spans="1:13">
      <c r="A56" s="4" t="s">
        <v>23</v>
      </c>
      <c r="B56" s="4" t="s">
        <v>24</v>
      </c>
      <c r="C56" s="4" t="s">
        <v>79</v>
      </c>
      <c r="D56" s="4" t="s">
        <v>15</v>
      </c>
      <c r="E56" s="5">
        <v>44162</v>
      </c>
      <c r="F56" s="4" t="s">
        <v>10</v>
      </c>
      <c r="G56" s="6" t="s">
        <v>11</v>
      </c>
      <c r="H56" s="4">
        <v>4</v>
      </c>
      <c r="I56" s="4" t="s">
        <v>14</v>
      </c>
      <c r="J56" s="7">
        <f t="shared" si="0"/>
        <v>100000</v>
      </c>
      <c r="K56" s="7">
        <f t="shared" si="1"/>
        <v>0.1</v>
      </c>
      <c r="L56" s="7">
        <f t="shared" si="2"/>
        <v>10000</v>
      </c>
      <c r="M56" s="4">
        <f t="shared" si="3"/>
        <v>23590000</v>
      </c>
    </row>
    <row r="57" spans="1:13">
      <c r="A57" s="4" t="s">
        <v>23</v>
      </c>
      <c r="B57" s="4" t="s">
        <v>24</v>
      </c>
      <c r="C57" s="4" t="s">
        <v>80</v>
      </c>
      <c r="D57" s="4" t="s">
        <v>15</v>
      </c>
      <c r="E57" s="5">
        <v>44162</v>
      </c>
      <c r="F57" s="4" t="s">
        <v>10</v>
      </c>
      <c r="G57" s="6" t="s">
        <v>17</v>
      </c>
      <c r="H57" s="4">
        <v>3</v>
      </c>
      <c r="I57" s="4" t="s">
        <v>12</v>
      </c>
      <c r="J57" s="7">
        <f t="shared" si="0"/>
        <v>10000000</v>
      </c>
      <c r="K57" s="7">
        <f t="shared" si="1"/>
        <v>1E-3</v>
      </c>
      <c r="L57" s="7">
        <f t="shared" si="2"/>
        <v>10000</v>
      </c>
      <c r="M57" s="4">
        <f t="shared" si="3"/>
        <v>23600000</v>
      </c>
    </row>
    <row r="58" spans="1:13">
      <c r="A58" s="4" t="s">
        <v>23</v>
      </c>
      <c r="B58" s="4" t="s">
        <v>24</v>
      </c>
      <c r="C58" s="4" t="s">
        <v>81</v>
      </c>
      <c r="D58" s="4" t="s">
        <v>15</v>
      </c>
      <c r="E58" s="5">
        <v>44162</v>
      </c>
      <c r="F58" s="4" t="s">
        <v>10</v>
      </c>
      <c r="G58" s="6" t="s">
        <v>11</v>
      </c>
      <c r="H58" s="4">
        <v>4</v>
      </c>
      <c r="I58" s="4" t="s">
        <v>14</v>
      </c>
      <c r="J58" s="7">
        <f t="shared" si="0"/>
        <v>100000</v>
      </c>
      <c r="K58" s="7">
        <f t="shared" si="1"/>
        <v>0.1</v>
      </c>
      <c r="L58" s="7">
        <f t="shared" si="2"/>
        <v>10000</v>
      </c>
      <c r="M58" s="4">
        <f t="shared" si="3"/>
        <v>23610000</v>
      </c>
    </row>
    <row r="59" spans="1:13">
      <c r="A59" s="4" t="s">
        <v>23</v>
      </c>
      <c r="B59" s="4" t="s">
        <v>24</v>
      </c>
      <c r="C59" s="4" t="s">
        <v>82</v>
      </c>
      <c r="D59" s="4" t="s">
        <v>15</v>
      </c>
      <c r="E59" s="5">
        <v>44162</v>
      </c>
      <c r="F59" s="4" t="s">
        <v>10</v>
      </c>
      <c r="G59" s="6" t="s">
        <v>17</v>
      </c>
      <c r="H59" s="4">
        <v>3</v>
      </c>
      <c r="I59" s="4" t="s">
        <v>12</v>
      </c>
      <c r="J59" s="7">
        <f t="shared" si="0"/>
        <v>10000000</v>
      </c>
      <c r="K59" s="7">
        <f t="shared" si="1"/>
        <v>1E-3</v>
      </c>
      <c r="L59" s="7">
        <f t="shared" si="2"/>
        <v>10000</v>
      </c>
      <c r="M59" s="4">
        <f t="shared" si="3"/>
        <v>23620000</v>
      </c>
    </row>
    <row r="60" spans="1:13">
      <c r="A60" s="4" t="s">
        <v>23</v>
      </c>
      <c r="B60" s="4" t="s">
        <v>24</v>
      </c>
      <c r="C60" s="4" t="s">
        <v>83</v>
      </c>
      <c r="D60" s="4" t="s">
        <v>15</v>
      </c>
      <c r="E60" s="5">
        <v>44162</v>
      </c>
      <c r="F60" s="4" t="s">
        <v>10</v>
      </c>
      <c r="G60" s="6" t="s">
        <v>11</v>
      </c>
      <c r="H60" s="4">
        <v>4</v>
      </c>
      <c r="I60" s="4" t="s">
        <v>14</v>
      </c>
      <c r="J60" s="7">
        <f t="shared" si="0"/>
        <v>100000</v>
      </c>
      <c r="K60" s="7">
        <f t="shared" si="1"/>
        <v>0.1</v>
      </c>
      <c r="L60" s="7">
        <f t="shared" si="2"/>
        <v>10000</v>
      </c>
      <c r="M60" s="4">
        <f t="shared" si="3"/>
        <v>23630000</v>
      </c>
    </row>
    <row r="61" spans="1:13">
      <c r="A61" s="4" t="s">
        <v>23</v>
      </c>
      <c r="B61" s="4" t="s">
        <v>24</v>
      </c>
      <c r="C61" s="4" t="s">
        <v>84</v>
      </c>
      <c r="D61" s="4" t="s">
        <v>15</v>
      </c>
      <c r="E61" s="5">
        <v>44162</v>
      </c>
      <c r="F61" s="4" t="s">
        <v>10</v>
      </c>
      <c r="G61" s="6" t="s">
        <v>17</v>
      </c>
      <c r="H61" s="4">
        <v>3</v>
      </c>
      <c r="I61" s="4" t="s">
        <v>12</v>
      </c>
      <c r="J61" s="7">
        <f t="shared" si="0"/>
        <v>10000000</v>
      </c>
      <c r="K61" s="7">
        <f t="shared" si="1"/>
        <v>1E-3</v>
      </c>
      <c r="L61" s="7">
        <f t="shared" si="2"/>
        <v>10000</v>
      </c>
      <c r="M61" s="4">
        <f t="shared" si="3"/>
        <v>23640000</v>
      </c>
    </row>
    <row r="62" spans="1:13">
      <c r="A62" s="4" t="s">
        <v>23</v>
      </c>
      <c r="B62" s="4" t="s">
        <v>24</v>
      </c>
      <c r="C62" s="4" t="s">
        <v>85</v>
      </c>
      <c r="D62" s="4" t="s">
        <v>15</v>
      </c>
      <c r="E62" s="5">
        <v>44162</v>
      </c>
      <c r="F62" s="4" t="s">
        <v>10</v>
      </c>
      <c r="G62" s="6" t="s">
        <v>11</v>
      </c>
      <c r="H62" s="4">
        <v>4</v>
      </c>
      <c r="I62" s="4" t="s">
        <v>14</v>
      </c>
      <c r="J62" s="7">
        <f t="shared" si="0"/>
        <v>100000</v>
      </c>
      <c r="K62" s="7">
        <f t="shared" si="1"/>
        <v>0.1</v>
      </c>
      <c r="L62" s="7">
        <f t="shared" si="2"/>
        <v>10000</v>
      </c>
      <c r="M62" s="4">
        <f t="shared" si="3"/>
        <v>23650000</v>
      </c>
    </row>
    <row r="63" spans="1:13">
      <c r="A63" s="4" t="s">
        <v>23</v>
      </c>
      <c r="B63" s="4" t="s">
        <v>24</v>
      </c>
      <c r="C63" s="4" t="s">
        <v>86</v>
      </c>
      <c r="D63" s="4" t="s">
        <v>15</v>
      </c>
      <c r="E63" s="5">
        <v>44162</v>
      </c>
      <c r="F63" s="4" t="s">
        <v>10</v>
      </c>
      <c r="G63" s="6" t="s">
        <v>17</v>
      </c>
      <c r="H63" s="4">
        <v>3</v>
      </c>
      <c r="I63" s="4" t="s">
        <v>12</v>
      </c>
      <c r="J63" s="7">
        <f t="shared" si="0"/>
        <v>10000000</v>
      </c>
      <c r="K63" s="7">
        <f t="shared" si="1"/>
        <v>1E-3</v>
      </c>
      <c r="L63" s="7">
        <f t="shared" si="2"/>
        <v>10000</v>
      </c>
      <c r="M63" s="4">
        <f t="shared" si="3"/>
        <v>23660000</v>
      </c>
    </row>
    <row r="64" spans="1:13">
      <c r="A64" s="4" t="s">
        <v>23</v>
      </c>
      <c r="B64" s="4" t="s">
        <v>24</v>
      </c>
      <c r="C64" s="4" t="s">
        <v>87</v>
      </c>
      <c r="D64" s="4" t="s">
        <v>15</v>
      </c>
      <c r="E64" s="5">
        <v>44162</v>
      </c>
      <c r="F64" s="4" t="s">
        <v>10</v>
      </c>
      <c r="G64" s="6" t="s">
        <v>11</v>
      </c>
      <c r="H64" s="4">
        <v>4</v>
      </c>
      <c r="I64" s="4" t="s">
        <v>14</v>
      </c>
      <c r="J64" s="7">
        <f t="shared" si="0"/>
        <v>100000</v>
      </c>
      <c r="K64" s="7">
        <f t="shared" si="1"/>
        <v>0.1</v>
      </c>
      <c r="L64" s="7">
        <f t="shared" si="2"/>
        <v>10000</v>
      </c>
      <c r="M64" s="4">
        <f t="shared" si="3"/>
        <v>23670000</v>
      </c>
    </row>
    <row r="65" spans="1:13">
      <c r="A65" s="4" t="s">
        <v>23</v>
      </c>
      <c r="B65" s="4" t="s">
        <v>24</v>
      </c>
      <c r="C65" s="4" t="s">
        <v>88</v>
      </c>
      <c r="D65" s="4" t="s">
        <v>15</v>
      </c>
      <c r="E65" s="5">
        <v>44162</v>
      </c>
      <c r="F65" s="4" t="s">
        <v>10</v>
      </c>
      <c r="G65" s="6" t="s">
        <v>17</v>
      </c>
      <c r="H65" s="4">
        <v>3</v>
      </c>
      <c r="I65" s="4" t="s">
        <v>12</v>
      </c>
      <c r="J65" s="7">
        <f t="shared" si="0"/>
        <v>10000000</v>
      </c>
      <c r="K65" s="7">
        <f t="shared" si="1"/>
        <v>1E-3</v>
      </c>
      <c r="L65" s="7">
        <f t="shared" si="2"/>
        <v>10000</v>
      </c>
      <c r="M65" s="4">
        <f t="shared" si="3"/>
        <v>23680000</v>
      </c>
    </row>
    <row r="66" spans="1:13">
      <c r="A66" s="4" t="s">
        <v>23</v>
      </c>
      <c r="B66" s="4" t="s">
        <v>24</v>
      </c>
      <c r="C66" s="4" t="s">
        <v>89</v>
      </c>
      <c r="D66" s="4" t="s">
        <v>15</v>
      </c>
      <c r="E66" s="5">
        <v>44162</v>
      </c>
      <c r="F66" s="4" t="s">
        <v>10</v>
      </c>
      <c r="G66" s="6" t="s">
        <v>11</v>
      </c>
      <c r="H66" s="4">
        <v>4</v>
      </c>
      <c r="I66" s="4" t="s">
        <v>14</v>
      </c>
      <c r="J66" s="7">
        <f t="shared" ref="J66:J129" si="4">IF(I66="A",10000000,IF(I66="B",1000000,IF(I66="C",100000,IF(I66="D",10000,IF(I66="E",1000)))))</f>
        <v>100000</v>
      </c>
      <c r="K66" s="7">
        <f t="shared" ref="K66:K129" si="5">IF(G66="5",0.000001,IF(G66="4",0.00001,IF(G66="3",0.0001,IF(G66="2",0.001,IF(G66="1",0.1)))))</f>
        <v>0.1</v>
      </c>
      <c r="L66" s="7">
        <f t="shared" ref="L66:L129" si="6">J66*K66</f>
        <v>10000</v>
      </c>
      <c r="M66" s="4">
        <f t="shared" si="3"/>
        <v>23690000</v>
      </c>
    </row>
    <row r="67" spans="1:13">
      <c r="A67" s="4" t="s">
        <v>23</v>
      </c>
      <c r="B67" s="4" t="s">
        <v>24</v>
      </c>
      <c r="C67" s="4" t="s">
        <v>90</v>
      </c>
      <c r="D67" s="4" t="s">
        <v>15</v>
      </c>
      <c r="E67" s="5">
        <v>44162</v>
      </c>
      <c r="F67" s="4" t="s">
        <v>10</v>
      </c>
      <c r="G67" s="6" t="s">
        <v>17</v>
      </c>
      <c r="H67" s="4">
        <v>3</v>
      </c>
      <c r="I67" s="4" t="s">
        <v>12</v>
      </c>
      <c r="J67" s="7">
        <f t="shared" si="4"/>
        <v>10000000</v>
      </c>
      <c r="K67" s="7">
        <f t="shared" si="5"/>
        <v>1E-3</v>
      </c>
      <c r="L67" s="7">
        <f t="shared" si="6"/>
        <v>10000</v>
      </c>
      <c r="M67" s="4">
        <f t="shared" si="3"/>
        <v>23700000</v>
      </c>
    </row>
    <row r="68" spans="1:13">
      <c r="A68" s="4" t="s">
        <v>23</v>
      </c>
      <c r="B68" s="4" t="s">
        <v>24</v>
      </c>
      <c r="C68" s="4" t="s">
        <v>91</v>
      </c>
      <c r="D68" s="4" t="s">
        <v>15</v>
      </c>
      <c r="E68" s="5">
        <v>44162</v>
      </c>
      <c r="F68" s="4" t="s">
        <v>10</v>
      </c>
      <c r="G68" s="6" t="s">
        <v>11</v>
      </c>
      <c r="H68" s="4">
        <v>4</v>
      </c>
      <c r="I68" s="4" t="s">
        <v>14</v>
      </c>
      <c r="J68" s="7">
        <f t="shared" si="4"/>
        <v>100000</v>
      </c>
      <c r="K68" s="7">
        <f t="shared" si="5"/>
        <v>0.1</v>
      </c>
      <c r="L68" s="7">
        <f t="shared" si="6"/>
        <v>10000</v>
      </c>
      <c r="M68" s="4">
        <f t="shared" ref="M68:M131" si="7">L68+M67</f>
        <v>23710000</v>
      </c>
    </row>
    <row r="69" spans="1:13">
      <c r="A69" s="4" t="s">
        <v>23</v>
      </c>
      <c r="B69" s="4" t="s">
        <v>24</v>
      </c>
      <c r="C69" s="4" t="s">
        <v>92</v>
      </c>
      <c r="D69" s="4" t="s">
        <v>15</v>
      </c>
      <c r="E69" s="5">
        <v>44162</v>
      </c>
      <c r="F69" s="4" t="s">
        <v>10</v>
      </c>
      <c r="G69" s="6" t="s">
        <v>17</v>
      </c>
      <c r="H69" s="4">
        <v>3</v>
      </c>
      <c r="I69" s="4" t="s">
        <v>12</v>
      </c>
      <c r="J69" s="7">
        <f t="shared" si="4"/>
        <v>10000000</v>
      </c>
      <c r="K69" s="7">
        <f t="shared" si="5"/>
        <v>1E-3</v>
      </c>
      <c r="L69" s="7">
        <f t="shared" si="6"/>
        <v>10000</v>
      </c>
      <c r="M69" s="4">
        <f t="shared" si="7"/>
        <v>23720000</v>
      </c>
    </row>
    <row r="70" spans="1:13">
      <c r="A70" s="4" t="s">
        <v>23</v>
      </c>
      <c r="B70" s="4" t="s">
        <v>24</v>
      </c>
      <c r="C70" s="4" t="s">
        <v>93</v>
      </c>
      <c r="D70" s="4" t="s">
        <v>15</v>
      </c>
      <c r="E70" s="5">
        <v>44162</v>
      </c>
      <c r="F70" s="4" t="s">
        <v>10</v>
      </c>
      <c r="G70" s="6" t="s">
        <v>11</v>
      </c>
      <c r="H70" s="4">
        <v>4</v>
      </c>
      <c r="I70" s="4" t="s">
        <v>14</v>
      </c>
      <c r="J70" s="7">
        <f t="shared" si="4"/>
        <v>100000</v>
      </c>
      <c r="K70" s="7">
        <f t="shared" si="5"/>
        <v>0.1</v>
      </c>
      <c r="L70" s="7">
        <f t="shared" si="6"/>
        <v>10000</v>
      </c>
      <c r="M70" s="4">
        <f t="shared" si="7"/>
        <v>23730000</v>
      </c>
    </row>
    <row r="71" spans="1:13">
      <c r="A71" s="4" t="s">
        <v>23</v>
      </c>
      <c r="B71" s="4" t="s">
        <v>24</v>
      </c>
      <c r="C71" s="4" t="s">
        <v>94</v>
      </c>
      <c r="D71" s="4" t="s">
        <v>15</v>
      </c>
      <c r="E71" s="5">
        <v>44162</v>
      </c>
      <c r="F71" s="4" t="s">
        <v>10</v>
      </c>
      <c r="G71" s="6" t="s">
        <v>17</v>
      </c>
      <c r="H71" s="4">
        <v>3</v>
      </c>
      <c r="I71" s="4" t="s">
        <v>12</v>
      </c>
      <c r="J71" s="7">
        <f t="shared" si="4"/>
        <v>10000000</v>
      </c>
      <c r="K71" s="7">
        <f t="shared" si="5"/>
        <v>1E-3</v>
      </c>
      <c r="L71" s="7">
        <f t="shared" si="6"/>
        <v>10000</v>
      </c>
      <c r="M71" s="4">
        <f t="shared" si="7"/>
        <v>23740000</v>
      </c>
    </row>
    <row r="72" spans="1:13">
      <c r="A72" s="4" t="s">
        <v>23</v>
      </c>
      <c r="B72" s="4" t="s">
        <v>24</v>
      </c>
      <c r="C72" s="4" t="s">
        <v>95</v>
      </c>
      <c r="D72" s="4" t="s">
        <v>15</v>
      </c>
      <c r="E72" s="5">
        <v>44162</v>
      </c>
      <c r="F72" s="4" t="s">
        <v>10</v>
      </c>
      <c r="G72" s="6" t="s">
        <v>11</v>
      </c>
      <c r="H72" s="4">
        <v>4</v>
      </c>
      <c r="I72" s="4" t="s">
        <v>14</v>
      </c>
      <c r="J72" s="7">
        <f t="shared" si="4"/>
        <v>100000</v>
      </c>
      <c r="K72" s="7">
        <f t="shared" si="5"/>
        <v>0.1</v>
      </c>
      <c r="L72" s="7">
        <f t="shared" si="6"/>
        <v>10000</v>
      </c>
      <c r="M72" s="4">
        <f t="shared" si="7"/>
        <v>23750000</v>
      </c>
    </row>
    <row r="73" spans="1:13">
      <c r="A73" s="4" t="s">
        <v>23</v>
      </c>
      <c r="B73" s="4" t="s">
        <v>24</v>
      </c>
      <c r="C73" s="4" t="s">
        <v>96</v>
      </c>
      <c r="D73" s="4" t="s">
        <v>15</v>
      </c>
      <c r="E73" s="5">
        <v>44162</v>
      </c>
      <c r="F73" s="4" t="s">
        <v>10</v>
      </c>
      <c r="G73" s="6" t="s">
        <v>17</v>
      </c>
      <c r="H73" s="4">
        <v>3</v>
      </c>
      <c r="I73" s="4" t="s">
        <v>12</v>
      </c>
      <c r="J73" s="7">
        <f t="shared" si="4"/>
        <v>10000000</v>
      </c>
      <c r="K73" s="7">
        <f t="shared" si="5"/>
        <v>1E-3</v>
      </c>
      <c r="L73" s="7">
        <f t="shared" si="6"/>
        <v>10000</v>
      </c>
      <c r="M73" s="4">
        <f t="shared" si="7"/>
        <v>23760000</v>
      </c>
    </row>
    <row r="74" spans="1:13">
      <c r="A74" s="4" t="s">
        <v>23</v>
      </c>
      <c r="B74" s="4" t="s">
        <v>24</v>
      </c>
      <c r="C74" s="4" t="s">
        <v>97</v>
      </c>
      <c r="D74" s="4" t="s">
        <v>15</v>
      </c>
      <c r="E74" s="5">
        <v>44162</v>
      </c>
      <c r="F74" s="4" t="s">
        <v>10</v>
      </c>
      <c r="G74" s="6" t="s">
        <v>11</v>
      </c>
      <c r="H74" s="4">
        <v>4</v>
      </c>
      <c r="I74" s="4" t="s">
        <v>14</v>
      </c>
      <c r="J74" s="7">
        <f t="shared" si="4"/>
        <v>100000</v>
      </c>
      <c r="K74" s="7">
        <f t="shared" si="5"/>
        <v>0.1</v>
      </c>
      <c r="L74" s="7">
        <f t="shared" si="6"/>
        <v>10000</v>
      </c>
      <c r="M74" s="4">
        <f t="shared" si="7"/>
        <v>23770000</v>
      </c>
    </row>
    <row r="75" spans="1:13">
      <c r="A75" s="4" t="s">
        <v>23</v>
      </c>
      <c r="B75" s="4" t="s">
        <v>24</v>
      </c>
      <c r="C75" s="4" t="s">
        <v>98</v>
      </c>
      <c r="D75" s="4" t="s">
        <v>15</v>
      </c>
      <c r="E75" s="5">
        <v>44162</v>
      </c>
      <c r="F75" s="4" t="s">
        <v>10</v>
      </c>
      <c r="G75" s="6" t="s">
        <v>17</v>
      </c>
      <c r="H75" s="4">
        <v>3</v>
      </c>
      <c r="I75" s="4" t="s">
        <v>12</v>
      </c>
      <c r="J75" s="7">
        <f t="shared" si="4"/>
        <v>10000000</v>
      </c>
      <c r="K75" s="7">
        <f t="shared" si="5"/>
        <v>1E-3</v>
      </c>
      <c r="L75" s="7">
        <f t="shared" si="6"/>
        <v>10000</v>
      </c>
      <c r="M75" s="4">
        <f t="shared" si="7"/>
        <v>23780000</v>
      </c>
    </row>
    <row r="76" spans="1:13">
      <c r="A76" s="4" t="s">
        <v>23</v>
      </c>
      <c r="B76" s="4" t="s">
        <v>24</v>
      </c>
      <c r="C76" s="4" t="s">
        <v>99</v>
      </c>
      <c r="D76" s="4" t="s">
        <v>15</v>
      </c>
      <c r="E76" s="5">
        <v>44162</v>
      </c>
      <c r="F76" s="4" t="s">
        <v>10</v>
      </c>
      <c r="G76" s="6" t="s">
        <v>11</v>
      </c>
      <c r="H76" s="4">
        <v>4</v>
      </c>
      <c r="I76" s="4" t="s">
        <v>14</v>
      </c>
      <c r="J76" s="7">
        <f t="shared" si="4"/>
        <v>100000</v>
      </c>
      <c r="K76" s="7">
        <f t="shared" si="5"/>
        <v>0.1</v>
      </c>
      <c r="L76" s="7">
        <f t="shared" si="6"/>
        <v>10000</v>
      </c>
      <c r="M76" s="4">
        <f t="shared" si="7"/>
        <v>23790000</v>
      </c>
    </row>
    <row r="77" spans="1:13">
      <c r="A77" s="4" t="s">
        <v>23</v>
      </c>
      <c r="B77" s="4" t="s">
        <v>24</v>
      </c>
      <c r="C77" s="4" t="s">
        <v>100</v>
      </c>
      <c r="D77" s="4" t="s">
        <v>15</v>
      </c>
      <c r="E77" s="5">
        <v>44162</v>
      </c>
      <c r="F77" s="4" t="s">
        <v>10</v>
      </c>
      <c r="G77" s="6" t="s">
        <v>17</v>
      </c>
      <c r="H77" s="4">
        <v>3</v>
      </c>
      <c r="I77" s="4" t="s">
        <v>12</v>
      </c>
      <c r="J77" s="7">
        <f t="shared" si="4"/>
        <v>10000000</v>
      </c>
      <c r="K77" s="7">
        <f t="shared" si="5"/>
        <v>1E-3</v>
      </c>
      <c r="L77" s="7">
        <f t="shared" si="6"/>
        <v>10000</v>
      </c>
      <c r="M77" s="4">
        <f t="shared" si="7"/>
        <v>23800000</v>
      </c>
    </row>
    <row r="78" spans="1:13">
      <c r="A78" s="4" t="s">
        <v>23</v>
      </c>
      <c r="B78" s="4" t="s">
        <v>24</v>
      </c>
      <c r="C78" s="4" t="s">
        <v>101</v>
      </c>
      <c r="D78" s="4" t="s">
        <v>15</v>
      </c>
      <c r="E78" s="5">
        <v>44162</v>
      </c>
      <c r="F78" s="4" t="s">
        <v>10</v>
      </c>
      <c r="G78" s="6" t="s">
        <v>11</v>
      </c>
      <c r="H78" s="4">
        <v>4</v>
      </c>
      <c r="I78" s="4" t="s">
        <v>14</v>
      </c>
      <c r="J78" s="7">
        <f t="shared" si="4"/>
        <v>100000</v>
      </c>
      <c r="K78" s="7">
        <f t="shared" si="5"/>
        <v>0.1</v>
      </c>
      <c r="L78" s="7">
        <f t="shared" si="6"/>
        <v>10000</v>
      </c>
      <c r="M78" s="4">
        <f t="shared" si="7"/>
        <v>23810000</v>
      </c>
    </row>
    <row r="79" spans="1:13">
      <c r="A79" s="4" t="s">
        <v>23</v>
      </c>
      <c r="B79" s="4" t="s">
        <v>24</v>
      </c>
      <c r="C79" s="4" t="s">
        <v>102</v>
      </c>
      <c r="D79" s="4" t="s">
        <v>15</v>
      </c>
      <c r="E79" s="5">
        <v>44162</v>
      </c>
      <c r="F79" s="4" t="s">
        <v>10</v>
      </c>
      <c r="G79" s="6" t="s">
        <v>11</v>
      </c>
      <c r="H79" s="4">
        <v>4</v>
      </c>
      <c r="I79" s="4" t="s">
        <v>14</v>
      </c>
      <c r="J79" s="7">
        <f t="shared" si="4"/>
        <v>100000</v>
      </c>
      <c r="K79" s="7">
        <f t="shared" si="5"/>
        <v>0.1</v>
      </c>
      <c r="L79" s="7">
        <f t="shared" si="6"/>
        <v>10000</v>
      </c>
      <c r="M79" s="4">
        <f t="shared" si="7"/>
        <v>23820000</v>
      </c>
    </row>
    <row r="80" spans="1:13">
      <c r="A80" s="4" t="s">
        <v>23</v>
      </c>
      <c r="B80" s="4" t="s">
        <v>24</v>
      </c>
      <c r="C80" s="4" t="s">
        <v>103</v>
      </c>
      <c r="D80" s="4" t="s">
        <v>15</v>
      </c>
      <c r="E80" s="5">
        <v>44162</v>
      </c>
      <c r="F80" s="4" t="s">
        <v>10</v>
      </c>
      <c r="G80" s="6" t="s">
        <v>17</v>
      </c>
      <c r="H80" s="4">
        <v>3</v>
      </c>
      <c r="I80" s="4" t="s">
        <v>12</v>
      </c>
      <c r="J80" s="7">
        <f t="shared" si="4"/>
        <v>10000000</v>
      </c>
      <c r="K80" s="7">
        <f t="shared" si="5"/>
        <v>1E-3</v>
      </c>
      <c r="L80" s="7">
        <f t="shared" si="6"/>
        <v>10000</v>
      </c>
      <c r="M80" s="4">
        <f t="shared" si="7"/>
        <v>23830000</v>
      </c>
    </row>
    <row r="81" spans="1:13">
      <c r="A81" s="4" t="s">
        <v>23</v>
      </c>
      <c r="B81" s="4" t="s">
        <v>24</v>
      </c>
      <c r="C81" s="4" t="s">
        <v>104</v>
      </c>
      <c r="D81" s="4" t="s">
        <v>15</v>
      </c>
      <c r="E81" s="5">
        <v>44162</v>
      </c>
      <c r="F81" s="4" t="s">
        <v>10</v>
      </c>
      <c r="G81" s="6" t="s">
        <v>17</v>
      </c>
      <c r="H81" s="4">
        <v>3</v>
      </c>
      <c r="I81" s="4" t="s">
        <v>12</v>
      </c>
      <c r="J81" s="7">
        <f t="shared" si="4"/>
        <v>10000000</v>
      </c>
      <c r="K81" s="7">
        <f t="shared" si="5"/>
        <v>1E-3</v>
      </c>
      <c r="L81" s="7">
        <f t="shared" si="6"/>
        <v>10000</v>
      </c>
      <c r="M81" s="4">
        <f t="shared" si="7"/>
        <v>23840000</v>
      </c>
    </row>
    <row r="82" spans="1:13">
      <c r="A82" s="4" t="s">
        <v>23</v>
      </c>
      <c r="B82" s="4" t="s">
        <v>24</v>
      </c>
      <c r="C82" s="4" t="s">
        <v>105</v>
      </c>
      <c r="D82" s="4" t="s">
        <v>15</v>
      </c>
      <c r="E82" s="5">
        <v>44162</v>
      </c>
      <c r="F82" s="4" t="s">
        <v>18</v>
      </c>
      <c r="G82" s="6" t="s">
        <v>17</v>
      </c>
      <c r="H82" s="4">
        <v>6</v>
      </c>
      <c r="I82" s="4" t="s">
        <v>13</v>
      </c>
      <c r="J82" s="7">
        <f t="shared" si="4"/>
        <v>1000000</v>
      </c>
      <c r="K82" s="7">
        <f t="shared" si="5"/>
        <v>1E-3</v>
      </c>
      <c r="L82" s="7">
        <f t="shared" si="6"/>
        <v>1000</v>
      </c>
      <c r="M82" s="4">
        <f t="shared" si="7"/>
        <v>23841000</v>
      </c>
    </row>
    <row r="83" spans="1:13">
      <c r="A83" s="4" t="s">
        <v>23</v>
      </c>
      <c r="B83" s="4" t="s">
        <v>24</v>
      </c>
      <c r="C83" s="4" t="s">
        <v>106</v>
      </c>
      <c r="D83" s="4" t="s">
        <v>15</v>
      </c>
      <c r="E83" s="5">
        <v>44162</v>
      </c>
      <c r="F83" s="4" t="s">
        <v>18</v>
      </c>
      <c r="G83" s="6" t="s">
        <v>17</v>
      </c>
      <c r="H83" s="4">
        <v>6</v>
      </c>
      <c r="I83" s="4" t="s">
        <v>13</v>
      </c>
      <c r="J83" s="7">
        <f t="shared" si="4"/>
        <v>1000000</v>
      </c>
      <c r="K83" s="7">
        <f t="shared" si="5"/>
        <v>1E-3</v>
      </c>
      <c r="L83" s="7">
        <f t="shared" si="6"/>
        <v>1000</v>
      </c>
      <c r="M83" s="4">
        <f t="shared" si="7"/>
        <v>23842000</v>
      </c>
    </row>
    <row r="84" spans="1:13">
      <c r="A84" s="4" t="s">
        <v>23</v>
      </c>
      <c r="B84" s="4" t="s">
        <v>24</v>
      </c>
      <c r="C84" s="4" t="s">
        <v>107</v>
      </c>
      <c r="D84" s="4" t="s">
        <v>15</v>
      </c>
      <c r="E84" s="5">
        <v>44162</v>
      </c>
      <c r="F84" s="4" t="s">
        <v>18</v>
      </c>
      <c r="G84" s="6" t="s">
        <v>17</v>
      </c>
      <c r="H84" s="4">
        <v>6</v>
      </c>
      <c r="I84" s="4" t="s">
        <v>13</v>
      </c>
      <c r="J84" s="7">
        <f t="shared" si="4"/>
        <v>1000000</v>
      </c>
      <c r="K84" s="7">
        <f t="shared" si="5"/>
        <v>1E-3</v>
      </c>
      <c r="L84" s="7">
        <f t="shared" si="6"/>
        <v>1000</v>
      </c>
      <c r="M84" s="4">
        <f t="shared" si="7"/>
        <v>23843000</v>
      </c>
    </row>
    <row r="85" spans="1:13">
      <c r="A85" s="4" t="s">
        <v>23</v>
      </c>
      <c r="B85" s="4" t="s">
        <v>24</v>
      </c>
      <c r="C85" s="4" t="s">
        <v>108</v>
      </c>
      <c r="D85" s="4" t="s">
        <v>15</v>
      </c>
      <c r="E85" s="5">
        <v>44162</v>
      </c>
      <c r="F85" s="4" t="s">
        <v>18</v>
      </c>
      <c r="G85" s="6" t="s">
        <v>17</v>
      </c>
      <c r="H85" s="4">
        <v>6</v>
      </c>
      <c r="I85" s="4" t="s">
        <v>13</v>
      </c>
      <c r="J85" s="7">
        <f t="shared" si="4"/>
        <v>1000000</v>
      </c>
      <c r="K85" s="7">
        <f t="shared" si="5"/>
        <v>1E-3</v>
      </c>
      <c r="L85" s="7">
        <f t="shared" si="6"/>
        <v>1000</v>
      </c>
      <c r="M85" s="4">
        <f t="shared" si="7"/>
        <v>23844000</v>
      </c>
    </row>
    <row r="86" spans="1:13">
      <c r="A86" s="4" t="s">
        <v>23</v>
      </c>
      <c r="B86" s="4" t="s">
        <v>24</v>
      </c>
      <c r="C86" s="4" t="s">
        <v>109</v>
      </c>
      <c r="D86" s="4" t="s">
        <v>15</v>
      </c>
      <c r="E86" s="5">
        <v>44162</v>
      </c>
      <c r="F86" s="4" t="s">
        <v>10</v>
      </c>
      <c r="G86" s="6" t="s">
        <v>19</v>
      </c>
      <c r="H86" s="4">
        <v>5</v>
      </c>
      <c r="I86" s="4" t="s">
        <v>12</v>
      </c>
      <c r="J86" s="7">
        <f t="shared" si="4"/>
        <v>10000000</v>
      </c>
      <c r="K86" s="7">
        <f t="shared" si="5"/>
        <v>1E-4</v>
      </c>
      <c r="L86" s="7">
        <f t="shared" si="6"/>
        <v>1000</v>
      </c>
      <c r="M86" s="4">
        <f t="shared" si="7"/>
        <v>23845000</v>
      </c>
    </row>
    <row r="87" spans="1:13">
      <c r="A87" s="4" t="s">
        <v>23</v>
      </c>
      <c r="B87" s="4" t="s">
        <v>24</v>
      </c>
      <c r="C87" s="4" t="s">
        <v>110</v>
      </c>
      <c r="D87" s="4" t="s">
        <v>15</v>
      </c>
      <c r="E87" s="5">
        <v>44162</v>
      </c>
      <c r="F87" s="4" t="s">
        <v>18</v>
      </c>
      <c r="G87" s="6" t="s">
        <v>17</v>
      </c>
      <c r="H87" s="4">
        <v>6</v>
      </c>
      <c r="I87" s="4" t="s">
        <v>13</v>
      </c>
      <c r="J87" s="7">
        <f t="shared" si="4"/>
        <v>1000000</v>
      </c>
      <c r="K87" s="7">
        <f t="shared" si="5"/>
        <v>1E-3</v>
      </c>
      <c r="L87" s="7">
        <f t="shared" si="6"/>
        <v>1000</v>
      </c>
      <c r="M87" s="4">
        <f t="shared" si="7"/>
        <v>23846000</v>
      </c>
    </row>
    <row r="88" spans="1:13">
      <c r="A88" s="4" t="s">
        <v>23</v>
      </c>
      <c r="B88" s="4" t="s">
        <v>24</v>
      </c>
      <c r="C88" s="4" t="s">
        <v>111</v>
      </c>
      <c r="D88" s="4" t="s">
        <v>15</v>
      </c>
      <c r="E88" s="5">
        <v>44162</v>
      </c>
      <c r="F88" s="4" t="s">
        <v>18</v>
      </c>
      <c r="G88" s="6" t="s">
        <v>17</v>
      </c>
      <c r="H88" s="4">
        <v>6</v>
      </c>
      <c r="I88" s="4" t="s">
        <v>13</v>
      </c>
      <c r="J88" s="7">
        <f t="shared" si="4"/>
        <v>1000000</v>
      </c>
      <c r="K88" s="7">
        <f t="shared" si="5"/>
        <v>1E-3</v>
      </c>
      <c r="L88" s="7">
        <f t="shared" si="6"/>
        <v>1000</v>
      </c>
      <c r="M88" s="4">
        <f t="shared" si="7"/>
        <v>23847000</v>
      </c>
    </row>
    <row r="89" spans="1:13">
      <c r="A89" s="4" t="s">
        <v>23</v>
      </c>
      <c r="B89" s="4" t="s">
        <v>24</v>
      </c>
      <c r="C89" s="4" t="s">
        <v>112</v>
      </c>
      <c r="D89" s="4" t="s">
        <v>15</v>
      </c>
      <c r="E89" s="5">
        <v>44162</v>
      </c>
      <c r="F89" s="4" t="s">
        <v>18</v>
      </c>
      <c r="G89" s="6" t="s">
        <v>17</v>
      </c>
      <c r="H89" s="4">
        <v>6</v>
      </c>
      <c r="I89" s="4" t="s">
        <v>13</v>
      </c>
      <c r="J89" s="7">
        <f t="shared" si="4"/>
        <v>1000000</v>
      </c>
      <c r="K89" s="7">
        <f t="shared" si="5"/>
        <v>1E-3</v>
      </c>
      <c r="L89" s="7">
        <f t="shared" si="6"/>
        <v>1000</v>
      </c>
      <c r="M89" s="4">
        <f t="shared" si="7"/>
        <v>23848000</v>
      </c>
    </row>
    <row r="90" spans="1:13">
      <c r="A90" s="4" t="s">
        <v>23</v>
      </c>
      <c r="B90" s="4" t="s">
        <v>24</v>
      </c>
      <c r="C90" s="4" t="s">
        <v>113</v>
      </c>
      <c r="D90" s="4" t="s">
        <v>15</v>
      </c>
      <c r="E90" s="5">
        <v>44162</v>
      </c>
      <c r="F90" s="4" t="s">
        <v>10</v>
      </c>
      <c r="G90" s="6" t="s">
        <v>19</v>
      </c>
      <c r="H90" s="4">
        <v>5</v>
      </c>
      <c r="I90" s="4" t="s">
        <v>12</v>
      </c>
      <c r="J90" s="7">
        <f t="shared" si="4"/>
        <v>10000000</v>
      </c>
      <c r="K90" s="7">
        <f t="shared" si="5"/>
        <v>1E-4</v>
      </c>
      <c r="L90" s="7">
        <f t="shared" si="6"/>
        <v>1000</v>
      </c>
      <c r="M90" s="4">
        <f t="shared" si="7"/>
        <v>23849000</v>
      </c>
    </row>
    <row r="91" spans="1:13">
      <c r="A91" s="4" t="s">
        <v>23</v>
      </c>
      <c r="B91" s="4" t="s">
        <v>24</v>
      </c>
      <c r="C91" s="4" t="s">
        <v>114</v>
      </c>
      <c r="D91" s="4" t="s">
        <v>15</v>
      </c>
      <c r="E91" s="5">
        <v>44162</v>
      </c>
      <c r="F91" s="4" t="s">
        <v>18</v>
      </c>
      <c r="G91" s="6" t="s">
        <v>17</v>
      </c>
      <c r="H91" s="4">
        <v>6</v>
      </c>
      <c r="I91" s="4" t="s">
        <v>13</v>
      </c>
      <c r="J91" s="7">
        <f t="shared" si="4"/>
        <v>1000000</v>
      </c>
      <c r="K91" s="7">
        <f t="shared" si="5"/>
        <v>1E-3</v>
      </c>
      <c r="L91" s="7">
        <f t="shared" si="6"/>
        <v>1000</v>
      </c>
      <c r="M91" s="4">
        <f t="shared" si="7"/>
        <v>23850000</v>
      </c>
    </row>
    <row r="92" spans="1:13">
      <c r="A92" s="4" t="s">
        <v>23</v>
      </c>
      <c r="B92" s="4" t="s">
        <v>24</v>
      </c>
      <c r="C92" s="4" t="s">
        <v>115</v>
      </c>
      <c r="D92" s="4" t="s">
        <v>15</v>
      </c>
      <c r="E92" s="5">
        <v>44162</v>
      </c>
      <c r="F92" s="4" t="s">
        <v>18</v>
      </c>
      <c r="G92" s="6" t="s">
        <v>17</v>
      </c>
      <c r="H92" s="4">
        <v>6</v>
      </c>
      <c r="I92" s="4" t="s">
        <v>13</v>
      </c>
      <c r="J92" s="7">
        <f t="shared" si="4"/>
        <v>1000000</v>
      </c>
      <c r="K92" s="7">
        <f t="shared" si="5"/>
        <v>1E-3</v>
      </c>
      <c r="L92" s="7">
        <f t="shared" si="6"/>
        <v>1000</v>
      </c>
      <c r="M92" s="4">
        <f t="shared" si="7"/>
        <v>23851000</v>
      </c>
    </row>
    <row r="93" spans="1:13">
      <c r="A93" s="4" t="s">
        <v>23</v>
      </c>
      <c r="B93" s="4" t="s">
        <v>24</v>
      </c>
      <c r="C93" s="4" t="s">
        <v>116</v>
      </c>
      <c r="D93" s="4" t="s">
        <v>15</v>
      </c>
      <c r="E93" s="5">
        <v>44162</v>
      </c>
      <c r="F93" s="4" t="s">
        <v>18</v>
      </c>
      <c r="G93" s="6" t="s">
        <v>17</v>
      </c>
      <c r="H93" s="4">
        <v>6</v>
      </c>
      <c r="I93" s="4" t="s">
        <v>13</v>
      </c>
      <c r="J93" s="7">
        <f t="shared" si="4"/>
        <v>1000000</v>
      </c>
      <c r="K93" s="7">
        <f t="shared" si="5"/>
        <v>1E-3</v>
      </c>
      <c r="L93" s="7">
        <f t="shared" si="6"/>
        <v>1000</v>
      </c>
      <c r="M93" s="4">
        <f t="shared" si="7"/>
        <v>23852000</v>
      </c>
    </row>
    <row r="94" spans="1:13">
      <c r="A94" s="4" t="s">
        <v>23</v>
      </c>
      <c r="B94" s="4" t="s">
        <v>24</v>
      </c>
      <c r="C94" s="4" t="s">
        <v>117</v>
      </c>
      <c r="D94" s="4" t="s">
        <v>15</v>
      </c>
      <c r="E94" s="5">
        <v>44162</v>
      </c>
      <c r="F94" s="4" t="s">
        <v>18</v>
      </c>
      <c r="G94" s="6" t="s">
        <v>20</v>
      </c>
      <c r="H94" s="4">
        <v>10</v>
      </c>
      <c r="I94" s="4" t="s">
        <v>12</v>
      </c>
      <c r="J94" s="7">
        <f t="shared" si="4"/>
        <v>10000000</v>
      </c>
      <c r="K94" s="7">
        <f t="shared" si="5"/>
        <v>1.0000000000000001E-5</v>
      </c>
      <c r="L94" s="7">
        <f t="shared" si="6"/>
        <v>100.00000000000001</v>
      </c>
      <c r="M94" s="4">
        <f t="shared" si="7"/>
        <v>23852100</v>
      </c>
    </row>
    <row r="95" spans="1:13">
      <c r="A95" s="4" t="s">
        <v>23</v>
      </c>
      <c r="B95" s="4" t="s">
        <v>24</v>
      </c>
      <c r="C95" s="4" t="s">
        <v>118</v>
      </c>
      <c r="D95" s="4" t="s">
        <v>15</v>
      </c>
      <c r="E95" s="5">
        <v>44162</v>
      </c>
      <c r="F95" s="4" t="s">
        <v>18</v>
      </c>
      <c r="G95" s="6" t="s">
        <v>20</v>
      </c>
      <c r="H95" s="4">
        <v>10</v>
      </c>
      <c r="I95" s="4" t="s">
        <v>12</v>
      </c>
      <c r="J95" s="7">
        <f t="shared" si="4"/>
        <v>10000000</v>
      </c>
      <c r="K95" s="7">
        <f t="shared" si="5"/>
        <v>1.0000000000000001E-5</v>
      </c>
      <c r="L95" s="7">
        <f t="shared" si="6"/>
        <v>100.00000000000001</v>
      </c>
      <c r="M95" s="4">
        <f t="shared" si="7"/>
        <v>23852200</v>
      </c>
    </row>
    <row r="96" spans="1:13">
      <c r="A96" s="4" t="s">
        <v>23</v>
      </c>
      <c r="B96" s="4" t="s">
        <v>24</v>
      </c>
      <c r="C96" s="4" t="s">
        <v>119</v>
      </c>
      <c r="D96" s="4" t="s">
        <v>15</v>
      </c>
      <c r="E96" s="5">
        <v>44162</v>
      </c>
      <c r="F96" s="4" t="s">
        <v>18</v>
      </c>
      <c r="G96" s="6" t="s">
        <v>20</v>
      </c>
      <c r="H96" s="4">
        <v>10</v>
      </c>
      <c r="I96" s="4" t="s">
        <v>12</v>
      </c>
      <c r="J96" s="7">
        <f t="shared" si="4"/>
        <v>10000000</v>
      </c>
      <c r="K96" s="7">
        <f t="shared" si="5"/>
        <v>1.0000000000000001E-5</v>
      </c>
      <c r="L96" s="7">
        <f t="shared" si="6"/>
        <v>100.00000000000001</v>
      </c>
      <c r="M96" s="4">
        <f t="shared" si="7"/>
        <v>23852300</v>
      </c>
    </row>
    <row r="97" spans="1:13">
      <c r="A97" s="4" t="s">
        <v>23</v>
      </c>
      <c r="B97" s="4" t="s">
        <v>24</v>
      </c>
      <c r="C97" s="4" t="s">
        <v>120</v>
      </c>
      <c r="D97" s="4" t="s">
        <v>15</v>
      </c>
      <c r="E97" s="5">
        <v>44162</v>
      </c>
      <c r="F97" s="4" t="s">
        <v>18</v>
      </c>
      <c r="G97" s="6" t="s">
        <v>20</v>
      </c>
      <c r="H97" s="4">
        <v>10</v>
      </c>
      <c r="I97" s="4" t="s">
        <v>12</v>
      </c>
      <c r="J97" s="7">
        <f t="shared" si="4"/>
        <v>10000000</v>
      </c>
      <c r="K97" s="7">
        <f t="shared" si="5"/>
        <v>1.0000000000000001E-5</v>
      </c>
      <c r="L97" s="7">
        <f t="shared" si="6"/>
        <v>100.00000000000001</v>
      </c>
      <c r="M97" s="4">
        <f t="shared" si="7"/>
        <v>23852400</v>
      </c>
    </row>
    <row r="98" spans="1:13">
      <c r="A98" s="4" t="s">
        <v>23</v>
      </c>
      <c r="B98" s="4" t="s">
        <v>24</v>
      </c>
      <c r="C98" s="4" t="s">
        <v>121</v>
      </c>
      <c r="D98" s="4" t="s">
        <v>15</v>
      </c>
      <c r="E98" s="5">
        <v>44162</v>
      </c>
      <c r="F98" s="4" t="s">
        <v>18</v>
      </c>
      <c r="G98" s="6" t="s">
        <v>20</v>
      </c>
      <c r="H98" s="4">
        <v>10</v>
      </c>
      <c r="I98" s="4" t="s">
        <v>12</v>
      </c>
      <c r="J98" s="7">
        <f t="shared" si="4"/>
        <v>10000000</v>
      </c>
      <c r="K98" s="7">
        <f t="shared" si="5"/>
        <v>1.0000000000000001E-5</v>
      </c>
      <c r="L98" s="7">
        <f t="shared" si="6"/>
        <v>100.00000000000001</v>
      </c>
      <c r="M98" s="4">
        <f t="shared" si="7"/>
        <v>23852500</v>
      </c>
    </row>
    <row r="99" spans="1:13">
      <c r="A99" s="4" t="s">
        <v>23</v>
      </c>
      <c r="B99" s="4" t="s">
        <v>24</v>
      </c>
      <c r="C99" s="4" t="s">
        <v>122</v>
      </c>
      <c r="D99" s="4" t="s">
        <v>15</v>
      </c>
      <c r="E99" s="5">
        <v>44162</v>
      </c>
      <c r="F99" s="4" t="s">
        <v>18</v>
      </c>
      <c r="G99" s="6" t="s">
        <v>20</v>
      </c>
      <c r="H99" s="4">
        <v>10</v>
      </c>
      <c r="I99" s="4" t="s">
        <v>12</v>
      </c>
      <c r="J99" s="7">
        <f t="shared" si="4"/>
        <v>10000000</v>
      </c>
      <c r="K99" s="7">
        <f t="shared" si="5"/>
        <v>1.0000000000000001E-5</v>
      </c>
      <c r="L99" s="7">
        <f t="shared" si="6"/>
        <v>100.00000000000001</v>
      </c>
      <c r="M99" s="4">
        <f t="shared" si="7"/>
        <v>23852600</v>
      </c>
    </row>
    <row r="100" spans="1:13">
      <c r="A100" s="4" t="s">
        <v>23</v>
      </c>
      <c r="B100" s="4" t="s">
        <v>24</v>
      </c>
      <c r="C100" s="4" t="s">
        <v>123</v>
      </c>
      <c r="D100" s="4" t="s">
        <v>15</v>
      </c>
      <c r="E100" s="5">
        <v>44162</v>
      </c>
      <c r="F100" s="4" t="s">
        <v>18</v>
      </c>
      <c r="G100" s="6" t="s">
        <v>20</v>
      </c>
      <c r="H100" s="4">
        <v>10</v>
      </c>
      <c r="I100" s="4" t="s">
        <v>12</v>
      </c>
      <c r="J100" s="7">
        <f t="shared" si="4"/>
        <v>10000000</v>
      </c>
      <c r="K100" s="7">
        <f t="shared" si="5"/>
        <v>1.0000000000000001E-5</v>
      </c>
      <c r="L100" s="7">
        <f t="shared" si="6"/>
        <v>100.00000000000001</v>
      </c>
      <c r="M100" s="4">
        <f t="shared" si="7"/>
        <v>23852700</v>
      </c>
    </row>
    <row r="101" spans="1:13">
      <c r="A101" s="4" t="s">
        <v>23</v>
      </c>
      <c r="B101" s="4" t="s">
        <v>24</v>
      </c>
      <c r="C101" s="4" t="s">
        <v>124</v>
      </c>
      <c r="D101" s="4" t="s">
        <v>15</v>
      </c>
      <c r="E101" s="5">
        <v>44162</v>
      </c>
      <c r="F101" s="4" t="s">
        <v>18</v>
      </c>
      <c r="G101" s="6" t="s">
        <v>20</v>
      </c>
      <c r="H101" s="4">
        <v>10</v>
      </c>
      <c r="I101" s="4" t="s">
        <v>12</v>
      </c>
      <c r="J101" s="7">
        <f t="shared" si="4"/>
        <v>10000000</v>
      </c>
      <c r="K101" s="7">
        <f t="shared" si="5"/>
        <v>1.0000000000000001E-5</v>
      </c>
      <c r="L101" s="7">
        <f t="shared" si="6"/>
        <v>100.00000000000001</v>
      </c>
      <c r="M101" s="4">
        <f t="shared" si="7"/>
        <v>23852800</v>
      </c>
    </row>
    <row r="102" spans="1:13">
      <c r="A102" s="4" t="s">
        <v>23</v>
      </c>
      <c r="B102" s="4" t="s">
        <v>24</v>
      </c>
      <c r="C102" s="4" t="s">
        <v>125</v>
      </c>
      <c r="D102" s="4" t="s">
        <v>15</v>
      </c>
      <c r="E102" s="5">
        <v>44162</v>
      </c>
      <c r="F102" s="4" t="s">
        <v>18</v>
      </c>
      <c r="G102" s="6" t="s">
        <v>20</v>
      </c>
      <c r="H102" s="4">
        <v>10</v>
      </c>
      <c r="I102" s="4" t="s">
        <v>12</v>
      </c>
      <c r="J102" s="7">
        <f t="shared" si="4"/>
        <v>10000000</v>
      </c>
      <c r="K102" s="7">
        <f t="shared" si="5"/>
        <v>1.0000000000000001E-5</v>
      </c>
      <c r="L102" s="7">
        <f t="shared" si="6"/>
        <v>100.00000000000001</v>
      </c>
      <c r="M102" s="4">
        <f t="shared" si="7"/>
        <v>23852900</v>
      </c>
    </row>
    <row r="103" spans="1:13">
      <c r="A103" s="4" t="s">
        <v>23</v>
      </c>
      <c r="B103" s="4" t="s">
        <v>24</v>
      </c>
      <c r="C103" s="4" t="s">
        <v>126</v>
      </c>
      <c r="D103" s="4" t="s">
        <v>15</v>
      </c>
      <c r="E103" s="5">
        <v>44162</v>
      </c>
      <c r="F103" s="4" t="s">
        <v>18</v>
      </c>
      <c r="G103" s="6" t="s">
        <v>20</v>
      </c>
      <c r="H103" s="4">
        <v>10</v>
      </c>
      <c r="I103" s="4" t="s">
        <v>12</v>
      </c>
      <c r="J103" s="7">
        <f t="shared" si="4"/>
        <v>10000000</v>
      </c>
      <c r="K103" s="7">
        <f t="shared" si="5"/>
        <v>1.0000000000000001E-5</v>
      </c>
      <c r="L103" s="7">
        <f t="shared" si="6"/>
        <v>100.00000000000001</v>
      </c>
      <c r="M103" s="4">
        <f t="shared" si="7"/>
        <v>23853000</v>
      </c>
    </row>
    <row r="104" spans="1:13">
      <c r="A104" s="4" t="s">
        <v>23</v>
      </c>
      <c r="B104" s="4" t="s">
        <v>24</v>
      </c>
      <c r="C104" s="4" t="s">
        <v>127</v>
      </c>
      <c r="D104" s="4" t="s">
        <v>15</v>
      </c>
      <c r="E104" s="5">
        <v>44162</v>
      </c>
      <c r="F104" s="4" t="s">
        <v>18</v>
      </c>
      <c r="G104" s="6" t="s">
        <v>20</v>
      </c>
      <c r="H104" s="4">
        <v>10</v>
      </c>
      <c r="I104" s="4" t="s">
        <v>12</v>
      </c>
      <c r="J104" s="7">
        <f t="shared" si="4"/>
        <v>10000000</v>
      </c>
      <c r="K104" s="7">
        <f t="shared" si="5"/>
        <v>1.0000000000000001E-5</v>
      </c>
      <c r="L104" s="7">
        <f t="shared" si="6"/>
        <v>100.00000000000001</v>
      </c>
      <c r="M104" s="4">
        <f t="shared" si="7"/>
        <v>23853100</v>
      </c>
    </row>
    <row r="105" spans="1:13">
      <c r="A105" s="4" t="s">
        <v>23</v>
      </c>
      <c r="B105" s="4" t="s">
        <v>24</v>
      </c>
      <c r="C105" s="4" t="s">
        <v>128</v>
      </c>
      <c r="D105" s="4" t="s">
        <v>15</v>
      </c>
      <c r="E105" s="5">
        <v>44162</v>
      </c>
      <c r="F105" s="4" t="s">
        <v>18</v>
      </c>
      <c r="G105" s="6" t="s">
        <v>20</v>
      </c>
      <c r="H105" s="4">
        <v>10</v>
      </c>
      <c r="I105" s="4" t="s">
        <v>12</v>
      </c>
      <c r="J105" s="7">
        <f t="shared" si="4"/>
        <v>10000000</v>
      </c>
      <c r="K105" s="7">
        <f t="shared" si="5"/>
        <v>1.0000000000000001E-5</v>
      </c>
      <c r="L105" s="7">
        <f t="shared" si="6"/>
        <v>100.00000000000001</v>
      </c>
      <c r="M105" s="4">
        <f t="shared" si="7"/>
        <v>23853200</v>
      </c>
    </row>
    <row r="106" spans="1:13">
      <c r="A106" s="4" t="s">
        <v>23</v>
      </c>
      <c r="B106" s="4" t="s">
        <v>24</v>
      </c>
      <c r="C106" s="4" t="s">
        <v>129</v>
      </c>
      <c r="D106" s="4" t="s">
        <v>15</v>
      </c>
      <c r="E106" s="5">
        <v>44162</v>
      </c>
      <c r="F106" s="4" t="s">
        <v>18</v>
      </c>
      <c r="G106" s="6" t="s">
        <v>20</v>
      </c>
      <c r="H106" s="4">
        <v>10</v>
      </c>
      <c r="I106" s="4" t="s">
        <v>12</v>
      </c>
      <c r="J106" s="7">
        <f t="shared" si="4"/>
        <v>10000000</v>
      </c>
      <c r="K106" s="7">
        <f t="shared" si="5"/>
        <v>1.0000000000000001E-5</v>
      </c>
      <c r="L106" s="7">
        <f t="shared" si="6"/>
        <v>100.00000000000001</v>
      </c>
      <c r="M106" s="4">
        <f t="shared" si="7"/>
        <v>23853300</v>
      </c>
    </row>
    <row r="107" spans="1:13">
      <c r="A107" s="4" t="s">
        <v>23</v>
      </c>
      <c r="B107" s="4" t="s">
        <v>24</v>
      </c>
      <c r="C107" s="4" t="s">
        <v>130</v>
      </c>
      <c r="D107" s="4" t="s">
        <v>15</v>
      </c>
      <c r="E107" s="5">
        <v>44162</v>
      </c>
      <c r="F107" s="4" t="s">
        <v>18</v>
      </c>
      <c r="G107" s="6" t="s">
        <v>20</v>
      </c>
      <c r="H107" s="4">
        <v>10</v>
      </c>
      <c r="I107" s="4" t="s">
        <v>12</v>
      </c>
      <c r="J107" s="7">
        <f t="shared" si="4"/>
        <v>10000000</v>
      </c>
      <c r="K107" s="7">
        <f t="shared" si="5"/>
        <v>1.0000000000000001E-5</v>
      </c>
      <c r="L107" s="7">
        <f t="shared" si="6"/>
        <v>100.00000000000001</v>
      </c>
      <c r="M107" s="4">
        <f t="shared" si="7"/>
        <v>23853400</v>
      </c>
    </row>
    <row r="108" spans="1:13">
      <c r="A108" s="4" t="s">
        <v>23</v>
      </c>
      <c r="B108" s="4" t="s">
        <v>24</v>
      </c>
      <c r="C108" s="4" t="s">
        <v>131</v>
      </c>
      <c r="D108" s="4" t="s">
        <v>15</v>
      </c>
      <c r="E108" s="5">
        <v>44162</v>
      </c>
      <c r="F108" s="4" t="s">
        <v>18</v>
      </c>
      <c r="G108" s="6" t="s">
        <v>20</v>
      </c>
      <c r="H108" s="4">
        <v>10</v>
      </c>
      <c r="I108" s="4" t="s">
        <v>12</v>
      </c>
      <c r="J108" s="7">
        <f t="shared" si="4"/>
        <v>10000000</v>
      </c>
      <c r="K108" s="7">
        <f t="shared" si="5"/>
        <v>1.0000000000000001E-5</v>
      </c>
      <c r="L108" s="7">
        <f t="shared" si="6"/>
        <v>100.00000000000001</v>
      </c>
      <c r="M108" s="4">
        <f t="shared" si="7"/>
        <v>23853500</v>
      </c>
    </row>
    <row r="109" spans="1:13">
      <c r="A109" s="4" t="s">
        <v>23</v>
      </c>
      <c r="B109" s="4" t="s">
        <v>24</v>
      </c>
      <c r="C109" s="4" t="s">
        <v>132</v>
      </c>
      <c r="D109" s="4" t="s">
        <v>15</v>
      </c>
      <c r="E109" s="5">
        <v>44162</v>
      </c>
      <c r="F109" s="4" t="s">
        <v>18</v>
      </c>
      <c r="G109" s="6" t="s">
        <v>20</v>
      </c>
      <c r="H109" s="4">
        <v>10</v>
      </c>
      <c r="I109" s="4" t="s">
        <v>12</v>
      </c>
      <c r="J109" s="7">
        <f t="shared" si="4"/>
        <v>10000000</v>
      </c>
      <c r="K109" s="7">
        <f t="shared" si="5"/>
        <v>1.0000000000000001E-5</v>
      </c>
      <c r="L109" s="7">
        <f t="shared" si="6"/>
        <v>100.00000000000001</v>
      </c>
      <c r="M109" s="4">
        <f t="shared" si="7"/>
        <v>23853600</v>
      </c>
    </row>
    <row r="110" spans="1:13">
      <c r="A110" s="4" t="s">
        <v>23</v>
      </c>
      <c r="B110" s="4" t="s">
        <v>24</v>
      </c>
      <c r="C110" s="4" t="s">
        <v>133</v>
      </c>
      <c r="D110" s="4" t="s">
        <v>15</v>
      </c>
      <c r="E110" s="5">
        <v>44162</v>
      </c>
      <c r="F110" s="4" t="s">
        <v>18</v>
      </c>
      <c r="G110" s="6" t="s">
        <v>20</v>
      </c>
      <c r="H110" s="4">
        <v>10</v>
      </c>
      <c r="I110" s="4" t="s">
        <v>12</v>
      </c>
      <c r="J110" s="7">
        <f t="shared" si="4"/>
        <v>10000000</v>
      </c>
      <c r="K110" s="7">
        <f t="shared" si="5"/>
        <v>1.0000000000000001E-5</v>
      </c>
      <c r="L110" s="7">
        <f t="shared" si="6"/>
        <v>100.00000000000001</v>
      </c>
      <c r="M110" s="4">
        <f t="shared" si="7"/>
        <v>23853700</v>
      </c>
    </row>
    <row r="111" spans="1:13">
      <c r="A111" s="4" t="s">
        <v>23</v>
      </c>
      <c r="B111" s="4" t="s">
        <v>24</v>
      </c>
      <c r="C111" s="4" t="s">
        <v>134</v>
      </c>
      <c r="D111" s="4" t="s">
        <v>15</v>
      </c>
      <c r="E111" s="5">
        <v>44162</v>
      </c>
      <c r="F111" s="4" t="s">
        <v>18</v>
      </c>
      <c r="G111" s="6" t="s">
        <v>20</v>
      </c>
      <c r="H111" s="4">
        <v>10</v>
      </c>
      <c r="I111" s="4" t="s">
        <v>12</v>
      </c>
      <c r="J111" s="7">
        <f t="shared" si="4"/>
        <v>10000000</v>
      </c>
      <c r="K111" s="7">
        <f t="shared" si="5"/>
        <v>1.0000000000000001E-5</v>
      </c>
      <c r="L111" s="7">
        <f t="shared" si="6"/>
        <v>100.00000000000001</v>
      </c>
      <c r="M111" s="4">
        <f t="shared" si="7"/>
        <v>23853800</v>
      </c>
    </row>
    <row r="112" spans="1:13">
      <c r="A112" s="4" t="s">
        <v>23</v>
      </c>
      <c r="B112" s="4" t="s">
        <v>24</v>
      </c>
      <c r="C112" s="4" t="s">
        <v>135</v>
      </c>
      <c r="D112" s="4" t="s">
        <v>15</v>
      </c>
      <c r="E112" s="5">
        <v>44162</v>
      </c>
      <c r="F112" s="4" t="s">
        <v>18</v>
      </c>
      <c r="G112" s="6" t="s">
        <v>20</v>
      </c>
      <c r="H112" s="4">
        <v>10</v>
      </c>
      <c r="I112" s="4" t="s">
        <v>12</v>
      </c>
      <c r="J112" s="7">
        <f t="shared" si="4"/>
        <v>10000000</v>
      </c>
      <c r="K112" s="7">
        <f t="shared" si="5"/>
        <v>1.0000000000000001E-5</v>
      </c>
      <c r="L112" s="7">
        <f t="shared" si="6"/>
        <v>100.00000000000001</v>
      </c>
      <c r="M112" s="4">
        <f t="shared" si="7"/>
        <v>23853900</v>
      </c>
    </row>
    <row r="113" spans="1:13">
      <c r="A113" s="4" t="s">
        <v>23</v>
      </c>
      <c r="B113" s="4" t="s">
        <v>24</v>
      </c>
      <c r="C113" s="4" t="s">
        <v>136</v>
      </c>
      <c r="D113" s="4" t="s">
        <v>15</v>
      </c>
      <c r="E113" s="5">
        <v>44162</v>
      </c>
      <c r="F113" s="4" t="s">
        <v>18</v>
      </c>
      <c r="G113" s="6" t="s">
        <v>20</v>
      </c>
      <c r="H113" s="4">
        <v>10</v>
      </c>
      <c r="I113" s="4" t="s">
        <v>12</v>
      </c>
      <c r="J113" s="7">
        <f t="shared" si="4"/>
        <v>10000000</v>
      </c>
      <c r="K113" s="7">
        <f t="shared" si="5"/>
        <v>1.0000000000000001E-5</v>
      </c>
      <c r="L113" s="7">
        <f t="shared" si="6"/>
        <v>100.00000000000001</v>
      </c>
      <c r="M113" s="4">
        <f t="shared" si="7"/>
        <v>23854000</v>
      </c>
    </row>
    <row r="114" spans="1:13">
      <c r="A114" s="4" t="s">
        <v>23</v>
      </c>
      <c r="B114" s="4" t="s">
        <v>24</v>
      </c>
      <c r="C114" s="4" t="s">
        <v>137</v>
      </c>
      <c r="D114" s="4" t="s">
        <v>15</v>
      </c>
      <c r="E114" s="5">
        <v>44162</v>
      </c>
      <c r="F114" s="4" t="s">
        <v>18</v>
      </c>
      <c r="G114" s="6" t="s">
        <v>20</v>
      </c>
      <c r="H114" s="4">
        <v>10</v>
      </c>
      <c r="I114" s="4" t="s">
        <v>12</v>
      </c>
      <c r="J114" s="7">
        <f t="shared" si="4"/>
        <v>10000000</v>
      </c>
      <c r="K114" s="7">
        <f t="shared" si="5"/>
        <v>1.0000000000000001E-5</v>
      </c>
      <c r="L114" s="7">
        <f t="shared" si="6"/>
        <v>100.00000000000001</v>
      </c>
      <c r="M114" s="4">
        <f t="shared" si="7"/>
        <v>23854100</v>
      </c>
    </row>
    <row r="115" spans="1:13">
      <c r="A115" s="4" t="s">
        <v>23</v>
      </c>
      <c r="B115" s="4" t="s">
        <v>24</v>
      </c>
      <c r="C115" s="4" t="s">
        <v>138</v>
      </c>
      <c r="D115" s="4" t="s">
        <v>15</v>
      </c>
      <c r="E115" s="5">
        <v>44162</v>
      </c>
      <c r="F115" s="4" t="s">
        <v>18</v>
      </c>
      <c r="G115" s="6" t="s">
        <v>20</v>
      </c>
      <c r="H115" s="4">
        <v>10</v>
      </c>
      <c r="I115" s="4" t="s">
        <v>12</v>
      </c>
      <c r="J115" s="7">
        <f t="shared" si="4"/>
        <v>10000000</v>
      </c>
      <c r="K115" s="7">
        <f t="shared" si="5"/>
        <v>1.0000000000000001E-5</v>
      </c>
      <c r="L115" s="7">
        <f t="shared" si="6"/>
        <v>100.00000000000001</v>
      </c>
      <c r="M115" s="4">
        <f t="shared" si="7"/>
        <v>23854200</v>
      </c>
    </row>
    <row r="116" spans="1:13">
      <c r="A116" s="4" t="s">
        <v>23</v>
      </c>
      <c r="B116" s="4" t="s">
        <v>24</v>
      </c>
      <c r="C116" s="4" t="s">
        <v>139</v>
      </c>
      <c r="D116" s="4" t="s">
        <v>15</v>
      </c>
      <c r="E116" s="5">
        <v>44162</v>
      </c>
      <c r="F116" s="4" t="s">
        <v>18</v>
      </c>
      <c r="G116" s="6" t="s">
        <v>19</v>
      </c>
      <c r="H116" s="4">
        <v>9</v>
      </c>
      <c r="I116" s="4" t="s">
        <v>13</v>
      </c>
      <c r="J116" s="7">
        <f t="shared" si="4"/>
        <v>1000000</v>
      </c>
      <c r="K116" s="7">
        <f t="shared" si="5"/>
        <v>1E-4</v>
      </c>
      <c r="L116" s="7">
        <f t="shared" si="6"/>
        <v>100</v>
      </c>
      <c r="M116" s="4">
        <f t="shared" si="7"/>
        <v>23854300</v>
      </c>
    </row>
    <row r="117" spans="1:13">
      <c r="A117" s="4" t="s">
        <v>23</v>
      </c>
      <c r="B117" s="4" t="s">
        <v>24</v>
      </c>
      <c r="C117" s="4" t="s">
        <v>140</v>
      </c>
      <c r="D117" s="4" t="s">
        <v>15</v>
      </c>
      <c r="E117" s="5">
        <v>44162</v>
      </c>
      <c r="F117" s="4" t="s">
        <v>18</v>
      </c>
      <c r="G117" s="6" t="s">
        <v>19</v>
      </c>
      <c r="H117" s="4">
        <v>9</v>
      </c>
      <c r="I117" s="4" t="s">
        <v>13</v>
      </c>
      <c r="J117" s="7">
        <f t="shared" si="4"/>
        <v>1000000</v>
      </c>
      <c r="K117" s="7">
        <f t="shared" si="5"/>
        <v>1E-4</v>
      </c>
      <c r="L117" s="7">
        <f t="shared" si="6"/>
        <v>100</v>
      </c>
      <c r="M117" s="4">
        <f t="shared" si="7"/>
        <v>23854400</v>
      </c>
    </row>
    <row r="118" spans="1:13">
      <c r="A118" s="4" t="s">
        <v>23</v>
      </c>
      <c r="B118" s="4" t="s">
        <v>24</v>
      </c>
      <c r="C118" s="4" t="s">
        <v>141</v>
      </c>
      <c r="D118" s="4" t="s">
        <v>15</v>
      </c>
      <c r="E118" s="5">
        <v>44162</v>
      </c>
      <c r="F118" s="4" t="s">
        <v>18</v>
      </c>
      <c r="G118" s="6" t="s">
        <v>17</v>
      </c>
      <c r="H118" s="4">
        <v>8</v>
      </c>
      <c r="I118" s="4" t="s">
        <v>14</v>
      </c>
      <c r="J118" s="7">
        <f t="shared" si="4"/>
        <v>100000</v>
      </c>
      <c r="K118" s="7">
        <f t="shared" si="5"/>
        <v>1E-3</v>
      </c>
      <c r="L118" s="7">
        <f t="shared" si="6"/>
        <v>100</v>
      </c>
      <c r="M118" s="4">
        <f t="shared" si="7"/>
        <v>23854500</v>
      </c>
    </row>
    <row r="119" spans="1:13">
      <c r="A119" s="4" t="s">
        <v>23</v>
      </c>
      <c r="B119" s="4" t="s">
        <v>24</v>
      </c>
      <c r="C119" s="4" t="s">
        <v>142</v>
      </c>
      <c r="D119" s="4" t="s">
        <v>15</v>
      </c>
      <c r="E119" s="5">
        <v>44162</v>
      </c>
      <c r="F119" s="4" t="s">
        <v>18</v>
      </c>
      <c r="G119" s="6" t="s">
        <v>17</v>
      </c>
      <c r="H119" s="4">
        <v>8</v>
      </c>
      <c r="I119" s="4" t="s">
        <v>14</v>
      </c>
      <c r="J119" s="7">
        <f t="shared" si="4"/>
        <v>100000</v>
      </c>
      <c r="K119" s="7">
        <f t="shared" si="5"/>
        <v>1E-3</v>
      </c>
      <c r="L119" s="7">
        <f t="shared" si="6"/>
        <v>100</v>
      </c>
      <c r="M119" s="4">
        <f t="shared" si="7"/>
        <v>23854600</v>
      </c>
    </row>
    <row r="120" spans="1:13">
      <c r="A120" s="4" t="s">
        <v>23</v>
      </c>
      <c r="B120" s="4" t="s">
        <v>24</v>
      </c>
      <c r="C120" s="4" t="s">
        <v>143</v>
      </c>
      <c r="D120" s="4" t="s">
        <v>15</v>
      </c>
      <c r="E120" s="5">
        <v>44162</v>
      </c>
      <c r="F120" s="4" t="s">
        <v>18</v>
      </c>
      <c r="G120" s="6" t="s">
        <v>17</v>
      </c>
      <c r="H120" s="4">
        <v>8</v>
      </c>
      <c r="I120" s="4" t="s">
        <v>14</v>
      </c>
      <c r="J120" s="7">
        <f t="shared" si="4"/>
        <v>100000</v>
      </c>
      <c r="K120" s="7">
        <f t="shared" si="5"/>
        <v>1E-3</v>
      </c>
      <c r="L120" s="7">
        <f t="shared" si="6"/>
        <v>100</v>
      </c>
      <c r="M120" s="4">
        <f t="shared" si="7"/>
        <v>23854700</v>
      </c>
    </row>
    <row r="121" spans="1:13">
      <c r="A121" s="4" t="s">
        <v>23</v>
      </c>
      <c r="B121" s="4" t="s">
        <v>24</v>
      </c>
      <c r="C121" s="4" t="s">
        <v>144</v>
      </c>
      <c r="D121" s="4" t="s">
        <v>15</v>
      </c>
      <c r="E121" s="5">
        <v>44162</v>
      </c>
      <c r="F121" s="4" t="s">
        <v>18</v>
      </c>
      <c r="G121" s="6" t="s">
        <v>17</v>
      </c>
      <c r="H121" s="4">
        <v>8</v>
      </c>
      <c r="I121" s="4" t="s">
        <v>14</v>
      </c>
      <c r="J121" s="7">
        <f t="shared" si="4"/>
        <v>100000</v>
      </c>
      <c r="K121" s="7">
        <f t="shared" si="5"/>
        <v>1E-3</v>
      </c>
      <c r="L121" s="7">
        <f t="shared" si="6"/>
        <v>100</v>
      </c>
      <c r="M121" s="4">
        <f t="shared" si="7"/>
        <v>23854800</v>
      </c>
    </row>
    <row r="122" spans="1:13">
      <c r="A122" s="4" t="s">
        <v>23</v>
      </c>
      <c r="B122" s="4" t="s">
        <v>24</v>
      </c>
      <c r="C122" s="4" t="s">
        <v>145</v>
      </c>
      <c r="D122" s="4" t="s">
        <v>15</v>
      </c>
      <c r="E122" s="5">
        <v>44162</v>
      </c>
      <c r="F122" s="4" t="s">
        <v>21</v>
      </c>
      <c r="G122" s="6" t="s">
        <v>20</v>
      </c>
      <c r="H122" s="4">
        <v>15</v>
      </c>
      <c r="I122" s="4" t="s">
        <v>13</v>
      </c>
      <c r="J122" s="7">
        <f t="shared" si="4"/>
        <v>1000000</v>
      </c>
      <c r="K122" s="7">
        <f t="shared" si="5"/>
        <v>1.0000000000000001E-5</v>
      </c>
      <c r="L122" s="7">
        <f t="shared" si="6"/>
        <v>10</v>
      </c>
      <c r="M122" s="4">
        <f t="shared" si="7"/>
        <v>23854810</v>
      </c>
    </row>
    <row r="123" spans="1:13">
      <c r="A123" s="4" t="s">
        <v>23</v>
      </c>
      <c r="B123" s="4" t="s">
        <v>24</v>
      </c>
      <c r="C123" s="4" t="s">
        <v>146</v>
      </c>
      <c r="D123" s="4" t="s">
        <v>15</v>
      </c>
      <c r="E123" s="5">
        <v>44162</v>
      </c>
      <c r="F123" s="4" t="s">
        <v>21</v>
      </c>
      <c r="G123" s="6" t="s">
        <v>20</v>
      </c>
      <c r="H123" s="4">
        <v>15</v>
      </c>
      <c r="I123" s="4" t="s">
        <v>13</v>
      </c>
      <c r="J123" s="7">
        <f t="shared" si="4"/>
        <v>1000000</v>
      </c>
      <c r="K123" s="7">
        <f t="shared" si="5"/>
        <v>1.0000000000000001E-5</v>
      </c>
      <c r="L123" s="7">
        <f t="shared" si="6"/>
        <v>10</v>
      </c>
      <c r="M123" s="4">
        <f t="shared" si="7"/>
        <v>23854820</v>
      </c>
    </row>
    <row r="124" spans="1:13">
      <c r="A124" s="4" t="s">
        <v>23</v>
      </c>
      <c r="B124" s="4" t="s">
        <v>24</v>
      </c>
      <c r="C124" s="4" t="s">
        <v>147</v>
      </c>
      <c r="D124" s="4" t="s">
        <v>15</v>
      </c>
      <c r="E124" s="5">
        <v>44162</v>
      </c>
      <c r="F124" s="4" t="s">
        <v>21</v>
      </c>
      <c r="G124" s="6" t="s">
        <v>20</v>
      </c>
      <c r="H124" s="4">
        <v>15</v>
      </c>
      <c r="I124" s="4" t="s">
        <v>13</v>
      </c>
      <c r="J124" s="7">
        <f t="shared" si="4"/>
        <v>1000000</v>
      </c>
      <c r="K124" s="7">
        <f t="shared" si="5"/>
        <v>1.0000000000000001E-5</v>
      </c>
      <c r="L124" s="7">
        <f t="shared" si="6"/>
        <v>10</v>
      </c>
      <c r="M124" s="4">
        <f t="shared" si="7"/>
        <v>23854830</v>
      </c>
    </row>
    <row r="125" spans="1:13">
      <c r="A125" s="4" t="s">
        <v>23</v>
      </c>
      <c r="B125" s="4" t="s">
        <v>24</v>
      </c>
      <c r="C125" s="4" t="s">
        <v>148</v>
      </c>
      <c r="D125" s="4" t="s">
        <v>15</v>
      </c>
      <c r="E125" s="5">
        <v>44162</v>
      </c>
      <c r="F125" s="4" t="s">
        <v>21</v>
      </c>
      <c r="G125" s="6" t="s">
        <v>20</v>
      </c>
      <c r="H125" s="4">
        <v>15</v>
      </c>
      <c r="I125" s="4" t="s">
        <v>13</v>
      </c>
      <c r="J125" s="7">
        <f t="shared" si="4"/>
        <v>1000000</v>
      </c>
      <c r="K125" s="7">
        <f t="shared" si="5"/>
        <v>1.0000000000000001E-5</v>
      </c>
      <c r="L125" s="7">
        <f t="shared" si="6"/>
        <v>10</v>
      </c>
      <c r="M125" s="4">
        <f t="shared" si="7"/>
        <v>23854840</v>
      </c>
    </row>
    <row r="126" spans="1:13">
      <c r="A126" s="4" t="s">
        <v>23</v>
      </c>
      <c r="B126" s="4" t="s">
        <v>24</v>
      </c>
      <c r="C126" s="4" t="s">
        <v>149</v>
      </c>
      <c r="D126" s="4" t="s">
        <v>15</v>
      </c>
      <c r="E126" s="5">
        <v>44162</v>
      </c>
      <c r="F126" s="4" t="s">
        <v>21</v>
      </c>
      <c r="G126" s="6" t="s">
        <v>20</v>
      </c>
      <c r="H126" s="4">
        <v>15</v>
      </c>
      <c r="I126" s="4" t="s">
        <v>13</v>
      </c>
      <c r="J126" s="7">
        <f t="shared" si="4"/>
        <v>1000000</v>
      </c>
      <c r="K126" s="7">
        <f t="shared" si="5"/>
        <v>1.0000000000000001E-5</v>
      </c>
      <c r="L126" s="7">
        <f t="shared" si="6"/>
        <v>10</v>
      </c>
      <c r="M126" s="4">
        <f t="shared" si="7"/>
        <v>23854850</v>
      </c>
    </row>
    <row r="127" spans="1:13">
      <c r="A127" s="4" t="s">
        <v>23</v>
      </c>
      <c r="B127" s="4" t="s">
        <v>24</v>
      </c>
      <c r="C127" s="4" t="s">
        <v>150</v>
      </c>
      <c r="D127" s="4" t="s">
        <v>15</v>
      </c>
      <c r="E127" s="5">
        <v>44162</v>
      </c>
      <c r="F127" s="4" t="s">
        <v>21</v>
      </c>
      <c r="G127" s="6" t="s">
        <v>20</v>
      </c>
      <c r="H127" s="4">
        <v>15</v>
      </c>
      <c r="I127" s="4" t="s">
        <v>13</v>
      </c>
      <c r="J127" s="7">
        <f t="shared" si="4"/>
        <v>1000000</v>
      </c>
      <c r="K127" s="7">
        <f t="shared" si="5"/>
        <v>1.0000000000000001E-5</v>
      </c>
      <c r="L127" s="7">
        <f t="shared" si="6"/>
        <v>10</v>
      </c>
      <c r="M127" s="4">
        <f t="shared" si="7"/>
        <v>23854860</v>
      </c>
    </row>
    <row r="128" spans="1:13">
      <c r="A128" s="4" t="s">
        <v>23</v>
      </c>
      <c r="B128" s="4" t="s">
        <v>24</v>
      </c>
      <c r="C128" s="4" t="s">
        <v>151</v>
      </c>
      <c r="D128" s="4" t="s">
        <v>15</v>
      </c>
      <c r="E128" s="5">
        <v>44162</v>
      </c>
      <c r="F128" s="4" t="s">
        <v>21</v>
      </c>
      <c r="G128" s="6" t="s">
        <v>20</v>
      </c>
      <c r="H128" s="4">
        <v>15</v>
      </c>
      <c r="I128" s="4" t="s">
        <v>13</v>
      </c>
      <c r="J128" s="7">
        <f t="shared" si="4"/>
        <v>1000000</v>
      </c>
      <c r="K128" s="7">
        <f t="shared" si="5"/>
        <v>1.0000000000000001E-5</v>
      </c>
      <c r="L128" s="7">
        <f t="shared" si="6"/>
        <v>10</v>
      </c>
      <c r="M128" s="4">
        <f t="shared" si="7"/>
        <v>23854870</v>
      </c>
    </row>
    <row r="129" spans="1:13">
      <c r="A129" s="4" t="s">
        <v>23</v>
      </c>
      <c r="B129" s="4" t="s">
        <v>24</v>
      </c>
      <c r="C129" s="4" t="s">
        <v>152</v>
      </c>
      <c r="D129" s="4" t="s">
        <v>15</v>
      </c>
      <c r="E129" s="5">
        <v>44162</v>
      </c>
      <c r="F129" s="4" t="s">
        <v>21</v>
      </c>
      <c r="G129" s="6" t="s">
        <v>20</v>
      </c>
      <c r="H129" s="4">
        <v>15</v>
      </c>
      <c r="I129" s="4" t="s">
        <v>13</v>
      </c>
      <c r="J129" s="7">
        <f t="shared" si="4"/>
        <v>1000000</v>
      </c>
      <c r="K129" s="7">
        <f t="shared" si="5"/>
        <v>1.0000000000000001E-5</v>
      </c>
      <c r="L129" s="7">
        <f t="shared" si="6"/>
        <v>10</v>
      </c>
      <c r="M129" s="4">
        <f t="shared" si="7"/>
        <v>23854880</v>
      </c>
    </row>
    <row r="130" spans="1:13">
      <c r="A130" s="4" t="s">
        <v>23</v>
      </c>
      <c r="B130" s="4" t="s">
        <v>24</v>
      </c>
      <c r="C130" s="4" t="s">
        <v>153</v>
      </c>
      <c r="D130" s="4" t="s">
        <v>15</v>
      </c>
      <c r="E130" s="5">
        <v>44162</v>
      </c>
      <c r="F130" s="4" t="s">
        <v>21</v>
      </c>
      <c r="G130" s="6" t="s">
        <v>20</v>
      </c>
      <c r="H130" s="4">
        <v>15</v>
      </c>
      <c r="I130" s="4" t="s">
        <v>13</v>
      </c>
      <c r="J130" s="7">
        <f t="shared" ref="J130:J193" si="8">IF(I130="A",10000000,IF(I130="B",1000000,IF(I130="C",100000,IF(I130="D",10000,IF(I130="E",1000)))))</f>
        <v>1000000</v>
      </c>
      <c r="K130" s="7">
        <f t="shared" ref="K130:K193" si="9">IF(G130="5",0.000001,IF(G130="4",0.00001,IF(G130="3",0.0001,IF(G130="2",0.001,IF(G130="1",0.1)))))</f>
        <v>1.0000000000000001E-5</v>
      </c>
      <c r="L130" s="7">
        <f t="shared" ref="L130:L193" si="10">J130*K130</f>
        <v>10</v>
      </c>
      <c r="M130" s="4">
        <f t="shared" si="7"/>
        <v>23854890</v>
      </c>
    </row>
    <row r="131" spans="1:13">
      <c r="A131" s="4" t="s">
        <v>23</v>
      </c>
      <c r="B131" s="4" t="s">
        <v>24</v>
      </c>
      <c r="C131" s="4" t="s">
        <v>154</v>
      </c>
      <c r="D131" s="4" t="s">
        <v>15</v>
      </c>
      <c r="E131" s="5">
        <v>44162</v>
      </c>
      <c r="F131" s="4" t="s">
        <v>21</v>
      </c>
      <c r="G131" s="6" t="s">
        <v>20</v>
      </c>
      <c r="H131" s="4">
        <v>15</v>
      </c>
      <c r="I131" s="4" t="s">
        <v>13</v>
      </c>
      <c r="J131" s="7">
        <f t="shared" si="8"/>
        <v>1000000</v>
      </c>
      <c r="K131" s="7">
        <f t="shared" si="9"/>
        <v>1.0000000000000001E-5</v>
      </c>
      <c r="L131" s="7">
        <f t="shared" si="10"/>
        <v>10</v>
      </c>
      <c r="M131" s="4">
        <f t="shared" si="7"/>
        <v>23854900</v>
      </c>
    </row>
    <row r="132" spans="1:13">
      <c r="A132" s="4" t="s">
        <v>23</v>
      </c>
      <c r="B132" s="4" t="s">
        <v>24</v>
      </c>
      <c r="C132" s="4" t="s">
        <v>155</v>
      </c>
      <c r="D132" s="4" t="s">
        <v>15</v>
      </c>
      <c r="E132" s="5">
        <v>44162</v>
      </c>
      <c r="F132" s="4" t="s">
        <v>21</v>
      </c>
      <c r="G132" s="6" t="s">
        <v>20</v>
      </c>
      <c r="H132" s="4">
        <v>15</v>
      </c>
      <c r="I132" s="4" t="s">
        <v>13</v>
      </c>
      <c r="J132" s="7">
        <f t="shared" si="8"/>
        <v>1000000</v>
      </c>
      <c r="K132" s="7">
        <f t="shared" si="9"/>
        <v>1.0000000000000001E-5</v>
      </c>
      <c r="L132" s="7">
        <f t="shared" si="10"/>
        <v>10</v>
      </c>
      <c r="M132" s="4">
        <f t="shared" ref="M132:M195" si="11">L132+M131</f>
        <v>23854910</v>
      </c>
    </row>
    <row r="133" spans="1:13">
      <c r="A133" s="4" t="s">
        <v>23</v>
      </c>
      <c r="B133" s="4" t="s">
        <v>24</v>
      </c>
      <c r="C133" s="4" t="s">
        <v>156</v>
      </c>
      <c r="D133" s="4" t="s">
        <v>15</v>
      </c>
      <c r="E133" s="5">
        <v>44162</v>
      </c>
      <c r="F133" s="4" t="s">
        <v>21</v>
      </c>
      <c r="G133" s="6" t="s">
        <v>20</v>
      </c>
      <c r="H133" s="4">
        <v>15</v>
      </c>
      <c r="I133" s="4" t="s">
        <v>13</v>
      </c>
      <c r="J133" s="7">
        <f t="shared" si="8"/>
        <v>1000000</v>
      </c>
      <c r="K133" s="7">
        <f t="shared" si="9"/>
        <v>1.0000000000000001E-5</v>
      </c>
      <c r="L133" s="7">
        <f t="shared" si="10"/>
        <v>10</v>
      </c>
      <c r="M133" s="4">
        <f t="shared" si="11"/>
        <v>23854920</v>
      </c>
    </row>
    <row r="134" spans="1:13">
      <c r="A134" s="4" t="s">
        <v>23</v>
      </c>
      <c r="B134" s="4" t="s">
        <v>24</v>
      </c>
      <c r="C134" s="4" t="s">
        <v>157</v>
      </c>
      <c r="D134" s="4" t="s">
        <v>15</v>
      </c>
      <c r="E134" s="5">
        <v>44162</v>
      </c>
      <c r="F134" s="4" t="s">
        <v>21</v>
      </c>
      <c r="G134" s="6" t="s">
        <v>20</v>
      </c>
      <c r="H134" s="4">
        <v>15</v>
      </c>
      <c r="I134" s="4" t="s">
        <v>13</v>
      </c>
      <c r="J134" s="7">
        <f t="shared" si="8"/>
        <v>1000000</v>
      </c>
      <c r="K134" s="7">
        <f t="shared" si="9"/>
        <v>1.0000000000000001E-5</v>
      </c>
      <c r="L134" s="7">
        <f t="shared" si="10"/>
        <v>10</v>
      </c>
      <c r="M134" s="4">
        <f t="shared" si="11"/>
        <v>23854930</v>
      </c>
    </row>
    <row r="135" spans="1:13">
      <c r="A135" s="4" t="s">
        <v>23</v>
      </c>
      <c r="B135" s="4" t="s">
        <v>24</v>
      </c>
      <c r="C135" s="4" t="s">
        <v>158</v>
      </c>
      <c r="D135" s="4" t="s">
        <v>15</v>
      </c>
      <c r="E135" s="5">
        <v>44162</v>
      </c>
      <c r="F135" s="4" t="s">
        <v>21</v>
      </c>
      <c r="G135" s="6" t="s">
        <v>20</v>
      </c>
      <c r="H135" s="4">
        <v>15</v>
      </c>
      <c r="I135" s="4" t="s">
        <v>13</v>
      </c>
      <c r="J135" s="7">
        <f t="shared" si="8"/>
        <v>1000000</v>
      </c>
      <c r="K135" s="7">
        <f t="shared" si="9"/>
        <v>1.0000000000000001E-5</v>
      </c>
      <c r="L135" s="7">
        <f t="shared" si="10"/>
        <v>10</v>
      </c>
      <c r="M135" s="4">
        <f t="shared" si="11"/>
        <v>23854940</v>
      </c>
    </row>
    <row r="136" spans="1:13">
      <c r="A136" s="4" t="s">
        <v>23</v>
      </c>
      <c r="B136" s="4" t="s">
        <v>24</v>
      </c>
      <c r="C136" s="4" t="s">
        <v>159</v>
      </c>
      <c r="D136" s="4" t="s">
        <v>15</v>
      </c>
      <c r="E136" s="5">
        <v>44162</v>
      </c>
      <c r="F136" s="4" t="s">
        <v>21</v>
      </c>
      <c r="G136" s="6" t="s">
        <v>20</v>
      </c>
      <c r="H136" s="4">
        <v>15</v>
      </c>
      <c r="I136" s="4" t="s">
        <v>13</v>
      </c>
      <c r="J136" s="7">
        <f t="shared" si="8"/>
        <v>1000000</v>
      </c>
      <c r="K136" s="7">
        <f t="shared" si="9"/>
        <v>1.0000000000000001E-5</v>
      </c>
      <c r="L136" s="7">
        <f t="shared" si="10"/>
        <v>10</v>
      </c>
      <c r="M136" s="4">
        <f t="shared" si="11"/>
        <v>23854950</v>
      </c>
    </row>
    <row r="137" spans="1:13">
      <c r="A137" s="4" t="s">
        <v>23</v>
      </c>
      <c r="B137" s="4" t="s">
        <v>24</v>
      </c>
      <c r="C137" s="4" t="s">
        <v>160</v>
      </c>
      <c r="D137" s="4" t="s">
        <v>15</v>
      </c>
      <c r="E137" s="5">
        <v>44162</v>
      </c>
      <c r="F137" s="4" t="s">
        <v>21</v>
      </c>
      <c r="G137" s="6" t="s">
        <v>19</v>
      </c>
      <c r="H137" s="4">
        <v>14</v>
      </c>
      <c r="I137" s="4" t="s">
        <v>14</v>
      </c>
      <c r="J137" s="7">
        <f t="shared" si="8"/>
        <v>100000</v>
      </c>
      <c r="K137" s="7">
        <f t="shared" si="9"/>
        <v>1E-4</v>
      </c>
      <c r="L137" s="7">
        <f t="shared" si="10"/>
        <v>10</v>
      </c>
      <c r="M137" s="4">
        <f t="shared" si="11"/>
        <v>23854960</v>
      </c>
    </row>
    <row r="138" spans="1:13">
      <c r="A138" s="4" t="s">
        <v>23</v>
      </c>
      <c r="B138" s="4" t="s">
        <v>24</v>
      </c>
      <c r="C138" s="4" t="s">
        <v>161</v>
      </c>
      <c r="D138" s="4" t="s">
        <v>15</v>
      </c>
      <c r="E138" s="5">
        <v>44162</v>
      </c>
      <c r="F138" s="4" t="s">
        <v>21</v>
      </c>
      <c r="G138" s="6" t="s">
        <v>19</v>
      </c>
      <c r="H138" s="4">
        <v>14</v>
      </c>
      <c r="I138" s="4" t="s">
        <v>14</v>
      </c>
      <c r="J138" s="7">
        <f t="shared" si="8"/>
        <v>100000</v>
      </c>
      <c r="K138" s="7">
        <f t="shared" si="9"/>
        <v>1E-4</v>
      </c>
      <c r="L138" s="7">
        <f t="shared" si="10"/>
        <v>10</v>
      </c>
      <c r="M138" s="4">
        <f t="shared" si="11"/>
        <v>23854970</v>
      </c>
    </row>
    <row r="139" spans="1:13">
      <c r="A139" s="4" t="s">
        <v>23</v>
      </c>
      <c r="B139" s="4" t="s">
        <v>24</v>
      </c>
      <c r="C139" s="4" t="s">
        <v>162</v>
      </c>
      <c r="D139" s="4" t="s">
        <v>15</v>
      </c>
      <c r="E139" s="5">
        <v>44162</v>
      </c>
      <c r="F139" s="4" t="s">
        <v>21</v>
      </c>
      <c r="G139" s="6" t="s">
        <v>19</v>
      </c>
      <c r="H139" s="4">
        <v>14</v>
      </c>
      <c r="I139" s="4" t="s">
        <v>14</v>
      </c>
      <c r="J139" s="7">
        <f t="shared" si="8"/>
        <v>100000</v>
      </c>
      <c r="K139" s="7">
        <f t="shared" si="9"/>
        <v>1E-4</v>
      </c>
      <c r="L139" s="7">
        <f t="shared" si="10"/>
        <v>10</v>
      </c>
      <c r="M139" s="4">
        <f t="shared" si="11"/>
        <v>23854980</v>
      </c>
    </row>
    <row r="140" spans="1:13">
      <c r="A140" s="4" t="s">
        <v>23</v>
      </c>
      <c r="B140" s="4" t="s">
        <v>24</v>
      </c>
      <c r="C140" s="4" t="s">
        <v>163</v>
      </c>
      <c r="D140" s="4" t="s">
        <v>15</v>
      </c>
      <c r="E140" s="5">
        <v>44162</v>
      </c>
      <c r="F140" s="4" t="s">
        <v>21</v>
      </c>
      <c r="G140" s="6" t="s">
        <v>19</v>
      </c>
      <c r="H140" s="4">
        <v>14</v>
      </c>
      <c r="I140" s="4" t="s">
        <v>14</v>
      </c>
      <c r="J140" s="7">
        <f t="shared" si="8"/>
        <v>100000</v>
      </c>
      <c r="K140" s="7">
        <f t="shared" si="9"/>
        <v>1E-4</v>
      </c>
      <c r="L140" s="7">
        <f t="shared" si="10"/>
        <v>10</v>
      </c>
      <c r="M140" s="4">
        <f t="shared" si="11"/>
        <v>23854990</v>
      </c>
    </row>
    <row r="141" spans="1:13">
      <c r="A141" s="4" t="s">
        <v>23</v>
      </c>
      <c r="B141" s="4" t="s">
        <v>24</v>
      </c>
      <c r="C141" s="4" t="s">
        <v>164</v>
      </c>
      <c r="D141" s="4" t="s">
        <v>15</v>
      </c>
      <c r="E141" s="5">
        <v>44162</v>
      </c>
      <c r="F141" s="4" t="s">
        <v>21</v>
      </c>
      <c r="G141" s="6" t="s">
        <v>19</v>
      </c>
      <c r="H141" s="4">
        <v>14</v>
      </c>
      <c r="I141" s="4" t="s">
        <v>14</v>
      </c>
      <c r="J141" s="7">
        <f t="shared" si="8"/>
        <v>100000</v>
      </c>
      <c r="K141" s="7">
        <f t="shared" si="9"/>
        <v>1E-4</v>
      </c>
      <c r="L141" s="7">
        <f t="shared" si="10"/>
        <v>10</v>
      </c>
      <c r="M141" s="4">
        <f t="shared" si="11"/>
        <v>23855000</v>
      </c>
    </row>
    <row r="142" spans="1:13">
      <c r="A142" s="4" t="s">
        <v>23</v>
      </c>
      <c r="B142" s="4" t="s">
        <v>24</v>
      </c>
      <c r="C142" s="4" t="s">
        <v>165</v>
      </c>
      <c r="D142" s="4" t="s">
        <v>15</v>
      </c>
      <c r="E142" s="5">
        <v>44162</v>
      </c>
      <c r="F142" s="4" t="s">
        <v>21</v>
      </c>
      <c r="G142" s="6" t="s">
        <v>19</v>
      </c>
      <c r="H142" s="4">
        <v>14</v>
      </c>
      <c r="I142" s="4" t="s">
        <v>14</v>
      </c>
      <c r="J142" s="7">
        <f t="shared" si="8"/>
        <v>100000</v>
      </c>
      <c r="K142" s="7">
        <f t="shared" si="9"/>
        <v>1E-4</v>
      </c>
      <c r="L142" s="7">
        <f t="shared" si="10"/>
        <v>10</v>
      </c>
      <c r="M142" s="4">
        <f t="shared" si="11"/>
        <v>23855010</v>
      </c>
    </row>
    <row r="143" spans="1:13">
      <c r="A143" s="4" t="s">
        <v>23</v>
      </c>
      <c r="B143" s="4" t="s">
        <v>24</v>
      </c>
      <c r="C143" s="4" t="s">
        <v>166</v>
      </c>
      <c r="D143" s="4" t="s">
        <v>15</v>
      </c>
      <c r="E143" s="5">
        <v>44162</v>
      </c>
      <c r="F143" s="4" t="s">
        <v>21</v>
      </c>
      <c r="G143" s="6" t="s">
        <v>19</v>
      </c>
      <c r="H143" s="4">
        <v>14</v>
      </c>
      <c r="I143" s="4" t="s">
        <v>14</v>
      </c>
      <c r="J143" s="7">
        <f t="shared" si="8"/>
        <v>100000</v>
      </c>
      <c r="K143" s="7">
        <f t="shared" si="9"/>
        <v>1E-4</v>
      </c>
      <c r="L143" s="7">
        <f t="shared" si="10"/>
        <v>10</v>
      </c>
      <c r="M143" s="4">
        <f t="shared" si="11"/>
        <v>23855020</v>
      </c>
    </row>
    <row r="144" spans="1:13">
      <c r="A144" s="4" t="s">
        <v>23</v>
      </c>
      <c r="B144" s="4" t="s">
        <v>24</v>
      </c>
      <c r="C144" s="4" t="s">
        <v>167</v>
      </c>
      <c r="D144" s="4" t="s">
        <v>15</v>
      </c>
      <c r="E144" s="5">
        <v>44162</v>
      </c>
      <c r="F144" s="4" t="s">
        <v>21</v>
      </c>
      <c r="G144" s="6" t="s">
        <v>19</v>
      </c>
      <c r="H144" s="4">
        <v>14</v>
      </c>
      <c r="I144" s="4" t="s">
        <v>14</v>
      </c>
      <c r="J144" s="7">
        <f t="shared" si="8"/>
        <v>100000</v>
      </c>
      <c r="K144" s="7">
        <f t="shared" si="9"/>
        <v>1E-4</v>
      </c>
      <c r="L144" s="7">
        <f t="shared" si="10"/>
        <v>10</v>
      </c>
      <c r="M144" s="4">
        <f t="shared" si="11"/>
        <v>23855030</v>
      </c>
    </row>
    <row r="145" spans="1:13">
      <c r="A145" s="4" t="s">
        <v>23</v>
      </c>
      <c r="B145" s="4" t="s">
        <v>24</v>
      </c>
      <c r="C145" s="4" t="s">
        <v>168</v>
      </c>
      <c r="D145" s="4" t="s">
        <v>15</v>
      </c>
      <c r="E145" s="5">
        <v>44162</v>
      </c>
      <c r="F145" s="4" t="s">
        <v>21</v>
      </c>
      <c r="G145" s="6" t="s">
        <v>19</v>
      </c>
      <c r="H145" s="4">
        <v>14</v>
      </c>
      <c r="I145" s="4" t="s">
        <v>14</v>
      </c>
      <c r="J145" s="7">
        <f t="shared" si="8"/>
        <v>100000</v>
      </c>
      <c r="K145" s="7">
        <f t="shared" si="9"/>
        <v>1E-4</v>
      </c>
      <c r="L145" s="7">
        <f t="shared" si="10"/>
        <v>10</v>
      </c>
      <c r="M145" s="4">
        <f t="shared" si="11"/>
        <v>23855040</v>
      </c>
    </row>
    <row r="146" spans="1:13">
      <c r="A146" s="4" t="s">
        <v>23</v>
      </c>
      <c r="B146" s="4" t="s">
        <v>24</v>
      </c>
      <c r="C146" s="4" t="s">
        <v>169</v>
      </c>
      <c r="D146" s="4" t="s">
        <v>15</v>
      </c>
      <c r="E146" s="5">
        <v>44162</v>
      </c>
      <c r="F146" s="4" t="s">
        <v>21</v>
      </c>
      <c r="G146" s="6" t="s">
        <v>19</v>
      </c>
      <c r="H146" s="4">
        <v>14</v>
      </c>
      <c r="I146" s="4" t="s">
        <v>14</v>
      </c>
      <c r="J146" s="7">
        <f t="shared" si="8"/>
        <v>100000</v>
      </c>
      <c r="K146" s="7">
        <f t="shared" si="9"/>
        <v>1E-4</v>
      </c>
      <c r="L146" s="7">
        <f t="shared" si="10"/>
        <v>10</v>
      </c>
      <c r="M146" s="4">
        <f t="shared" si="11"/>
        <v>23855050</v>
      </c>
    </row>
    <row r="147" spans="1:13">
      <c r="A147" s="4" t="s">
        <v>23</v>
      </c>
      <c r="B147" s="4" t="s">
        <v>24</v>
      </c>
      <c r="C147" s="4" t="s">
        <v>170</v>
      </c>
      <c r="D147" s="4" t="s">
        <v>15</v>
      </c>
      <c r="E147" s="5">
        <v>44162</v>
      </c>
      <c r="F147" s="4" t="s">
        <v>21</v>
      </c>
      <c r="G147" s="6" t="s">
        <v>19</v>
      </c>
      <c r="H147" s="4">
        <v>14</v>
      </c>
      <c r="I147" s="4" t="s">
        <v>14</v>
      </c>
      <c r="J147" s="7">
        <f t="shared" si="8"/>
        <v>100000</v>
      </c>
      <c r="K147" s="7">
        <f t="shared" si="9"/>
        <v>1E-4</v>
      </c>
      <c r="L147" s="7">
        <f t="shared" si="10"/>
        <v>10</v>
      </c>
      <c r="M147" s="4">
        <f t="shared" si="11"/>
        <v>23855060</v>
      </c>
    </row>
    <row r="148" spans="1:13">
      <c r="A148" s="4" t="s">
        <v>23</v>
      </c>
      <c r="B148" s="4" t="s">
        <v>24</v>
      </c>
      <c r="C148" s="4" t="s">
        <v>171</v>
      </c>
      <c r="D148" s="4" t="s">
        <v>15</v>
      </c>
      <c r="E148" s="5">
        <v>44162</v>
      </c>
      <c r="F148" s="4" t="s">
        <v>21</v>
      </c>
      <c r="G148" s="6" t="s">
        <v>19</v>
      </c>
      <c r="H148" s="4">
        <v>14</v>
      </c>
      <c r="I148" s="4" t="s">
        <v>14</v>
      </c>
      <c r="J148" s="7">
        <f t="shared" si="8"/>
        <v>100000</v>
      </c>
      <c r="K148" s="7">
        <f t="shared" si="9"/>
        <v>1E-4</v>
      </c>
      <c r="L148" s="7">
        <f t="shared" si="10"/>
        <v>10</v>
      </c>
      <c r="M148" s="4">
        <f t="shared" si="11"/>
        <v>23855070</v>
      </c>
    </row>
    <row r="149" spans="1:13">
      <c r="A149" s="4" t="s">
        <v>23</v>
      </c>
      <c r="B149" s="4" t="s">
        <v>24</v>
      </c>
      <c r="C149" s="4" t="s">
        <v>172</v>
      </c>
      <c r="D149" s="4" t="s">
        <v>15</v>
      </c>
      <c r="E149" s="5">
        <v>44162</v>
      </c>
      <c r="F149" s="4" t="s">
        <v>21</v>
      </c>
      <c r="G149" s="6" t="s">
        <v>19</v>
      </c>
      <c r="H149" s="4">
        <v>14</v>
      </c>
      <c r="I149" s="4" t="s">
        <v>14</v>
      </c>
      <c r="J149" s="7">
        <f t="shared" si="8"/>
        <v>100000</v>
      </c>
      <c r="K149" s="7">
        <f t="shared" si="9"/>
        <v>1E-4</v>
      </c>
      <c r="L149" s="7">
        <f t="shared" si="10"/>
        <v>10</v>
      </c>
      <c r="M149" s="4">
        <f t="shared" si="11"/>
        <v>23855080</v>
      </c>
    </row>
    <row r="150" spans="1:13">
      <c r="A150" s="4" t="s">
        <v>23</v>
      </c>
      <c r="B150" s="4" t="s">
        <v>24</v>
      </c>
      <c r="C150" s="4" t="s">
        <v>173</v>
      </c>
      <c r="D150" s="4" t="s">
        <v>15</v>
      </c>
      <c r="E150" s="5">
        <v>44162</v>
      </c>
      <c r="F150" s="4" t="s">
        <v>21</v>
      </c>
      <c r="G150" s="6" t="s">
        <v>19</v>
      </c>
      <c r="H150" s="4">
        <v>14</v>
      </c>
      <c r="I150" s="4" t="s">
        <v>14</v>
      </c>
      <c r="J150" s="7">
        <f t="shared" si="8"/>
        <v>100000</v>
      </c>
      <c r="K150" s="7">
        <f t="shared" si="9"/>
        <v>1E-4</v>
      </c>
      <c r="L150" s="7">
        <f t="shared" si="10"/>
        <v>10</v>
      </c>
      <c r="M150" s="4">
        <f t="shared" si="11"/>
        <v>23855090</v>
      </c>
    </row>
    <row r="151" spans="1:13">
      <c r="A151" s="4" t="s">
        <v>23</v>
      </c>
      <c r="B151" s="4" t="s">
        <v>24</v>
      </c>
      <c r="C151" s="4" t="s">
        <v>174</v>
      </c>
      <c r="D151" s="4" t="s">
        <v>15</v>
      </c>
      <c r="E151" s="5">
        <v>44162</v>
      </c>
      <c r="F151" s="4" t="s">
        <v>21</v>
      </c>
      <c r="G151" s="6" t="s">
        <v>19</v>
      </c>
      <c r="H151" s="4">
        <v>14</v>
      </c>
      <c r="I151" s="4" t="s">
        <v>14</v>
      </c>
      <c r="J151" s="7">
        <f t="shared" si="8"/>
        <v>100000</v>
      </c>
      <c r="K151" s="7">
        <f t="shared" si="9"/>
        <v>1E-4</v>
      </c>
      <c r="L151" s="7">
        <f t="shared" si="10"/>
        <v>10</v>
      </c>
      <c r="M151" s="4">
        <f t="shared" si="11"/>
        <v>23855100</v>
      </c>
    </row>
    <row r="152" spans="1:13">
      <c r="A152" s="4" t="s">
        <v>23</v>
      </c>
      <c r="B152" s="4" t="s">
        <v>24</v>
      </c>
      <c r="C152" s="4" t="s">
        <v>175</v>
      </c>
      <c r="D152" s="4" t="s">
        <v>15</v>
      </c>
      <c r="E152" s="5">
        <v>44162</v>
      </c>
      <c r="F152" s="4" t="s">
        <v>21</v>
      </c>
      <c r="G152" s="6" t="s">
        <v>19</v>
      </c>
      <c r="H152" s="4">
        <v>14</v>
      </c>
      <c r="I152" s="4" t="s">
        <v>14</v>
      </c>
      <c r="J152" s="7">
        <f t="shared" si="8"/>
        <v>100000</v>
      </c>
      <c r="K152" s="7">
        <f t="shared" si="9"/>
        <v>1E-4</v>
      </c>
      <c r="L152" s="7">
        <f t="shared" si="10"/>
        <v>10</v>
      </c>
      <c r="M152" s="4">
        <f t="shared" si="11"/>
        <v>23855110</v>
      </c>
    </row>
    <row r="153" spans="1:13">
      <c r="A153" s="4" t="s">
        <v>23</v>
      </c>
      <c r="B153" s="4" t="s">
        <v>24</v>
      </c>
      <c r="C153" s="4" t="s">
        <v>176</v>
      </c>
      <c r="D153" s="4" t="s">
        <v>15</v>
      </c>
      <c r="E153" s="5">
        <v>44162</v>
      </c>
      <c r="F153" s="4" t="s">
        <v>21</v>
      </c>
      <c r="G153" s="6" t="s">
        <v>19</v>
      </c>
      <c r="H153" s="4">
        <v>14</v>
      </c>
      <c r="I153" s="4" t="s">
        <v>14</v>
      </c>
      <c r="J153" s="7">
        <f t="shared" si="8"/>
        <v>100000</v>
      </c>
      <c r="K153" s="7">
        <f t="shared" si="9"/>
        <v>1E-4</v>
      </c>
      <c r="L153" s="7">
        <f t="shared" si="10"/>
        <v>10</v>
      </c>
      <c r="M153" s="4">
        <f t="shared" si="11"/>
        <v>23855120</v>
      </c>
    </row>
    <row r="154" spans="1:13">
      <c r="A154" s="4" t="s">
        <v>23</v>
      </c>
      <c r="B154" s="4" t="s">
        <v>24</v>
      </c>
      <c r="C154" s="4" t="s">
        <v>177</v>
      </c>
      <c r="D154" s="4" t="s">
        <v>15</v>
      </c>
      <c r="E154" s="5">
        <v>44162</v>
      </c>
      <c r="F154" s="4" t="s">
        <v>21</v>
      </c>
      <c r="G154" s="6" t="s">
        <v>19</v>
      </c>
      <c r="H154" s="4">
        <v>14</v>
      </c>
      <c r="I154" s="4" t="s">
        <v>14</v>
      </c>
      <c r="J154" s="7">
        <f t="shared" si="8"/>
        <v>100000</v>
      </c>
      <c r="K154" s="7">
        <f t="shared" si="9"/>
        <v>1E-4</v>
      </c>
      <c r="L154" s="7">
        <f t="shared" si="10"/>
        <v>10</v>
      </c>
      <c r="M154" s="4">
        <f t="shared" si="11"/>
        <v>23855130</v>
      </c>
    </row>
    <row r="155" spans="1:13">
      <c r="A155" s="4" t="s">
        <v>23</v>
      </c>
      <c r="B155" s="4" t="s">
        <v>24</v>
      </c>
      <c r="C155" s="4" t="s">
        <v>178</v>
      </c>
      <c r="D155" s="4" t="s">
        <v>15</v>
      </c>
      <c r="E155" s="5">
        <v>44162</v>
      </c>
      <c r="F155" s="4" t="s">
        <v>21</v>
      </c>
      <c r="G155" s="6" t="s">
        <v>19</v>
      </c>
      <c r="H155" s="4">
        <v>14</v>
      </c>
      <c r="I155" s="4" t="s">
        <v>14</v>
      </c>
      <c r="J155" s="7">
        <f t="shared" si="8"/>
        <v>100000</v>
      </c>
      <c r="K155" s="7">
        <f t="shared" si="9"/>
        <v>1E-4</v>
      </c>
      <c r="L155" s="7">
        <f t="shared" si="10"/>
        <v>10</v>
      </c>
      <c r="M155" s="4">
        <f t="shared" si="11"/>
        <v>23855140</v>
      </c>
    </row>
    <row r="156" spans="1:13">
      <c r="A156" s="4" t="s">
        <v>23</v>
      </c>
      <c r="B156" s="4" t="s">
        <v>24</v>
      </c>
      <c r="C156" s="4" t="s">
        <v>179</v>
      </c>
      <c r="D156" s="4" t="s">
        <v>15</v>
      </c>
      <c r="E156" s="5">
        <v>44162</v>
      </c>
      <c r="F156" s="4" t="s">
        <v>21</v>
      </c>
      <c r="G156" s="6" t="s">
        <v>19</v>
      </c>
      <c r="H156" s="4">
        <v>14</v>
      </c>
      <c r="I156" s="4" t="s">
        <v>14</v>
      </c>
      <c r="J156" s="7">
        <f t="shared" si="8"/>
        <v>100000</v>
      </c>
      <c r="K156" s="7">
        <f t="shared" si="9"/>
        <v>1E-4</v>
      </c>
      <c r="L156" s="7">
        <f t="shared" si="10"/>
        <v>10</v>
      </c>
      <c r="M156" s="4">
        <f t="shared" si="11"/>
        <v>23855150</v>
      </c>
    </row>
    <row r="157" spans="1:13">
      <c r="A157" s="4" t="s">
        <v>23</v>
      </c>
      <c r="B157" s="4" t="s">
        <v>24</v>
      </c>
      <c r="C157" s="4" t="s">
        <v>180</v>
      </c>
      <c r="D157" s="4" t="s">
        <v>15</v>
      </c>
      <c r="E157" s="5">
        <v>44162</v>
      </c>
      <c r="F157" s="4" t="s">
        <v>21</v>
      </c>
      <c r="G157" s="6" t="s">
        <v>20</v>
      </c>
      <c r="H157" s="4">
        <v>15</v>
      </c>
      <c r="I157" s="4" t="s">
        <v>13</v>
      </c>
      <c r="J157" s="7">
        <f t="shared" si="8"/>
        <v>1000000</v>
      </c>
      <c r="K157" s="7">
        <f t="shared" si="9"/>
        <v>1.0000000000000001E-5</v>
      </c>
      <c r="L157" s="7">
        <f t="shared" si="10"/>
        <v>10</v>
      </c>
      <c r="M157" s="4">
        <f t="shared" si="11"/>
        <v>23855160</v>
      </c>
    </row>
    <row r="158" spans="1:13">
      <c r="A158" s="4" t="s">
        <v>23</v>
      </c>
      <c r="B158" s="4" t="s">
        <v>24</v>
      </c>
      <c r="C158" s="4" t="s">
        <v>181</v>
      </c>
      <c r="D158" s="4" t="s">
        <v>15</v>
      </c>
      <c r="E158" s="5">
        <v>44162</v>
      </c>
      <c r="F158" s="4" t="s">
        <v>21</v>
      </c>
      <c r="G158" s="6" t="s">
        <v>20</v>
      </c>
      <c r="H158" s="4">
        <v>15</v>
      </c>
      <c r="I158" s="4" t="s">
        <v>13</v>
      </c>
      <c r="J158" s="7">
        <f t="shared" si="8"/>
        <v>1000000</v>
      </c>
      <c r="K158" s="7">
        <f t="shared" si="9"/>
        <v>1.0000000000000001E-5</v>
      </c>
      <c r="L158" s="7">
        <f t="shared" si="10"/>
        <v>10</v>
      </c>
      <c r="M158" s="4">
        <f t="shared" si="11"/>
        <v>23855170</v>
      </c>
    </row>
    <row r="159" spans="1:13">
      <c r="A159" s="4" t="s">
        <v>23</v>
      </c>
      <c r="B159" s="4" t="s">
        <v>24</v>
      </c>
      <c r="C159" s="4" t="s">
        <v>182</v>
      </c>
      <c r="D159" s="4" t="s">
        <v>15</v>
      </c>
      <c r="E159" s="5">
        <v>44162</v>
      </c>
      <c r="F159" s="4" t="s">
        <v>21</v>
      </c>
      <c r="G159" s="6" t="s">
        <v>19</v>
      </c>
      <c r="H159" s="4">
        <v>14</v>
      </c>
      <c r="I159" s="4" t="s">
        <v>14</v>
      </c>
      <c r="J159" s="7">
        <f t="shared" si="8"/>
        <v>100000</v>
      </c>
      <c r="K159" s="7">
        <f t="shared" si="9"/>
        <v>1E-4</v>
      </c>
      <c r="L159" s="7">
        <f t="shared" si="10"/>
        <v>10</v>
      </c>
      <c r="M159" s="4">
        <f t="shared" si="11"/>
        <v>23855180</v>
      </c>
    </row>
    <row r="160" spans="1:13">
      <c r="A160" s="4" t="s">
        <v>23</v>
      </c>
      <c r="B160" s="4" t="s">
        <v>24</v>
      </c>
      <c r="C160" s="4" t="s">
        <v>183</v>
      </c>
      <c r="D160" s="4" t="s">
        <v>15</v>
      </c>
      <c r="E160" s="5">
        <v>44162</v>
      </c>
      <c r="F160" s="4" t="s">
        <v>21</v>
      </c>
      <c r="G160" s="6" t="s">
        <v>19</v>
      </c>
      <c r="H160" s="4">
        <v>14</v>
      </c>
      <c r="I160" s="4" t="s">
        <v>14</v>
      </c>
      <c r="J160" s="7">
        <f t="shared" si="8"/>
        <v>100000</v>
      </c>
      <c r="K160" s="7">
        <f t="shared" si="9"/>
        <v>1E-4</v>
      </c>
      <c r="L160" s="7">
        <f t="shared" si="10"/>
        <v>10</v>
      </c>
      <c r="M160" s="4">
        <f t="shared" si="11"/>
        <v>23855190</v>
      </c>
    </row>
    <row r="161" spans="1:13">
      <c r="A161" s="4" t="s">
        <v>23</v>
      </c>
      <c r="B161" s="4" t="s">
        <v>24</v>
      </c>
      <c r="C161" s="4" t="s">
        <v>184</v>
      </c>
      <c r="D161" s="4" t="s">
        <v>15</v>
      </c>
      <c r="E161" s="5">
        <v>44162</v>
      </c>
      <c r="F161" s="4" t="s">
        <v>21</v>
      </c>
      <c r="G161" s="6" t="s">
        <v>19</v>
      </c>
      <c r="H161" s="4">
        <v>14</v>
      </c>
      <c r="I161" s="4" t="s">
        <v>14</v>
      </c>
      <c r="J161" s="7">
        <f t="shared" si="8"/>
        <v>100000</v>
      </c>
      <c r="K161" s="7">
        <f t="shared" si="9"/>
        <v>1E-4</v>
      </c>
      <c r="L161" s="7">
        <f t="shared" si="10"/>
        <v>10</v>
      </c>
      <c r="M161" s="4">
        <f t="shared" si="11"/>
        <v>23855200</v>
      </c>
    </row>
    <row r="162" spans="1:13">
      <c r="A162" s="4" t="s">
        <v>23</v>
      </c>
      <c r="B162" s="4" t="s">
        <v>24</v>
      </c>
      <c r="C162" s="4" t="s">
        <v>185</v>
      </c>
      <c r="D162" s="4" t="s">
        <v>15</v>
      </c>
      <c r="E162" s="5">
        <v>44162</v>
      </c>
      <c r="F162" s="4" t="s">
        <v>21</v>
      </c>
      <c r="G162" s="6" t="s">
        <v>19</v>
      </c>
      <c r="H162" s="4">
        <v>14</v>
      </c>
      <c r="I162" s="4" t="s">
        <v>14</v>
      </c>
      <c r="J162" s="7">
        <f t="shared" si="8"/>
        <v>100000</v>
      </c>
      <c r="K162" s="7">
        <f t="shared" si="9"/>
        <v>1E-4</v>
      </c>
      <c r="L162" s="7">
        <f t="shared" si="10"/>
        <v>10</v>
      </c>
      <c r="M162" s="4">
        <f t="shared" si="11"/>
        <v>23855210</v>
      </c>
    </row>
    <row r="163" spans="1:13">
      <c r="A163" s="4" t="s">
        <v>23</v>
      </c>
      <c r="B163" s="4" t="s">
        <v>24</v>
      </c>
      <c r="C163" s="4" t="s">
        <v>186</v>
      </c>
      <c r="D163" s="4" t="s">
        <v>15</v>
      </c>
      <c r="E163" s="5">
        <v>44162</v>
      </c>
      <c r="F163" s="4" t="s">
        <v>21</v>
      </c>
      <c r="G163" s="6" t="s">
        <v>19</v>
      </c>
      <c r="H163" s="4">
        <v>14</v>
      </c>
      <c r="I163" s="4" t="s">
        <v>14</v>
      </c>
      <c r="J163" s="7">
        <f t="shared" si="8"/>
        <v>100000</v>
      </c>
      <c r="K163" s="7">
        <f t="shared" si="9"/>
        <v>1E-4</v>
      </c>
      <c r="L163" s="7">
        <f t="shared" si="10"/>
        <v>10</v>
      </c>
      <c r="M163" s="4">
        <f t="shared" si="11"/>
        <v>23855220</v>
      </c>
    </row>
    <row r="164" spans="1:13">
      <c r="A164" s="4" t="s">
        <v>23</v>
      </c>
      <c r="B164" s="4" t="s">
        <v>24</v>
      </c>
      <c r="C164" s="4" t="s">
        <v>187</v>
      </c>
      <c r="D164" s="4" t="s">
        <v>15</v>
      </c>
      <c r="E164" s="5">
        <v>44162</v>
      </c>
      <c r="F164" s="4" t="s">
        <v>21</v>
      </c>
      <c r="G164" s="6" t="s">
        <v>19</v>
      </c>
      <c r="H164" s="4">
        <v>14</v>
      </c>
      <c r="I164" s="4" t="s">
        <v>14</v>
      </c>
      <c r="J164" s="7">
        <f t="shared" si="8"/>
        <v>100000</v>
      </c>
      <c r="K164" s="7">
        <f t="shared" si="9"/>
        <v>1E-4</v>
      </c>
      <c r="L164" s="7">
        <f t="shared" si="10"/>
        <v>10</v>
      </c>
      <c r="M164" s="4">
        <f t="shared" si="11"/>
        <v>23855230</v>
      </c>
    </row>
    <row r="165" spans="1:13">
      <c r="A165" s="4" t="s">
        <v>23</v>
      </c>
      <c r="B165" s="4" t="s">
        <v>24</v>
      </c>
      <c r="C165" s="4" t="s">
        <v>188</v>
      </c>
      <c r="D165" s="4" t="s">
        <v>15</v>
      </c>
      <c r="E165" s="5">
        <v>44162</v>
      </c>
      <c r="F165" s="4" t="s">
        <v>21</v>
      </c>
      <c r="G165" s="6" t="s">
        <v>19</v>
      </c>
      <c r="H165" s="4">
        <v>14</v>
      </c>
      <c r="I165" s="4" t="s">
        <v>14</v>
      </c>
      <c r="J165" s="7">
        <f t="shared" si="8"/>
        <v>100000</v>
      </c>
      <c r="K165" s="7">
        <f t="shared" si="9"/>
        <v>1E-4</v>
      </c>
      <c r="L165" s="7">
        <f t="shared" si="10"/>
        <v>10</v>
      </c>
      <c r="M165" s="4">
        <f t="shared" si="11"/>
        <v>23855240</v>
      </c>
    </row>
    <row r="166" spans="1:13">
      <c r="A166" s="4" t="s">
        <v>23</v>
      </c>
      <c r="B166" s="4" t="s">
        <v>24</v>
      </c>
      <c r="C166" s="4" t="s">
        <v>189</v>
      </c>
      <c r="D166" s="4" t="s">
        <v>15</v>
      </c>
      <c r="E166" s="5">
        <v>44162</v>
      </c>
      <c r="F166" s="4" t="s">
        <v>21</v>
      </c>
      <c r="G166" s="6" t="s">
        <v>19</v>
      </c>
      <c r="H166" s="4">
        <v>14</v>
      </c>
      <c r="I166" s="4" t="s">
        <v>14</v>
      </c>
      <c r="J166" s="7">
        <f t="shared" si="8"/>
        <v>100000</v>
      </c>
      <c r="K166" s="7">
        <f t="shared" si="9"/>
        <v>1E-4</v>
      </c>
      <c r="L166" s="7">
        <f t="shared" si="10"/>
        <v>10</v>
      </c>
      <c r="M166" s="4">
        <f t="shared" si="11"/>
        <v>23855250</v>
      </c>
    </row>
    <row r="167" spans="1:13">
      <c r="A167" s="4" t="s">
        <v>23</v>
      </c>
      <c r="B167" s="4" t="s">
        <v>24</v>
      </c>
      <c r="C167" s="4" t="s">
        <v>190</v>
      </c>
      <c r="D167" s="4" t="s">
        <v>15</v>
      </c>
      <c r="E167" s="5">
        <v>44162</v>
      </c>
      <c r="F167" s="4" t="s">
        <v>21</v>
      </c>
      <c r="G167" s="6" t="s">
        <v>19</v>
      </c>
      <c r="H167" s="4">
        <v>14</v>
      </c>
      <c r="I167" s="4" t="s">
        <v>14</v>
      </c>
      <c r="J167" s="7">
        <f t="shared" si="8"/>
        <v>100000</v>
      </c>
      <c r="K167" s="7">
        <f t="shared" si="9"/>
        <v>1E-4</v>
      </c>
      <c r="L167" s="7">
        <f t="shared" si="10"/>
        <v>10</v>
      </c>
      <c r="M167" s="4">
        <f t="shared" si="11"/>
        <v>23855260</v>
      </c>
    </row>
    <row r="168" spans="1:13">
      <c r="A168" s="4" t="s">
        <v>23</v>
      </c>
      <c r="B168" s="4" t="s">
        <v>24</v>
      </c>
      <c r="C168" s="4" t="s">
        <v>191</v>
      </c>
      <c r="D168" s="4" t="s">
        <v>15</v>
      </c>
      <c r="E168" s="5">
        <v>44162</v>
      </c>
      <c r="F168" s="4" t="s">
        <v>21</v>
      </c>
      <c r="G168" s="6" t="s">
        <v>19</v>
      </c>
      <c r="H168" s="4">
        <v>14</v>
      </c>
      <c r="I168" s="4" t="s">
        <v>14</v>
      </c>
      <c r="J168" s="7">
        <f t="shared" si="8"/>
        <v>100000</v>
      </c>
      <c r="K168" s="7">
        <f t="shared" si="9"/>
        <v>1E-4</v>
      </c>
      <c r="L168" s="7">
        <f t="shared" si="10"/>
        <v>10</v>
      </c>
      <c r="M168" s="4">
        <f t="shared" si="11"/>
        <v>23855270</v>
      </c>
    </row>
    <row r="169" spans="1:13">
      <c r="A169" s="4" t="s">
        <v>23</v>
      </c>
      <c r="B169" s="4" t="s">
        <v>24</v>
      </c>
      <c r="C169" s="4" t="s">
        <v>192</v>
      </c>
      <c r="D169" s="4" t="s">
        <v>15</v>
      </c>
      <c r="E169" s="5">
        <v>44162</v>
      </c>
      <c r="F169" s="4" t="s">
        <v>21</v>
      </c>
      <c r="G169" s="6" t="s">
        <v>19</v>
      </c>
      <c r="H169" s="4">
        <v>14</v>
      </c>
      <c r="I169" s="4" t="s">
        <v>14</v>
      </c>
      <c r="J169" s="7">
        <f t="shared" si="8"/>
        <v>100000</v>
      </c>
      <c r="K169" s="7">
        <f t="shared" si="9"/>
        <v>1E-4</v>
      </c>
      <c r="L169" s="7">
        <f t="shared" si="10"/>
        <v>10</v>
      </c>
      <c r="M169" s="4">
        <f t="shared" si="11"/>
        <v>23855280</v>
      </c>
    </row>
    <row r="170" spans="1:13">
      <c r="A170" s="4" t="s">
        <v>23</v>
      </c>
      <c r="B170" s="4" t="s">
        <v>24</v>
      </c>
      <c r="C170" s="4" t="s">
        <v>193</v>
      </c>
      <c r="D170" s="4" t="s">
        <v>15</v>
      </c>
      <c r="E170" s="5">
        <v>44162</v>
      </c>
      <c r="F170" s="4" t="s">
        <v>21</v>
      </c>
      <c r="G170" s="6" t="s">
        <v>19</v>
      </c>
      <c r="H170" s="4">
        <v>14</v>
      </c>
      <c r="I170" s="4" t="s">
        <v>14</v>
      </c>
      <c r="J170" s="7">
        <f t="shared" si="8"/>
        <v>100000</v>
      </c>
      <c r="K170" s="7">
        <f t="shared" si="9"/>
        <v>1E-4</v>
      </c>
      <c r="L170" s="7">
        <f t="shared" si="10"/>
        <v>10</v>
      </c>
      <c r="M170" s="4">
        <f t="shared" si="11"/>
        <v>23855290</v>
      </c>
    </row>
    <row r="171" spans="1:13">
      <c r="A171" s="4" t="s">
        <v>23</v>
      </c>
      <c r="B171" s="4" t="s">
        <v>24</v>
      </c>
      <c r="C171" s="4" t="s">
        <v>194</v>
      </c>
      <c r="D171" s="4" t="s">
        <v>15</v>
      </c>
      <c r="E171" s="5">
        <v>44162</v>
      </c>
      <c r="F171" s="4" t="s">
        <v>21</v>
      </c>
      <c r="G171" s="6" t="s">
        <v>20</v>
      </c>
      <c r="H171" s="4">
        <v>15</v>
      </c>
      <c r="I171" s="4" t="s">
        <v>13</v>
      </c>
      <c r="J171" s="7">
        <f t="shared" si="8"/>
        <v>1000000</v>
      </c>
      <c r="K171" s="7">
        <f t="shared" si="9"/>
        <v>1.0000000000000001E-5</v>
      </c>
      <c r="L171" s="7">
        <f t="shared" si="10"/>
        <v>10</v>
      </c>
      <c r="M171" s="4">
        <f t="shared" si="11"/>
        <v>23855300</v>
      </c>
    </row>
    <row r="172" spans="1:13">
      <c r="A172" s="4" t="s">
        <v>23</v>
      </c>
      <c r="B172" s="4" t="s">
        <v>24</v>
      </c>
      <c r="C172" s="4" t="s">
        <v>195</v>
      </c>
      <c r="D172" s="4" t="s">
        <v>15</v>
      </c>
      <c r="E172" s="5">
        <v>44162</v>
      </c>
      <c r="F172" s="4" t="s">
        <v>21</v>
      </c>
      <c r="G172" s="6" t="s">
        <v>19</v>
      </c>
      <c r="H172" s="4">
        <v>14</v>
      </c>
      <c r="I172" s="4" t="s">
        <v>14</v>
      </c>
      <c r="J172" s="7">
        <f t="shared" si="8"/>
        <v>100000</v>
      </c>
      <c r="K172" s="7">
        <f t="shared" si="9"/>
        <v>1E-4</v>
      </c>
      <c r="L172" s="7">
        <f t="shared" si="10"/>
        <v>10</v>
      </c>
      <c r="M172" s="4">
        <f t="shared" si="11"/>
        <v>23855310</v>
      </c>
    </row>
    <row r="173" spans="1:13">
      <c r="A173" s="4" t="s">
        <v>23</v>
      </c>
      <c r="B173" s="4" t="s">
        <v>24</v>
      </c>
      <c r="C173" s="4" t="s">
        <v>196</v>
      </c>
      <c r="D173" s="4" t="s">
        <v>15</v>
      </c>
      <c r="E173" s="5">
        <v>44162</v>
      </c>
      <c r="F173" s="4" t="s">
        <v>21</v>
      </c>
      <c r="G173" s="6" t="s">
        <v>20</v>
      </c>
      <c r="H173" s="4">
        <v>15</v>
      </c>
      <c r="I173" s="4" t="s">
        <v>13</v>
      </c>
      <c r="J173" s="7">
        <f t="shared" si="8"/>
        <v>1000000</v>
      </c>
      <c r="K173" s="7">
        <f t="shared" si="9"/>
        <v>1.0000000000000001E-5</v>
      </c>
      <c r="L173" s="7">
        <f t="shared" si="10"/>
        <v>10</v>
      </c>
      <c r="M173" s="4">
        <f t="shared" si="11"/>
        <v>23855320</v>
      </c>
    </row>
    <row r="174" spans="1:13">
      <c r="A174" s="4" t="s">
        <v>23</v>
      </c>
      <c r="B174" s="4" t="s">
        <v>24</v>
      </c>
      <c r="C174" s="4" t="s">
        <v>197</v>
      </c>
      <c r="D174" s="4" t="s">
        <v>15</v>
      </c>
      <c r="E174" s="5">
        <v>44162</v>
      </c>
      <c r="F174" s="4" t="s">
        <v>21</v>
      </c>
      <c r="G174" s="6" t="s">
        <v>20</v>
      </c>
      <c r="H174" s="4">
        <v>15</v>
      </c>
      <c r="I174" s="4" t="s">
        <v>13</v>
      </c>
      <c r="J174" s="7">
        <f t="shared" si="8"/>
        <v>1000000</v>
      </c>
      <c r="K174" s="7">
        <f t="shared" si="9"/>
        <v>1.0000000000000001E-5</v>
      </c>
      <c r="L174" s="7">
        <f t="shared" si="10"/>
        <v>10</v>
      </c>
      <c r="M174" s="4">
        <f t="shared" si="11"/>
        <v>23855330</v>
      </c>
    </row>
    <row r="175" spans="1:13">
      <c r="A175" s="4" t="s">
        <v>23</v>
      </c>
      <c r="B175" s="4" t="s">
        <v>24</v>
      </c>
      <c r="C175" s="4" t="s">
        <v>198</v>
      </c>
      <c r="D175" s="4" t="s">
        <v>15</v>
      </c>
      <c r="E175" s="5">
        <v>44162</v>
      </c>
      <c r="F175" s="4" t="s">
        <v>21</v>
      </c>
      <c r="G175" s="6" t="s">
        <v>20</v>
      </c>
      <c r="H175" s="4">
        <v>15</v>
      </c>
      <c r="I175" s="4" t="s">
        <v>13</v>
      </c>
      <c r="J175" s="7">
        <f t="shared" si="8"/>
        <v>1000000</v>
      </c>
      <c r="K175" s="7">
        <f t="shared" si="9"/>
        <v>1.0000000000000001E-5</v>
      </c>
      <c r="L175" s="7">
        <f t="shared" si="10"/>
        <v>10</v>
      </c>
      <c r="M175" s="4">
        <f t="shared" si="11"/>
        <v>23855340</v>
      </c>
    </row>
    <row r="176" spans="1:13">
      <c r="A176" s="4" t="s">
        <v>23</v>
      </c>
      <c r="B176" s="4" t="s">
        <v>24</v>
      </c>
      <c r="C176" s="4" t="s">
        <v>199</v>
      </c>
      <c r="D176" s="4" t="s">
        <v>15</v>
      </c>
      <c r="E176" s="5">
        <v>44162</v>
      </c>
      <c r="F176" s="4" t="s">
        <v>21</v>
      </c>
      <c r="G176" s="6" t="s">
        <v>20</v>
      </c>
      <c r="H176" s="4">
        <v>15</v>
      </c>
      <c r="I176" s="4" t="s">
        <v>13</v>
      </c>
      <c r="J176" s="7">
        <f t="shared" si="8"/>
        <v>1000000</v>
      </c>
      <c r="K176" s="7">
        <f t="shared" si="9"/>
        <v>1.0000000000000001E-5</v>
      </c>
      <c r="L176" s="7">
        <f t="shared" si="10"/>
        <v>10</v>
      </c>
      <c r="M176" s="4">
        <f t="shared" si="11"/>
        <v>23855350</v>
      </c>
    </row>
    <row r="177" spans="1:13">
      <c r="A177" s="4" t="s">
        <v>23</v>
      </c>
      <c r="B177" s="4" t="s">
        <v>24</v>
      </c>
      <c r="C177" s="4" t="s">
        <v>200</v>
      </c>
      <c r="D177" s="4" t="s">
        <v>15</v>
      </c>
      <c r="E177" s="5">
        <v>44162</v>
      </c>
      <c r="F177" s="4" t="s">
        <v>21</v>
      </c>
      <c r="G177" s="6" t="s">
        <v>19</v>
      </c>
      <c r="H177" s="4">
        <v>14</v>
      </c>
      <c r="I177" s="4" t="s">
        <v>14</v>
      </c>
      <c r="J177" s="7">
        <f t="shared" si="8"/>
        <v>100000</v>
      </c>
      <c r="K177" s="7">
        <f t="shared" si="9"/>
        <v>1E-4</v>
      </c>
      <c r="L177" s="7">
        <f t="shared" si="10"/>
        <v>10</v>
      </c>
      <c r="M177" s="4">
        <f t="shared" si="11"/>
        <v>23855360</v>
      </c>
    </row>
    <row r="178" spans="1:13">
      <c r="A178" s="4" t="s">
        <v>23</v>
      </c>
      <c r="B178" s="4" t="s">
        <v>24</v>
      </c>
      <c r="C178" s="4" t="s">
        <v>201</v>
      </c>
      <c r="D178" s="4" t="s">
        <v>15</v>
      </c>
      <c r="E178" s="5">
        <v>44162</v>
      </c>
      <c r="F178" s="4" t="s">
        <v>21</v>
      </c>
      <c r="G178" s="6" t="s">
        <v>19</v>
      </c>
      <c r="H178" s="4">
        <v>14</v>
      </c>
      <c r="I178" s="4" t="s">
        <v>14</v>
      </c>
      <c r="J178" s="7">
        <f t="shared" si="8"/>
        <v>100000</v>
      </c>
      <c r="K178" s="7">
        <f t="shared" si="9"/>
        <v>1E-4</v>
      </c>
      <c r="L178" s="7">
        <f t="shared" si="10"/>
        <v>10</v>
      </c>
      <c r="M178" s="4">
        <f t="shared" si="11"/>
        <v>23855370</v>
      </c>
    </row>
    <row r="179" spans="1:13">
      <c r="A179" s="4" t="s">
        <v>23</v>
      </c>
      <c r="B179" s="4" t="s">
        <v>24</v>
      </c>
      <c r="C179" s="4" t="s">
        <v>202</v>
      </c>
      <c r="D179" s="4" t="s">
        <v>15</v>
      </c>
      <c r="E179" s="5">
        <v>44162</v>
      </c>
      <c r="F179" s="4" t="s">
        <v>21</v>
      </c>
      <c r="G179" s="6" t="s">
        <v>19</v>
      </c>
      <c r="H179" s="4">
        <v>14</v>
      </c>
      <c r="I179" s="4" t="s">
        <v>14</v>
      </c>
      <c r="J179" s="7">
        <f t="shared" si="8"/>
        <v>100000</v>
      </c>
      <c r="K179" s="7">
        <f t="shared" si="9"/>
        <v>1E-4</v>
      </c>
      <c r="L179" s="7">
        <f t="shared" si="10"/>
        <v>10</v>
      </c>
      <c r="M179" s="4">
        <f t="shared" si="11"/>
        <v>23855380</v>
      </c>
    </row>
    <row r="180" spans="1:13">
      <c r="A180" s="4" t="s">
        <v>23</v>
      </c>
      <c r="B180" s="4" t="s">
        <v>24</v>
      </c>
      <c r="C180" s="4" t="s">
        <v>203</v>
      </c>
      <c r="D180" s="4" t="s">
        <v>15</v>
      </c>
      <c r="E180" s="5">
        <v>44162</v>
      </c>
      <c r="F180" s="4" t="s">
        <v>21</v>
      </c>
      <c r="G180" s="6" t="s">
        <v>19</v>
      </c>
      <c r="H180" s="4">
        <v>14</v>
      </c>
      <c r="I180" s="4" t="s">
        <v>14</v>
      </c>
      <c r="J180" s="7">
        <f t="shared" si="8"/>
        <v>100000</v>
      </c>
      <c r="K180" s="7">
        <f t="shared" si="9"/>
        <v>1E-4</v>
      </c>
      <c r="L180" s="7">
        <f t="shared" si="10"/>
        <v>10</v>
      </c>
      <c r="M180" s="4">
        <f t="shared" si="11"/>
        <v>23855390</v>
      </c>
    </row>
    <row r="181" spans="1:13">
      <c r="A181" s="4" t="s">
        <v>23</v>
      </c>
      <c r="B181" s="4" t="s">
        <v>24</v>
      </c>
      <c r="C181" s="4" t="s">
        <v>204</v>
      </c>
      <c r="D181" s="4" t="s">
        <v>15</v>
      </c>
      <c r="E181" s="5">
        <v>44162</v>
      </c>
      <c r="F181" s="4" t="s">
        <v>21</v>
      </c>
      <c r="G181" s="6" t="s">
        <v>19</v>
      </c>
      <c r="H181" s="4">
        <v>14</v>
      </c>
      <c r="I181" s="4" t="s">
        <v>14</v>
      </c>
      <c r="J181" s="7">
        <f t="shared" si="8"/>
        <v>100000</v>
      </c>
      <c r="K181" s="7">
        <f t="shared" si="9"/>
        <v>1E-4</v>
      </c>
      <c r="L181" s="7">
        <f t="shared" si="10"/>
        <v>10</v>
      </c>
      <c r="M181" s="4">
        <f t="shared" si="11"/>
        <v>23855400</v>
      </c>
    </row>
    <row r="182" spans="1:13">
      <c r="A182" s="4" t="s">
        <v>23</v>
      </c>
      <c r="B182" s="4" t="s">
        <v>24</v>
      </c>
      <c r="C182" s="4" t="s">
        <v>205</v>
      </c>
      <c r="D182" s="4" t="s">
        <v>15</v>
      </c>
      <c r="E182" s="5">
        <v>44162</v>
      </c>
      <c r="F182" s="4" t="s">
        <v>21</v>
      </c>
      <c r="G182" s="6" t="s">
        <v>19</v>
      </c>
      <c r="H182" s="4">
        <v>14</v>
      </c>
      <c r="I182" s="4" t="s">
        <v>14</v>
      </c>
      <c r="J182" s="7">
        <f t="shared" si="8"/>
        <v>100000</v>
      </c>
      <c r="K182" s="7">
        <f t="shared" si="9"/>
        <v>1E-4</v>
      </c>
      <c r="L182" s="7">
        <f t="shared" si="10"/>
        <v>10</v>
      </c>
      <c r="M182" s="4">
        <f t="shared" si="11"/>
        <v>23855410</v>
      </c>
    </row>
    <row r="183" spans="1:13">
      <c r="A183" s="4" t="s">
        <v>23</v>
      </c>
      <c r="B183" s="4" t="s">
        <v>24</v>
      </c>
      <c r="C183" s="4" t="s">
        <v>206</v>
      </c>
      <c r="D183" s="4" t="s">
        <v>15</v>
      </c>
      <c r="E183" s="5">
        <v>44162</v>
      </c>
      <c r="F183" s="4" t="s">
        <v>21</v>
      </c>
      <c r="G183" s="6" t="s">
        <v>19</v>
      </c>
      <c r="H183" s="4">
        <v>14</v>
      </c>
      <c r="I183" s="4" t="s">
        <v>14</v>
      </c>
      <c r="J183" s="7">
        <f t="shared" si="8"/>
        <v>100000</v>
      </c>
      <c r="K183" s="7">
        <f t="shared" si="9"/>
        <v>1E-4</v>
      </c>
      <c r="L183" s="7">
        <f t="shared" si="10"/>
        <v>10</v>
      </c>
      <c r="M183" s="4">
        <f t="shared" si="11"/>
        <v>23855420</v>
      </c>
    </row>
    <row r="184" spans="1:13">
      <c r="A184" s="4" t="s">
        <v>23</v>
      </c>
      <c r="B184" s="4" t="s">
        <v>24</v>
      </c>
      <c r="C184" s="4" t="s">
        <v>207</v>
      </c>
      <c r="D184" s="4" t="s">
        <v>15</v>
      </c>
      <c r="E184" s="5">
        <v>44162</v>
      </c>
      <c r="F184" s="4" t="s">
        <v>21</v>
      </c>
      <c r="G184" s="6" t="s">
        <v>19</v>
      </c>
      <c r="H184" s="4">
        <v>14</v>
      </c>
      <c r="I184" s="4" t="s">
        <v>14</v>
      </c>
      <c r="J184" s="7">
        <f t="shared" si="8"/>
        <v>100000</v>
      </c>
      <c r="K184" s="7">
        <f t="shared" si="9"/>
        <v>1E-4</v>
      </c>
      <c r="L184" s="7">
        <f t="shared" si="10"/>
        <v>10</v>
      </c>
      <c r="M184" s="4">
        <f t="shared" si="11"/>
        <v>23855430</v>
      </c>
    </row>
    <row r="185" spans="1:13">
      <c r="A185" s="4" t="s">
        <v>23</v>
      </c>
      <c r="B185" s="4" t="s">
        <v>24</v>
      </c>
      <c r="C185" s="4" t="s">
        <v>208</v>
      </c>
      <c r="D185" s="4" t="s">
        <v>15</v>
      </c>
      <c r="E185" s="5">
        <v>44162</v>
      </c>
      <c r="F185" s="4" t="s">
        <v>21</v>
      </c>
      <c r="G185" s="6" t="s">
        <v>19</v>
      </c>
      <c r="H185" s="4">
        <v>14</v>
      </c>
      <c r="I185" s="4" t="s">
        <v>14</v>
      </c>
      <c r="J185" s="7">
        <f t="shared" si="8"/>
        <v>100000</v>
      </c>
      <c r="K185" s="7">
        <f t="shared" si="9"/>
        <v>1E-4</v>
      </c>
      <c r="L185" s="7">
        <f t="shared" si="10"/>
        <v>10</v>
      </c>
      <c r="M185" s="4">
        <f t="shared" si="11"/>
        <v>23855440</v>
      </c>
    </row>
    <row r="186" spans="1:13">
      <c r="A186" s="4" t="s">
        <v>23</v>
      </c>
      <c r="B186" s="4" t="s">
        <v>24</v>
      </c>
      <c r="C186" s="4" t="s">
        <v>209</v>
      </c>
      <c r="D186" s="4" t="s">
        <v>15</v>
      </c>
      <c r="E186" s="5">
        <v>44162</v>
      </c>
      <c r="F186" s="4" t="s">
        <v>21</v>
      </c>
      <c r="G186" s="6" t="s">
        <v>19</v>
      </c>
      <c r="H186" s="4">
        <v>14</v>
      </c>
      <c r="I186" s="4" t="s">
        <v>14</v>
      </c>
      <c r="J186" s="7">
        <f t="shared" si="8"/>
        <v>100000</v>
      </c>
      <c r="K186" s="7">
        <f t="shared" si="9"/>
        <v>1E-4</v>
      </c>
      <c r="L186" s="7">
        <f t="shared" si="10"/>
        <v>10</v>
      </c>
      <c r="M186" s="4">
        <f t="shared" si="11"/>
        <v>23855450</v>
      </c>
    </row>
    <row r="187" spans="1:13">
      <c r="A187" s="4" t="s">
        <v>23</v>
      </c>
      <c r="B187" s="4" t="s">
        <v>24</v>
      </c>
      <c r="C187" s="4" t="s">
        <v>210</v>
      </c>
      <c r="D187" s="4" t="s">
        <v>15</v>
      </c>
      <c r="E187" s="5">
        <v>44162</v>
      </c>
      <c r="F187" s="4" t="s">
        <v>21</v>
      </c>
      <c r="G187" s="6" t="s">
        <v>19</v>
      </c>
      <c r="H187" s="4">
        <v>14</v>
      </c>
      <c r="I187" s="4" t="s">
        <v>14</v>
      </c>
      <c r="J187" s="7">
        <f t="shared" si="8"/>
        <v>100000</v>
      </c>
      <c r="K187" s="7">
        <f t="shared" si="9"/>
        <v>1E-4</v>
      </c>
      <c r="L187" s="7">
        <f t="shared" si="10"/>
        <v>10</v>
      </c>
      <c r="M187" s="4">
        <f t="shared" si="11"/>
        <v>23855460</v>
      </c>
    </row>
    <row r="188" spans="1:13">
      <c r="A188" s="4" t="s">
        <v>23</v>
      </c>
      <c r="B188" s="4" t="s">
        <v>24</v>
      </c>
      <c r="C188" s="4" t="s">
        <v>211</v>
      </c>
      <c r="D188" s="4" t="s">
        <v>15</v>
      </c>
      <c r="E188" s="5">
        <v>44162</v>
      </c>
      <c r="F188" s="4" t="s">
        <v>21</v>
      </c>
      <c r="G188" s="6" t="s">
        <v>19</v>
      </c>
      <c r="H188" s="4">
        <v>14</v>
      </c>
      <c r="I188" s="4" t="s">
        <v>14</v>
      </c>
      <c r="J188" s="7">
        <f t="shared" si="8"/>
        <v>100000</v>
      </c>
      <c r="K188" s="7">
        <f t="shared" si="9"/>
        <v>1E-4</v>
      </c>
      <c r="L188" s="7">
        <f t="shared" si="10"/>
        <v>10</v>
      </c>
      <c r="M188" s="4">
        <f t="shared" si="11"/>
        <v>23855470</v>
      </c>
    </row>
    <row r="189" spans="1:13">
      <c r="A189" s="4" t="s">
        <v>23</v>
      </c>
      <c r="B189" s="4" t="s">
        <v>24</v>
      </c>
      <c r="C189" s="4" t="s">
        <v>212</v>
      </c>
      <c r="D189" s="4" t="s">
        <v>15</v>
      </c>
      <c r="E189" s="5">
        <v>44162</v>
      </c>
      <c r="F189" s="4" t="s">
        <v>21</v>
      </c>
      <c r="G189" s="6" t="s">
        <v>20</v>
      </c>
      <c r="H189" s="4">
        <v>15</v>
      </c>
      <c r="I189" s="4" t="s">
        <v>13</v>
      </c>
      <c r="J189" s="7">
        <f t="shared" si="8"/>
        <v>1000000</v>
      </c>
      <c r="K189" s="7">
        <f t="shared" si="9"/>
        <v>1.0000000000000001E-5</v>
      </c>
      <c r="L189" s="7">
        <f t="shared" si="10"/>
        <v>10</v>
      </c>
      <c r="M189" s="4">
        <f t="shared" si="11"/>
        <v>23855480</v>
      </c>
    </row>
    <row r="190" spans="1:13">
      <c r="A190" s="4" t="s">
        <v>23</v>
      </c>
      <c r="B190" s="4" t="s">
        <v>24</v>
      </c>
      <c r="C190" s="4" t="s">
        <v>213</v>
      </c>
      <c r="D190" s="4" t="s">
        <v>15</v>
      </c>
      <c r="E190" s="5">
        <v>44162</v>
      </c>
      <c r="F190" s="4" t="s">
        <v>21</v>
      </c>
      <c r="G190" s="6" t="s">
        <v>20</v>
      </c>
      <c r="H190" s="4">
        <v>15</v>
      </c>
      <c r="I190" s="4" t="s">
        <v>13</v>
      </c>
      <c r="J190" s="7">
        <f t="shared" si="8"/>
        <v>1000000</v>
      </c>
      <c r="K190" s="7">
        <f t="shared" si="9"/>
        <v>1.0000000000000001E-5</v>
      </c>
      <c r="L190" s="7">
        <f t="shared" si="10"/>
        <v>10</v>
      </c>
      <c r="M190" s="4">
        <f t="shared" si="11"/>
        <v>23855490</v>
      </c>
    </row>
    <row r="191" spans="1:13">
      <c r="A191" s="4" t="s">
        <v>23</v>
      </c>
      <c r="B191" s="4" t="s">
        <v>24</v>
      </c>
      <c r="C191" s="4" t="s">
        <v>214</v>
      </c>
      <c r="D191" s="4" t="s">
        <v>15</v>
      </c>
      <c r="E191" s="5">
        <v>44162</v>
      </c>
      <c r="F191" s="4" t="s">
        <v>21</v>
      </c>
      <c r="G191" s="6" t="s">
        <v>20</v>
      </c>
      <c r="H191" s="4">
        <v>15</v>
      </c>
      <c r="I191" s="4" t="s">
        <v>13</v>
      </c>
      <c r="J191" s="7">
        <f t="shared" si="8"/>
        <v>1000000</v>
      </c>
      <c r="K191" s="7">
        <f t="shared" si="9"/>
        <v>1.0000000000000001E-5</v>
      </c>
      <c r="L191" s="7">
        <f t="shared" si="10"/>
        <v>10</v>
      </c>
      <c r="M191" s="4">
        <f t="shared" si="11"/>
        <v>23855500</v>
      </c>
    </row>
    <row r="192" spans="1:13">
      <c r="A192" s="4" t="s">
        <v>23</v>
      </c>
      <c r="B192" s="4" t="s">
        <v>24</v>
      </c>
      <c r="C192" s="4" t="s">
        <v>215</v>
      </c>
      <c r="D192" s="4" t="s">
        <v>15</v>
      </c>
      <c r="E192" s="5">
        <v>44162</v>
      </c>
      <c r="F192" s="4" t="s">
        <v>21</v>
      </c>
      <c r="G192" s="6" t="s">
        <v>20</v>
      </c>
      <c r="H192" s="4">
        <v>15</v>
      </c>
      <c r="I192" s="4" t="s">
        <v>13</v>
      </c>
      <c r="J192" s="7">
        <f t="shared" si="8"/>
        <v>1000000</v>
      </c>
      <c r="K192" s="7">
        <f t="shared" si="9"/>
        <v>1.0000000000000001E-5</v>
      </c>
      <c r="L192" s="7">
        <f t="shared" si="10"/>
        <v>10</v>
      </c>
      <c r="M192" s="4">
        <f t="shared" si="11"/>
        <v>23855510</v>
      </c>
    </row>
    <row r="193" spans="1:13">
      <c r="A193" s="4" t="s">
        <v>23</v>
      </c>
      <c r="B193" s="4" t="s">
        <v>24</v>
      </c>
      <c r="C193" s="4" t="s">
        <v>216</v>
      </c>
      <c r="D193" s="4" t="s">
        <v>15</v>
      </c>
      <c r="E193" s="5">
        <v>44162</v>
      </c>
      <c r="F193" s="4" t="s">
        <v>21</v>
      </c>
      <c r="G193" s="6" t="s">
        <v>19</v>
      </c>
      <c r="H193" s="4">
        <v>14</v>
      </c>
      <c r="I193" s="4" t="s">
        <v>14</v>
      </c>
      <c r="J193" s="7">
        <f t="shared" si="8"/>
        <v>100000</v>
      </c>
      <c r="K193" s="7">
        <f t="shared" si="9"/>
        <v>1E-4</v>
      </c>
      <c r="L193" s="7">
        <f t="shared" si="10"/>
        <v>10</v>
      </c>
      <c r="M193" s="4">
        <f t="shared" si="11"/>
        <v>23855520</v>
      </c>
    </row>
    <row r="194" spans="1:13">
      <c r="A194" s="4" t="s">
        <v>23</v>
      </c>
      <c r="B194" s="4" t="s">
        <v>24</v>
      </c>
      <c r="C194" s="4" t="s">
        <v>217</v>
      </c>
      <c r="D194" s="4" t="s">
        <v>15</v>
      </c>
      <c r="E194" s="5">
        <v>44162</v>
      </c>
      <c r="F194" s="4" t="s">
        <v>21</v>
      </c>
      <c r="G194" s="6" t="s">
        <v>20</v>
      </c>
      <c r="H194" s="4">
        <v>15</v>
      </c>
      <c r="I194" s="4" t="s">
        <v>13</v>
      </c>
      <c r="J194" s="7">
        <f t="shared" ref="J194:J248" si="12">IF(I194="A",10000000,IF(I194="B",1000000,IF(I194="C",100000,IF(I194="D",10000,IF(I194="E",1000)))))</f>
        <v>1000000</v>
      </c>
      <c r="K194" s="7">
        <f t="shared" ref="K194:K248" si="13">IF(G194="5",0.000001,IF(G194="4",0.00001,IF(G194="3",0.0001,IF(G194="2",0.001,IF(G194="1",0.1)))))</f>
        <v>1.0000000000000001E-5</v>
      </c>
      <c r="L194" s="7">
        <f t="shared" ref="L194:L248" si="14">J194*K194</f>
        <v>10</v>
      </c>
      <c r="M194" s="4">
        <f t="shared" si="11"/>
        <v>23855530</v>
      </c>
    </row>
    <row r="195" spans="1:13">
      <c r="A195" s="4" t="s">
        <v>23</v>
      </c>
      <c r="B195" s="4" t="s">
        <v>24</v>
      </c>
      <c r="C195" s="4" t="s">
        <v>218</v>
      </c>
      <c r="D195" s="4" t="s">
        <v>15</v>
      </c>
      <c r="E195" s="5">
        <v>44162</v>
      </c>
      <c r="F195" s="4" t="s">
        <v>21</v>
      </c>
      <c r="G195" s="6" t="s">
        <v>19</v>
      </c>
      <c r="H195" s="4">
        <v>14</v>
      </c>
      <c r="I195" s="4" t="s">
        <v>14</v>
      </c>
      <c r="J195" s="7">
        <f t="shared" si="12"/>
        <v>100000</v>
      </c>
      <c r="K195" s="7">
        <f t="shared" si="13"/>
        <v>1E-4</v>
      </c>
      <c r="L195" s="7">
        <f t="shared" si="14"/>
        <v>10</v>
      </c>
      <c r="M195" s="4">
        <f t="shared" si="11"/>
        <v>23855540</v>
      </c>
    </row>
    <row r="196" spans="1:13">
      <c r="A196" s="4" t="s">
        <v>23</v>
      </c>
      <c r="B196" s="4" t="s">
        <v>24</v>
      </c>
      <c r="C196" s="4" t="s">
        <v>219</v>
      </c>
      <c r="D196" s="4" t="s">
        <v>15</v>
      </c>
      <c r="E196" s="5">
        <v>44162</v>
      </c>
      <c r="F196" s="4" t="s">
        <v>21</v>
      </c>
      <c r="G196" s="6" t="s">
        <v>20</v>
      </c>
      <c r="H196" s="4">
        <v>15</v>
      </c>
      <c r="I196" s="4" t="s">
        <v>13</v>
      </c>
      <c r="J196" s="7">
        <f t="shared" si="12"/>
        <v>1000000</v>
      </c>
      <c r="K196" s="7">
        <f t="shared" si="13"/>
        <v>1.0000000000000001E-5</v>
      </c>
      <c r="L196" s="7">
        <f t="shared" si="14"/>
        <v>10</v>
      </c>
      <c r="M196" s="4">
        <f t="shared" ref="M196:M248" si="15">L196+M195</f>
        <v>23855550</v>
      </c>
    </row>
    <row r="197" spans="1:13">
      <c r="A197" s="4" t="s">
        <v>23</v>
      </c>
      <c r="B197" s="4" t="s">
        <v>24</v>
      </c>
      <c r="C197" s="4" t="s">
        <v>220</v>
      </c>
      <c r="D197" s="4" t="s">
        <v>15</v>
      </c>
      <c r="E197" s="5">
        <v>44162</v>
      </c>
      <c r="F197" s="4" t="s">
        <v>21</v>
      </c>
      <c r="G197" s="6" t="s">
        <v>20</v>
      </c>
      <c r="H197" s="4">
        <v>15</v>
      </c>
      <c r="I197" s="4" t="s">
        <v>13</v>
      </c>
      <c r="J197" s="7">
        <f t="shared" si="12"/>
        <v>1000000</v>
      </c>
      <c r="K197" s="7">
        <f t="shared" si="13"/>
        <v>1.0000000000000001E-5</v>
      </c>
      <c r="L197" s="7">
        <f t="shared" si="14"/>
        <v>10</v>
      </c>
      <c r="M197" s="4">
        <f t="shared" si="15"/>
        <v>23855560</v>
      </c>
    </row>
    <row r="198" spans="1:13">
      <c r="A198" s="4" t="s">
        <v>23</v>
      </c>
      <c r="B198" s="4" t="s">
        <v>24</v>
      </c>
      <c r="C198" s="4" t="s">
        <v>221</v>
      </c>
      <c r="D198" s="4" t="s">
        <v>15</v>
      </c>
      <c r="E198" s="5">
        <v>44162</v>
      </c>
      <c r="F198" s="4" t="s">
        <v>21</v>
      </c>
      <c r="G198" s="6" t="s">
        <v>20</v>
      </c>
      <c r="H198" s="4">
        <v>18</v>
      </c>
      <c r="I198" s="4" t="s">
        <v>14</v>
      </c>
      <c r="J198" s="7">
        <f t="shared" si="12"/>
        <v>100000</v>
      </c>
      <c r="K198" s="7">
        <f t="shared" si="13"/>
        <v>1.0000000000000001E-5</v>
      </c>
      <c r="L198" s="7">
        <f t="shared" si="14"/>
        <v>1</v>
      </c>
      <c r="M198" s="4">
        <f t="shared" si="15"/>
        <v>23855561</v>
      </c>
    </row>
    <row r="199" spans="1:13">
      <c r="A199" s="4" t="s">
        <v>23</v>
      </c>
      <c r="B199" s="4" t="s">
        <v>24</v>
      </c>
      <c r="C199" s="4" t="s">
        <v>222</v>
      </c>
      <c r="D199" s="4" t="s">
        <v>15</v>
      </c>
      <c r="E199" s="5">
        <v>44162</v>
      </c>
      <c r="F199" s="4" t="s">
        <v>21</v>
      </c>
      <c r="G199" s="6" t="s">
        <v>20</v>
      </c>
      <c r="H199" s="4">
        <v>18</v>
      </c>
      <c r="I199" s="4" t="s">
        <v>14</v>
      </c>
      <c r="J199" s="7">
        <f t="shared" si="12"/>
        <v>100000</v>
      </c>
      <c r="K199" s="7">
        <f t="shared" si="13"/>
        <v>1.0000000000000001E-5</v>
      </c>
      <c r="L199" s="7">
        <f t="shared" si="14"/>
        <v>1</v>
      </c>
      <c r="M199" s="4">
        <f t="shared" si="15"/>
        <v>23855562</v>
      </c>
    </row>
    <row r="200" spans="1:13">
      <c r="A200" s="4" t="s">
        <v>23</v>
      </c>
      <c r="B200" s="4" t="s">
        <v>24</v>
      </c>
      <c r="C200" s="4" t="s">
        <v>223</v>
      </c>
      <c r="D200" s="4" t="s">
        <v>15</v>
      </c>
      <c r="E200" s="5">
        <v>44162</v>
      </c>
      <c r="F200" s="4" t="s">
        <v>21</v>
      </c>
      <c r="G200" s="6" t="s">
        <v>20</v>
      </c>
      <c r="H200" s="4">
        <v>18</v>
      </c>
      <c r="I200" s="4" t="s">
        <v>14</v>
      </c>
      <c r="J200" s="7">
        <f t="shared" si="12"/>
        <v>100000</v>
      </c>
      <c r="K200" s="7">
        <f t="shared" si="13"/>
        <v>1.0000000000000001E-5</v>
      </c>
      <c r="L200" s="7">
        <f t="shared" si="14"/>
        <v>1</v>
      </c>
      <c r="M200" s="4">
        <f t="shared" si="15"/>
        <v>23855563</v>
      </c>
    </row>
    <row r="201" spans="1:13">
      <c r="A201" s="4" t="s">
        <v>23</v>
      </c>
      <c r="B201" s="4" t="s">
        <v>24</v>
      </c>
      <c r="C201" s="4" t="s">
        <v>224</v>
      </c>
      <c r="D201" s="4" t="s">
        <v>15</v>
      </c>
      <c r="E201" s="5">
        <v>44162</v>
      </c>
      <c r="F201" s="4" t="s">
        <v>21</v>
      </c>
      <c r="G201" s="6" t="s">
        <v>20</v>
      </c>
      <c r="H201" s="4">
        <v>18</v>
      </c>
      <c r="I201" s="4" t="s">
        <v>14</v>
      </c>
      <c r="J201" s="7">
        <f t="shared" si="12"/>
        <v>100000</v>
      </c>
      <c r="K201" s="7">
        <f t="shared" si="13"/>
        <v>1.0000000000000001E-5</v>
      </c>
      <c r="L201" s="7">
        <f t="shared" si="14"/>
        <v>1</v>
      </c>
      <c r="M201" s="4">
        <f t="shared" si="15"/>
        <v>23855564</v>
      </c>
    </row>
    <row r="202" spans="1:13">
      <c r="A202" s="4" t="s">
        <v>23</v>
      </c>
      <c r="B202" s="4" t="s">
        <v>24</v>
      </c>
      <c r="C202" s="4" t="s">
        <v>225</v>
      </c>
      <c r="D202" s="4" t="s">
        <v>15</v>
      </c>
      <c r="E202" s="5">
        <v>44162</v>
      </c>
      <c r="F202" s="4" t="s">
        <v>21</v>
      </c>
      <c r="G202" s="6" t="s">
        <v>20</v>
      </c>
      <c r="H202" s="4">
        <v>18</v>
      </c>
      <c r="I202" s="4" t="s">
        <v>14</v>
      </c>
      <c r="J202" s="7">
        <f t="shared" si="12"/>
        <v>100000</v>
      </c>
      <c r="K202" s="7">
        <f t="shared" si="13"/>
        <v>1.0000000000000001E-5</v>
      </c>
      <c r="L202" s="7">
        <f t="shared" si="14"/>
        <v>1</v>
      </c>
      <c r="M202" s="4">
        <f t="shared" si="15"/>
        <v>23855565</v>
      </c>
    </row>
    <row r="203" spans="1:13">
      <c r="A203" s="4" t="s">
        <v>23</v>
      </c>
      <c r="B203" s="4" t="s">
        <v>24</v>
      </c>
      <c r="C203" s="4" t="s">
        <v>226</v>
      </c>
      <c r="D203" s="4" t="s">
        <v>15</v>
      </c>
      <c r="E203" s="5">
        <v>44162</v>
      </c>
      <c r="F203" s="4" t="s">
        <v>21</v>
      </c>
      <c r="G203" s="6" t="s">
        <v>20</v>
      </c>
      <c r="H203" s="4">
        <v>18</v>
      </c>
      <c r="I203" s="4" t="s">
        <v>14</v>
      </c>
      <c r="J203" s="7">
        <f t="shared" si="12"/>
        <v>100000</v>
      </c>
      <c r="K203" s="7">
        <f t="shared" si="13"/>
        <v>1.0000000000000001E-5</v>
      </c>
      <c r="L203" s="7">
        <f t="shared" si="14"/>
        <v>1</v>
      </c>
      <c r="M203" s="4">
        <f t="shared" si="15"/>
        <v>23855566</v>
      </c>
    </row>
    <row r="204" spans="1:13">
      <c r="A204" s="4" t="s">
        <v>23</v>
      </c>
      <c r="B204" s="4" t="s">
        <v>24</v>
      </c>
      <c r="C204" s="4" t="s">
        <v>227</v>
      </c>
      <c r="D204" s="4" t="s">
        <v>15</v>
      </c>
      <c r="E204" s="5">
        <v>44162</v>
      </c>
      <c r="F204" s="4" t="s">
        <v>21</v>
      </c>
      <c r="G204" s="6" t="s">
        <v>20</v>
      </c>
      <c r="H204" s="4">
        <v>18</v>
      </c>
      <c r="I204" s="4" t="s">
        <v>14</v>
      </c>
      <c r="J204" s="7">
        <f t="shared" si="12"/>
        <v>100000</v>
      </c>
      <c r="K204" s="7">
        <f t="shared" si="13"/>
        <v>1.0000000000000001E-5</v>
      </c>
      <c r="L204" s="7">
        <f t="shared" si="14"/>
        <v>1</v>
      </c>
      <c r="M204" s="4">
        <f t="shared" si="15"/>
        <v>23855567</v>
      </c>
    </row>
    <row r="205" spans="1:13">
      <c r="A205" s="4" t="s">
        <v>23</v>
      </c>
      <c r="B205" s="4" t="s">
        <v>24</v>
      </c>
      <c r="C205" s="4" t="s">
        <v>228</v>
      </c>
      <c r="D205" s="4" t="s">
        <v>15</v>
      </c>
      <c r="E205" s="5">
        <v>44162</v>
      </c>
      <c r="F205" s="4" t="s">
        <v>21</v>
      </c>
      <c r="G205" s="6" t="s">
        <v>20</v>
      </c>
      <c r="H205" s="4">
        <v>18</v>
      </c>
      <c r="I205" s="4" t="s">
        <v>14</v>
      </c>
      <c r="J205" s="7">
        <f t="shared" si="12"/>
        <v>100000</v>
      </c>
      <c r="K205" s="7">
        <f t="shared" si="13"/>
        <v>1.0000000000000001E-5</v>
      </c>
      <c r="L205" s="7">
        <f t="shared" si="14"/>
        <v>1</v>
      </c>
      <c r="M205" s="4">
        <f t="shared" si="15"/>
        <v>23855568</v>
      </c>
    </row>
    <row r="206" spans="1:13">
      <c r="A206" s="4" t="s">
        <v>23</v>
      </c>
      <c r="B206" s="4" t="s">
        <v>24</v>
      </c>
      <c r="C206" s="4" t="s">
        <v>229</v>
      </c>
      <c r="D206" s="4" t="s">
        <v>15</v>
      </c>
      <c r="E206" s="5">
        <v>44162</v>
      </c>
      <c r="F206" s="4" t="s">
        <v>21</v>
      </c>
      <c r="G206" s="6" t="s">
        <v>20</v>
      </c>
      <c r="H206" s="4">
        <v>18</v>
      </c>
      <c r="I206" s="4" t="s">
        <v>14</v>
      </c>
      <c r="J206" s="7">
        <f t="shared" si="12"/>
        <v>100000</v>
      </c>
      <c r="K206" s="7">
        <f t="shared" si="13"/>
        <v>1.0000000000000001E-5</v>
      </c>
      <c r="L206" s="7">
        <f t="shared" si="14"/>
        <v>1</v>
      </c>
      <c r="M206" s="4">
        <f t="shared" si="15"/>
        <v>23855569</v>
      </c>
    </row>
    <row r="207" spans="1:13">
      <c r="A207" s="4" t="s">
        <v>23</v>
      </c>
      <c r="B207" s="4" t="s">
        <v>24</v>
      </c>
      <c r="C207" s="4" t="s">
        <v>230</v>
      </c>
      <c r="D207" s="4" t="s">
        <v>15</v>
      </c>
      <c r="E207" s="5">
        <v>44162</v>
      </c>
      <c r="F207" s="4" t="s">
        <v>21</v>
      </c>
      <c r="G207" s="6" t="s">
        <v>20</v>
      </c>
      <c r="H207" s="4">
        <v>18</v>
      </c>
      <c r="I207" s="4" t="s">
        <v>14</v>
      </c>
      <c r="J207" s="7">
        <f t="shared" si="12"/>
        <v>100000</v>
      </c>
      <c r="K207" s="7">
        <f t="shared" si="13"/>
        <v>1.0000000000000001E-5</v>
      </c>
      <c r="L207" s="7">
        <f t="shared" si="14"/>
        <v>1</v>
      </c>
      <c r="M207" s="4">
        <f t="shared" si="15"/>
        <v>23855570</v>
      </c>
    </row>
    <row r="208" spans="1:13">
      <c r="A208" s="4" t="s">
        <v>23</v>
      </c>
      <c r="B208" s="4" t="s">
        <v>24</v>
      </c>
      <c r="C208" s="4" t="s">
        <v>231</v>
      </c>
      <c r="D208" s="4" t="s">
        <v>15</v>
      </c>
      <c r="E208" s="5">
        <v>44162</v>
      </c>
      <c r="F208" s="4" t="s">
        <v>21</v>
      </c>
      <c r="G208" s="6" t="s">
        <v>20</v>
      </c>
      <c r="H208" s="4">
        <v>18</v>
      </c>
      <c r="I208" s="4" t="s">
        <v>14</v>
      </c>
      <c r="J208" s="7">
        <f t="shared" si="12"/>
        <v>100000</v>
      </c>
      <c r="K208" s="7">
        <f t="shared" si="13"/>
        <v>1.0000000000000001E-5</v>
      </c>
      <c r="L208" s="7">
        <f t="shared" si="14"/>
        <v>1</v>
      </c>
      <c r="M208" s="4">
        <f t="shared" si="15"/>
        <v>23855571</v>
      </c>
    </row>
    <row r="209" spans="1:13">
      <c r="A209" s="4" t="s">
        <v>23</v>
      </c>
      <c r="B209" s="4" t="s">
        <v>24</v>
      </c>
      <c r="C209" s="4" t="s">
        <v>232</v>
      </c>
      <c r="D209" s="4" t="s">
        <v>15</v>
      </c>
      <c r="E209" s="5">
        <v>44162</v>
      </c>
      <c r="F209" s="4" t="s">
        <v>21</v>
      </c>
      <c r="G209" s="6" t="s">
        <v>20</v>
      </c>
      <c r="H209" s="4">
        <v>18</v>
      </c>
      <c r="I209" s="4" t="s">
        <v>14</v>
      </c>
      <c r="J209" s="7">
        <f t="shared" si="12"/>
        <v>100000</v>
      </c>
      <c r="K209" s="7">
        <f t="shared" si="13"/>
        <v>1.0000000000000001E-5</v>
      </c>
      <c r="L209" s="7">
        <f t="shared" si="14"/>
        <v>1</v>
      </c>
      <c r="M209" s="4">
        <f t="shared" si="15"/>
        <v>23855572</v>
      </c>
    </row>
    <row r="210" spans="1:13">
      <c r="A210" s="4" t="s">
        <v>23</v>
      </c>
      <c r="B210" s="4" t="s">
        <v>24</v>
      </c>
      <c r="C210" s="4" t="s">
        <v>233</v>
      </c>
      <c r="D210" s="4" t="s">
        <v>15</v>
      </c>
      <c r="E210" s="5">
        <v>44162</v>
      </c>
      <c r="F210" s="4" t="s">
        <v>21</v>
      </c>
      <c r="G210" s="6" t="s">
        <v>20</v>
      </c>
      <c r="H210" s="4">
        <v>18</v>
      </c>
      <c r="I210" s="4" t="s">
        <v>14</v>
      </c>
      <c r="J210" s="7">
        <f t="shared" si="12"/>
        <v>100000</v>
      </c>
      <c r="K210" s="7">
        <f t="shared" si="13"/>
        <v>1.0000000000000001E-5</v>
      </c>
      <c r="L210" s="7">
        <f t="shared" si="14"/>
        <v>1</v>
      </c>
      <c r="M210" s="4">
        <f t="shared" si="15"/>
        <v>23855573</v>
      </c>
    </row>
    <row r="211" spans="1:13">
      <c r="A211" s="4" t="s">
        <v>23</v>
      </c>
      <c r="B211" s="4" t="s">
        <v>24</v>
      </c>
      <c r="C211" s="4" t="s">
        <v>234</v>
      </c>
      <c r="D211" s="4" t="s">
        <v>15</v>
      </c>
      <c r="E211" s="5">
        <v>44162</v>
      </c>
      <c r="F211" s="4" t="s">
        <v>21</v>
      </c>
      <c r="G211" s="6" t="s">
        <v>20</v>
      </c>
      <c r="H211" s="4">
        <v>18</v>
      </c>
      <c r="I211" s="4" t="s">
        <v>14</v>
      </c>
      <c r="J211" s="7">
        <f t="shared" si="12"/>
        <v>100000</v>
      </c>
      <c r="K211" s="7">
        <f t="shared" si="13"/>
        <v>1.0000000000000001E-5</v>
      </c>
      <c r="L211" s="7">
        <f t="shared" si="14"/>
        <v>1</v>
      </c>
      <c r="M211" s="4">
        <f t="shared" si="15"/>
        <v>23855574</v>
      </c>
    </row>
    <row r="212" spans="1:13">
      <c r="A212" s="4" t="s">
        <v>23</v>
      </c>
      <c r="B212" s="4" t="s">
        <v>24</v>
      </c>
      <c r="C212" s="4" t="s">
        <v>235</v>
      </c>
      <c r="D212" s="4" t="s">
        <v>15</v>
      </c>
      <c r="E212" s="5">
        <v>44162</v>
      </c>
      <c r="F212" s="4" t="s">
        <v>21</v>
      </c>
      <c r="G212" s="6" t="s">
        <v>20</v>
      </c>
      <c r="H212" s="4">
        <v>18</v>
      </c>
      <c r="I212" s="4" t="s">
        <v>14</v>
      </c>
      <c r="J212" s="7">
        <f t="shared" si="12"/>
        <v>100000</v>
      </c>
      <c r="K212" s="7">
        <f t="shared" si="13"/>
        <v>1.0000000000000001E-5</v>
      </c>
      <c r="L212" s="7">
        <f t="shared" si="14"/>
        <v>1</v>
      </c>
      <c r="M212" s="4">
        <f t="shared" si="15"/>
        <v>23855575</v>
      </c>
    </row>
    <row r="213" spans="1:13">
      <c r="A213" s="4" t="s">
        <v>23</v>
      </c>
      <c r="B213" s="4" t="s">
        <v>24</v>
      </c>
      <c r="C213" s="4" t="s">
        <v>236</v>
      </c>
      <c r="D213" s="4" t="s">
        <v>15</v>
      </c>
      <c r="E213" s="5">
        <v>44162</v>
      </c>
      <c r="F213" s="4" t="s">
        <v>21</v>
      </c>
      <c r="G213" s="6" t="s">
        <v>20</v>
      </c>
      <c r="H213" s="4">
        <v>18</v>
      </c>
      <c r="I213" s="4" t="s">
        <v>14</v>
      </c>
      <c r="J213" s="7">
        <f t="shared" si="12"/>
        <v>100000</v>
      </c>
      <c r="K213" s="7">
        <f t="shared" si="13"/>
        <v>1.0000000000000001E-5</v>
      </c>
      <c r="L213" s="7">
        <f t="shared" si="14"/>
        <v>1</v>
      </c>
      <c r="M213" s="4">
        <f t="shared" si="15"/>
        <v>23855576</v>
      </c>
    </row>
    <row r="214" spans="1:13">
      <c r="A214" s="4" t="s">
        <v>23</v>
      </c>
      <c r="B214" s="4" t="s">
        <v>24</v>
      </c>
      <c r="C214" s="4" t="s">
        <v>237</v>
      </c>
      <c r="D214" s="4" t="s">
        <v>15</v>
      </c>
      <c r="E214" s="5">
        <v>44162</v>
      </c>
      <c r="F214" s="4" t="s">
        <v>21</v>
      </c>
      <c r="G214" s="6" t="s">
        <v>20</v>
      </c>
      <c r="H214" s="4">
        <v>18</v>
      </c>
      <c r="I214" s="4" t="s">
        <v>14</v>
      </c>
      <c r="J214" s="7">
        <f t="shared" si="12"/>
        <v>100000</v>
      </c>
      <c r="K214" s="7">
        <f t="shared" si="13"/>
        <v>1.0000000000000001E-5</v>
      </c>
      <c r="L214" s="7">
        <f t="shared" si="14"/>
        <v>1</v>
      </c>
      <c r="M214" s="4">
        <f t="shared" si="15"/>
        <v>23855577</v>
      </c>
    </row>
    <row r="215" spans="1:13">
      <c r="A215" s="4" t="s">
        <v>23</v>
      </c>
      <c r="B215" s="4" t="s">
        <v>24</v>
      </c>
      <c r="C215" s="4" t="s">
        <v>238</v>
      </c>
      <c r="D215" s="4" t="s">
        <v>15</v>
      </c>
      <c r="E215" s="5">
        <v>44162</v>
      </c>
      <c r="F215" s="4" t="s">
        <v>21</v>
      </c>
      <c r="G215" s="6" t="s">
        <v>20</v>
      </c>
      <c r="H215" s="4">
        <v>18</v>
      </c>
      <c r="I215" s="4" t="s">
        <v>14</v>
      </c>
      <c r="J215" s="7">
        <f t="shared" si="12"/>
        <v>100000</v>
      </c>
      <c r="K215" s="7">
        <f t="shared" si="13"/>
        <v>1.0000000000000001E-5</v>
      </c>
      <c r="L215" s="7">
        <f t="shared" si="14"/>
        <v>1</v>
      </c>
      <c r="M215" s="4">
        <f t="shared" si="15"/>
        <v>23855578</v>
      </c>
    </row>
    <row r="216" spans="1:13">
      <c r="A216" s="4" t="s">
        <v>23</v>
      </c>
      <c r="B216" s="4" t="s">
        <v>24</v>
      </c>
      <c r="C216" s="4" t="s">
        <v>239</v>
      </c>
      <c r="D216" s="4" t="s">
        <v>15</v>
      </c>
      <c r="E216" s="5">
        <v>44162</v>
      </c>
      <c r="F216" s="4" t="s">
        <v>21</v>
      </c>
      <c r="G216" s="6" t="s">
        <v>20</v>
      </c>
      <c r="H216" s="4">
        <v>18</v>
      </c>
      <c r="I216" s="4" t="s">
        <v>14</v>
      </c>
      <c r="J216" s="7">
        <f t="shared" si="12"/>
        <v>100000</v>
      </c>
      <c r="K216" s="7">
        <f t="shared" si="13"/>
        <v>1.0000000000000001E-5</v>
      </c>
      <c r="L216" s="7">
        <f t="shared" si="14"/>
        <v>1</v>
      </c>
      <c r="M216" s="4">
        <f t="shared" si="15"/>
        <v>23855579</v>
      </c>
    </row>
    <row r="217" spans="1:13">
      <c r="A217" s="4" t="s">
        <v>23</v>
      </c>
      <c r="B217" s="4" t="s">
        <v>24</v>
      </c>
      <c r="C217" s="4" t="s">
        <v>240</v>
      </c>
      <c r="D217" s="4" t="s">
        <v>15</v>
      </c>
      <c r="E217" s="5">
        <v>44162</v>
      </c>
      <c r="F217" s="4" t="s">
        <v>21</v>
      </c>
      <c r="G217" s="6" t="s">
        <v>20</v>
      </c>
      <c r="H217" s="4">
        <v>18</v>
      </c>
      <c r="I217" s="4" t="s">
        <v>14</v>
      </c>
      <c r="J217" s="7">
        <f t="shared" si="12"/>
        <v>100000</v>
      </c>
      <c r="K217" s="7">
        <f t="shared" si="13"/>
        <v>1.0000000000000001E-5</v>
      </c>
      <c r="L217" s="7">
        <f t="shared" si="14"/>
        <v>1</v>
      </c>
      <c r="M217" s="4">
        <f t="shared" si="15"/>
        <v>23855580</v>
      </c>
    </row>
    <row r="218" spans="1:13">
      <c r="A218" s="4" t="s">
        <v>23</v>
      </c>
      <c r="B218" s="4" t="s">
        <v>24</v>
      </c>
      <c r="C218" s="4" t="s">
        <v>241</v>
      </c>
      <c r="D218" s="4" t="s">
        <v>15</v>
      </c>
      <c r="E218" s="5">
        <v>44162</v>
      </c>
      <c r="F218" s="4" t="s">
        <v>21</v>
      </c>
      <c r="G218" s="6" t="s">
        <v>20</v>
      </c>
      <c r="H218" s="4">
        <v>18</v>
      </c>
      <c r="I218" s="4" t="s">
        <v>14</v>
      </c>
      <c r="J218" s="7">
        <f t="shared" si="12"/>
        <v>100000</v>
      </c>
      <c r="K218" s="7">
        <f t="shared" si="13"/>
        <v>1.0000000000000001E-5</v>
      </c>
      <c r="L218" s="7">
        <f t="shared" si="14"/>
        <v>1</v>
      </c>
      <c r="M218" s="4">
        <f t="shared" si="15"/>
        <v>23855581</v>
      </c>
    </row>
    <row r="219" spans="1:13">
      <c r="A219" s="4" t="s">
        <v>23</v>
      </c>
      <c r="B219" s="4" t="s">
        <v>24</v>
      </c>
      <c r="C219" s="4" t="s">
        <v>242</v>
      </c>
      <c r="D219" s="4" t="s">
        <v>15</v>
      </c>
      <c r="E219" s="5">
        <v>44162</v>
      </c>
      <c r="F219" s="4" t="s">
        <v>21</v>
      </c>
      <c r="G219" s="6" t="s">
        <v>20</v>
      </c>
      <c r="H219" s="4">
        <v>18</v>
      </c>
      <c r="I219" s="4" t="s">
        <v>14</v>
      </c>
      <c r="J219" s="7">
        <f t="shared" si="12"/>
        <v>100000</v>
      </c>
      <c r="K219" s="7">
        <f t="shared" si="13"/>
        <v>1.0000000000000001E-5</v>
      </c>
      <c r="L219" s="7">
        <f t="shared" si="14"/>
        <v>1</v>
      </c>
      <c r="M219" s="4">
        <f t="shared" si="15"/>
        <v>23855582</v>
      </c>
    </row>
    <row r="220" spans="1:13">
      <c r="A220" s="4" t="s">
        <v>23</v>
      </c>
      <c r="B220" s="4" t="s">
        <v>24</v>
      </c>
      <c r="C220" s="4" t="s">
        <v>243</v>
      </c>
      <c r="D220" s="4" t="s">
        <v>15</v>
      </c>
      <c r="E220" s="5">
        <v>44162</v>
      </c>
      <c r="F220" s="4" t="s">
        <v>21</v>
      </c>
      <c r="G220" s="6" t="s">
        <v>20</v>
      </c>
      <c r="H220" s="4">
        <v>18</v>
      </c>
      <c r="I220" s="4" t="s">
        <v>14</v>
      </c>
      <c r="J220" s="7">
        <f t="shared" si="12"/>
        <v>100000</v>
      </c>
      <c r="K220" s="7">
        <f t="shared" si="13"/>
        <v>1.0000000000000001E-5</v>
      </c>
      <c r="L220" s="7">
        <f t="shared" si="14"/>
        <v>1</v>
      </c>
      <c r="M220" s="4">
        <f t="shared" si="15"/>
        <v>23855583</v>
      </c>
    </row>
    <row r="221" spans="1:13">
      <c r="A221" s="4" t="s">
        <v>23</v>
      </c>
      <c r="B221" s="4" t="s">
        <v>24</v>
      </c>
      <c r="C221" s="4" t="s">
        <v>244</v>
      </c>
      <c r="D221" s="4" t="s">
        <v>15</v>
      </c>
      <c r="E221" s="5">
        <v>44162</v>
      </c>
      <c r="F221" s="4" t="s">
        <v>21</v>
      </c>
      <c r="G221" s="6" t="s">
        <v>20</v>
      </c>
      <c r="H221" s="4">
        <v>18</v>
      </c>
      <c r="I221" s="4" t="s">
        <v>14</v>
      </c>
      <c r="J221" s="7">
        <f t="shared" si="12"/>
        <v>100000</v>
      </c>
      <c r="K221" s="7">
        <f t="shared" si="13"/>
        <v>1.0000000000000001E-5</v>
      </c>
      <c r="L221" s="7">
        <f t="shared" si="14"/>
        <v>1</v>
      </c>
      <c r="M221" s="4">
        <f t="shared" si="15"/>
        <v>23855584</v>
      </c>
    </row>
    <row r="222" spans="1:13">
      <c r="A222" s="4" t="s">
        <v>23</v>
      </c>
      <c r="B222" s="4" t="s">
        <v>24</v>
      </c>
      <c r="C222" s="4" t="s">
        <v>245</v>
      </c>
      <c r="D222" s="4" t="s">
        <v>15</v>
      </c>
      <c r="E222" s="5">
        <v>44162</v>
      </c>
      <c r="F222" s="4" t="s">
        <v>21</v>
      </c>
      <c r="G222" s="6" t="s">
        <v>20</v>
      </c>
      <c r="H222" s="4">
        <v>18</v>
      </c>
      <c r="I222" s="4" t="s">
        <v>14</v>
      </c>
      <c r="J222" s="7">
        <f t="shared" si="12"/>
        <v>100000</v>
      </c>
      <c r="K222" s="7">
        <f t="shared" si="13"/>
        <v>1.0000000000000001E-5</v>
      </c>
      <c r="L222" s="7">
        <f t="shared" si="14"/>
        <v>1</v>
      </c>
      <c r="M222" s="4">
        <f t="shared" si="15"/>
        <v>23855585</v>
      </c>
    </row>
    <row r="223" spans="1:13">
      <c r="A223" s="4" t="s">
        <v>23</v>
      </c>
      <c r="B223" s="4" t="s">
        <v>24</v>
      </c>
      <c r="C223" s="4" t="s">
        <v>246</v>
      </c>
      <c r="D223" s="4" t="s">
        <v>15</v>
      </c>
      <c r="E223" s="5">
        <v>44162</v>
      </c>
      <c r="F223" s="4" t="s">
        <v>21</v>
      </c>
      <c r="G223" s="6" t="s">
        <v>20</v>
      </c>
      <c r="H223" s="4">
        <v>18</v>
      </c>
      <c r="I223" s="4" t="s">
        <v>14</v>
      </c>
      <c r="J223" s="7">
        <f t="shared" si="12"/>
        <v>100000</v>
      </c>
      <c r="K223" s="7">
        <f t="shared" si="13"/>
        <v>1.0000000000000001E-5</v>
      </c>
      <c r="L223" s="7">
        <f t="shared" si="14"/>
        <v>1</v>
      </c>
      <c r="M223" s="4">
        <f t="shared" si="15"/>
        <v>23855586</v>
      </c>
    </row>
    <row r="224" spans="1:13">
      <c r="A224" s="4" t="s">
        <v>23</v>
      </c>
      <c r="B224" s="4" t="s">
        <v>24</v>
      </c>
      <c r="C224" s="4" t="s">
        <v>247</v>
      </c>
      <c r="D224" s="4" t="s">
        <v>15</v>
      </c>
      <c r="E224" s="5">
        <v>44162</v>
      </c>
      <c r="F224" s="4" t="s">
        <v>21</v>
      </c>
      <c r="G224" s="6" t="s">
        <v>20</v>
      </c>
      <c r="H224" s="4">
        <v>18</v>
      </c>
      <c r="I224" s="4" t="s">
        <v>14</v>
      </c>
      <c r="J224" s="7">
        <f t="shared" si="12"/>
        <v>100000</v>
      </c>
      <c r="K224" s="7">
        <f t="shared" si="13"/>
        <v>1.0000000000000001E-5</v>
      </c>
      <c r="L224" s="7">
        <f t="shared" si="14"/>
        <v>1</v>
      </c>
      <c r="M224" s="4">
        <f t="shared" si="15"/>
        <v>23855587</v>
      </c>
    </row>
    <row r="225" spans="1:13">
      <c r="A225" s="4" t="s">
        <v>23</v>
      </c>
      <c r="B225" s="4" t="s">
        <v>24</v>
      </c>
      <c r="C225" s="4" t="s">
        <v>248</v>
      </c>
      <c r="D225" s="4" t="s">
        <v>15</v>
      </c>
      <c r="E225" s="5">
        <v>44162</v>
      </c>
      <c r="F225" s="4" t="s">
        <v>21</v>
      </c>
      <c r="G225" s="6" t="s">
        <v>20</v>
      </c>
      <c r="H225" s="4">
        <v>18</v>
      </c>
      <c r="I225" s="4" t="s">
        <v>14</v>
      </c>
      <c r="J225" s="7">
        <f t="shared" si="12"/>
        <v>100000</v>
      </c>
      <c r="K225" s="7">
        <f t="shared" si="13"/>
        <v>1.0000000000000001E-5</v>
      </c>
      <c r="L225" s="7">
        <f t="shared" si="14"/>
        <v>1</v>
      </c>
      <c r="M225" s="4">
        <f t="shared" si="15"/>
        <v>23855588</v>
      </c>
    </row>
    <row r="226" spans="1:13">
      <c r="A226" s="4" t="s">
        <v>23</v>
      </c>
      <c r="B226" s="4" t="s">
        <v>24</v>
      </c>
      <c r="C226" s="4" t="s">
        <v>249</v>
      </c>
      <c r="D226" s="4" t="s">
        <v>15</v>
      </c>
      <c r="E226" s="5">
        <v>44162</v>
      </c>
      <c r="F226" s="4" t="s">
        <v>21</v>
      </c>
      <c r="G226" s="6" t="s">
        <v>20</v>
      </c>
      <c r="H226" s="4">
        <v>18</v>
      </c>
      <c r="I226" s="4" t="s">
        <v>14</v>
      </c>
      <c r="J226" s="7">
        <f t="shared" si="12"/>
        <v>100000</v>
      </c>
      <c r="K226" s="7">
        <f t="shared" si="13"/>
        <v>1.0000000000000001E-5</v>
      </c>
      <c r="L226" s="7">
        <f t="shared" si="14"/>
        <v>1</v>
      </c>
      <c r="M226" s="4">
        <f t="shared" si="15"/>
        <v>23855589</v>
      </c>
    </row>
    <row r="227" spans="1:13">
      <c r="A227" s="4" t="s">
        <v>23</v>
      </c>
      <c r="B227" s="4" t="s">
        <v>24</v>
      </c>
      <c r="C227" s="4" t="s">
        <v>250</v>
      </c>
      <c r="D227" s="4" t="s">
        <v>15</v>
      </c>
      <c r="E227" s="5">
        <v>44162</v>
      </c>
      <c r="F227" s="4" t="s">
        <v>21</v>
      </c>
      <c r="G227" s="6" t="s">
        <v>20</v>
      </c>
      <c r="H227" s="4">
        <v>18</v>
      </c>
      <c r="I227" s="4" t="s">
        <v>14</v>
      </c>
      <c r="J227" s="7">
        <f t="shared" si="12"/>
        <v>100000</v>
      </c>
      <c r="K227" s="7">
        <f t="shared" si="13"/>
        <v>1.0000000000000001E-5</v>
      </c>
      <c r="L227" s="7">
        <f t="shared" si="14"/>
        <v>1</v>
      </c>
      <c r="M227" s="4">
        <f t="shared" si="15"/>
        <v>23855590</v>
      </c>
    </row>
    <row r="228" spans="1:13">
      <c r="A228" s="4" t="s">
        <v>23</v>
      </c>
      <c r="B228" s="4" t="s">
        <v>24</v>
      </c>
      <c r="C228" s="4" t="s">
        <v>251</v>
      </c>
      <c r="D228" s="4" t="s">
        <v>15</v>
      </c>
      <c r="E228" s="5">
        <v>44162</v>
      </c>
      <c r="F228" s="4" t="s">
        <v>21</v>
      </c>
      <c r="G228" s="6" t="s">
        <v>20</v>
      </c>
      <c r="H228" s="4">
        <v>18</v>
      </c>
      <c r="I228" s="4" t="s">
        <v>14</v>
      </c>
      <c r="J228" s="7">
        <f t="shared" si="12"/>
        <v>100000</v>
      </c>
      <c r="K228" s="7">
        <f t="shared" si="13"/>
        <v>1.0000000000000001E-5</v>
      </c>
      <c r="L228" s="7">
        <f t="shared" si="14"/>
        <v>1</v>
      </c>
      <c r="M228" s="4">
        <f t="shared" si="15"/>
        <v>23855591</v>
      </c>
    </row>
    <row r="229" spans="1:13">
      <c r="A229" s="4" t="s">
        <v>23</v>
      </c>
      <c r="B229" s="4" t="s">
        <v>24</v>
      </c>
      <c r="C229" s="4" t="s">
        <v>252</v>
      </c>
      <c r="D229" s="4" t="s">
        <v>15</v>
      </c>
      <c r="E229" s="5">
        <v>44162</v>
      </c>
      <c r="F229" s="4" t="s">
        <v>21</v>
      </c>
      <c r="G229" s="6" t="s">
        <v>20</v>
      </c>
      <c r="H229" s="4">
        <v>18</v>
      </c>
      <c r="I229" s="4" t="s">
        <v>14</v>
      </c>
      <c r="J229" s="7">
        <f t="shared" si="12"/>
        <v>100000</v>
      </c>
      <c r="K229" s="7">
        <f t="shared" si="13"/>
        <v>1.0000000000000001E-5</v>
      </c>
      <c r="L229" s="7">
        <f t="shared" si="14"/>
        <v>1</v>
      </c>
      <c r="M229" s="4">
        <f t="shared" si="15"/>
        <v>23855592</v>
      </c>
    </row>
    <row r="230" spans="1:13">
      <c r="A230" s="4" t="s">
        <v>23</v>
      </c>
      <c r="B230" s="4" t="s">
        <v>24</v>
      </c>
      <c r="C230" s="4" t="s">
        <v>253</v>
      </c>
      <c r="D230" s="4" t="s">
        <v>15</v>
      </c>
      <c r="E230" s="5">
        <v>44162</v>
      </c>
      <c r="F230" s="4" t="s">
        <v>21</v>
      </c>
      <c r="G230" s="6" t="s">
        <v>20</v>
      </c>
      <c r="H230" s="4">
        <v>18</v>
      </c>
      <c r="I230" s="4" t="s">
        <v>14</v>
      </c>
      <c r="J230" s="7">
        <f t="shared" si="12"/>
        <v>100000</v>
      </c>
      <c r="K230" s="7">
        <f t="shared" si="13"/>
        <v>1.0000000000000001E-5</v>
      </c>
      <c r="L230" s="7">
        <f t="shared" si="14"/>
        <v>1</v>
      </c>
      <c r="M230" s="4">
        <f t="shared" si="15"/>
        <v>23855593</v>
      </c>
    </row>
    <row r="231" spans="1:13">
      <c r="A231" s="4" t="s">
        <v>23</v>
      </c>
      <c r="B231" s="4" t="s">
        <v>24</v>
      </c>
      <c r="C231" s="4" t="s">
        <v>254</v>
      </c>
      <c r="D231" s="4" t="s">
        <v>15</v>
      </c>
      <c r="E231" s="5">
        <v>44162</v>
      </c>
      <c r="F231" s="4" t="s">
        <v>21</v>
      </c>
      <c r="G231" s="6" t="s">
        <v>20</v>
      </c>
      <c r="H231" s="4">
        <v>18</v>
      </c>
      <c r="I231" s="4" t="s">
        <v>14</v>
      </c>
      <c r="J231" s="7">
        <f t="shared" si="12"/>
        <v>100000</v>
      </c>
      <c r="K231" s="7">
        <f t="shared" si="13"/>
        <v>1.0000000000000001E-5</v>
      </c>
      <c r="L231" s="7">
        <f t="shared" si="14"/>
        <v>1</v>
      </c>
      <c r="M231" s="4">
        <f t="shared" si="15"/>
        <v>23855594</v>
      </c>
    </row>
    <row r="232" spans="1:13">
      <c r="A232" s="4" t="s">
        <v>23</v>
      </c>
      <c r="B232" s="4" t="s">
        <v>24</v>
      </c>
      <c r="C232" s="4" t="s">
        <v>255</v>
      </c>
      <c r="D232" s="4" t="s">
        <v>15</v>
      </c>
      <c r="E232" s="5">
        <v>44162</v>
      </c>
      <c r="F232" s="4" t="s">
        <v>21</v>
      </c>
      <c r="G232" s="6" t="s">
        <v>20</v>
      </c>
      <c r="H232" s="4">
        <v>18</v>
      </c>
      <c r="I232" s="4" t="s">
        <v>14</v>
      </c>
      <c r="J232" s="7">
        <f t="shared" si="12"/>
        <v>100000</v>
      </c>
      <c r="K232" s="7">
        <f t="shared" si="13"/>
        <v>1.0000000000000001E-5</v>
      </c>
      <c r="L232" s="7">
        <f t="shared" si="14"/>
        <v>1</v>
      </c>
      <c r="M232" s="4">
        <f t="shared" si="15"/>
        <v>23855595</v>
      </c>
    </row>
    <row r="233" spans="1:13">
      <c r="A233" s="4" t="s">
        <v>23</v>
      </c>
      <c r="B233" s="4" t="s">
        <v>24</v>
      </c>
      <c r="C233" s="4" t="s">
        <v>256</v>
      </c>
      <c r="D233" s="4" t="s">
        <v>15</v>
      </c>
      <c r="E233" s="5">
        <v>44162</v>
      </c>
      <c r="F233" s="4" t="s">
        <v>21</v>
      </c>
      <c r="G233" s="6" t="s">
        <v>20</v>
      </c>
      <c r="H233" s="4">
        <v>18</v>
      </c>
      <c r="I233" s="4" t="s">
        <v>14</v>
      </c>
      <c r="J233" s="7">
        <f t="shared" si="12"/>
        <v>100000</v>
      </c>
      <c r="K233" s="7">
        <f t="shared" si="13"/>
        <v>1.0000000000000001E-5</v>
      </c>
      <c r="L233" s="7">
        <f t="shared" si="14"/>
        <v>1</v>
      </c>
      <c r="M233" s="4">
        <f t="shared" si="15"/>
        <v>23855596</v>
      </c>
    </row>
    <row r="234" spans="1:13">
      <c r="A234" s="4" t="s">
        <v>23</v>
      </c>
      <c r="B234" s="4" t="s">
        <v>24</v>
      </c>
      <c r="C234" s="4" t="s">
        <v>257</v>
      </c>
      <c r="D234" s="4" t="s">
        <v>15</v>
      </c>
      <c r="E234" s="5">
        <v>44162</v>
      </c>
      <c r="F234" s="4" t="s">
        <v>21</v>
      </c>
      <c r="G234" s="6" t="s">
        <v>20</v>
      </c>
      <c r="H234" s="4">
        <v>18</v>
      </c>
      <c r="I234" s="4" t="s">
        <v>14</v>
      </c>
      <c r="J234" s="7">
        <f t="shared" si="12"/>
        <v>100000</v>
      </c>
      <c r="K234" s="7">
        <f t="shared" si="13"/>
        <v>1.0000000000000001E-5</v>
      </c>
      <c r="L234" s="7">
        <f t="shared" si="14"/>
        <v>1</v>
      </c>
      <c r="M234" s="4">
        <f t="shared" si="15"/>
        <v>23855597</v>
      </c>
    </row>
    <row r="235" spans="1:13">
      <c r="A235" s="4" t="s">
        <v>23</v>
      </c>
      <c r="B235" s="4" t="s">
        <v>24</v>
      </c>
      <c r="C235" s="4" t="s">
        <v>258</v>
      </c>
      <c r="D235" s="4" t="s">
        <v>15</v>
      </c>
      <c r="E235" s="5">
        <v>44162</v>
      </c>
      <c r="F235" s="4" t="s">
        <v>21</v>
      </c>
      <c r="G235" s="6" t="s">
        <v>20</v>
      </c>
      <c r="H235" s="4">
        <v>18</v>
      </c>
      <c r="I235" s="4" t="s">
        <v>14</v>
      </c>
      <c r="J235" s="7">
        <f t="shared" si="12"/>
        <v>100000</v>
      </c>
      <c r="K235" s="7">
        <f t="shared" si="13"/>
        <v>1.0000000000000001E-5</v>
      </c>
      <c r="L235" s="7">
        <f t="shared" si="14"/>
        <v>1</v>
      </c>
      <c r="M235" s="4">
        <f t="shared" si="15"/>
        <v>23855598</v>
      </c>
    </row>
    <row r="236" spans="1:13">
      <c r="A236" s="4" t="s">
        <v>23</v>
      </c>
      <c r="B236" s="4" t="s">
        <v>24</v>
      </c>
      <c r="C236" s="4" t="s">
        <v>259</v>
      </c>
      <c r="D236" s="4" t="s">
        <v>15</v>
      </c>
      <c r="E236" s="5">
        <v>44162</v>
      </c>
      <c r="F236" s="4" t="s">
        <v>21</v>
      </c>
      <c r="G236" s="6" t="s">
        <v>20</v>
      </c>
      <c r="H236" s="4">
        <v>18</v>
      </c>
      <c r="I236" s="4" t="s">
        <v>14</v>
      </c>
      <c r="J236" s="7">
        <f t="shared" si="12"/>
        <v>100000</v>
      </c>
      <c r="K236" s="7">
        <f t="shared" si="13"/>
        <v>1.0000000000000001E-5</v>
      </c>
      <c r="L236" s="7">
        <f t="shared" si="14"/>
        <v>1</v>
      </c>
      <c r="M236" s="4">
        <f t="shared" si="15"/>
        <v>23855599</v>
      </c>
    </row>
    <row r="237" spans="1:13">
      <c r="A237" s="4" t="s">
        <v>23</v>
      </c>
      <c r="B237" s="4" t="s">
        <v>24</v>
      </c>
      <c r="C237" s="4" t="s">
        <v>260</v>
      </c>
      <c r="D237" s="4" t="s">
        <v>15</v>
      </c>
      <c r="E237" s="5">
        <v>44162</v>
      </c>
      <c r="F237" s="4" t="s">
        <v>21</v>
      </c>
      <c r="G237" s="6" t="s">
        <v>20</v>
      </c>
      <c r="H237" s="4">
        <v>18</v>
      </c>
      <c r="I237" s="4" t="s">
        <v>14</v>
      </c>
      <c r="J237" s="7">
        <f t="shared" si="12"/>
        <v>100000</v>
      </c>
      <c r="K237" s="7">
        <f t="shared" si="13"/>
        <v>1.0000000000000001E-5</v>
      </c>
      <c r="L237" s="7">
        <f t="shared" si="14"/>
        <v>1</v>
      </c>
      <c r="M237" s="4">
        <f t="shared" si="15"/>
        <v>23855600</v>
      </c>
    </row>
    <row r="238" spans="1:13">
      <c r="A238" s="4" t="s">
        <v>23</v>
      </c>
      <c r="B238" s="4" t="s">
        <v>24</v>
      </c>
      <c r="C238" s="4" t="s">
        <v>261</v>
      </c>
      <c r="D238" s="4" t="s">
        <v>15</v>
      </c>
      <c r="E238" s="5">
        <v>44162</v>
      </c>
      <c r="F238" s="4" t="s">
        <v>21</v>
      </c>
      <c r="G238" s="6" t="s">
        <v>20</v>
      </c>
      <c r="H238" s="4">
        <v>18</v>
      </c>
      <c r="I238" s="4" t="s">
        <v>14</v>
      </c>
      <c r="J238" s="7">
        <f t="shared" si="12"/>
        <v>100000</v>
      </c>
      <c r="K238" s="7">
        <f t="shared" si="13"/>
        <v>1.0000000000000001E-5</v>
      </c>
      <c r="L238" s="7">
        <f t="shared" si="14"/>
        <v>1</v>
      </c>
      <c r="M238" s="4">
        <f t="shared" si="15"/>
        <v>23855601</v>
      </c>
    </row>
    <row r="239" spans="1:13">
      <c r="A239" s="4" t="s">
        <v>23</v>
      </c>
      <c r="B239" s="4" t="s">
        <v>24</v>
      </c>
      <c r="C239" s="4" t="s">
        <v>262</v>
      </c>
      <c r="D239" s="4" t="s">
        <v>15</v>
      </c>
      <c r="E239" s="5">
        <v>44162</v>
      </c>
      <c r="F239" s="4" t="s">
        <v>21</v>
      </c>
      <c r="G239" s="6" t="s">
        <v>20</v>
      </c>
      <c r="H239" s="4">
        <v>18</v>
      </c>
      <c r="I239" s="4" t="s">
        <v>14</v>
      </c>
      <c r="J239" s="7">
        <f t="shared" si="12"/>
        <v>100000</v>
      </c>
      <c r="K239" s="7">
        <f t="shared" si="13"/>
        <v>1.0000000000000001E-5</v>
      </c>
      <c r="L239" s="7">
        <f t="shared" si="14"/>
        <v>1</v>
      </c>
      <c r="M239" s="4">
        <f t="shared" si="15"/>
        <v>23855602</v>
      </c>
    </row>
    <row r="240" spans="1:13">
      <c r="A240" s="4" t="s">
        <v>23</v>
      </c>
      <c r="B240" s="4" t="s">
        <v>24</v>
      </c>
      <c r="C240" s="4" t="s">
        <v>263</v>
      </c>
      <c r="D240" s="4" t="s">
        <v>15</v>
      </c>
      <c r="E240" s="5">
        <v>44162</v>
      </c>
      <c r="F240" s="4" t="s">
        <v>21</v>
      </c>
      <c r="G240" s="6" t="s">
        <v>20</v>
      </c>
      <c r="H240" s="4">
        <v>18</v>
      </c>
      <c r="I240" s="4" t="s">
        <v>14</v>
      </c>
      <c r="J240" s="7">
        <f t="shared" si="12"/>
        <v>100000</v>
      </c>
      <c r="K240" s="7">
        <f t="shared" si="13"/>
        <v>1.0000000000000001E-5</v>
      </c>
      <c r="L240" s="7">
        <f t="shared" si="14"/>
        <v>1</v>
      </c>
      <c r="M240" s="4">
        <f t="shared" si="15"/>
        <v>23855603</v>
      </c>
    </row>
    <row r="241" spans="1:13">
      <c r="A241" s="4" t="s">
        <v>23</v>
      </c>
      <c r="B241" s="4" t="s">
        <v>24</v>
      </c>
      <c r="C241" s="4" t="s">
        <v>264</v>
      </c>
      <c r="D241" s="4" t="s">
        <v>15</v>
      </c>
      <c r="E241" s="5">
        <v>44162</v>
      </c>
      <c r="F241" s="4" t="s">
        <v>21</v>
      </c>
      <c r="G241" s="6" t="s">
        <v>20</v>
      </c>
      <c r="H241" s="4">
        <v>18</v>
      </c>
      <c r="I241" s="4" t="s">
        <v>14</v>
      </c>
      <c r="J241" s="7">
        <f t="shared" si="12"/>
        <v>100000</v>
      </c>
      <c r="K241" s="7">
        <f t="shared" si="13"/>
        <v>1.0000000000000001E-5</v>
      </c>
      <c r="L241" s="7">
        <f t="shared" si="14"/>
        <v>1</v>
      </c>
      <c r="M241" s="4">
        <f t="shared" si="15"/>
        <v>23855604</v>
      </c>
    </row>
    <row r="242" spans="1:13">
      <c r="A242" s="4" t="s">
        <v>23</v>
      </c>
      <c r="B242" s="4" t="s">
        <v>24</v>
      </c>
      <c r="C242" s="4" t="s">
        <v>265</v>
      </c>
      <c r="D242" s="4" t="s">
        <v>15</v>
      </c>
      <c r="E242" s="5">
        <v>44162</v>
      </c>
      <c r="F242" s="4" t="s">
        <v>21</v>
      </c>
      <c r="G242" s="6" t="s">
        <v>20</v>
      </c>
      <c r="H242" s="4">
        <v>18</v>
      </c>
      <c r="I242" s="4" t="s">
        <v>14</v>
      </c>
      <c r="J242" s="7">
        <f t="shared" si="12"/>
        <v>100000</v>
      </c>
      <c r="K242" s="7">
        <f t="shared" si="13"/>
        <v>1.0000000000000001E-5</v>
      </c>
      <c r="L242" s="7">
        <f t="shared" si="14"/>
        <v>1</v>
      </c>
      <c r="M242" s="4">
        <f t="shared" si="15"/>
        <v>23855605</v>
      </c>
    </row>
    <row r="243" spans="1:13">
      <c r="A243" s="4" t="s">
        <v>23</v>
      </c>
      <c r="B243" s="4" t="s">
        <v>24</v>
      </c>
      <c r="C243" s="4" t="s">
        <v>266</v>
      </c>
      <c r="D243" s="4" t="s">
        <v>15</v>
      </c>
      <c r="E243" s="5">
        <v>44162</v>
      </c>
      <c r="F243" s="4" t="s">
        <v>22</v>
      </c>
      <c r="G243" s="6" t="s">
        <v>20</v>
      </c>
      <c r="H243" s="4">
        <v>21</v>
      </c>
      <c r="I243" s="4" t="s">
        <v>16</v>
      </c>
      <c r="J243" s="7">
        <f t="shared" si="12"/>
        <v>10000</v>
      </c>
      <c r="K243" s="7">
        <f t="shared" si="13"/>
        <v>1.0000000000000001E-5</v>
      </c>
      <c r="L243" s="7">
        <f t="shared" si="14"/>
        <v>0.1</v>
      </c>
      <c r="M243" s="4">
        <f t="shared" si="15"/>
        <v>23855605.100000001</v>
      </c>
    </row>
    <row r="244" spans="1:13">
      <c r="A244" s="4" t="s">
        <v>23</v>
      </c>
      <c r="B244" s="4" t="s">
        <v>24</v>
      </c>
      <c r="C244" s="4" t="s">
        <v>267</v>
      </c>
      <c r="D244" s="4" t="s">
        <v>15</v>
      </c>
      <c r="E244" s="5">
        <v>44162</v>
      </c>
      <c r="F244" s="4" t="s">
        <v>22</v>
      </c>
      <c r="G244" s="6" t="s">
        <v>20</v>
      </c>
      <c r="H244" s="4">
        <v>21</v>
      </c>
      <c r="I244" s="4" t="s">
        <v>16</v>
      </c>
      <c r="J244" s="7">
        <f t="shared" si="12"/>
        <v>10000</v>
      </c>
      <c r="K244" s="7">
        <f t="shared" si="13"/>
        <v>1.0000000000000001E-5</v>
      </c>
      <c r="L244" s="7">
        <f t="shared" si="14"/>
        <v>0.1</v>
      </c>
      <c r="M244" s="4">
        <f t="shared" si="15"/>
        <v>23855605.200000003</v>
      </c>
    </row>
    <row r="245" spans="1:13">
      <c r="A245" s="4" t="s">
        <v>23</v>
      </c>
      <c r="B245" s="4" t="s">
        <v>24</v>
      </c>
      <c r="C245" s="4" t="s">
        <v>268</v>
      </c>
      <c r="D245" s="4" t="s">
        <v>15</v>
      </c>
      <c r="E245" s="5">
        <v>44162</v>
      </c>
      <c r="F245" s="4" t="s">
        <v>22</v>
      </c>
      <c r="G245" s="6" t="s">
        <v>20</v>
      </c>
      <c r="H245" s="4">
        <v>21</v>
      </c>
      <c r="I245" s="4" t="s">
        <v>16</v>
      </c>
      <c r="J245" s="7">
        <f t="shared" si="12"/>
        <v>10000</v>
      </c>
      <c r="K245" s="7">
        <f t="shared" si="13"/>
        <v>1.0000000000000001E-5</v>
      </c>
      <c r="L245" s="7">
        <f t="shared" si="14"/>
        <v>0.1</v>
      </c>
      <c r="M245" s="4">
        <f t="shared" si="15"/>
        <v>23855605.300000004</v>
      </c>
    </row>
    <row r="246" spans="1:13">
      <c r="A246" s="4" t="s">
        <v>23</v>
      </c>
      <c r="B246" s="4" t="s">
        <v>24</v>
      </c>
      <c r="C246" s="4" t="s">
        <v>269</v>
      </c>
      <c r="D246" s="4" t="s">
        <v>15</v>
      </c>
      <c r="E246" s="5">
        <v>44162</v>
      </c>
      <c r="F246" s="4" t="s">
        <v>22</v>
      </c>
      <c r="G246" s="6" t="s">
        <v>20</v>
      </c>
      <c r="H246" s="4">
        <v>21</v>
      </c>
      <c r="I246" s="4" t="s">
        <v>16</v>
      </c>
      <c r="J246" s="7">
        <f t="shared" si="12"/>
        <v>10000</v>
      </c>
      <c r="K246" s="7">
        <f t="shared" si="13"/>
        <v>1.0000000000000001E-5</v>
      </c>
      <c r="L246" s="7">
        <f t="shared" si="14"/>
        <v>0.1</v>
      </c>
      <c r="M246" s="4">
        <f t="shared" si="15"/>
        <v>23855605.400000006</v>
      </c>
    </row>
    <row r="247" spans="1:13">
      <c r="A247" s="4" t="s">
        <v>23</v>
      </c>
      <c r="B247" s="4" t="s">
        <v>24</v>
      </c>
      <c r="C247" s="4" t="s">
        <v>270</v>
      </c>
      <c r="D247" s="4" t="s">
        <v>15</v>
      </c>
      <c r="E247" s="5">
        <v>44162</v>
      </c>
      <c r="F247" s="4" t="s">
        <v>22</v>
      </c>
      <c r="G247" s="6" t="s">
        <v>20</v>
      </c>
      <c r="H247" s="4">
        <v>21</v>
      </c>
      <c r="I247" s="4" t="s">
        <v>16</v>
      </c>
      <c r="J247" s="7">
        <f t="shared" si="12"/>
        <v>10000</v>
      </c>
      <c r="K247" s="7">
        <f t="shared" si="13"/>
        <v>1.0000000000000001E-5</v>
      </c>
      <c r="L247" s="7">
        <f t="shared" si="14"/>
        <v>0.1</v>
      </c>
      <c r="M247" s="4">
        <f t="shared" si="15"/>
        <v>23855605.500000007</v>
      </c>
    </row>
    <row r="248" spans="1:13">
      <c r="A248" s="4" t="s">
        <v>23</v>
      </c>
      <c r="B248" s="4" t="s">
        <v>24</v>
      </c>
      <c r="C248" s="4" t="s">
        <v>271</v>
      </c>
      <c r="D248" s="4" t="s">
        <v>15</v>
      </c>
      <c r="E248" s="5">
        <v>44162</v>
      </c>
      <c r="F248" s="4" t="s">
        <v>22</v>
      </c>
      <c r="G248" s="6" t="s">
        <v>20</v>
      </c>
      <c r="H248" s="4">
        <v>21</v>
      </c>
      <c r="I248" s="4" t="s">
        <v>16</v>
      </c>
      <c r="J248" s="7">
        <f t="shared" si="12"/>
        <v>10000</v>
      </c>
      <c r="K248" s="7">
        <f t="shared" si="13"/>
        <v>1.0000000000000001E-5</v>
      </c>
      <c r="L248" s="7">
        <f t="shared" si="14"/>
        <v>0.1</v>
      </c>
      <c r="M248" s="4">
        <f t="shared" si="15"/>
        <v>23855605.600000009</v>
      </c>
    </row>
    <row r="250" spans="1:13">
      <c r="A250" s="8"/>
      <c r="B250" s="9"/>
      <c r="C250" s="8"/>
    </row>
    <row r="251" spans="1:13">
      <c r="A251" s="8"/>
      <c r="B251" s="10"/>
      <c r="C251" s="8"/>
    </row>
    <row r="252" spans="1:13">
      <c r="A252" s="8"/>
      <c r="B252" s="10"/>
      <c r="C252" s="8"/>
    </row>
    <row r="253" spans="1:13">
      <c r="A253" s="8"/>
      <c r="B253" s="10"/>
      <c r="C253" s="8"/>
    </row>
    <row r="254" spans="1:13">
      <c r="A254" s="8"/>
      <c r="B254" s="10"/>
      <c r="C254" s="8"/>
    </row>
    <row r="255" spans="1:13">
      <c r="A255" s="8"/>
      <c r="B255" s="10"/>
      <c r="C255" s="8"/>
    </row>
    <row r="256" spans="1:13">
      <c r="A256" s="8"/>
      <c r="B256" s="10"/>
      <c r="C256" s="8"/>
    </row>
    <row r="257" spans="1:3">
      <c r="A257" s="8"/>
      <c r="B257" s="10"/>
      <c r="C257" s="8"/>
    </row>
    <row r="258" spans="1:3">
      <c r="A258" s="8"/>
      <c r="B258" s="8"/>
      <c r="C258" s="8"/>
    </row>
    <row r="259" spans="1:3">
      <c r="A259" s="8"/>
      <c r="B259" s="8"/>
      <c r="C259" s="8"/>
    </row>
    <row r="260" spans="1:3">
      <c r="A260" s="11"/>
      <c r="B260" s="12"/>
      <c r="C260" s="12"/>
    </row>
    <row r="261" spans="1:3">
      <c r="A261" s="7"/>
      <c r="B261" s="13"/>
      <c r="C261" s="14"/>
    </row>
    <row r="262" spans="1:3">
      <c r="A262" s="7"/>
      <c r="B262" s="13"/>
      <c r="C262" s="14"/>
    </row>
    <row r="263" spans="1:3">
      <c r="A263" s="7"/>
      <c r="B263" s="13"/>
      <c r="C263" s="14"/>
    </row>
    <row r="264" spans="1:3">
      <c r="A264" s="7"/>
      <c r="B264" s="13"/>
      <c r="C264" s="14"/>
    </row>
    <row r="265" spans="1:3">
      <c r="A265" s="7"/>
      <c r="B265" s="13"/>
      <c r="C265" s="14"/>
    </row>
    <row r="266" spans="1:3">
      <c r="A266" s="7"/>
      <c r="B266" s="13"/>
      <c r="C266" s="13"/>
    </row>
    <row r="267" spans="1:3">
      <c r="A267" s="11"/>
      <c r="B267" s="12"/>
      <c r="C267" s="12"/>
    </row>
    <row r="268" spans="1:3">
      <c r="A268" s="7"/>
      <c r="B268" s="13"/>
      <c r="C268" s="14"/>
    </row>
    <row r="269" spans="1:3">
      <c r="A269" s="7"/>
      <c r="B269" s="13"/>
      <c r="C269" s="14"/>
    </row>
    <row r="270" spans="1:3">
      <c r="A270" s="7"/>
      <c r="B270" s="13"/>
      <c r="C270" s="14"/>
    </row>
    <row r="271" spans="1:3">
      <c r="A271" s="7"/>
      <c r="B271" s="13"/>
      <c r="C271" s="14"/>
    </row>
    <row r="272" spans="1:3">
      <c r="A272" s="7"/>
      <c r="B272" s="13"/>
      <c r="C272" s="14"/>
    </row>
    <row r="273" spans="1:3">
      <c r="A273" s="7"/>
      <c r="B273" s="13"/>
      <c r="C273" s="14"/>
    </row>
    <row r="274" spans="1:3">
      <c r="A274" s="7"/>
      <c r="B274" s="7"/>
      <c r="C274" s="7"/>
    </row>
    <row r="275" spans="1:3">
      <c r="A275" s="11"/>
      <c r="B275" s="12"/>
      <c r="C275" s="12"/>
    </row>
    <row r="276" spans="1:3">
      <c r="A276" s="7"/>
      <c r="B276" s="13"/>
      <c r="C276" s="14"/>
    </row>
    <row r="277" spans="1:3">
      <c r="A277" s="7"/>
      <c r="B277" s="13"/>
      <c r="C277" s="14"/>
    </row>
    <row r="278" spans="1:3">
      <c r="A278" s="7"/>
      <c r="B278" s="13"/>
      <c r="C278" s="14"/>
    </row>
    <row r="279" spans="1:3">
      <c r="A279" s="7"/>
      <c r="B279" s="13"/>
      <c r="C279" s="14"/>
    </row>
    <row r="280" spans="1:3">
      <c r="A280" s="7"/>
      <c r="B280" s="13"/>
      <c r="C280" s="14"/>
    </row>
    <row r="281" spans="1:3">
      <c r="A281" s="7"/>
      <c r="B281" s="13"/>
      <c r="C281" s="14"/>
    </row>
    <row r="283" spans="1:3">
      <c r="A283" s="11"/>
      <c r="B283" s="11"/>
      <c r="C283" s="11"/>
    </row>
    <row r="284" spans="1:3">
      <c r="A284" s="7"/>
      <c r="B284" s="13"/>
      <c r="C284" s="13"/>
    </row>
    <row r="285" spans="1:3">
      <c r="A285" s="7"/>
      <c r="B285" s="13"/>
      <c r="C285" s="13"/>
    </row>
    <row r="286" spans="1:3">
      <c r="A286" s="7"/>
      <c r="B286" s="13"/>
      <c r="C286" s="13"/>
    </row>
    <row r="287" spans="1:3">
      <c r="A287" s="7"/>
      <c r="B287" s="13"/>
      <c r="C287" s="13"/>
    </row>
    <row r="288" spans="1:3">
      <c r="A288" s="7"/>
      <c r="B288" s="13"/>
      <c r="C288" s="13"/>
    </row>
    <row r="289" spans="1:3">
      <c r="A289" s="7"/>
      <c r="B289" s="13"/>
      <c r="C289" s="13"/>
    </row>
  </sheetData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9"/>
  <sheetViews>
    <sheetView workbookViewId="0">
      <selection activeCell="X6" sqref="X6"/>
    </sheetView>
  </sheetViews>
  <sheetFormatPr defaultRowHeight="11.25"/>
  <cols>
    <col min="1" max="1" width="5.7109375" style="4" customWidth="1"/>
    <col min="2" max="2" width="6" style="4" customWidth="1"/>
    <col min="3" max="3" width="6.7109375" style="4" customWidth="1"/>
    <col min="4" max="4" width="4.5703125" style="4" customWidth="1"/>
    <col min="5" max="5" width="9.140625" style="4"/>
    <col min="6" max="6" width="5" style="4" customWidth="1"/>
    <col min="7" max="7" width="4.28515625" style="6" customWidth="1"/>
    <col min="8" max="8" width="4.140625" style="4" customWidth="1"/>
    <col min="9" max="9" width="5.28515625" style="4" customWidth="1"/>
    <col min="10" max="10" width="8.85546875" style="4" customWidth="1"/>
    <col min="11" max="11" width="6.5703125" style="4" customWidth="1"/>
    <col min="12" max="12" width="7.140625" style="4" customWidth="1"/>
    <col min="13" max="16384" width="9.140625" style="4"/>
  </cols>
  <sheetData>
    <row r="1" spans="1:13" s="1" customFormat="1" ht="39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272</v>
      </c>
      <c r="H1" s="1" t="s">
        <v>276</v>
      </c>
      <c r="I1" s="1" t="s">
        <v>277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3">
      <c r="A2" s="4" t="s">
        <v>23</v>
      </c>
      <c r="B2" s="4" t="s">
        <v>275</v>
      </c>
      <c r="C2" s="4" t="s">
        <v>25</v>
      </c>
      <c r="D2" s="4" t="s">
        <v>15</v>
      </c>
      <c r="E2" s="5">
        <v>45623</v>
      </c>
      <c r="F2" s="4" t="s">
        <v>10</v>
      </c>
      <c r="G2" s="6" t="s">
        <v>11</v>
      </c>
      <c r="H2" s="4">
        <v>1</v>
      </c>
      <c r="I2" s="16" t="s">
        <v>12</v>
      </c>
      <c r="J2" s="7">
        <f t="shared" ref="J2:J65" si="0">IF(I2="A",10000000,IF(I2="B",1000000,IF(I2="C",100000,IF(I2="D",10000,IF(I2="E",1000)))))</f>
        <v>10000000</v>
      </c>
      <c r="K2" s="7">
        <f t="shared" ref="K2:K65" si="1">IF(G2="5",0.000001,IF(G2="4",0.00001,IF(G2="3",0.0001,IF(G2="2",0.001,IF(G2="1",0.1)))))</f>
        <v>0.1</v>
      </c>
      <c r="L2" s="17">
        <f t="shared" ref="L2:L65" si="2">J2*K2</f>
        <v>1000000</v>
      </c>
      <c r="M2" s="4">
        <f>L2</f>
        <v>1000000</v>
      </c>
    </row>
    <row r="3" spans="1:13">
      <c r="A3" s="4" t="s">
        <v>23</v>
      </c>
      <c r="B3" s="4" t="s">
        <v>275</v>
      </c>
      <c r="C3" s="4" t="s">
        <v>26</v>
      </c>
      <c r="D3" s="4" t="s">
        <v>15</v>
      </c>
      <c r="E3" s="5">
        <v>45623</v>
      </c>
      <c r="F3" s="4" t="s">
        <v>10</v>
      </c>
      <c r="G3" s="6" t="s">
        <v>11</v>
      </c>
      <c r="H3" s="4">
        <v>1</v>
      </c>
      <c r="I3" s="16" t="s">
        <v>12</v>
      </c>
      <c r="J3" s="7">
        <f t="shared" si="0"/>
        <v>10000000</v>
      </c>
      <c r="K3" s="7">
        <f t="shared" si="1"/>
        <v>0.1</v>
      </c>
      <c r="L3" s="17">
        <f t="shared" si="2"/>
        <v>1000000</v>
      </c>
      <c r="M3" s="4">
        <f>L3+M2</f>
        <v>2000000</v>
      </c>
    </row>
    <row r="4" spans="1:13">
      <c r="A4" s="4" t="s">
        <v>23</v>
      </c>
      <c r="B4" s="4" t="s">
        <v>275</v>
      </c>
      <c r="C4" s="4" t="s">
        <v>27</v>
      </c>
      <c r="D4" s="4" t="s">
        <v>15</v>
      </c>
      <c r="E4" s="5">
        <v>45623</v>
      </c>
      <c r="F4" s="4" t="s">
        <v>10</v>
      </c>
      <c r="G4" s="6" t="s">
        <v>11</v>
      </c>
      <c r="H4" s="4">
        <v>1</v>
      </c>
      <c r="I4" s="16" t="s">
        <v>12</v>
      </c>
      <c r="J4" s="7">
        <f t="shared" si="0"/>
        <v>10000000</v>
      </c>
      <c r="K4" s="7">
        <f t="shared" si="1"/>
        <v>0.1</v>
      </c>
      <c r="L4" s="17">
        <f t="shared" si="2"/>
        <v>1000000</v>
      </c>
      <c r="M4" s="4">
        <f t="shared" ref="M4:M67" si="3">L4+M3</f>
        <v>3000000</v>
      </c>
    </row>
    <row r="5" spans="1:13">
      <c r="A5" s="4" t="s">
        <v>23</v>
      </c>
      <c r="B5" s="4" t="s">
        <v>275</v>
      </c>
      <c r="C5" s="4" t="s">
        <v>28</v>
      </c>
      <c r="D5" s="4" t="s">
        <v>15</v>
      </c>
      <c r="E5" s="5">
        <v>45623</v>
      </c>
      <c r="F5" s="4" t="s">
        <v>10</v>
      </c>
      <c r="G5" s="6" t="s">
        <v>11</v>
      </c>
      <c r="H5" s="4">
        <v>1</v>
      </c>
      <c r="I5" s="16" t="s">
        <v>12</v>
      </c>
      <c r="J5" s="7">
        <f t="shared" si="0"/>
        <v>10000000</v>
      </c>
      <c r="K5" s="7">
        <f t="shared" si="1"/>
        <v>0.1</v>
      </c>
      <c r="L5" s="17">
        <f t="shared" si="2"/>
        <v>1000000</v>
      </c>
      <c r="M5" s="4">
        <f t="shared" si="3"/>
        <v>4000000</v>
      </c>
    </row>
    <row r="6" spans="1:13">
      <c r="A6" s="4" t="s">
        <v>23</v>
      </c>
      <c r="B6" s="4" t="s">
        <v>275</v>
      </c>
      <c r="C6" s="4" t="s">
        <v>29</v>
      </c>
      <c r="D6" s="4" t="s">
        <v>15</v>
      </c>
      <c r="E6" s="5">
        <v>45623</v>
      </c>
      <c r="F6" s="4" t="s">
        <v>10</v>
      </c>
      <c r="G6" s="6" t="s">
        <v>11</v>
      </c>
      <c r="H6" s="4">
        <v>1</v>
      </c>
      <c r="I6" s="16" t="s">
        <v>12</v>
      </c>
      <c r="J6" s="7">
        <f t="shared" si="0"/>
        <v>10000000</v>
      </c>
      <c r="K6" s="7">
        <f t="shared" si="1"/>
        <v>0.1</v>
      </c>
      <c r="L6" s="17">
        <f t="shared" si="2"/>
        <v>1000000</v>
      </c>
      <c r="M6" s="4">
        <f t="shared" si="3"/>
        <v>5000000</v>
      </c>
    </row>
    <row r="7" spans="1:13">
      <c r="A7" s="4" t="s">
        <v>23</v>
      </c>
      <c r="B7" s="4" t="s">
        <v>275</v>
      </c>
      <c r="C7" s="4" t="s">
        <v>30</v>
      </c>
      <c r="D7" s="4" t="s">
        <v>15</v>
      </c>
      <c r="E7" s="5">
        <v>45623</v>
      </c>
      <c r="F7" s="4" t="s">
        <v>10</v>
      </c>
      <c r="G7" s="6" t="s">
        <v>11</v>
      </c>
      <c r="H7" s="4">
        <v>1</v>
      </c>
      <c r="I7" s="16" t="s">
        <v>12</v>
      </c>
      <c r="J7" s="7">
        <f t="shared" si="0"/>
        <v>10000000</v>
      </c>
      <c r="K7" s="7">
        <f t="shared" si="1"/>
        <v>0.1</v>
      </c>
      <c r="L7" s="17">
        <f t="shared" si="2"/>
        <v>1000000</v>
      </c>
      <c r="M7" s="4">
        <f t="shared" si="3"/>
        <v>6000000</v>
      </c>
    </row>
    <row r="8" spans="1:13">
      <c r="A8" s="4" t="s">
        <v>23</v>
      </c>
      <c r="B8" s="4" t="s">
        <v>275</v>
      </c>
      <c r="C8" s="4" t="s">
        <v>31</v>
      </c>
      <c r="D8" s="4" t="s">
        <v>15</v>
      </c>
      <c r="E8" s="5">
        <v>45623</v>
      </c>
      <c r="F8" s="4" t="s">
        <v>10</v>
      </c>
      <c r="G8" s="6" t="s">
        <v>11</v>
      </c>
      <c r="H8" s="4">
        <v>2</v>
      </c>
      <c r="I8" s="4" t="s">
        <v>13</v>
      </c>
      <c r="J8" s="7">
        <f t="shared" si="0"/>
        <v>1000000</v>
      </c>
      <c r="K8" s="7">
        <f t="shared" si="1"/>
        <v>0.1</v>
      </c>
      <c r="L8" s="7">
        <f t="shared" si="2"/>
        <v>100000</v>
      </c>
      <c r="M8" s="4">
        <f t="shared" si="3"/>
        <v>6100000</v>
      </c>
    </row>
    <row r="9" spans="1:13">
      <c r="A9" s="4" t="s">
        <v>23</v>
      </c>
      <c r="B9" s="4" t="s">
        <v>275</v>
      </c>
      <c r="C9" s="4" t="s">
        <v>32</v>
      </c>
      <c r="D9" s="4" t="s">
        <v>15</v>
      </c>
      <c r="E9" s="5">
        <v>45623</v>
      </c>
      <c r="F9" s="4" t="s">
        <v>10</v>
      </c>
      <c r="G9" s="6" t="s">
        <v>11</v>
      </c>
      <c r="H9" s="4">
        <v>2</v>
      </c>
      <c r="I9" s="4" t="s">
        <v>13</v>
      </c>
      <c r="J9" s="7">
        <f t="shared" si="0"/>
        <v>1000000</v>
      </c>
      <c r="K9" s="7">
        <f t="shared" si="1"/>
        <v>0.1</v>
      </c>
      <c r="L9" s="7">
        <f t="shared" si="2"/>
        <v>100000</v>
      </c>
      <c r="M9" s="4">
        <f t="shared" si="3"/>
        <v>6200000</v>
      </c>
    </row>
    <row r="10" spans="1:13">
      <c r="A10" s="4" t="s">
        <v>23</v>
      </c>
      <c r="B10" s="4" t="s">
        <v>275</v>
      </c>
      <c r="C10" s="4" t="s">
        <v>33</v>
      </c>
      <c r="D10" s="4" t="s">
        <v>15</v>
      </c>
      <c r="E10" s="5">
        <v>45623</v>
      </c>
      <c r="F10" s="4" t="s">
        <v>10</v>
      </c>
      <c r="G10" s="6" t="s">
        <v>11</v>
      </c>
      <c r="H10" s="4">
        <v>2</v>
      </c>
      <c r="I10" s="4" t="s">
        <v>13</v>
      </c>
      <c r="J10" s="7">
        <f t="shared" si="0"/>
        <v>1000000</v>
      </c>
      <c r="K10" s="7">
        <f t="shared" si="1"/>
        <v>0.1</v>
      </c>
      <c r="L10" s="7">
        <f t="shared" si="2"/>
        <v>100000</v>
      </c>
      <c r="M10" s="4">
        <f t="shared" si="3"/>
        <v>6300000</v>
      </c>
    </row>
    <row r="11" spans="1:13">
      <c r="A11" s="4" t="s">
        <v>23</v>
      </c>
      <c r="B11" s="4" t="s">
        <v>275</v>
      </c>
      <c r="C11" s="4" t="s">
        <v>34</v>
      </c>
      <c r="D11" s="4" t="s">
        <v>15</v>
      </c>
      <c r="E11" s="5">
        <v>45623</v>
      </c>
      <c r="F11" s="4" t="s">
        <v>10</v>
      </c>
      <c r="G11" s="6" t="s">
        <v>11</v>
      </c>
      <c r="H11" s="4">
        <v>2</v>
      </c>
      <c r="I11" s="4" t="s">
        <v>13</v>
      </c>
      <c r="J11" s="7">
        <f t="shared" si="0"/>
        <v>1000000</v>
      </c>
      <c r="K11" s="7">
        <f t="shared" si="1"/>
        <v>0.1</v>
      </c>
      <c r="L11" s="7">
        <f t="shared" si="2"/>
        <v>100000</v>
      </c>
      <c r="M11" s="4">
        <f t="shared" si="3"/>
        <v>6400000</v>
      </c>
    </row>
    <row r="12" spans="1:13">
      <c r="A12" s="4" t="s">
        <v>23</v>
      </c>
      <c r="B12" s="4" t="s">
        <v>275</v>
      </c>
      <c r="C12" s="4" t="s">
        <v>35</v>
      </c>
      <c r="D12" s="4" t="s">
        <v>15</v>
      </c>
      <c r="E12" s="5">
        <v>45623</v>
      </c>
      <c r="F12" s="4" t="s">
        <v>10</v>
      </c>
      <c r="G12" s="6" t="s">
        <v>11</v>
      </c>
      <c r="H12" s="4">
        <v>2</v>
      </c>
      <c r="I12" s="4" t="s">
        <v>13</v>
      </c>
      <c r="J12" s="7">
        <f t="shared" si="0"/>
        <v>1000000</v>
      </c>
      <c r="K12" s="7">
        <f t="shared" si="1"/>
        <v>0.1</v>
      </c>
      <c r="L12" s="7">
        <f t="shared" si="2"/>
        <v>100000</v>
      </c>
      <c r="M12" s="4">
        <f t="shared" si="3"/>
        <v>6500000</v>
      </c>
    </row>
    <row r="13" spans="1:13">
      <c r="A13" s="4" t="s">
        <v>23</v>
      </c>
      <c r="B13" s="4" t="s">
        <v>275</v>
      </c>
      <c r="C13" s="4" t="s">
        <v>36</v>
      </c>
      <c r="D13" s="4" t="s">
        <v>15</v>
      </c>
      <c r="E13" s="5">
        <v>45623</v>
      </c>
      <c r="F13" s="4" t="s">
        <v>10</v>
      </c>
      <c r="G13" s="6" t="s">
        <v>11</v>
      </c>
      <c r="H13" s="4">
        <v>2</v>
      </c>
      <c r="I13" s="4" t="s">
        <v>13</v>
      </c>
      <c r="J13" s="7">
        <f t="shared" si="0"/>
        <v>1000000</v>
      </c>
      <c r="K13" s="7">
        <f t="shared" si="1"/>
        <v>0.1</v>
      </c>
      <c r="L13" s="7">
        <f t="shared" si="2"/>
        <v>100000</v>
      </c>
      <c r="M13" s="4">
        <f t="shared" si="3"/>
        <v>6600000</v>
      </c>
    </row>
    <row r="14" spans="1:13">
      <c r="A14" s="4" t="s">
        <v>23</v>
      </c>
      <c r="B14" s="4" t="s">
        <v>275</v>
      </c>
      <c r="C14" s="4" t="s">
        <v>37</v>
      </c>
      <c r="D14" s="4" t="s">
        <v>15</v>
      </c>
      <c r="E14" s="5">
        <v>45623</v>
      </c>
      <c r="F14" s="4" t="s">
        <v>10</v>
      </c>
      <c r="G14" s="6" t="s">
        <v>11</v>
      </c>
      <c r="H14" s="4">
        <v>2</v>
      </c>
      <c r="I14" s="4" t="s">
        <v>13</v>
      </c>
      <c r="J14" s="7">
        <f t="shared" si="0"/>
        <v>1000000</v>
      </c>
      <c r="K14" s="7">
        <f t="shared" si="1"/>
        <v>0.1</v>
      </c>
      <c r="L14" s="7">
        <f t="shared" si="2"/>
        <v>100000</v>
      </c>
      <c r="M14" s="4">
        <f t="shared" si="3"/>
        <v>6700000</v>
      </c>
    </row>
    <row r="15" spans="1:13">
      <c r="A15" s="4" t="s">
        <v>23</v>
      </c>
      <c r="B15" s="4" t="s">
        <v>275</v>
      </c>
      <c r="C15" s="4" t="s">
        <v>38</v>
      </c>
      <c r="D15" s="4" t="s">
        <v>15</v>
      </c>
      <c r="E15" s="5">
        <v>45623</v>
      </c>
      <c r="F15" s="4" t="s">
        <v>10</v>
      </c>
      <c r="G15" s="6" t="s">
        <v>11</v>
      </c>
      <c r="H15" s="4">
        <v>2</v>
      </c>
      <c r="I15" s="4" t="s">
        <v>13</v>
      </c>
      <c r="J15" s="7">
        <f t="shared" si="0"/>
        <v>1000000</v>
      </c>
      <c r="K15" s="7">
        <f t="shared" si="1"/>
        <v>0.1</v>
      </c>
      <c r="L15" s="7">
        <f t="shared" si="2"/>
        <v>100000</v>
      </c>
      <c r="M15" s="4">
        <f t="shared" si="3"/>
        <v>6800000</v>
      </c>
    </row>
    <row r="16" spans="1:13">
      <c r="A16" s="4" t="s">
        <v>23</v>
      </c>
      <c r="B16" s="4" t="s">
        <v>275</v>
      </c>
      <c r="C16" s="4" t="s">
        <v>39</v>
      </c>
      <c r="D16" s="4" t="s">
        <v>15</v>
      </c>
      <c r="E16" s="5">
        <v>45623</v>
      </c>
      <c r="F16" s="4" t="s">
        <v>10</v>
      </c>
      <c r="G16" s="6" t="s">
        <v>11</v>
      </c>
      <c r="H16" s="4">
        <v>2</v>
      </c>
      <c r="I16" s="4" t="s">
        <v>13</v>
      </c>
      <c r="J16" s="7">
        <f t="shared" si="0"/>
        <v>1000000</v>
      </c>
      <c r="K16" s="7">
        <f t="shared" si="1"/>
        <v>0.1</v>
      </c>
      <c r="L16" s="7">
        <f t="shared" si="2"/>
        <v>100000</v>
      </c>
      <c r="M16" s="4">
        <f t="shared" si="3"/>
        <v>6900000</v>
      </c>
    </row>
    <row r="17" spans="1:13">
      <c r="A17" s="4" t="s">
        <v>23</v>
      </c>
      <c r="B17" s="4" t="s">
        <v>275</v>
      </c>
      <c r="C17" s="4" t="s">
        <v>40</v>
      </c>
      <c r="D17" s="4" t="s">
        <v>15</v>
      </c>
      <c r="E17" s="5">
        <v>45623</v>
      </c>
      <c r="F17" s="4" t="s">
        <v>10</v>
      </c>
      <c r="G17" s="6" t="s">
        <v>11</v>
      </c>
      <c r="H17" s="4">
        <v>2</v>
      </c>
      <c r="I17" s="4" t="s">
        <v>13</v>
      </c>
      <c r="J17" s="7">
        <f t="shared" si="0"/>
        <v>1000000</v>
      </c>
      <c r="K17" s="7">
        <f t="shared" si="1"/>
        <v>0.1</v>
      </c>
      <c r="L17" s="7">
        <f t="shared" si="2"/>
        <v>100000</v>
      </c>
      <c r="M17" s="4">
        <f t="shared" si="3"/>
        <v>7000000</v>
      </c>
    </row>
    <row r="18" spans="1:13">
      <c r="A18" s="4" t="s">
        <v>23</v>
      </c>
      <c r="B18" s="4" t="s">
        <v>275</v>
      </c>
      <c r="C18" s="4" t="s">
        <v>41</v>
      </c>
      <c r="D18" s="4" t="s">
        <v>15</v>
      </c>
      <c r="E18" s="5">
        <v>45623</v>
      </c>
      <c r="F18" s="4" t="s">
        <v>10</v>
      </c>
      <c r="G18" s="6" t="s">
        <v>11</v>
      </c>
      <c r="H18" s="4">
        <v>2</v>
      </c>
      <c r="I18" s="4" t="s">
        <v>13</v>
      </c>
      <c r="J18" s="7">
        <f t="shared" si="0"/>
        <v>1000000</v>
      </c>
      <c r="K18" s="7">
        <f t="shared" si="1"/>
        <v>0.1</v>
      </c>
      <c r="L18" s="7">
        <f t="shared" si="2"/>
        <v>100000</v>
      </c>
      <c r="M18" s="4">
        <f t="shared" si="3"/>
        <v>7100000</v>
      </c>
    </row>
    <row r="19" spans="1:13">
      <c r="A19" s="4" t="s">
        <v>23</v>
      </c>
      <c r="B19" s="4" t="s">
        <v>275</v>
      </c>
      <c r="C19" s="4" t="s">
        <v>42</v>
      </c>
      <c r="D19" s="4" t="s">
        <v>15</v>
      </c>
      <c r="E19" s="5">
        <v>45623</v>
      </c>
      <c r="F19" s="4" t="s">
        <v>10</v>
      </c>
      <c r="G19" s="6" t="s">
        <v>11</v>
      </c>
      <c r="H19" s="4">
        <v>2</v>
      </c>
      <c r="I19" s="4" t="s">
        <v>13</v>
      </c>
      <c r="J19" s="7">
        <f t="shared" si="0"/>
        <v>1000000</v>
      </c>
      <c r="K19" s="7">
        <f t="shared" si="1"/>
        <v>0.1</v>
      </c>
      <c r="L19" s="7">
        <f t="shared" si="2"/>
        <v>100000</v>
      </c>
      <c r="M19" s="4">
        <f t="shared" si="3"/>
        <v>7200000</v>
      </c>
    </row>
    <row r="20" spans="1:13">
      <c r="A20" s="4" t="s">
        <v>23</v>
      </c>
      <c r="B20" s="4" t="s">
        <v>275</v>
      </c>
      <c r="C20" s="4" t="s">
        <v>43</v>
      </c>
      <c r="D20" s="4" t="s">
        <v>15</v>
      </c>
      <c r="E20" s="5">
        <v>45623</v>
      </c>
      <c r="F20" s="4" t="s">
        <v>10</v>
      </c>
      <c r="G20" s="6" t="s">
        <v>11</v>
      </c>
      <c r="H20" s="4">
        <v>2</v>
      </c>
      <c r="I20" s="4" t="s">
        <v>13</v>
      </c>
      <c r="J20" s="7">
        <f t="shared" si="0"/>
        <v>1000000</v>
      </c>
      <c r="K20" s="7">
        <f t="shared" si="1"/>
        <v>0.1</v>
      </c>
      <c r="L20" s="7">
        <f t="shared" si="2"/>
        <v>100000</v>
      </c>
      <c r="M20" s="4">
        <f t="shared" si="3"/>
        <v>7300000</v>
      </c>
    </row>
    <row r="21" spans="1:13">
      <c r="A21" s="4" t="s">
        <v>23</v>
      </c>
      <c r="B21" s="4" t="s">
        <v>275</v>
      </c>
      <c r="C21" s="4" t="s">
        <v>44</v>
      </c>
      <c r="D21" s="4" t="s">
        <v>15</v>
      </c>
      <c r="E21" s="5">
        <v>45623</v>
      </c>
      <c r="F21" s="4" t="s">
        <v>10</v>
      </c>
      <c r="G21" s="6" t="s">
        <v>11</v>
      </c>
      <c r="H21" s="4">
        <v>2</v>
      </c>
      <c r="I21" s="4" t="s">
        <v>13</v>
      </c>
      <c r="J21" s="7">
        <f t="shared" si="0"/>
        <v>1000000</v>
      </c>
      <c r="K21" s="7">
        <f t="shared" si="1"/>
        <v>0.1</v>
      </c>
      <c r="L21" s="7">
        <f t="shared" si="2"/>
        <v>100000</v>
      </c>
      <c r="M21" s="4">
        <f t="shared" si="3"/>
        <v>7400000</v>
      </c>
    </row>
    <row r="22" spans="1:13">
      <c r="A22" s="4" t="s">
        <v>23</v>
      </c>
      <c r="B22" s="4" t="s">
        <v>275</v>
      </c>
      <c r="C22" s="4" t="s">
        <v>45</v>
      </c>
      <c r="D22" s="4" t="s">
        <v>15</v>
      </c>
      <c r="E22" s="5">
        <v>45623</v>
      </c>
      <c r="F22" s="4" t="s">
        <v>10</v>
      </c>
      <c r="G22" s="6" t="s">
        <v>17</v>
      </c>
      <c r="H22" s="4">
        <v>3</v>
      </c>
      <c r="I22" s="4" t="s">
        <v>12</v>
      </c>
      <c r="J22" s="7">
        <f t="shared" si="0"/>
        <v>10000000</v>
      </c>
      <c r="K22" s="7">
        <f t="shared" si="1"/>
        <v>1E-3</v>
      </c>
      <c r="L22" s="7">
        <f t="shared" si="2"/>
        <v>10000</v>
      </c>
      <c r="M22" s="4">
        <f t="shared" si="3"/>
        <v>7410000</v>
      </c>
    </row>
    <row r="23" spans="1:13">
      <c r="A23" s="4" t="s">
        <v>23</v>
      </c>
      <c r="B23" s="4" t="s">
        <v>275</v>
      </c>
      <c r="C23" s="4" t="s">
        <v>46</v>
      </c>
      <c r="D23" s="4" t="s">
        <v>15</v>
      </c>
      <c r="E23" s="5">
        <v>45623</v>
      </c>
      <c r="F23" s="4" t="s">
        <v>10</v>
      </c>
      <c r="G23" s="6" t="s">
        <v>17</v>
      </c>
      <c r="H23" s="4">
        <v>3</v>
      </c>
      <c r="I23" s="4" t="s">
        <v>12</v>
      </c>
      <c r="J23" s="7">
        <f t="shared" si="0"/>
        <v>10000000</v>
      </c>
      <c r="K23" s="7">
        <f t="shared" si="1"/>
        <v>1E-3</v>
      </c>
      <c r="L23" s="7">
        <f t="shared" si="2"/>
        <v>10000</v>
      </c>
      <c r="M23" s="4">
        <f t="shared" si="3"/>
        <v>7420000</v>
      </c>
    </row>
    <row r="24" spans="1:13">
      <c r="A24" s="4" t="s">
        <v>23</v>
      </c>
      <c r="B24" s="4" t="s">
        <v>275</v>
      </c>
      <c r="C24" s="4" t="s">
        <v>47</v>
      </c>
      <c r="D24" s="4" t="s">
        <v>15</v>
      </c>
      <c r="E24" s="5">
        <v>45623</v>
      </c>
      <c r="F24" s="4" t="s">
        <v>10</v>
      </c>
      <c r="G24" s="6" t="s">
        <v>17</v>
      </c>
      <c r="H24" s="4">
        <v>3</v>
      </c>
      <c r="I24" s="4" t="s">
        <v>12</v>
      </c>
      <c r="J24" s="7">
        <f t="shared" si="0"/>
        <v>10000000</v>
      </c>
      <c r="K24" s="7">
        <f t="shared" si="1"/>
        <v>1E-3</v>
      </c>
      <c r="L24" s="7">
        <f t="shared" si="2"/>
        <v>10000</v>
      </c>
      <c r="M24" s="4">
        <f t="shared" si="3"/>
        <v>7430000</v>
      </c>
    </row>
    <row r="25" spans="1:13">
      <c r="A25" s="4" t="s">
        <v>23</v>
      </c>
      <c r="B25" s="4" t="s">
        <v>275</v>
      </c>
      <c r="C25" s="4" t="s">
        <v>48</v>
      </c>
      <c r="D25" s="4" t="s">
        <v>15</v>
      </c>
      <c r="E25" s="5">
        <v>45623</v>
      </c>
      <c r="F25" s="4" t="s">
        <v>10</v>
      </c>
      <c r="G25" s="6" t="s">
        <v>17</v>
      </c>
      <c r="H25" s="4">
        <v>3</v>
      </c>
      <c r="I25" s="4" t="s">
        <v>12</v>
      </c>
      <c r="J25" s="7">
        <f t="shared" si="0"/>
        <v>10000000</v>
      </c>
      <c r="K25" s="7">
        <f t="shared" si="1"/>
        <v>1E-3</v>
      </c>
      <c r="L25" s="7">
        <f t="shared" si="2"/>
        <v>10000</v>
      </c>
      <c r="M25" s="4">
        <f t="shared" si="3"/>
        <v>7440000</v>
      </c>
    </row>
    <row r="26" spans="1:13">
      <c r="A26" s="4" t="s">
        <v>23</v>
      </c>
      <c r="B26" s="4" t="s">
        <v>275</v>
      </c>
      <c r="C26" s="4" t="s">
        <v>49</v>
      </c>
      <c r="D26" s="4" t="s">
        <v>15</v>
      </c>
      <c r="E26" s="5">
        <v>45623</v>
      </c>
      <c r="F26" s="4" t="s">
        <v>10</v>
      </c>
      <c r="G26" s="6" t="s">
        <v>17</v>
      </c>
      <c r="H26" s="4">
        <v>3</v>
      </c>
      <c r="I26" s="4" t="s">
        <v>12</v>
      </c>
      <c r="J26" s="7">
        <f t="shared" si="0"/>
        <v>10000000</v>
      </c>
      <c r="K26" s="7">
        <f t="shared" si="1"/>
        <v>1E-3</v>
      </c>
      <c r="L26" s="7">
        <f t="shared" si="2"/>
        <v>10000</v>
      </c>
      <c r="M26" s="4">
        <f t="shared" si="3"/>
        <v>7450000</v>
      </c>
    </row>
    <row r="27" spans="1:13">
      <c r="A27" s="4" t="s">
        <v>23</v>
      </c>
      <c r="B27" s="4" t="s">
        <v>275</v>
      </c>
      <c r="C27" s="4" t="s">
        <v>50</v>
      </c>
      <c r="D27" s="4" t="s">
        <v>15</v>
      </c>
      <c r="E27" s="5">
        <v>45623</v>
      </c>
      <c r="F27" s="4" t="s">
        <v>10</v>
      </c>
      <c r="G27" s="6" t="s">
        <v>17</v>
      </c>
      <c r="H27" s="4">
        <v>3</v>
      </c>
      <c r="I27" s="4" t="s">
        <v>12</v>
      </c>
      <c r="J27" s="7">
        <f t="shared" si="0"/>
        <v>10000000</v>
      </c>
      <c r="K27" s="7">
        <f t="shared" si="1"/>
        <v>1E-3</v>
      </c>
      <c r="L27" s="7">
        <f t="shared" si="2"/>
        <v>10000</v>
      </c>
      <c r="M27" s="4">
        <f t="shared" si="3"/>
        <v>7460000</v>
      </c>
    </row>
    <row r="28" spans="1:13">
      <c r="A28" s="4" t="s">
        <v>23</v>
      </c>
      <c r="B28" s="4" t="s">
        <v>275</v>
      </c>
      <c r="C28" s="4" t="s">
        <v>51</v>
      </c>
      <c r="D28" s="4" t="s">
        <v>15</v>
      </c>
      <c r="E28" s="5">
        <v>45623</v>
      </c>
      <c r="F28" s="4" t="s">
        <v>10</v>
      </c>
      <c r="G28" s="6" t="s">
        <v>17</v>
      </c>
      <c r="H28" s="4">
        <v>3</v>
      </c>
      <c r="I28" s="4" t="s">
        <v>12</v>
      </c>
      <c r="J28" s="7">
        <f t="shared" si="0"/>
        <v>10000000</v>
      </c>
      <c r="K28" s="7">
        <f t="shared" si="1"/>
        <v>1E-3</v>
      </c>
      <c r="L28" s="7">
        <f t="shared" si="2"/>
        <v>10000</v>
      </c>
      <c r="M28" s="4">
        <f t="shared" si="3"/>
        <v>7470000</v>
      </c>
    </row>
    <row r="29" spans="1:13">
      <c r="A29" s="4" t="s">
        <v>23</v>
      </c>
      <c r="B29" s="4" t="s">
        <v>275</v>
      </c>
      <c r="C29" s="4" t="s">
        <v>52</v>
      </c>
      <c r="D29" s="4" t="s">
        <v>15</v>
      </c>
      <c r="E29" s="5">
        <v>45623</v>
      </c>
      <c r="F29" s="4" t="s">
        <v>10</v>
      </c>
      <c r="G29" s="6" t="s">
        <v>17</v>
      </c>
      <c r="H29" s="4">
        <v>3</v>
      </c>
      <c r="I29" s="4" t="s">
        <v>12</v>
      </c>
      <c r="J29" s="7">
        <f t="shared" si="0"/>
        <v>10000000</v>
      </c>
      <c r="K29" s="7">
        <f t="shared" si="1"/>
        <v>1E-3</v>
      </c>
      <c r="L29" s="7">
        <f t="shared" si="2"/>
        <v>10000</v>
      </c>
      <c r="M29" s="4">
        <f t="shared" si="3"/>
        <v>7480000</v>
      </c>
    </row>
    <row r="30" spans="1:13">
      <c r="A30" s="4" t="s">
        <v>23</v>
      </c>
      <c r="B30" s="4" t="s">
        <v>275</v>
      </c>
      <c r="C30" s="4" t="s">
        <v>53</v>
      </c>
      <c r="D30" s="4" t="s">
        <v>15</v>
      </c>
      <c r="E30" s="5">
        <v>45623</v>
      </c>
      <c r="F30" s="4" t="s">
        <v>10</v>
      </c>
      <c r="G30" s="6" t="s">
        <v>17</v>
      </c>
      <c r="H30" s="4">
        <v>3</v>
      </c>
      <c r="I30" s="4" t="s">
        <v>12</v>
      </c>
      <c r="J30" s="7">
        <f t="shared" si="0"/>
        <v>10000000</v>
      </c>
      <c r="K30" s="7">
        <f t="shared" si="1"/>
        <v>1E-3</v>
      </c>
      <c r="L30" s="7">
        <f t="shared" si="2"/>
        <v>10000</v>
      </c>
      <c r="M30" s="4">
        <f t="shared" si="3"/>
        <v>7490000</v>
      </c>
    </row>
    <row r="31" spans="1:13">
      <c r="A31" s="4" t="s">
        <v>23</v>
      </c>
      <c r="B31" s="4" t="s">
        <v>275</v>
      </c>
      <c r="C31" s="4" t="s">
        <v>54</v>
      </c>
      <c r="D31" s="4" t="s">
        <v>15</v>
      </c>
      <c r="E31" s="5">
        <v>45623</v>
      </c>
      <c r="F31" s="4" t="s">
        <v>10</v>
      </c>
      <c r="G31" s="6" t="s">
        <v>17</v>
      </c>
      <c r="H31" s="4">
        <v>3</v>
      </c>
      <c r="I31" s="4" t="s">
        <v>12</v>
      </c>
      <c r="J31" s="7">
        <f t="shared" si="0"/>
        <v>10000000</v>
      </c>
      <c r="K31" s="7">
        <f t="shared" si="1"/>
        <v>1E-3</v>
      </c>
      <c r="L31" s="7">
        <f t="shared" si="2"/>
        <v>10000</v>
      </c>
      <c r="M31" s="4">
        <f t="shared" si="3"/>
        <v>7500000</v>
      </c>
    </row>
    <row r="32" spans="1:13">
      <c r="A32" s="4" t="s">
        <v>23</v>
      </c>
      <c r="B32" s="4" t="s">
        <v>275</v>
      </c>
      <c r="C32" s="4" t="s">
        <v>55</v>
      </c>
      <c r="D32" s="4" t="s">
        <v>15</v>
      </c>
      <c r="E32" s="5">
        <v>45623</v>
      </c>
      <c r="F32" s="4" t="s">
        <v>10</v>
      </c>
      <c r="G32" s="6" t="s">
        <v>17</v>
      </c>
      <c r="H32" s="4">
        <v>3</v>
      </c>
      <c r="I32" s="4" t="s">
        <v>12</v>
      </c>
      <c r="J32" s="7">
        <f t="shared" si="0"/>
        <v>10000000</v>
      </c>
      <c r="K32" s="7">
        <f t="shared" si="1"/>
        <v>1E-3</v>
      </c>
      <c r="L32" s="7">
        <f t="shared" si="2"/>
        <v>10000</v>
      </c>
      <c r="M32" s="4">
        <f t="shared" si="3"/>
        <v>7510000</v>
      </c>
    </row>
    <row r="33" spans="1:13">
      <c r="A33" s="4" t="s">
        <v>23</v>
      </c>
      <c r="B33" s="4" t="s">
        <v>275</v>
      </c>
      <c r="C33" s="4" t="s">
        <v>56</v>
      </c>
      <c r="D33" s="4" t="s">
        <v>15</v>
      </c>
      <c r="E33" s="5">
        <v>45623</v>
      </c>
      <c r="F33" s="4" t="s">
        <v>10</v>
      </c>
      <c r="G33" s="6" t="s">
        <v>17</v>
      </c>
      <c r="H33" s="4">
        <v>3</v>
      </c>
      <c r="I33" s="4" t="s">
        <v>12</v>
      </c>
      <c r="J33" s="7">
        <f t="shared" si="0"/>
        <v>10000000</v>
      </c>
      <c r="K33" s="7">
        <f t="shared" si="1"/>
        <v>1E-3</v>
      </c>
      <c r="L33" s="7">
        <f t="shared" si="2"/>
        <v>10000</v>
      </c>
      <c r="M33" s="4">
        <f t="shared" si="3"/>
        <v>7520000</v>
      </c>
    </row>
    <row r="34" spans="1:13">
      <c r="A34" s="4" t="s">
        <v>23</v>
      </c>
      <c r="B34" s="4" t="s">
        <v>275</v>
      </c>
      <c r="C34" s="4" t="s">
        <v>57</v>
      </c>
      <c r="D34" s="4" t="s">
        <v>15</v>
      </c>
      <c r="E34" s="5">
        <v>45623</v>
      </c>
      <c r="F34" s="4" t="s">
        <v>10</v>
      </c>
      <c r="G34" s="6" t="s">
        <v>17</v>
      </c>
      <c r="H34" s="4">
        <v>3</v>
      </c>
      <c r="I34" s="4" t="s">
        <v>12</v>
      </c>
      <c r="J34" s="7">
        <f t="shared" si="0"/>
        <v>10000000</v>
      </c>
      <c r="K34" s="7">
        <f t="shared" si="1"/>
        <v>1E-3</v>
      </c>
      <c r="L34" s="7">
        <f t="shared" si="2"/>
        <v>10000</v>
      </c>
      <c r="M34" s="4">
        <f t="shared" si="3"/>
        <v>7530000</v>
      </c>
    </row>
    <row r="35" spans="1:13">
      <c r="A35" s="4" t="s">
        <v>23</v>
      </c>
      <c r="B35" s="4" t="s">
        <v>275</v>
      </c>
      <c r="C35" s="4" t="s">
        <v>58</v>
      </c>
      <c r="D35" s="4" t="s">
        <v>15</v>
      </c>
      <c r="E35" s="5">
        <v>45623</v>
      </c>
      <c r="F35" s="4" t="s">
        <v>10</v>
      </c>
      <c r="G35" s="6" t="s">
        <v>17</v>
      </c>
      <c r="H35" s="4">
        <v>3</v>
      </c>
      <c r="I35" s="4" t="s">
        <v>12</v>
      </c>
      <c r="J35" s="7">
        <f t="shared" si="0"/>
        <v>10000000</v>
      </c>
      <c r="K35" s="7">
        <f t="shared" si="1"/>
        <v>1E-3</v>
      </c>
      <c r="L35" s="7">
        <f t="shared" si="2"/>
        <v>10000</v>
      </c>
      <c r="M35" s="4">
        <f t="shared" si="3"/>
        <v>7540000</v>
      </c>
    </row>
    <row r="36" spans="1:13">
      <c r="A36" s="4" t="s">
        <v>23</v>
      </c>
      <c r="B36" s="4" t="s">
        <v>275</v>
      </c>
      <c r="C36" s="4" t="s">
        <v>59</v>
      </c>
      <c r="D36" s="4" t="s">
        <v>15</v>
      </c>
      <c r="E36" s="5">
        <v>45623</v>
      </c>
      <c r="F36" s="4" t="s">
        <v>10</v>
      </c>
      <c r="G36" s="6" t="s">
        <v>17</v>
      </c>
      <c r="H36" s="4">
        <v>3</v>
      </c>
      <c r="I36" s="4" t="s">
        <v>12</v>
      </c>
      <c r="J36" s="7">
        <f t="shared" si="0"/>
        <v>10000000</v>
      </c>
      <c r="K36" s="7">
        <f t="shared" si="1"/>
        <v>1E-3</v>
      </c>
      <c r="L36" s="7">
        <f t="shared" si="2"/>
        <v>10000</v>
      </c>
      <c r="M36" s="4">
        <f t="shared" si="3"/>
        <v>7550000</v>
      </c>
    </row>
    <row r="37" spans="1:13">
      <c r="A37" s="4" t="s">
        <v>23</v>
      </c>
      <c r="B37" s="4" t="s">
        <v>275</v>
      </c>
      <c r="C37" s="4" t="s">
        <v>60</v>
      </c>
      <c r="D37" s="4" t="s">
        <v>15</v>
      </c>
      <c r="E37" s="5">
        <v>45623</v>
      </c>
      <c r="F37" s="4" t="s">
        <v>10</v>
      </c>
      <c r="G37" s="6" t="s">
        <v>17</v>
      </c>
      <c r="H37" s="4">
        <v>3</v>
      </c>
      <c r="I37" s="4" t="s">
        <v>12</v>
      </c>
      <c r="J37" s="7">
        <f t="shared" si="0"/>
        <v>10000000</v>
      </c>
      <c r="K37" s="7">
        <f t="shared" si="1"/>
        <v>1E-3</v>
      </c>
      <c r="L37" s="7">
        <f t="shared" si="2"/>
        <v>10000</v>
      </c>
      <c r="M37" s="4">
        <f t="shared" si="3"/>
        <v>7560000</v>
      </c>
    </row>
    <row r="38" spans="1:13">
      <c r="A38" s="4" t="s">
        <v>23</v>
      </c>
      <c r="B38" s="4" t="s">
        <v>275</v>
      </c>
      <c r="C38" s="4" t="s">
        <v>61</v>
      </c>
      <c r="D38" s="4" t="s">
        <v>15</v>
      </c>
      <c r="E38" s="5">
        <v>45623</v>
      </c>
      <c r="F38" s="4" t="s">
        <v>10</v>
      </c>
      <c r="G38" s="6" t="s">
        <v>17</v>
      </c>
      <c r="H38" s="4">
        <v>3</v>
      </c>
      <c r="I38" s="4" t="s">
        <v>12</v>
      </c>
      <c r="J38" s="7">
        <f t="shared" si="0"/>
        <v>10000000</v>
      </c>
      <c r="K38" s="7">
        <f t="shared" si="1"/>
        <v>1E-3</v>
      </c>
      <c r="L38" s="7">
        <f t="shared" si="2"/>
        <v>10000</v>
      </c>
      <c r="M38" s="4">
        <f t="shared" si="3"/>
        <v>7570000</v>
      </c>
    </row>
    <row r="39" spans="1:13">
      <c r="A39" s="4" t="s">
        <v>23</v>
      </c>
      <c r="B39" s="4" t="s">
        <v>275</v>
      </c>
      <c r="C39" s="4" t="s">
        <v>62</v>
      </c>
      <c r="D39" s="4" t="s">
        <v>15</v>
      </c>
      <c r="E39" s="5">
        <v>45623</v>
      </c>
      <c r="F39" s="4" t="s">
        <v>10</v>
      </c>
      <c r="G39" s="6" t="s">
        <v>11</v>
      </c>
      <c r="H39" s="4">
        <v>4</v>
      </c>
      <c r="I39" s="4" t="s">
        <v>14</v>
      </c>
      <c r="J39" s="7">
        <f t="shared" si="0"/>
        <v>100000</v>
      </c>
      <c r="K39" s="7">
        <f t="shared" si="1"/>
        <v>0.1</v>
      </c>
      <c r="L39" s="7">
        <f t="shared" si="2"/>
        <v>10000</v>
      </c>
      <c r="M39" s="4">
        <f t="shared" si="3"/>
        <v>7580000</v>
      </c>
    </row>
    <row r="40" spans="1:13">
      <c r="A40" s="4" t="s">
        <v>23</v>
      </c>
      <c r="B40" s="4" t="s">
        <v>275</v>
      </c>
      <c r="C40" s="4" t="s">
        <v>63</v>
      </c>
      <c r="D40" s="4" t="s">
        <v>15</v>
      </c>
      <c r="E40" s="5">
        <v>45623</v>
      </c>
      <c r="F40" s="4" t="s">
        <v>10</v>
      </c>
      <c r="G40" s="6" t="s">
        <v>17</v>
      </c>
      <c r="H40" s="4">
        <v>3</v>
      </c>
      <c r="I40" s="4" t="s">
        <v>12</v>
      </c>
      <c r="J40" s="7">
        <f t="shared" si="0"/>
        <v>10000000</v>
      </c>
      <c r="K40" s="7">
        <f t="shared" si="1"/>
        <v>1E-3</v>
      </c>
      <c r="L40" s="7">
        <f t="shared" si="2"/>
        <v>10000</v>
      </c>
      <c r="M40" s="4">
        <f t="shared" si="3"/>
        <v>7590000</v>
      </c>
    </row>
    <row r="41" spans="1:13">
      <c r="A41" s="4" t="s">
        <v>23</v>
      </c>
      <c r="B41" s="4" t="s">
        <v>275</v>
      </c>
      <c r="C41" s="4" t="s">
        <v>64</v>
      </c>
      <c r="D41" s="4" t="s">
        <v>15</v>
      </c>
      <c r="E41" s="5">
        <v>45623</v>
      </c>
      <c r="F41" s="4" t="s">
        <v>10</v>
      </c>
      <c r="G41" s="6" t="s">
        <v>11</v>
      </c>
      <c r="H41" s="4">
        <v>4</v>
      </c>
      <c r="I41" s="4" t="s">
        <v>14</v>
      </c>
      <c r="J41" s="7">
        <f t="shared" si="0"/>
        <v>100000</v>
      </c>
      <c r="K41" s="7">
        <f t="shared" si="1"/>
        <v>0.1</v>
      </c>
      <c r="L41" s="7">
        <f t="shared" si="2"/>
        <v>10000</v>
      </c>
      <c r="M41" s="4">
        <f t="shared" si="3"/>
        <v>7600000</v>
      </c>
    </row>
    <row r="42" spans="1:13">
      <c r="A42" s="4" t="s">
        <v>23</v>
      </c>
      <c r="B42" s="4" t="s">
        <v>275</v>
      </c>
      <c r="C42" s="4" t="s">
        <v>65</v>
      </c>
      <c r="D42" s="4" t="s">
        <v>15</v>
      </c>
      <c r="E42" s="5">
        <v>45623</v>
      </c>
      <c r="F42" s="4" t="s">
        <v>10</v>
      </c>
      <c r="G42" s="6" t="s">
        <v>17</v>
      </c>
      <c r="H42" s="4">
        <v>3</v>
      </c>
      <c r="I42" s="4" t="s">
        <v>12</v>
      </c>
      <c r="J42" s="7">
        <f t="shared" si="0"/>
        <v>10000000</v>
      </c>
      <c r="K42" s="7">
        <f t="shared" si="1"/>
        <v>1E-3</v>
      </c>
      <c r="L42" s="7">
        <f t="shared" si="2"/>
        <v>10000</v>
      </c>
      <c r="M42" s="4">
        <f t="shared" si="3"/>
        <v>7610000</v>
      </c>
    </row>
    <row r="43" spans="1:13">
      <c r="A43" s="4" t="s">
        <v>23</v>
      </c>
      <c r="B43" s="4" t="s">
        <v>275</v>
      </c>
      <c r="C43" s="4" t="s">
        <v>66</v>
      </c>
      <c r="D43" s="4" t="s">
        <v>15</v>
      </c>
      <c r="E43" s="5">
        <v>45623</v>
      </c>
      <c r="F43" s="4" t="s">
        <v>10</v>
      </c>
      <c r="G43" s="6" t="s">
        <v>11</v>
      </c>
      <c r="H43" s="4">
        <v>4</v>
      </c>
      <c r="I43" s="4" t="s">
        <v>14</v>
      </c>
      <c r="J43" s="7">
        <f t="shared" si="0"/>
        <v>100000</v>
      </c>
      <c r="K43" s="7">
        <f t="shared" si="1"/>
        <v>0.1</v>
      </c>
      <c r="L43" s="7">
        <f t="shared" si="2"/>
        <v>10000</v>
      </c>
      <c r="M43" s="4">
        <f t="shared" si="3"/>
        <v>7620000</v>
      </c>
    </row>
    <row r="44" spans="1:13">
      <c r="A44" s="4" t="s">
        <v>23</v>
      </c>
      <c r="B44" s="4" t="s">
        <v>275</v>
      </c>
      <c r="C44" s="4" t="s">
        <v>67</v>
      </c>
      <c r="D44" s="4" t="s">
        <v>15</v>
      </c>
      <c r="E44" s="5">
        <v>45623</v>
      </c>
      <c r="F44" s="4" t="s">
        <v>10</v>
      </c>
      <c r="G44" s="6" t="s">
        <v>17</v>
      </c>
      <c r="H44" s="4">
        <v>3</v>
      </c>
      <c r="I44" s="4" t="s">
        <v>12</v>
      </c>
      <c r="J44" s="7">
        <f t="shared" si="0"/>
        <v>10000000</v>
      </c>
      <c r="K44" s="7">
        <f t="shared" si="1"/>
        <v>1E-3</v>
      </c>
      <c r="L44" s="7">
        <f t="shared" si="2"/>
        <v>10000</v>
      </c>
      <c r="M44" s="4">
        <f t="shared" si="3"/>
        <v>7630000</v>
      </c>
    </row>
    <row r="45" spans="1:13">
      <c r="A45" s="4" t="s">
        <v>23</v>
      </c>
      <c r="B45" s="4" t="s">
        <v>275</v>
      </c>
      <c r="C45" s="4" t="s">
        <v>68</v>
      </c>
      <c r="D45" s="4" t="s">
        <v>15</v>
      </c>
      <c r="E45" s="5">
        <v>45623</v>
      </c>
      <c r="F45" s="4" t="s">
        <v>10</v>
      </c>
      <c r="G45" s="6" t="s">
        <v>11</v>
      </c>
      <c r="H45" s="4">
        <v>4</v>
      </c>
      <c r="I45" s="4" t="s">
        <v>14</v>
      </c>
      <c r="J45" s="7">
        <f t="shared" si="0"/>
        <v>100000</v>
      </c>
      <c r="K45" s="7">
        <f t="shared" si="1"/>
        <v>0.1</v>
      </c>
      <c r="L45" s="7">
        <f t="shared" si="2"/>
        <v>10000</v>
      </c>
      <c r="M45" s="4">
        <f t="shared" si="3"/>
        <v>7640000</v>
      </c>
    </row>
    <row r="46" spans="1:13">
      <c r="A46" s="4" t="s">
        <v>23</v>
      </c>
      <c r="B46" s="4" t="s">
        <v>275</v>
      </c>
      <c r="C46" s="4" t="s">
        <v>69</v>
      </c>
      <c r="D46" s="4" t="s">
        <v>15</v>
      </c>
      <c r="E46" s="5">
        <v>45623</v>
      </c>
      <c r="F46" s="4" t="s">
        <v>10</v>
      </c>
      <c r="G46" s="6" t="s">
        <v>17</v>
      </c>
      <c r="H46" s="4">
        <v>3</v>
      </c>
      <c r="I46" s="4" t="s">
        <v>12</v>
      </c>
      <c r="J46" s="7">
        <f t="shared" si="0"/>
        <v>10000000</v>
      </c>
      <c r="K46" s="7">
        <f t="shared" si="1"/>
        <v>1E-3</v>
      </c>
      <c r="L46" s="7">
        <f t="shared" si="2"/>
        <v>10000</v>
      </c>
      <c r="M46" s="4">
        <f t="shared" si="3"/>
        <v>7650000</v>
      </c>
    </row>
    <row r="47" spans="1:13">
      <c r="A47" s="4" t="s">
        <v>23</v>
      </c>
      <c r="B47" s="4" t="s">
        <v>275</v>
      </c>
      <c r="C47" s="4" t="s">
        <v>70</v>
      </c>
      <c r="D47" s="4" t="s">
        <v>15</v>
      </c>
      <c r="E47" s="5">
        <v>45623</v>
      </c>
      <c r="F47" s="4" t="s">
        <v>10</v>
      </c>
      <c r="G47" s="6" t="s">
        <v>11</v>
      </c>
      <c r="H47" s="4">
        <v>4</v>
      </c>
      <c r="I47" s="4" t="s">
        <v>14</v>
      </c>
      <c r="J47" s="7">
        <f t="shared" si="0"/>
        <v>100000</v>
      </c>
      <c r="K47" s="7">
        <f t="shared" si="1"/>
        <v>0.1</v>
      </c>
      <c r="L47" s="7">
        <f t="shared" si="2"/>
        <v>10000</v>
      </c>
      <c r="M47" s="4">
        <f t="shared" si="3"/>
        <v>7660000</v>
      </c>
    </row>
    <row r="48" spans="1:13">
      <c r="A48" s="4" t="s">
        <v>23</v>
      </c>
      <c r="B48" s="4" t="s">
        <v>275</v>
      </c>
      <c r="C48" s="4" t="s">
        <v>71</v>
      </c>
      <c r="D48" s="4" t="s">
        <v>15</v>
      </c>
      <c r="E48" s="5">
        <v>45623</v>
      </c>
      <c r="F48" s="4" t="s">
        <v>10</v>
      </c>
      <c r="G48" s="6" t="s">
        <v>17</v>
      </c>
      <c r="H48" s="4">
        <v>3</v>
      </c>
      <c r="I48" s="4" t="s">
        <v>12</v>
      </c>
      <c r="J48" s="7">
        <f t="shared" si="0"/>
        <v>10000000</v>
      </c>
      <c r="K48" s="7">
        <f t="shared" si="1"/>
        <v>1E-3</v>
      </c>
      <c r="L48" s="7">
        <f t="shared" si="2"/>
        <v>10000</v>
      </c>
      <c r="M48" s="4">
        <f t="shared" si="3"/>
        <v>7670000</v>
      </c>
    </row>
    <row r="49" spans="1:13">
      <c r="A49" s="4" t="s">
        <v>23</v>
      </c>
      <c r="B49" s="4" t="s">
        <v>275</v>
      </c>
      <c r="C49" s="4" t="s">
        <v>72</v>
      </c>
      <c r="D49" s="4" t="s">
        <v>15</v>
      </c>
      <c r="E49" s="5">
        <v>45623</v>
      </c>
      <c r="F49" s="4" t="s">
        <v>10</v>
      </c>
      <c r="G49" s="6" t="s">
        <v>11</v>
      </c>
      <c r="H49" s="4">
        <v>4</v>
      </c>
      <c r="I49" s="4" t="s">
        <v>14</v>
      </c>
      <c r="J49" s="7">
        <f t="shared" si="0"/>
        <v>100000</v>
      </c>
      <c r="K49" s="7">
        <f t="shared" si="1"/>
        <v>0.1</v>
      </c>
      <c r="L49" s="7">
        <f t="shared" si="2"/>
        <v>10000</v>
      </c>
      <c r="M49" s="4">
        <f t="shared" si="3"/>
        <v>7680000</v>
      </c>
    </row>
    <row r="50" spans="1:13">
      <c r="A50" s="4" t="s">
        <v>23</v>
      </c>
      <c r="B50" s="4" t="s">
        <v>275</v>
      </c>
      <c r="C50" s="4" t="s">
        <v>73</v>
      </c>
      <c r="D50" s="4" t="s">
        <v>15</v>
      </c>
      <c r="E50" s="5">
        <v>45623</v>
      </c>
      <c r="F50" s="4" t="s">
        <v>10</v>
      </c>
      <c r="G50" s="6" t="s">
        <v>17</v>
      </c>
      <c r="H50" s="4">
        <v>3</v>
      </c>
      <c r="I50" s="4" t="s">
        <v>12</v>
      </c>
      <c r="J50" s="7">
        <f t="shared" si="0"/>
        <v>10000000</v>
      </c>
      <c r="K50" s="7">
        <f t="shared" si="1"/>
        <v>1E-3</v>
      </c>
      <c r="L50" s="7">
        <f t="shared" si="2"/>
        <v>10000</v>
      </c>
      <c r="M50" s="4">
        <f t="shared" si="3"/>
        <v>7690000</v>
      </c>
    </row>
    <row r="51" spans="1:13">
      <c r="A51" s="4" t="s">
        <v>23</v>
      </c>
      <c r="B51" s="4" t="s">
        <v>275</v>
      </c>
      <c r="C51" s="4" t="s">
        <v>74</v>
      </c>
      <c r="D51" s="4" t="s">
        <v>15</v>
      </c>
      <c r="E51" s="5">
        <v>45623</v>
      </c>
      <c r="F51" s="4" t="s">
        <v>10</v>
      </c>
      <c r="G51" s="6" t="s">
        <v>11</v>
      </c>
      <c r="H51" s="4">
        <v>4</v>
      </c>
      <c r="I51" s="4" t="s">
        <v>14</v>
      </c>
      <c r="J51" s="7">
        <f t="shared" si="0"/>
        <v>100000</v>
      </c>
      <c r="K51" s="7">
        <f t="shared" si="1"/>
        <v>0.1</v>
      </c>
      <c r="L51" s="7">
        <f t="shared" si="2"/>
        <v>10000</v>
      </c>
      <c r="M51" s="4">
        <f t="shared" si="3"/>
        <v>7700000</v>
      </c>
    </row>
    <row r="52" spans="1:13">
      <c r="A52" s="4" t="s">
        <v>23</v>
      </c>
      <c r="B52" s="4" t="s">
        <v>275</v>
      </c>
      <c r="C52" s="4" t="s">
        <v>75</v>
      </c>
      <c r="D52" s="4" t="s">
        <v>15</v>
      </c>
      <c r="E52" s="5">
        <v>45623</v>
      </c>
      <c r="F52" s="4" t="s">
        <v>10</v>
      </c>
      <c r="G52" s="6" t="s">
        <v>17</v>
      </c>
      <c r="H52" s="4">
        <v>3</v>
      </c>
      <c r="I52" s="4" t="s">
        <v>12</v>
      </c>
      <c r="J52" s="7">
        <f t="shared" si="0"/>
        <v>10000000</v>
      </c>
      <c r="K52" s="7">
        <f t="shared" si="1"/>
        <v>1E-3</v>
      </c>
      <c r="L52" s="7">
        <f t="shared" si="2"/>
        <v>10000</v>
      </c>
      <c r="M52" s="4">
        <f t="shared" si="3"/>
        <v>7710000</v>
      </c>
    </row>
    <row r="53" spans="1:13">
      <c r="A53" s="4" t="s">
        <v>23</v>
      </c>
      <c r="B53" s="4" t="s">
        <v>275</v>
      </c>
      <c r="C53" s="4" t="s">
        <v>76</v>
      </c>
      <c r="D53" s="4" t="s">
        <v>15</v>
      </c>
      <c r="E53" s="5">
        <v>45623</v>
      </c>
      <c r="F53" s="4" t="s">
        <v>10</v>
      </c>
      <c r="G53" s="6" t="s">
        <v>11</v>
      </c>
      <c r="H53" s="4">
        <v>4</v>
      </c>
      <c r="I53" s="4" t="s">
        <v>14</v>
      </c>
      <c r="J53" s="7">
        <f t="shared" si="0"/>
        <v>100000</v>
      </c>
      <c r="K53" s="7">
        <f t="shared" si="1"/>
        <v>0.1</v>
      </c>
      <c r="L53" s="7">
        <f t="shared" si="2"/>
        <v>10000</v>
      </c>
      <c r="M53" s="4">
        <f t="shared" si="3"/>
        <v>7720000</v>
      </c>
    </row>
    <row r="54" spans="1:13">
      <c r="A54" s="4" t="s">
        <v>23</v>
      </c>
      <c r="B54" s="4" t="s">
        <v>275</v>
      </c>
      <c r="C54" s="4" t="s">
        <v>77</v>
      </c>
      <c r="D54" s="4" t="s">
        <v>15</v>
      </c>
      <c r="E54" s="5">
        <v>45623</v>
      </c>
      <c r="F54" s="4" t="s">
        <v>10</v>
      </c>
      <c r="G54" s="6" t="s">
        <v>17</v>
      </c>
      <c r="H54" s="4">
        <v>3</v>
      </c>
      <c r="I54" s="4" t="s">
        <v>12</v>
      </c>
      <c r="J54" s="7">
        <f t="shared" si="0"/>
        <v>10000000</v>
      </c>
      <c r="K54" s="7">
        <f t="shared" si="1"/>
        <v>1E-3</v>
      </c>
      <c r="L54" s="7">
        <f t="shared" si="2"/>
        <v>10000</v>
      </c>
      <c r="M54" s="4">
        <f t="shared" si="3"/>
        <v>7730000</v>
      </c>
    </row>
    <row r="55" spans="1:13">
      <c r="A55" s="4" t="s">
        <v>23</v>
      </c>
      <c r="B55" s="4" t="s">
        <v>275</v>
      </c>
      <c r="C55" s="4" t="s">
        <v>78</v>
      </c>
      <c r="D55" s="4" t="s">
        <v>15</v>
      </c>
      <c r="E55" s="5">
        <v>45623</v>
      </c>
      <c r="F55" s="4" t="s">
        <v>10</v>
      </c>
      <c r="G55" s="6" t="s">
        <v>11</v>
      </c>
      <c r="H55" s="4">
        <v>4</v>
      </c>
      <c r="I55" s="4" t="s">
        <v>14</v>
      </c>
      <c r="J55" s="7">
        <f t="shared" si="0"/>
        <v>100000</v>
      </c>
      <c r="K55" s="7">
        <f t="shared" si="1"/>
        <v>0.1</v>
      </c>
      <c r="L55" s="7">
        <f t="shared" si="2"/>
        <v>10000</v>
      </c>
      <c r="M55" s="4">
        <f t="shared" si="3"/>
        <v>7740000</v>
      </c>
    </row>
    <row r="56" spans="1:13">
      <c r="A56" s="4" t="s">
        <v>23</v>
      </c>
      <c r="B56" s="4" t="s">
        <v>275</v>
      </c>
      <c r="C56" s="4" t="s">
        <v>79</v>
      </c>
      <c r="D56" s="4" t="s">
        <v>15</v>
      </c>
      <c r="E56" s="5">
        <v>45623</v>
      </c>
      <c r="F56" s="4" t="s">
        <v>10</v>
      </c>
      <c r="G56" s="6" t="s">
        <v>17</v>
      </c>
      <c r="H56" s="4">
        <v>3</v>
      </c>
      <c r="I56" s="4" t="s">
        <v>12</v>
      </c>
      <c r="J56" s="7">
        <f t="shared" si="0"/>
        <v>10000000</v>
      </c>
      <c r="K56" s="7">
        <f t="shared" si="1"/>
        <v>1E-3</v>
      </c>
      <c r="L56" s="7">
        <f t="shared" si="2"/>
        <v>10000</v>
      </c>
      <c r="M56" s="4">
        <f t="shared" si="3"/>
        <v>7750000</v>
      </c>
    </row>
    <row r="57" spans="1:13">
      <c r="A57" s="4" t="s">
        <v>23</v>
      </c>
      <c r="B57" s="4" t="s">
        <v>275</v>
      </c>
      <c r="C57" s="4" t="s">
        <v>80</v>
      </c>
      <c r="D57" s="4" t="s">
        <v>15</v>
      </c>
      <c r="E57" s="5">
        <v>45623</v>
      </c>
      <c r="F57" s="4" t="s">
        <v>10</v>
      </c>
      <c r="G57" s="6" t="s">
        <v>11</v>
      </c>
      <c r="H57" s="4">
        <v>4</v>
      </c>
      <c r="I57" s="4" t="s">
        <v>14</v>
      </c>
      <c r="J57" s="7">
        <f t="shared" si="0"/>
        <v>100000</v>
      </c>
      <c r="K57" s="7">
        <f t="shared" si="1"/>
        <v>0.1</v>
      </c>
      <c r="L57" s="7">
        <f t="shared" si="2"/>
        <v>10000</v>
      </c>
      <c r="M57" s="4">
        <f t="shared" si="3"/>
        <v>7760000</v>
      </c>
    </row>
    <row r="58" spans="1:13">
      <c r="A58" s="4" t="s">
        <v>23</v>
      </c>
      <c r="B58" s="4" t="s">
        <v>275</v>
      </c>
      <c r="C58" s="4" t="s">
        <v>81</v>
      </c>
      <c r="D58" s="4" t="s">
        <v>15</v>
      </c>
      <c r="E58" s="5">
        <v>45623</v>
      </c>
      <c r="F58" s="4" t="s">
        <v>10</v>
      </c>
      <c r="G58" s="6" t="s">
        <v>17</v>
      </c>
      <c r="H58" s="4">
        <v>3</v>
      </c>
      <c r="I58" s="4" t="s">
        <v>12</v>
      </c>
      <c r="J58" s="7">
        <f t="shared" si="0"/>
        <v>10000000</v>
      </c>
      <c r="K58" s="7">
        <f t="shared" si="1"/>
        <v>1E-3</v>
      </c>
      <c r="L58" s="7">
        <f t="shared" si="2"/>
        <v>10000</v>
      </c>
      <c r="M58" s="4">
        <f t="shared" si="3"/>
        <v>7770000</v>
      </c>
    </row>
    <row r="59" spans="1:13">
      <c r="A59" s="4" t="s">
        <v>23</v>
      </c>
      <c r="B59" s="4" t="s">
        <v>275</v>
      </c>
      <c r="C59" s="4" t="s">
        <v>82</v>
      </c>
      <c r="D59" s="4" t="s">
        <v>15</v>
      </c>
      <c r="E59" s="5">
        <v>45623</v>
      </c>
      <c r="F59" s="4" t="s">
        <v>10</v>
      </c>
      <c r="G59" s="6" t="s">
        <v>11</v>
      </c>
      <c r="H59" s="4">
        <v>4</v>
      </c>
      <c r="I59" s="4" t="s">
        <v>14</v>
      </c>
      <c r="J59" s="7">
        <f t="shared" si="0"/>
        <v>100000</v>
      </c>
      <c r="K59" s="7">
        <f t="shared" si="1"/>
        <v>0.1</v>
      </c>
      <c r="L59" s="7">
        <f t="shared" si="2"/>
        <v>10000</v>
      </c>
      <c r="M59" s="4">
        <f t="shared" si="3"/>
        <v>7780000</v>
      </c>
    </row>
    <row r="60" spans="1:13">
      <c r="A60" s="4" t="s">
        <v>23</v>
      </c>
      <c r="B60" s="4" t="s">
        <v>275</v>
      </c>
      <c r="C60" s="4" t="s">
        <v>83</v>
      </c>
      <c r="D60" s="4" t="s">
        <v>15</v>
      </c>
      <c r="E60" s="5">
        <v>45623</v>
      </c>
      <c r="F60" s="4" t="s">
        <v>10</v>
      </c>
      <c r="G60" s="6" t="s">
        <v>17</v>
      </c>
      <c r="H60" s="4">
        <v>3</v>
      </c>
      <c r="I60" s="4" t="s">
        <v>12</v>
      </c>
      <c r="J60" s="7">
        <f t="shared" si="0"/>
        <v>10000000</v>
      </c>
      <c r="K60" s="7">
        <f t="shared" si="1"/>
        <v>1E-3</v>
      </c>
      <c r="L60" s="7">
        <f t="shared" si="2"/>
        <v>10000</v>
      </c>
      <c r="M60" s="4">
        <f t="shared" si="3"/>
        <v>7790000</v>
      </c>
    </row>
    <row r="61" spans="1:13">
      <c r="A61" s="4" t="s">
        <v>23</v>
      </c>
      <c r="B61" s="4" t="s">
        <v>275</v>
      </c>
      <c r="C61" s="4" t="s">
        <v>84</v>
      </c>
      <c r="D61" s="4" t="s">
        <v>15</v>
      </c>
      <c r="E61" s="5">
        <v>45623</v>
      </c>
      <c r="F61" s="4" t="s">
        <v>10</v>
      </c>
      <c r="G61" s="6" t="s">
        <v>19</v>
      </c>
      <c r="H61" s="4">
        <v>5</v>
      </c>
      <c r="I61" s="4" t="s">
        <v>12</v>
      </c>
      <c r="J61" s="7">
        <f t="shared" si="0"/>
        <v>10000000</v>
      </c>
      <c r="K61" s="7">
        <f t="shared" si="1"/>
        <v>1E-4</v>
      </c>
      <c r="L61" s="7">
        <f t="shared" si="2"/>
        <v>1000</v>
      </c>
      <c r="M61" s="4">
        <f t="shared" si="3"/>
        <v>7791000</v>
      </c>
    </row>
    <row r="62" spans="1:13">
      <c r="A62" s="4" t="s">
        <v>23</v>
      </c>
      <c r="B62" s="4" t="s">
        <v>275</v>
      </c>
      <c r="C62" s="4" t="s">
        <v>85</v>
      </c>
      <c r="D62" s="4" t="s">
        <v>15</v>
      </c>
      <c r="E62" s="5">
        <v>45623</v>
      </c>
      <c r="F62" s="4" t="s">
        <v>10</v>
      </c>
      <c r="G62" s="6" t="s">
        <v>19</v>
      </c>
      <c r="H62" s="4">
        <v>5</v>
      </c>
      <c r="I62" s="4" t="s">
        <v>12</v>
      </c>
      <c r="J62" s="7">
        <f t="shared" si="0"/>
        <v>10000000</v>
      </c>
      <c r="K62" s="7">
        <f t="shared" si="1"/>
        <v>1E-4</v>
      </c>
      <c r="L62" s="7">
        <f t="shared" si="2"/>
        <v>1000</v>
      </c>
      <c r="M62" s="4">
        <f t="shared" si="3"/>
        <v>7792000</v>
      </c>
    </row>
    <row r="63" spans="1:13">
      <c r="A63" s="4" t="s">
        <v>23</v>
      </c>
      <c r="B63" s="4" t="s">
        <v>275</v>
      </c>
      <c r="C63" s="4" t="s">
        <v>86</v>
      </c>
      <c r="D63" s="4" t="s">
        <v>15</v>
      </c>
      <c r="E63" s="5">
        <v>45623</v>
      </c>
      <c r="F63" s="4" t="s">
        <v>10</v>
      </c>
      <c r="G63" s="6" t="s">
        <v>19</v>
      </c>
      <c r="H63" s="4">
        <v>5</v>
      </c>
      <c r="I63" s="4" t="s">
        <v>12</v>
      </c>
      <c r="J63" s="7">
        <f t="shared" si="0"/>
        <v>10000000</v>
      </c>
      <c r="K63" s="7">
        <f t="shared" si="1"/>
        <v>1E-4</v>
      </c>
      <c r="L63" s="7">
        <f t="shared" si="2"/>
        <v>1000</v>
      </c>
      <c r="M63" s="4">
        <f t="shared" si="3"/>
        <v>7793000</v>
      </c>
    </row>
    <row r="64" spans="1:13">
      <c r="A64" s="4" t="s">
        <v>23</v>
      </c>
      <c r="B64" s="4" t="s">
        <v>275</v>
      </c>
      <c r="C64" s="4" t="s">
        <v>87</v>
      </c>
      <c r="D64" s="4" t="s">
        <v>15</v>
      </c>
      <c r="E64" s="5">
        <v>45623</v>
      </c>
      <c r="F64" s="4" t="s">
        <v>10</v>
      </c>
      <c r="G64" s="6" t="s">
        <v>19</v>
      </c>
      <c r="H64" s="4">
        <v>5</v>
      </c>
      <c r="I64" s="4" t="s">
        <v>12</v>
      </c>
      <c r="J64" s="7">
        <f t="shared" si="0"/>
        <v>10000000</v>
      </c>
      <c r="K64" s="7">
        <f t="shared" si="1"/>
        <v>1E-4</v>
      </c>
      <c r="L64" s="7">
        <f t="shared" si="2"/>
        <v>1000</v>
      </c>
      <c r="M64" s="4">
        <f t="shared" si="3"/>
        <v>7794000</v>
      </c>
    </row>
    <row r="65" spans="1:13">
      <c r="A65" s="4" t="s">
        <v>23</v>
      </c>
      <c r="B65" s="4" t="s">
        <v>275</v>
      </c>
      <c r="C65" s="4" t="s">
        <v>88</v>
      </c>
      <c r="D65" s="4" t="s">
        <v>15</v>
      </c>
      <c r="E65" s="5">
        <v>45623</v>
      </c>
      <c r="F65" s="4" t="s">
        <v>10</v>
      </c>
      <c r="G65" s="6" t="s">
        <v>19</v>
      </c>
      <c r="H65" s="4">
        <v>5</v>
      </c>
      <c r="I65" s="4" t="s">
        <v>12</v>
      </c>
      <c r="J65" s="7">
        <f t="shared" si="0"/>
        <v>10000000</v>
      </c>
      <c r="K65" s="7">
        <f t="shared" si="1"/>
        <v>1E-4</v>
      </c>
      <c r="L65" s="7">
        <f t="shared" si="2"/>
        <v>1000</v>
      </c>
      <c r="M65" s="4">
        <f t="shared" si="3"/>
        <v>7795000</v>
      </c>
    </row>
    <row r="66" spans="1:13">
      <c r="A66" s="4" t="s">
        <v>23</v>
      </c>
      <c r="B66" s="4" t="s">
        <v>275</v>
      </c>
      <c r="C66" s="4" t="s">
        <v>89</v>
      </c>
      <c r="D66" s="4" t="s">
        <v>15</v>
      </c>
      <c r="E66" s="5">
        <v>45623</v>
      </c>
      <c r="F66" s="4" t="s">
        <v>10</v>
      </c>
      <c r="G66" s="6" t="s">
        <v>19</v>
      </c>
      <c r="H66" s="4">
        <v>5</v>
      </c>
      <c r="I66" s="4" t="s">
        <v>12</v>
      </c>
      <c r="J66" s="7">
        <f t="shared" ref="J66:J129" si="4">IF(I66="A",10000000,IF(I66="B",1000000,IF(I66="C",100000,IF(I66="D",10000,IF(I66="E",1000)))))</f>
        <v>10000000</v>
      </c>
      <c r="K66" s="7">
        <f t="shared" ref="K66:K129" si="5">IF(G66="5",0.000001,IF(G66="4",0.00001,IF(G66="3",0.0001,IF(G66="2",0.001,IF(G66="1",0.1)))))</f>
        <v>1E-4</v>
      </c>
      <c r="L66" s="7">
        <f t="shared" ref="L66:L129" si="6">J66*K66</f>
        <v>1000</v>
      </c>
      <c r="M66" s="4">
        <f t="shared" si="3"/>
        <v>7796000</v>
      </c>
    </row>
    <row r="67" spans="1:13">
      <c r="A67" s="4" t="s">
        <v>23</v>
      </c>
      <c r="B67" s="4" t="s">
        <v>275</v>
      </c>
      <c r="C67" s="4" t="s">
        <v>90</v>
      </c>
      <c r="D67" s="4" t="s">
        <v>15</v>
      </c>
      <c r="E67" s="5">
        <v>45623</v>
      </c>
      <c r="F67" s="4" t="s">
        <v>10</v>
      </c>
      <c r="G67" s="6" t="s">
        <v>19</v>
      </c>
      <c r="H67" s="4">
        <v>5</v>
      </c>
      <c r="I67" s="4" t="s">
        <v>12</v>
      </c>
      <c r="J67" s="7">
        <f t="shared" si="4"/>
        <v>10000000</v>
      </c>
      <c r="K67" s="7">
        <f t="shared" si="5"/>
        <v>1E-4</v>
      </c>
      <c r="L67" s="7">
        <f t="shared" si="6"/>
        <v>1000</v>
      </c>
      <c r="M67" s="4">
        <f t="shared" si="3"/>
        <v>7797000</v>
      </c>
    </row>
    <row r="68" spans="1:13">
      <c r="A68" s="4" t="s">
        <v>23</v>
      </c>
      <c r="B68" s="4" t="s">
        <v>275</v>
      </c>
      <c r="C68" s="4" t="s">
        <v>91</v>
      </c>
      <c r="D68" s="4" t="s">
        <v>15</v>
      </c>
      <c r="E68" s="5">
        <v>45623</v>
      </c>
      <c r="F68" s="4" t="s">
        <v>10</v>
      </c>
      <c r="G68" s="6" t="s">
        <v>19</v>
      </c>
      <c r="H68" s="4">
        <v>5</v>
      </c>
      <c r="I68" s="4" t="s">
        <v>12</v>
      </c>
      <c r="J68" s="7">
        <f t="shared" si="4"/>
        <v>10000000</v>
      </c>
      <c r="K68" s="7">
        <f t="shared" si="5"/>
        <v>1E-4</v>
      </c>
      <c r="L68" s="7">
        <f t="shared" si="6"/>
        <v>1000</v>
      </c>
      <c r="M68" s="4">
        <f t="shared" ref="M68:M131" si="7">L68+M67</f>
        <v>7798000</v>
      </c>
    </row>
    <row r="69" spans="1:13">
      <c r="A69" s="4" t="s">
        <v>23</v>
      </c>
      <c r="B69" s="4" t="s">
        <v>275</v>
      </c>
      <c r="C69" s="4" t="s">
        <v>92</v>
      </c>
      <c r="D69" s="4" t="s">
        <v>15</v>
      </c>
      <c r="E69" s="5">
        <v>45623</v>
      </c>
      <c r="F69" s="4" t="s">
        <v>10</v>
      </c>
      <c r="G69" s="6" t="s">
        <v>19</v>
      </c>
      <c r="H69" s="4">
        <v>5</v>
      </c>
      <c r="I69" s="4" t="s">
        <v>12</v>
      </c>
      <c r="J69" s="7">
        <f t="shared" si="4"/>
        <v>10000000</v>
      </c>
      <c r="K69" s="7">
        <f t="shared" si="5"/>
        <v>1E-4</v>
      </c>
      <c r="L69" s="7">
        <f t="shared" si="6"/>
        <v>1000</v>
      </c>
      <c r="M69" s="4">
        <f t="shared" si="7"/>
        <v>7799000</v>
      </c>
    </row>
    <row r="70" spans="1:13">
      <c r="A70" s="4" t="s">
        <v>23</v>
      </c>
      <c r="B70" s="4" t="s">
        <v>275</v>
      </c>
      <c r="C70" s="4" t="s">
        <v>93</v>
      </c>
      <c r="D70" s="4" t="s">
        <v>15</v>
      </c>
      <c r="E70" s="5">
        <v>45623</v>
      </c>
      <c r="F70" s="4" t="s">
        <v>10</v>
      </c>
      <c r="G70" s="6" t="s">
        <v>19</v>
      </c>
      <c r="H70" s="4">
        <v>5</v>
      </c>
      <c r="I70" s="4" t="s">
        <v>12</v>
      </c>
      <c r="J70" s="7">
        <f t="shared" si="4"/>
        <v>10000000</v>
      </c>
      <c r="K70" s="7">
        <f t="shared" si="5"/>
        <v>1E-4</v>
      </c>
      <c r="L70" s="7">
        <f t="shared" si="6"/>
        <v>1000</v>
      </c>
      <c r="M70" s="4">
        <f t="shared" si="7"/>
        <v>7800000</v>
      </c>
    </row>
    <row r="71" spans="1:13">
      <c r="A71" s="4" t="s">
        <v>23</v>
      </c>
      <c r="B71" s="4" t="s">
        <v>275</v>
      </c>
      <c r="C71" s="4" t="s">
        <v>94</v>
      </c>
      <c r="D71" s="4" t="s">
        <v>15</v>
      </c>
      <c r="E71" s="5">
        <v>45623</v>
      </c>
      <c r="F71" s="4" t="s">
        <v>10</v>
      </c>
      <c r="G71" s="6" t="s">
        <v>19</v>
      </c>
      <c r="H71" s="4">
        <v>5</v>
      </c>
      <c r="I71" s="4" t="s">
        <v>12</v>
      </c>
      <c r="J71" s="7">
        <f t="shared" si="4"/>
        <v>10000000</v>
      </c>
      <c r="K71" s="7">
        <f t="shared" si="5"/>
        <v>1E-4</v>
      </c>
      <c r="L71" s="7">
        <f t="shared" si="6"/>
        <v>1000</v>
      </c>
      <c r="M71" s="4">
        <f t="shared" si="7"/>
        <v>7801000</v>
      </c>
    </row>
    <row r="72" spans="1:13">
      <c r="A72" s="4" t="s">
        <v>23</v>
      </c>
      <c r="B72" s="4" t="s">
        <v>275</v>
      </c>
      <c r="C72" s="4" t="s">
        <v>95</v>
      </c>
      <c r="D72" s="4" t="s">
        <v>15</v>
      </c>
      <c r="E72" s="5">
        <v>45623</v>
      </c>
      <c r="F72" s="4" t="s">
        <v>10</v>
      </c>
      <c r="G72" s="6" t="s">
        <v>19</v>
      </c>
      <c r="H72" s="4">
        <v>5</v>
      </c>
      <c r="I72" s="4" t="s">
        <v>12</v>
      </c>
      <c r="J72" s="7">
        <f t="shared" si="4"/>
        <v>10000000</v>
      </c>
      <c r="K72" s="7">
        <f t="shared" si="5"/>
        <v>1E-4</v>
      </c>
      <c r="L72" s="7">
        <f t="shared" si="6"/>
        <v>1000</v>
      </c>
      <c r="M72" s="4">
        <f t="shared" si="7"/>
        <v>7802000</v>
      </c>
    </row>
    <row r="73" spans="1:13">
      <c r="A73" s="4" t="s">
        <v>23</v>
      </c>
      <c r="B73" s="4" t="s">
        <v>275</v>
      </c>
      <c r="C73" s="4" t="s">
        <v>96</v>
      </c>
      <c r="D73" s="4" t="s">
        <v>15</v>
      </c>
      <c r="E73" s="5">
        <v>45623</v>
      </c>
      <c r="F73" s="4" t="s">
        <v>10</v>
      </c>
      <c r="G73" s="6" t="s">
        <v>19</v>
      </c>
      <c r="H73" s="4">
        <v>5</v>
      </c>
      <c r="I73" s="4" t="s">
        <v>12</v>
      </c>
      <c r="J73" s="7">
        <f t="shared" si="4"/>
        <v>10000000</v>
      </c>
      <c r="K73" s="7">
        <f t="shared" si="5"/>
        <v>1E-4</v>
      </c>
      <c r="L73" s="7">
        <f t="shared" si="6"/>
        <v>1000</v>
      </c>
      <c r="M73" s="4">
        <f t="shared" si="7"/>
        <v>7803000</v>
      </c>
    </row>
    <row r="74" spans="1:13">
      <c r="A74" s="4" t="s">
        <v>23</v>
      </c>
      <c r="B74" s="4" t="s">
        <v>275</v>
      </c>
      <c r="C74" s="4" t="s">
        <v>97</v>
      </c>
      <c r="D74" s="4" t="s">
        <v>15</v>
      </c>
      <c r="E74" s="5">
        <v>45623</v>
      </c>
      <c r="F74" s="4" t="s">
        <v>10</v>
      </c>
      <c r="G74" s="6" t="s">
        <v>19</v>
      </c>
      <c r="H74" s="4">
        <v>5</v>
      </c>
      <c r="I74" s="4" t="s">
        <v>12</v>
      </c>
      <c r="J74" s="7">
        <f t="shared" si="4"/>
        <v>10000000</v>
      </c>
      <c r="K74" s="7">
        <f t="shared" si="5"/>
        <v>1E-4</v>
      </c>
      <c r="L74" s="7">
        <f t="shared" si="6"/>
        <v>1000</v>
      </c>
      <c r="M74" s="4">
        <f t="shared" si="7"/>
        <v>7804000</v>
      </c>
    </row>
    <row r="75" spans="1:13">
      <c r="A75" s="4" t="s">
        <v>23</v>
      </c>
      <c r="B75" s="4" t="s">
        <v>275</v>
      </c>
      <c r="C75" s="4" t="s">
        <v>98</v>
      </c>
      <c r="D75" s="4" t="s">
        <v>15</v>
      </c>
      <c r="E75" s="5">
        <v>45623</v>
      </c>
      <c r="F75" s="4" t="s">
        <v>10</v>
      </c>
      <c r="G75" s="6" t="s">
        <v>19</v>
      </c>
      <c r="H75" s="4">
        <v>5</v>
      </c>
      <c r="I75" s="4" t="s">
        <v>12</v>
      </c>
      <c r="J75" s="7">
        <f t="shared" si="4"/>
        <v>10000000</v>
      </c>
      <c r="K75" s="7">
        <f t="shared" si="5"/>
        <v>1E-4</v>
      </c>
      <c r="L75" s="7">
        <f t="shared" si="6"/>
        <v>1000</v>
      </c>
      <c r="M75" s="4">
        <f t="shared" si="7"/>
        <v>7805000</v>
      </c>
    </row>
    <row r="76" spans="1:13">
      <c r="A76" s="4" t="s">
        <v>23</v>
      </c>
      <c r="B76" s="4" t="s">
        <v>275</v>
      </c>
      <c r="C76" s="4" t="s">
        <v>99</v>
      </c>
      <c r="D76" s="4" t="s">
        <v>15</v>
      </c>
      <c r="E76" s="5">
        <v>45623</v>
      </c>
      <c r="F76" s="4" t="s">
        <v>10</v>
      </c>
      <c r="G76" s="6" t="s">
        <v>19</v>
      </c>
      <c r="H76" s="4">
        <v>5</v>
      </c>
      <c r="I76" s="4" t="s">
        <v>12</v>
      </c>
      <c r="J76" s="7">
        <f t="shared" si="4"/>
        <v>10000000</v>
      </c>
      <c r="K76" s="7">
        <f t="shared" si="5"/>
        <v>1E-4</v>
      </c>
      <c r="L76" s="7">
        <f t="shared" si="6"/>
        <v>1000</v>
      </c>
      <c r="M76" s="4">
        <f t="shared" si="7"/>
        <v>7806000</v>
      </c>
    </row>
    <row r="77" spans="1:13">
      <c r="A77" s="4" t="s">
        <v>23</v>
      </c>
      <c r="B77" s="4" t="s">
        <v>275</v>
      </c>
      <c r="C77" s="4" t="s">
        <v>100</v>
      </c>
      <c r="D77" s="4" t="s">
        <v>15</v>
      </c>
      <c r="E77" s="5">
        <v>45623</v>
      </c>
      <c r="F77" s="4" t="s">
        <v>18</v>
      </c>
      <c r="G77" s="6" t="s">
        <v>17</v>
      </c>
      <c r="H77" s="4">
        <v>6</v>
      </c>
      <c r="I77" s="4" t="s">
        <v>13</v>
      </c>
      <c r="J77" s="7">
        <f t="shared" si="4"/>
        <v>1000000</v>
      </c>
      <c r="K77" s="7">
        <f t="shared" si="5"/>
        <v>1E-3</v>
      </c>
      <c r="L77" s="7">
        <f t="shared" si="6"/>
        <v>1000</v>
      </c>
      <c r="M77" s="4">
        <f t="shared" si="7"/>
        <v>7807000</v>
      </c>
    </row>
    <row r="78" spans="1:13">
      <c r="A78" s="4" t="s">
        <v>23</v>
      </c>
      <c r="B78" s="4" t="s">
        <v>275</v>
      </c>
      <c r="C78" s="4" t="s">
        <v>101</v>
      </c>
      <c r="D78" s="4" t="s">
        <v>15</v>
      </c>
      <c r="E78" s="5">
        <v>45623</v>
      </c>
      <c r="F78" s="4" t="s">
        <v>18</v>
      </c>
      <c r="G78" s="6" t="s">
        <v>17</v>
      </c>
      <c r="H78" s="4">
        <v>6</v>
      </c>
      <c r="I78" s="4" t="s">
        <v>13</v>
      </c>
      <c r="J78" s="7">
        <f t="shared" si="4"/>
        <v>1000000</v>
      </c>
      <c r="K78" s="7">
        <f t="shared" si="5"/>
        <v>1E-3</v>
      </c>
      <c r="L78" s="7">
        <f t="shared" si="6"/>
        <v>1000</v>
      </c>
      <c r="M78" s="4">
        <f t="shared" si="7"/>
        <v>7808000</v>
      </c>
    </row>
    <row r="79" spans="1:13">
      <c r="A79" s="4" t="s">
        <v>23</v>
      </c>
      <c r="B79" s="4" t="s">
        <v>275</v>
      </c>
      <c r="C79" s="4" t="s">
        <v>102</v>
      </c>
      <c r="D79" s="4" t="s">
        <v>15</v>
      </c>
      <c r="E79" s="5">
        <v>45623</v>
      </c>
      <c r="F79" s="4" t="s">
        <v>10</v>
      </c>
      <c r="G79" s="6" t="s">
        <v>19</v>
      </c>
      <c r="H79" s="4">
        <v>5</v>
      </c>
      <c r="I79" s="4" t="s">
        <v>12</v>
      </c>
      <c r="J79" s="7">
        <f t="shared" si="4"/>
        <v>10000000</v>
      </c>
      <c r="K79" s="7">
        <f t="shared" si="5"/>
        <v>1E-4</v>
      </c>
      <c r="L79" s="7">
        <f t="shared" si="6"/>
        <v>1000</v>
      </c>
      <c r="M79" s="4">
        <f t="shared" si="7"/>
        <v>7809000</v>
      </c>
    </row>
    <row r="80" spans="1:13">
      <c r="A80" s="4" t="s">
        <v>23</v>
      </c>
      <c r="B80" s="4" t="s">
        <v>275</v>
      </c>
      <c r="C80" s="4" t="s">
        <v>103</v>
      </c>
      <c r="D80" s="4" t="s">
        <v>15</v>
      </c>
      <c r="E80" s="5">
        <v>45623</v>
      </c>
      <c r="F80" s="4" t="s">
        <v>10</v>
      </c>
      <c r="G80" s="6" t="s">
        <v>19</v>
      </c>
      <c r="H80" s="4">
        <v>5</v>
      </c>
      <c r="I80" s="4" t="s">
        <v>12</v>
      </c>
      <c r="J80" s="7">
        <f t="shared" si="4"/>
        <v>10000000</v>
      </c>
      <c r="K80" s="7">
        <f t="shared" si="5"/>
        <v>1E-4</v>
      </c>
      <c r="L80" s="7">
        <f t="shared" si="6"/>
        <v>1000</v>
      </c>
      <c r="M80" s="4">
        <f t="shared" si="7"/>
        <v>7810000</v>
      </c>
    </row>
    <row r="81" spans="1:13">
      <c r="A81" s="4" t="s">
        <v>23</v>
      </c>
      <c r="B81" s="4" t="s">
        <v>275</v>
      </c>
      <c r="C81" s="4" t="s">
        <v>104</v>
      </c>
      <c r="D81" s="4" t="s">
        <v>15</v>
      </c>
      <c r="E81" s="5">
        <v>45623</v>
      </c>
      <c r="F81" s="4" t="s">
        <v>18</v>
      </c>
      <c r="G81" s="6" t="s">
        <v>20</v>
      </c>
      <c r="H81" s="4">
        <v>10</v>
      </c>
      <c r="I81" s="4" t="s">
        <v>12</v>
      </c>
      <c r="J81" s="7">
        <f t="shared" si="4"/>
        <v>10000000</v>
      </c>
      <c r="K81" s="7">
        <f t="shared" si="5"/>
        <v>1.0000000000000001E-5</v>
      </c>
      <c r="L81" s="7">
        <f t="shared" si="6"/>
        <v>100.00000000000001</v>
      </c>
      <c r="M81" s="4">
        <f t="shared" si="7"/>
        <v>7810100</v>
      </c>
    </row>
    <row r="82" spans="1:13">
      <c r="A82" s="4" t="s">
        <v>23</v>
      </c>
      <c r="B82" s="4" t="s">
        <v>275</v>
      </c>
      <c r="C82" s="4" t="s">
        <v>105</v>
      </c>
      <c r="D82" s="4" t="s">
        <v>15</v>
      </c>
      <c r="E82" s="5">
        <v>45623</v>
      </c>
      <c r="F82" s="4" t="s">
        <v>18</v>
      </c>
      <c r="G82" s="6" t="s">
        <v>20</v>
      </c>
      <c r="H82" s="4">
        <v>10</v>
      </c>
      <c r="I82" s="4" t="s">
        <v>12</v>
      </c>
      <c r="J82" s="7">
        <f t="shared" si="4"/>
        <v>10000000</v>
      </c>
      <c r="K82" s="7">
        <f t="shared" si="5"/>
        <v>1.0000000000000001E-5</v>
      </c>
      <c r="L82" s="7">
        <f t="shared" si="6"/>
        <v>100.00000000000001</v>
      </c>
      <c r="M82" s="4">
        <f t="shared" si="7"/>
        <v>7810200</v>
      </c>
    </row>
    <row r="83" spans="1:13">
      <c r="A83" s="4" t="s">
        <v>23</v>
      </c>
      <c r="B83" s="4" t="s">
        <v>275</v>
      </c>
      <c r="C83" s="4" t="s">
        <v>106</v>
      </c>
      <c r="D83" s="4" t="s">
        <v>15</v>
      </c>
      <c r="E83" s="5">
        <v>45623</v>
      </c>
      <c r="F83" s="4" t="s">
        <v>18</v>
      </c>
      <c r="G83" s="6" t="s">
        <v>20</v>
      </c>
      <c r="H83" s="4">
        <v>10</v>
      </c>
      <c r="I83" s="4" t="s">
        <v>12</v>
      </c>
      <c r="J83" s="7">
        <f t="shared" si="4"/>
        <v>10000000</v>
      </c>
      <c r="K83" s="7">
        <f t="shared" si="5"/>
        <v>1.0000000000000001E-5</v>
      </c>
      <c r="L83" s="7">
        <f t="shared" si="6"/>
        <v>100.00000000000001</v>
      </c>
      <c r="M83" s="4">
        <f t="shared" si="7"/>
        <v>7810300</v>
      </c>
    </row>
    <row r="84" spans="1:13">
      <c r="A84" s="4" t="s">
        <v>23</v>
      </c>
      <c r="B84" s="4" t="s">
        <v>275</v>
      </c>
      <c r="C84" s="4" t="s">
        <v>107</v>
      </c>
      <c r="D84" s="4" t="s">
        <v>15</v>
      </c>
      <c r="E84" s="5">
        <v>45623</v>
      </c>
      <c r="F84" s="4" t="s">
        <v>18</v>
      </c>
      <c r="G84" s="6" t="s">
        <v>20</v>
      </c>
      <c r="H84" s="4">
        <v>10</v>
      </c>
      <c r="I84" s="4" t="s">
        <v>12</v>
      </c>
      <c r="J84" s="7">
        <f t="shared" si="4"/>
        <v>10000000</v>
      </c>
      <c r="K84" s="7">
        <f t="shared" si="5"/>
        <v>1.0000000000000001E-5</v>
      </c>
      <c r="L84" s="7">
        <f t="shared" si="6"/>
        <v>100.00000000000001</v>
      </c>
      <c r="M84" s="4">
        <f t="shared" si="7"/>
        <v>7810400</v>
      </c>
    </row>
    <row r="85" spans="1:13">
      <c r="A85" s="4" t="s">
        <v>23</v>
      </c>
      <c r="B85" s="4" t="s">
        <v>275</v>
      </c>
      <c r="C85" s="4" t="s">
        <v>108</v>
      </c>
      <c r="D85" s="4" t="s">
        <v>15</v>
      </c>
      <c r="E85" s="5">
        <v>45623</v>
      </c>
      <c r="F85" s="4" t="s">
        <v>18</v>
      </c>
      <c r="G85" s="6" t="s">
        <v>20</v>
      </c>
      <c r="H85" s="4">
        <v>10</v>
      </c>
      <c r="I85" s="4" t="s">
        <v>12</v>
      </c>
      <c r="J85" s="7">
        <f t="shared" si="4"/>
        <v>10000000</v>
      </c>
      <c r="K85" s="7">
        <f t="shared" si="5"/>
        <v>1.0000000000000001E-5</v>
      </c>
      <c r="L85" s="7">
        <f t="shared" si="6"/>
        <v>100.00000000000001</v>
      </c>
      <c r="M85" s="4">
        <f t="shared" si="7"/>
        <v>7810500</v>
      </c>
    </row>
    <row r="86" spans="1:13">
      <c r="A86" s="4" t="s">
        <v>23</v>
      </c>
      <c r="B86" s="4" t="s">
        <v>275</v>
      </c>
      <c r="C86" s="4" t="s">
        <v>109</v>
      </c>
      <c r="D86" s="4" t="s">
        <v>15</v>
      </c>
      <c r="E86" s="5">
        <v>45623</v>
      </c>
      <c r="F86" s="4" t="s">
        <v>18</v>
      </c>
      <c r="G86" s="6" t="s">
        <v>20</v>
      </c>
      <c r="H86" s="4">
        <v>10</v>
      </c>
      <c r="I86" s="4" t="s">
        <v>12</v>
      </c>
      <c r="J86" s="7">
        <f t="shared" si="4"/>
        <v>10000000</v>
      </c>
      <c r="K86" s="7">
        <f t="shared" si="5"/>
        <v>1.0000000000000001E-5</v>
      </c>
      <c r="L86" s="7">
        <f t="shared" si="6"/>
        <v>100.00000000000001</v>
      </c>
      <c r="M86" s="4">
        <f t="shared" si="7"/>
        <v>7810600</v>
      </c>
    </row>
    <row r="87" spans="1:13">
      <c r="A87" s="4" t="s">
        <v>23</v>
      </c>
      <c r="B87" s="4" t="s">
        <v>275</v>
      </c>
      <c r="C87" s="4" t="s">
        <v>110</v>
      </c>
      <c r="D87" s="4" t="s">
        <v>15</v>
      </c>
      <c r="E87" s="5">
        <v>45623</v>
      </c>
      <c r="F87" s="4" t="s">
        <v>18</v>
      </c>
      <c r="G87" s="6" t="s">
        <v>20</v>
      </c>
      <c r="H87" s="4">
        <v>10</v>
      </c>
      <c r="I87" s="4" t="s">
        <v>12</v>
      </c>
      <c r="J87" s="7">
        <f t="shared" si="4"/>
        <v>10000000</v>
      </c>
      <c r="K87" s="7">
        <f t="shared" si="5"/>
        <v>1.0000000000000001E-5</v>
      </c>
      <c r="L87" s="7">
        <f t="shared" si="6"/>
        <v>100.00000000000001</v>
      </c>
      <c r="M87" s="4">
        <f t="shared" si="7"/>
        <v>7810700</v>
      </c>
    </row>
    <row r="88" spans="1:13">
      <c r="A88" s="4" t="s">
        <v>23</v>
      </c>
      <c r="B88" s="4" t="s">
        <v>275</v>
      </c>
      <c r="C88" s="4" t="s">
        <v>111</v>
      </c>
      <c r="D88" s="4" t="s">
        <v>15</v>
      </c>
      <c r="E88" s="5">
        <v>45623</v>
      </c>
      <c r="F88" s="4" t="s">
        <v>18</v>
      </c>
      <c r="G88" s="6" t="s">
        <v>20</v>
      </c>
      <c r="H88" s="4">
        <v>10</v>
      </c>
      <c r="I88" s="4" t="s">
        <v>12</v>
      </c>
      <c r="J88" s="7">
        <f t="shared" si="4"/>
        <v>10000000</v>
      </c>
      <c r="K88" s="7">
        <f t="shared" si="5"/>
        <v>1.0000000000000001E-5</v>
      </c>
      <c r="L88" s="7">
        <f t="shared" si="6"/>
        <v>100.00000000000001</v>
      </c>
      <c r="M88" s="4">
        <f t="shared" si="7"/>
        <v>7810800</v>
      </c>
    </row>
    <row r="89" spans="1:13">
      <c r="A89" s="4" t="s">
        <v>23</v>
      </c>
      <c r="B89" s="4" t="s">
        <v>275</v>
      </c>
      <c r="C89" s="4" t="s">
        <v>112</v>
      </c>
      <c r="D89" s="4" t="s">
        <v>15</v>
      </c>
      <c r="E89" s="5">
        <v>45623</v>
      </c>
      <c r="F89" s="4" t="s">
        <v>18</v>
      </c>
      <c r="G89" s="6" t="s">
        <v>20</v>
      </c>
      <c r="H89" s="4">
        <v>10</v>
      </c>
      <c r="I89" s="4" t="s">
        <v>12</v>
      </c>
      <c r="J89" s="7">
        <f t="shared" si="4"/>
        <v>10000000</v>
      </c>
      <c r="K89" s="7">
        <f t="shared" si="5"/>
        <v>1.0000000000000001E-5</v>
      </c>
      <c r="L89" s="7">
        <f t="shared" si="6"/>
        <v>100.00000000000001</v>
      </c>
      <c r="M89" s="4">
        <f t="shared" si="7"/>
        <v>7810900</v>
      </c>
    </row>
    <row r="90" spans="1:13">
      <c r="A90" s="4" t="s">
        <v>23</v>
      </c>
      <c r="B90" s="4" t="s">
        <v>275</v>
      </c>
      <c r="C90" s="4" t="s">
        <v>113</v>
      </c>
      <c r="D90" s="4" t="s">
        <v>15</v>
      </c>
      <c r="E90" s="5">
        <v>45623</v>
      </c>
      <c r="F90" s="4" t="s">
        <v>18</v>
      </c>
      <c r="G90" s="6" t="s">
        <v>20</v>
      </c>
      <c r="H90" s="4">
        <v>10</v>
      </c>
      <c r="I90" s="4" t="s">
        <v>12</v>
      </c>
      <c r="J90" s="7">
        <f t="shared" si="4"/>
        <v>10000000</v>
      </c>
      <c r="K90" s="7">
        <f t="shared" si="5"/>
        <v>1.0000000000000001E-5</v>
      </c>
      <c r="L90" s="7">
        <f t="shared" si="6"/>
        <v>100.00000000000001</v>
      </c>
      <c r="M90" s="4">
        <f t="shared" si="7"/>
        <v>7811000</v>
      </c>
    </row>
    <row r="91" spans="1:13">
      <c r="A91" s="4" t="s">
        <v>23</v>
      </c>
      <c r="B91" s="4" t="s">
        <v>275</v>
      </c>
      <c r="C91" s="4" t="s">
        <v>114</v>
      </c>
      <c r="D91" s="4" t="s">
        <v>15</v>
      </c>
      <c r="E91" s="5">
        <v>45623</v>
      </c>
      <c r="F91" s="4" t="s">
        <v>18</v>
      </c>
      <c r="G91" s="6" t="s">
        <v>20</v>
      </c>
      <c r="H91" s="4">
        <v>10</v>
      </c>
      <c r="I91" s="4" t="s">
        <v>12</v>
      </c>
      <c r="J91" s="7">
        <f t="shared" si="4"/>
        <v>10000000</v>
      </c>
      <c r="K91" s="7">
        <f t="shared" si="5"/>
        <v>1.0000000000000001E-5</v>
      </c>
      <c r="L91" s="7">
        <f t="shared" si="6"/>
        <v>100.00000000000001</v>
      </c>
      <c r="M91" s="4">
        <f t="shared" si="7"/>
        <v>7811100</v>
      </c>
    </row>
    <row r="92" spans="1:13">
      <c r="A92" s="4" t="s">
        <v>23</v>
      </c>
      <c r="B92" s="4" t="s">
        <v>275</v>
      </c>
      <c r="C92" s="4" t="s">
        <v>115</v>
      </c>
      <c r="D92" s="4" t="s">
        <v>15</v>
      </c>
      <c r="E92" s="5">
        <v>45623</v>
      </c>
      <c r="F92" s="4" t="s">
        <v>18</v>
      </c>
      <c r="G92" s="6" t="s">
        <v>20</v>
      </c>
      <c r="H92" s="4">
        <v>10</v>
      </c>
      <c r="I92" s="4" t="s">
        <v>12</v>
      </c>
      <c r="J92" s="7">
        <f t="shared" si="4"/>
        <v>10000000</v>
      </c>
      <c r="K92" s="7">
        <f t="shared" si="5"/>
        <v>1.0000000000000001E-5</v>
      </c>
      <c r="L92" s="7">
        <f t="shared" si="6"/>
        <v>100.00000000000001</v>
      </c>
      <c r="M92" s="4">
        <f t="shared" si="7"/>
        <v>7811200</v>
      </c>
    </row>
    <row r="93" spans="1:13">
      <c r="A93" s="4" t="s">
        <v>23</v>
      </c>
      <c r="B93" s="4" t="s">
        <v>275</v>
      </c>
      <c r="C93" s="4" t="s">
        <v>116</v>
      </c>
      <c r="D93" s="4" t="s">
        <v>15</v>
      </c>
      <c r="E93" s="5">
        <v>45623</v>
      </c>
      <c r="F93" s="4" t="s">
        <v>18</v>
      </c>
      <c r="G93" s="6" t="s">
        <v>20</v>
      </c>
      <c r="H93" s="4">
        <v>10</v>
      </c>
      <c r="I93" s="4" t="s">
        <v>12</v>
      </c>
      <c r="J93" s="7">
        <f t="shared" si="4"/>
        <v>10000000</v>
      </c>
      <c r="K93" s="7">
        <f t="shared" si="5"/>
        <v>1.0000000000000001E-5</v>
      </c>
      <c r="L93" s="7">
        <f t="shared" si="6"/>
        <v>100.00000000000001</v>
      </c>
      <c r="M93" s="4">
        <f t="shared" si="7"/>
        <v>7811300</v>
      </c>
    </row>
    <row r="94" spans="1:13">
      <c r="A94" s="4" t="s">
        <v>23</v>
      </c>
      <c r="B94" s="4" t="s">
        <v>275</v>
      </c>
      <c r="C94" s="4" t="s">
        <v>117</v>
      </c>
      <c r="D94" s="4" t="s">
        <v>15</v>
      </c>
      <c r="E94" s="5">
        <v>45623</v>
      </c>
      <c r="F94" s="4" t="s">
        <v>18</v>
      </c>
      <c r="G94" s="6" t="s">
        <v>20</v>
      </c>
      <c r="H94" s="4">
        <v>10</v>
      </c>
      <c r="I94" s="4" t="s">
        <v>12</v>
      </c>
      <c r="J94" s="7">
        <f t="shared" si="4"/>
        <v>10000000</v>
      </c>
      <c r="K94" s="7">
        <f t="shared" si="5"/>
        <v>1.0000000000000001E-5</v>
      </c>
      <c r="L94" s="7">
        <f t="shared" si="6"/>
        <v>100.00000000000001</v>
      </c>
      <c r="M94" s="4">
        <f t="shared" si="7"/>
        <v>7811400</v>
      </c>
    </row>
    <row r="95" spans="1:13">
      <c r="A95" s="4" t="s">
        <v>23</v>
      </c>
      <c r="B95" s="4" t="s">
        <v>275</v>
      </c>
      <c r="C95" s="4" t="s">
        <v>118</v>
      </c>
      <c r="D95" s="4" t="s">
        <v>15</v>
      </c>
      <c r="E95" s="5">
        <v>45623</v>
      </c>
      <c r="F95" s="4" t="s">
        <v>18</v>
      </c>
      <c r="G95" s="6" t="s">
        <v>20</v>
      </c>
      <c r="H95" s="4">
        <v>10</v>
      </c>
      <c r="I95" s="4" t="s">
        <v>12</v>
      </c>
      <c r="J95" s="7">
        <f t="shared" si="4"/>
        <v>10000000</v>
      </c>
      <c r="K95" s="7">
        <f t="shared" si="5"/>
        <v>1.0000000000000001E-5</v>
      </c>
      <c r="L95" s="7">
        <f t="shared" si="6"/>
        <v>100.00000000000001</v>
      </c>
      <c r="M95" s="4">
        <f t="shared" si="7"/>
        <v>7811500</v>
      </c>
    </row>
    <row r="96" spans="1:13">
      <c r="A96" s="4" t="s">
        <v>23</v>
      </c>
      <c r="B96" s="4" t="s">
        <v>275</v>
      </c>
      <c r="C96" s="4" t="s">
        <v>119</v>
      </c>
      <c r="D96" s="4" t="s">
        <v>15</v>
      </c>
      <c r="E96" s="5">
        <v>45623</v>
      </c>
      <c r="F96" s="4" t="s">
        <v>18</v>
      </c>
      <c r="G96" s="6" t="s">
        <v>20</v>
      </c>
      <c r="H96" s="4">
        <v>10</v>
      </c>
      <c r="I96" s="4" t="s">
        <v>12</v>
      </c>
      <c r="J96" s="7">
        <f t="shared" si="4"/>
        <v>10000000</v>
      </c>
      <c r="K96" s="7">
        <f t="shared" si="5"/>
        <v>1.0000000000000001E-5</v>
      </c>
      <c r="L96" s="7">
        <f t="shared" si="6"/>
        <v>100.00000000000001</v>
      </c>
      <c r="M96" s="4">
        <f t="shared" si="7"/>
        <v>7811600</v>
      </c>
    </row>
    <row r="97" spans="1:13">
      <c r="A97" s="4" t="s">
        <v>23</v>
      </c>
      <c r="B97" s="4" t="s">
        <v>275</v>
      </c>
      <c r="C97" s="4" t="s">
        <v>120</v>
      </c>
      <c r="D97" s="4" t="s">
        <v>15</v>
      </c>
      <c r="E97" s="5">
        <v>45623</v>
      </c>
      <c r="F97" s="4" t="s">
        <v>18</v>
      </c>
      <c r="G97" s="6" t="s">
        <v>20</v>
      </c>
      <c r="H97" s="4">
        <v>10</v>
      </c>
      <c r="I97" s="4" t="s">
        <v>12</v>
      </c>
      <c r="J97" s="7">
        <f t="shared" si="4"/>
        <v>10000000</v>
      </c>
      <c r="K97" s="7">
        <f t="shared" si="5"/>
        <v>1.0000000000000001E-5</v>
      </c>
      <c r="L97" s="7">
        <f t="shared" si="6"/>
        <v>100.00000000000001</v>
      </c>
      <c r="M97" s="4">
        <f t="shared" si="7"/>
        <v>7811700</v>
      </c>
    </row>
    <row r="98" spans="1:13">
      <c r="A98" s="4" t="s">
        <v>23</v>
      </c>
      <c r="B98" s="4" t="s">
        <v>275</v>
      </c>
      <c r="C98" s="4" t="s">
        <v>121</v>
      </c>
      <c r="D98" s="4" t="s">
        <v>15</v>
      </c>
      <c r="E98" s="5">
        <v>45623</v>
      </c>
      <c r="F98" s="4" t="s">
        <v>18</v>
      </c>
      <c r="G98" s="6" t="s">
        <v>20</v>
      </c>
      <c r="H98" s="4">
        <v>10</v>
      </c>
      <c r="I98" s="4" t="s">
        <v>12</v>
      </c>
      <c r="J98" s="7">
        <f t="shared" si="4"/>
        <v>10000000</v>
      </c>
      <c r="K98" s="7">
        <f t="shared" si="5"/>
        <v>1.0000000000000001E-5</v>
      </c>
      <c r="L98" s="7">
        <f t="shared" si="6"/>
        <v>100.00000000000001</v>
      </c>
      <c r="M98" s="4">
        <f t="shared" si="7"/>
        <v>7811800</v>
      </c>
    </row>
    <row r="99" spans="1:13">
      <c r="A99" s="4" t="s">
        <v>23</v>
      </c>
      <c r="B99" s="4" t="s">
        <v>275</v>
      </c>
      <c r="C99" s="4" t="s">
        <v>122</v>
      </c>
      <c r="D99" s="4" t="s">
        <v>15</v>
      </c>
      <c r="E99" s="5">
        <v>45623</v>
      </c>
      <c r="F99" s="4" t="s">
        <v>18</v>
      </c>
      <c r="G99" s="6" t="s">
        <v>20</v>
      </c>
      <c r="H99" s="4">
        <v>10</v>
      </c>
      <c r="I99" s="4" t="s">
        <v>12</v>
      </c>
      <c r="J99" s="7">
        <f t="shared" si="4"/>
        <v>10000000</v>
      </c>
      <c r="K99" s="7">
        <f t="shared" si="5"/>
        <v>1.0000000000000001E-5</v>
      </c>
      <c r="L99" s="7">
        <f t="shared" si="6"/>
        <v>100.00000000000001</v>
      </c>
      <c r="M99" s="4">
        <f t="shared" si="7"/>
        <v>7811900</v>
      </c>
    </row>
    <row r="100" spans="1:13">
      <c r="A100" s="4" t="s">
        <v>23</v>
      </c>
      <c r="B100" s="4" t="s">
        <v>275</v>
      </c>
      <c r="C100" s="4" t="s">
        <v>123</v>
      </c>
      <c r="D100" s="4" t="s">
        <v>15</v>
      </c>
      <c r="E100" s="5">
        <v>45623</v>
      </c>
      <c r="F100" s="4" t="s">
        <v>18</v>
      </c>
      <c r="G100" s="6" t="s">
        <v>20</v>
      </c>
      <c r="H100" s="4">
        <v>10</v>
      </c>
      <c r="I100" s="4" t="s">
        <v>12</v>
      </c>
      <c r="J100" s="7">
        <f t="shared" si="4"/>
        <v>10000000</v>
      </c>
      <c r="K100" s="7">
        <f t="shared" si="5"/>
        <v>1.0000000000000001E-5</v>
      </c>
      <c r="L100" s="7">
        <f t="shared" si="6"/>
        <v>100.00000000000001</v>
      </c>
      <c r="M100" s="4">
        <f t="shared" si="7"/>
        <v>7812000</v>
      </c>
    </row>
    <row r="101" spans="1:13">
      <c r="A101" s="4" t="s">
        <v>23</v>
      </c>
      <c r="B101" s="4" t="s">
        <v>275</v>
      </c>
      <c r="C101" s="4" t="s">
        <v>124</v>
      </c>
      <c r="D101" s="4" t="s">
        <v>15</v>
      </c>
      <c r="E101" s="5">
        <v>45623</v>
      </c>
      <c r="F101" s="4" t="s">
        <v>18</v>
      </c>
      <c r="G101" s="6" t="s">
        <v>20</v>
      </c>
      <c r="H101" s="4">
        <v>10</v>
      </c>
      <c r="I101" s="4" t="s">
        <v>12</v>
      </c>
      <c r="J101" s="7">
        <f t="shared" si="4"/>
        <v>10000000</v>
      </c>
      <c r="K101" s="7">
        <f t="shared" si="5"/>
        <v>1.0000000000000001E-5</v>
      </c>
      <c r="L101" s="7">
        <f t="shared" si="6"/>
        <v>100.00000000000001</v>
      </c>
      <c r="M101" s="4">
        <f t="shared" si="7"/>
        <v>7812100</v>
      </c>
    </row>
    <row r="102" spans="1:13">
      <c r="A102" s="4" t="s">
        <v>23</v>
      </c>
      <c r="B102" s="4" t="s">
        <v>275</v>
      </c>
      <c r="C102" s="4" t="s">
        <v>125</v>
      </c>
      <c r="D102" s="4" t="s">
        <v>15</v>
      </c>
      <c r="E102" s="5">
        <v>45623</v>
      </c>
      <c r="F102" s="4" t="s">
        <v>18</v>
      </c>
      <c r="G102" s="6" t="s">
        <v>20</v>
      </c>
      <c r="H102" s="4">
        <v>10</v>
      </c>
      <c r="I102" s="4" t="s">
        <v>12</v>
      </c>
      <c r="J102" s="7">
        <f t="shared" si="4"/>
        <v>10000000</v>
      </c>
      <c r="K102" s="7">
        <f t="shared" si="5"/>
        <v>1.0000000000000001E-5</v>
      </c>
      <c r="L102" s="7">
        <f t="shared" si="6"/>
        <v>100.00000000000001</v>
      </c>
      <c r="M102" s="4">
        <f t="shared" si="7"/>
        <v>7812200</v>
      </c>
    </row>
    <row r="103" spans="1:13">
      <c r="A103" s="4" t="s">
        <v>23</v>
      </c>
      <c r="B103" s="4" t="s">
        <v>275</v>
      </c>
      <c r="C103" s="4" t="s">
        <v>126</v>
      </c>
      <c r="D103" s="4" t="s">
        <v>15</v>
      </c>
      <c r="E103" s="5">
        <v>45623</v>
      </c>
      <c r="F103" s="4" t="s">
        <v>18</v>
      </c>
      <c r="G103" s="6" t="s">
        <v>20</v>
      </c>
      <c r="H103" s="4">
        <v>10</v>
      </c>
      <c r="I103" s="4" t="s">
        <v>12</v>
      </c>
      <c r="J103" s="7">
        <f t="shared" si="4"/>
        <v>10000000</v>
      </c>
      <c r="K103" s="7">
        <f t="shared" si="5"/>
        <v>1.0000000000000001E-5</v>
      </c>
      <c r="L103" s="7">
        <f t="shared" si="6"/>
        <v>100.00000000000001</v>
      </c>
      <c r="M103" s="4">
        <f t="shared" si="7"/>
        <v>7812300</v>
      </c>
    </row>
    <row r="104" spans="1:13">
      <c r="A104" s="4" t="s">
        <v>23</v>
      </c>
      <c r="B104" s="4" t="s">
        <v>275</v>
      </c>
      <c r="C104" s="4" t="s">
        <v>127</v>
      </c>
      <c r="D104" s="4" t="s">
        <v>15</v>
      </c>
      <c r="E104" s="5">
        <v>45623</v>
      </c>
      <c r="F104" s="4" t="s">
        <v>18</v>
      </c>
      <c r="G104" s="6" t="s">
        <v>20</v>
      </c>
      <c r="H104" s="4">
        <v>10</v>
      </c>
      <c r="I104" s="4" t="s">
        <v>12</v>
      </c>
      <c r="J104" s="7">
        <f t="shared" si="4"/>
        <v>10000000</v>
      </c>
      <c r="K104" s="7">
        <f t="shared" si="5"/>
        <v>1.0000000000000001E-5</v>
      </c>
      <c r="L104" s="7">
        <f t="shared" si="6"/>
        <v>100.00000000000001</v>
      </c>
      <c r="M104" s="4">
        <f t="shared" si="7"/>
        <v>7812400</v>
      </c>
    </row>
    <row r="105" spans="1:13">
      <c r="A105" s="4" t="s">
        <v>23</v>
      </c>
      <c r="B105" s="4" t="s">
        <v>275</v>
      </c>
      <c r="C105" s="4" t="s">
        <v>128</v>
      </c>
      <c r="D105" s="4" t="s">
        <v>15</v>
      </c>
      <c r="E105" s="5">
        <v>45623</v>
      </c>
      <c r="F105" s="4" t="s">
        <v>18</v>
      </c>
      <c r="G105" s="6" t="s">
        <v>20</v>
      </c>
      <c r="H105" s="4">
        <v>10</v>
      </c>
      <c r="I105" s="4" t="s">
        <v>12</v>
      </c>
      <c r="J105" s="7">
        <f t="shared" si="4"/>
        <v>10000000</v>
      </c>
      <c r="K105" s="7">
        <f t="shared" si="5"/>
        <v>1.0000000000000001E-5</v>
      </c>
      <c r="L105" s="7">
        <f t="shared" si="6"/>
        <v>100.00000000000001</v>
      </c>
      <c r="M105" s="4">
        <f t="shared" si="7"/>
        <v>7812500</v>
      </c>
    </row>
    <row r="106" spans="1:13">
      <c r="A106" s="4" t="s">
        <v>23</v>
      </c>
      <c r="B106" s="4" t="s">
        <v>275</v>
      </c>
      <c r="C106" s="4" t="s">
        <v>129</v>
      </c>
      <c r="D106" s="4" t="s">
        <v>15</v>
      </c>
      <c r="E106" s="5">
        <v>45623</v>
      </c>
      <c r="F106" s="4" t="s">
        <v>18</v>
      </c>
      <c r="G106" s="6" t="s">
        <v>19</v>
      </c>
      <c r="H106" s="4">
        <v>9</v>
      </c>
      <c r="I106" s="4" t="s">
        <v>13</v>
      </c>
      <c r="J106" s="7">
        <f t="shared" si="4"/>
        <v>1000000</v>
      </c>
      <c r="K106" s="7">
        <f t="shared" si="5"/>
        <v>1E-4</v>
      </c>
      <c r="L106" s="7">
        <f t="shared" si="6"/>
        <v>100</v>
      </c>
      <c r="M106" s="4">
        <f t="shared" si="7"/>
        <v>7812600</v>
      </c>
    </row>
    <row r="107" spans="1:13">
      <c r="A107" s="4" t="s">
        <v>23</v>
      </c>
      <c r="B107" s="4" t="s">
        <v>275</v>
      </c>
      <c r="C107" s="4" t="s">
        <v>130</v>
      </c>
      <c r="D107" s="4" t="s">
        <v>15</v>
      </c>
      <c r="E107" s="5">
        <v>45623</v>
      </c>
      <c r="F107" s="4" t="s">
        <v>18</v>
      </c>
      <c r="G107" s="6" t="s">
        <v>19</v>
      </c>
      <c r="H107" s="4">
        <v>9</v>
      </c>
      <c r="I107" s="4" t="s">
        <v>13</v>
      </c>
      <c r="J107" s="7">
        <f t="shared" si="4"/>
        <v>1000000</v>
      </c>
      <c r="K107" s="7">
        <f t="shared" si="5"/>
        <v>1E-4</v>
      </c>
      <c r="L107" s="7">
        <f t="shared" si="6"/>
        <v>100</v>
      </c>
      <c r="M107" s="4">
        <f t="shared" si="7"/>
        <v>7812700</v>
      </c>
    </row>
    <row r="108" spans="1:13">
      <c r="A108" s="4" t="s">
        <v>23</v>
      </c>
      <c r="B108" s="4" t="s">
        <v>275</v>
      </c>
      <c r="C108" s="4" t="s">
        <v>131</v>
      </c>
      <c r="D108" s="4" t="s">
        <v>15</v>
      </c>
      <c r="E108" s="5">
        <v>45623</v>
      </c>
      <c r="F108" s="4" t="s">
        <v>18</v>
      </c>
      <c r="G108" s="6" t="s">
        <v>19</v>
      </c>
      <c r="H108" s="4">
        <v>9</v>
      </c>
      <c r="I108" s="4" t="s">
        <v>13</v>
      </c>
      <c r="J108" s="7">
        <f t="shared" si="4"/>
        <v>1000000</v>
      </c>
      <c r="K108" s="7">
        <f t="shared" si="5"/>
        <v>1E-4</v>
      </c>
      <c r="L108" s="7">
        <f t="shared" si="6"/>
        <v>100</v>
      </c>
      <c r="M108" s="4">
        <f t="shared" si="7"/>
        <v>7812800</v>
      </c>
    </row>
    <row r="109" spans="1:13">
      <c r="A109" s="4" t="s">
        <v>23</v>
      </c>
      <c r="B109" s="4" t="s">
        <v>275</v>
      </c>
      <c r="C109" s="4" t="s">
        <v>132</v>
      </c>
      <c r="D109" s="4" t="s">
        <v>15</v>
      </c>
      <c r="E109" s="5">
        <v>45623</v>
      </c>
      <c r="F109" s="4" t="s">
        <v>18</v>
      </c>
      <c r="G109" s="6" t="s">
        <v>19</v>
      </c>
      <c r="H109" s="4">
        <v>9</v>
      </c>
      <c r="I109" s="4" t="s">
        <v>13</v>
      </c>
      <c r="J109" s="7">
        <f t="shared" si="4"/>
        <v>1000000</v>
      </c>
      <c r="K109" s="7">
        <f t="shared" si="5"/>
        <v>1E-4</v>
      </c>
      <c r="L109" s="7">
        <f t="shared" si="6"/>
        <v>100</v>
      </c>
      <c r="M109" s="4">
        <f t="shared" si="7"/>
        <v>7812900</v>
      </c>
    </row>
    <row r="110" spans="1:13">
      <c r="A110" s="4" t="s">
        <v>23</v>
      </c>
      <c r="B110" s="4" t="s">
        <v>275</v>
      </c>
      <c r="C110" s="4" t="s">
        <v>133</v>
      </c>
      <c r="D110" s="4" t="s">
        <v>15</v>
      </c>
      <c r="E110" s="5">
        <v>45623</v>
      </c>
      <c r="F110" s="4" t="s">
        <v>18</v>
      </c>
      <c r="G110" s="6" t="s">
        <v>19</v>
      </c>
      <c r="H110" s="4">
        <v>9</v>
      </c>
      <c r="I110" s="4" t="s">
        <v>13</v>
      </c>
      <c r="J110" s="7">
        <f t="shared" si="4"/>
        <v>1000000</v>
      </c>
      <c r="K110" s="7">
        <f t="shared" si="5"/>
        <v>1E-4</v>
      </c>
      <c r="L110" s="7">
        <f t="shared" si="6"/>
        <v>100</v>
      </c>
      <c r="M110" s="4">
        <f t="shared" si="7"/>
        <v>7813000</v>
      </c>
    </row>
    <row r="111" spans="1:13">
      <c r="A111" s="4" t="s">
        <v>23</v>
      </c>
      <c r="B111" s="4" t="s">
        <v>275</v>
      </c>
      <c r="C111" s="4" t="s">
        <v>134</v>
      </c>
      <c r="D111" s="4" t="s">
        <v>15</v>
      </c>
      <c r="E111" s="5">
        <v>45623</v>
      </c>
      <c r="F111" s="4" t="s">
        <v>18</v>
      </c>
      <c r="G111" s="6" t="s">
        <v>19</v>
      </c>
      <c r="H111" s="4">
        <v>9</v>
      </c>
      <c r="I111" s="4" t="s">
        <v>13</v>
      </c>
      <c r="J111" s="7">
        <f t="shared" si="4"/>
        <v>1000000</v>
      </c>
      <c r="K111" s="7">
        <f t="shared" si="5"/>
        <v>1E-4</v>
      </c>
      <c r="L111" s="7">
        <f t="shared" si="6"/>
        <v>100</v>
      </c>
      <c r="M111" s="4">
        <f t="shared" si="7"/>
        <v>7813100</v>
      </c>
    </row>
    <row r="112" spans="1:13">
      <c r="A112" s="4" t="s">
        <v>23</v>
      </c>
      <c r="B112" s="4" t="s">
        <v>275</v>
      </c>
      <c r="C112" s="4" t="s">
        <v>135</v>
      </c>
      <c r="D112" s="4" t="s">
        <v>15</v>
      </c>
      <c r="E112" s="5">
        <v>45623</v>
      </c>
      <c r="F112" s="4" t="s">
        <v>18</v>
      </c>
      <c r="G112" s="6" t="s">
        <v>19</v>
      </c>
      <c r="H112" s="4">
        <v>9</v>
      </c>
      <c r="I112" s="4" t="s">
        <v>13</v>
      </c>
      <c r="J112" s="7">
        <f t="shared" si="4"/>
        <v>1000000</v>
      </c>
      <c r="K112" s="7">
        <f t="shared" si="5"/>
        <v>1E-4</v>
      </c>
      <c r="L112" s="7">
        <f t="shared" si="6"/>
        <v>100</v>
      </c>
      <c r="M112" s="4">
        <f t="shared" si="7"/>
        <v>7813200</v>
      </c>
    </row>
    <row r="113" spans="1:13">
      <c r="A113" s="4" t="s">
        <v>23</v>
      </c>
      <c r="B113" s="4" t="s">
        <v>275</v>
      </c>
      <c r="C113" s="4" t="s">
        <v>136</v>
      </c>
      <c r="D113" s="4" t="s">
        <v>15</v>
      </c>
      <c r="E113" s="5">
        <v>45623</v>
      </c>
      <c r="F113" s="4" t="s">
        <v>18</v>
      </c>
      <c r="G113" s="6" t="s">
        <v>17</v>
      </c>
      <c r="H113" s="4">
        <v>8</v>
      </c>
      <c r="I113" s="4" t="s">
        <v>14</v>
      </c>
      <c r="J113" s="7">
        <f t="shared" si="4"/>
        <v>100000</v>
      </c>
      <c r="K113" s="7">
        <f t="shared" si="5"/>
        <v>1E-3</v>
      </c>
      <c r="L113" s="7">
        <f t="shared" si="6"/>
        <v>100</v>
      </c>
      <c r="M113" s="4">
        <f t="shared" si="7"/>
        <v>7813300</v>
      </c>
    </row>
    <row r="114" spans="1:13">
      <c r="A114" s="4" t="s">
        <v>23</v>
      </c>
      <c r="B114" s="4" t="s">
        <v>275</v>
      </c>
      <c r="C114" s="4" t="s">
        <v>137</v>
      </c>
      <c r="D114" s="4" t="s">
        <v>15</v>
      </c>
      <c r="E114" s="5">
        <v>45623</v>
      </c>
      <c r="F114" s="4" t="s">
        <v>18</v>
      </c>
      <c r="G114" s="6" t="s">
        <v>17</v>
      </c>
      <c r="H114" s="4">
        <v>8</v>
      </c>
      <c r="I114" s="4" t="s">
        <v>14</v>
      </c>
      <c r="J114" s="7">
        <f t="shared" si="4"/>
        <v>100000</v>
      </c>
      <c r="K114" s="7">
        <f t="shared" si="5"/>
        <v>1E-3</v>
      </c>
      <c r="L114" s="7">
        <f t="shared" si="6"/>
        <v>100</v>
      </c>
      <c r="M114" s="4">
        <f t="shared" si="7"/>
        <v>7813400</v>
      </c>
    </row>
    <row r="115" spans="1:13">
      <c r="A115" s="4" t="s">
        <v>23</v>
      </c>
      <c r="B115" s="4" t="s">
        <v>275</v>
      </c>
      <c r="C115" s="4" t="s">
        <v>138</v>
      </c>
      <c r="D115" s="4" t="s">
        <v>15</v>
      </c>
      <c r="E115" s="5">
        <v>45623</v>
      </c>
      <c r="F115" s="4" t="s">
        <v>18</v>
      </c>
      <c r="G115" s="6" t="s">
        <v>17</v>
      </c>
      <c r="H115" s="4">
        <v>8</v>
      </c>
      <c r="I115" s="4" t="s">
        <v>14</v>
      </c>
      <c r="J115" s="7">
        <f t="shared" si="4"/>
        <v>100000</v>
      </c>
      <c r="K115" s="7">
        <f t="shared" si="5"/>
        <v>1E-3</v>
      </c>
      <c r="L115" s="7">
        <f t="shared" si="6"/>
        <v>100</v>
      </c>
      <c r="M115" s="4">
        <f t="shared" si="7"/>
        <v>7813500</v>
      </c>
    </row>
    <row r="116" spans="1:13">
      <c r="A116" s="4" t="s">
        <v>23</v>
      </c>
      <c r="B116" s="4" t="s">
        <v>275</v>
      </c>
      <c r="C116" s="4" t="s">
        <v>139</v>
      </c>
      <c r="D116" s="4" t="s">
        <v>15</v>
      </c>
      <c r="E116" s="5">
        <v>45623</v>
      </c>
      <c r="F116" s="4" t="s">
        <v>18</v>
      </c>
      <c r="G116" s="6" t="s">
        <v>17</v>
      </c>
      <c r="H116" s="4">
        <v>8</v>
      </c>
      <c r="I116" s="4" t="s">
        <v>14</v>
      </c>
      <c r="J116" s="7">
        <f t="shared" si="4"/>
        <v>100000</v>
      </c>
      <c r="K116" s="7">
        <f t="shared" si="5"/>
        <v>1E-3</v>
      </c>
      <c r="L116" s="7">
        <f t="shared" si="6"/>
        <v>100</v>
      </c>
      <c r="M116" s="4">
        <f t="shared" si="7"/>
        <v>7813600</v>
      </c>
    </row>
    <row r="117" spans="1:13">
      <c r="A117" s="4" t="s">
        <v>23</v>
      </c>
      <c r="B117" s="4" t="s">
        <v>275</v>
      </c>
      <c r="C117" s="4" t="s">
        <v>140</v>
      </c>
      <c r="D117" s="4" t="s">
        <v>15</v>
      </c>
      <c r="E117" s="5">
        <v>45623</v>
      </c>
      <c r="F117" s="4" t="s">
        <v>21</v>
      </c>
      <c r="G117" s="6" t="s">
        <v>20</v>
      </c>
      <c r="H117" s="4">
        <v>15</v>
      </c>
      <c r="I117" s="4" t="s">
        <v>13</v>
      </c>
      <c r="J117" s="7">
        <f t="shared" si="4"/>
        <v>1000000</v>
      </c>
      <c r="K117" s="7">
        <f t="shared" si="5"/>
        <v>1.0000000000000001E-5</v>
      </c>
      <c r="L117" s="7">
        <f t="shared" si="6"/>
        <v>10</v>
      </c>
      <c r="M117" s="4">
        <f t="shared" si="7"/>
        <v>7813610</v>
      </c>
    </row>
    <row r="118" spans="1:13">
      <c r="A118" s="4" t="s">
        <v>23</v>
      </c>
      <c r="B118" s="4" t="s">
        <v>275</v>
      </c>
      <c r="C118" s="4" t="s">
        <v>141</v>
      </c>
      <c r="D118" s="4" t="s">
        <v>15</v>
      </c>
      <c r="E118" s="5">
        <v>45623</v>
      </c>
      <c r="F118" s="4" t="s">
        <v>21</v>
      </c>
      <c r="G118" s="6" t="s">
        <v>20</v>
      </c>
      <c r="H118" s="4">
        <v>15</v>
      </c>
      <c r="I118" s="4" t="s">
        <v>13</v>
      </c>
      <c r="J118" s="7">
        <f t="shared" si="4"/>
        <v>1000000</v>
      </c>
      <c r="K118" s="7">
        <f t="shared" si="5"/>
        <v>1.0000000000000001E-5</v>
      </c>
      <c r="L118" s="7">
        <f t="shared" si="6"/>
        <v>10</v>
      </c>
      <c r="M118" s="4">
        <f t="shared" si="7"/>
        <v>7813620</v>
      </c>
    </row>
    <row r="119" spans="1:13">
      <c r="A119" s="4" t="s">
        <v>23</v>
      </c>
      <c r="B119" s="4" t="s">
        <v>275</v>
      </c>
      <c r="C119" s="4" t="s">
        <v>142</v>
      </c>
      <c r="D119" s="4" t="s">
        <v>15</v>
      </c>
      <c r="E119" s="5">
        <v>45623</v>
      </c>
      <c r="F119" s="4" t="s">
        <v>21</v>
      </c>
      <c r="G119" s="6" t="s">
        <v>20</v>
      </c>
      <c r="H119" s="4">
        <v>15</v>
      </c>
      <c r="I119" s="4" t="s">
        <v>13</v>
      </c>
      <c r="J119" s="7">
        <f t="shared" si="4"/>
        <v>1000000</v>
      </c>
      <c r="K119" s="7">
        <f t="shared" si="5"/>
        <v>1.0000000000000001E-5</v>
      </c>
      <c r="L119" s="7">
        <f t="shared" si="6"/>
        <v>10</v>
      </c>
      <c r="M119" s="4">
        <f t="shared" si="7"/>
        <v>7813630</v>
      </c>
    </row>
    <row r="120" spans="1:13">
      <c r="A120" s="4" t="s">
        <v>23</v>
      </c>
      <c r="B120" s="4" t="s">
        <v>275</v>
      </c>
      <c r="C120" s="4" t="s">
        <v>143</v>
      </c>
      <c r="D120" s="4" t="s">
        <v>15</v>
      </c>
      <c r="E120" s="5">
        <v>45623</v>
      </c>
      <c r="F120" s="4" t="s">
        <v>21</v>
      </c>
      <c r="G120" s="6" t="s">
        <v>20</v>
      </c>
      <c r="H120" s="4">
        <v>15</v>
      </c>
      <c r="I120" s="4" t="s">
        <v>13</v>
      </c>
      <c r="J120" s="7">
        <f t="shared" si="4"/>
        <v>1000000</v>
      </c>
      <c r="K120" s="7">
        <f t="shared" si="5"/>
        <v>1.0000000000000001E-5</v>
      </c>
      <c r="L120" s="7">
        <f t="shared" si="6"/>
        <v>10</v>
      </c>
      <c r="M120" s="4">
        <f t="shared" si="7"/>
        <v>7813640</v>
      </c>
    </row>
    <row r="121" spans="1:13">
      <c r="A121" s="4" t="s">
        <v>23</v>
      </c>
      <c r="B121" s="4" t="s">
        <v>275</v>
      </c>
      <c r="C121" s="4" t="s">
        <v>144</v>
      </c>
      <c r="D121" s="4" t="s">
        <v>15</v>
      </c>
      <c r="E121" s="5">
        <v>45623</v>
      </c>
      <c r="F121" s="4" t="s">
        <v>21</v>
      </c>
      <c r="G121" s="6" t="s">
        <v>20</v>
      </c>
      <c r="H121" s="4">
        <v>15</v>
      </c>
      <c r="I121" s="4" t="s">
        <v>13</v>
      </c>
      <c r="J121" s="7">
        <f t="shared" si="4"/>
        <v>1000000</v>
      </c>
      <c r="K121" s="7">
        <f t="shared" si="5"/>
        <v>1.0000000000000001E-5</v>
      </c>
      <c r="L121" s="7">
        <f t="shared" si="6"/>
        <v>10</v>
      </c>
      <c r="M121" s="4">
        <f t="shared" si="7"/>
        <v>7813650</v>
      </c>
    </row>
    <row r="122" spans="1:13">
      <c r="A122" s="4" t="s">
        <v>23</v>
      </c>
      <c r="B122" s="4" t="s">
        <v>275</v>
      </c>
      <c r="C122" s="4" t="s">
        <v>145</v>
      </c>
      <c r="D122" s="4" t="s">
        <v>15</v>
      </c>
      <c r="E122" s="5">
        <v>45623</v>
      </c>
      <c r="F122" s="4" t="s">
        <v>21</v>
      </c>
      <c r="G122" s="6" t="s">
        <v>20</v>
      </c>
      <c r="H122" s="4">
        <v>15</v>
      </c>
      <c r="I122" s="4" t="s">
        <v>13</v>
      </c>
      <c r="J122" s="7">
        <f t="shared" si="4"/>
        <v>1000000</v>
      </c>
      <c r="K122" s="7">
        <f t="shared" si="5"/>
        <v>1.0000000000000001E-5</v>
      </c>
      <c r="L122" s="7">
        <f t="shared" si="6"/>
        <v>10</v>
      </c>
      <c r="M122" s="4">
        <f t="shared" si="7"/>
        <v>7813660</v>
      </c>
    </row>
    <row r="123" spans="1:13">
      <c r="A123" s="4" t="s">
        <v>23</v>
      </c>
      <c r="B123" s="4" t="s">
        <v>275</v>
      </c>
      <c r="C123" s="4" t="s">
        <v>146</v>
      </c>
      <c r="D123" s="4" t="s">
        <v>15</v>
      </c>
      <c r="E123" s="5">
        <v>45623</v>
      </c>
      <c r="F123" s="4" t="s">
        <v>21</v>
      </c>
      <c r="G123" s="6" t="s">
        <v>20</v>
      </c>
      <c r="H123" s="4">
        <v>15</v>
      </c>
      <c r="I123" s="4" t="s">
        <v>13</v>
      </c>
      <c r="J123" s="7">
        <f t="shared" si="4"/>
        <v>1000000</v>
      </c>
      <c r="K123" s="7">
        <f t="shared" si="5"/>
        <v>1.0000000000000001E-5</v>
      </c>
      <c r="L123" s="7">
        <f t="shared" si="6"/>
        <v>10</v>
      </c>
      <c r="M123" s="4">
        <f t="shared" si="7"/>
        <v>7813670</v>
      </c>
    </row>
    <row r="124" spans="1:13">
      <c r="A124" s="4" t="s">
        <v>23</v>
      </c>
      <c r="B124" s="4" t="s">
        <v>275</v>
      </c>
      <c r="C124" s="4" t="s">
        <v>147</v>
      </c>
      <c r="D124" s="4" t="s">
        <v>15</v>
      </c>
      <c r="E124" s="5">
        <v>45623</v>
      </c>
      <c r="F124" s="4" t="s">
        <v>21</v>
      </c>
      <c r="G124" s="6" t="s">
        <v>20</v>
      </c>
      <c r="H124" s="4">
        <v>15</v>
      </c>
      <c r="I124" s="4" t="s">
        <v>13</v>
      </c>
      <c r="J124" s="7">
        <f t="shared" si="4"/>
        <v>1000000</v>
      </c>
      <c r="K124" s="7">
        <f t="shared" si="5"/>
        <v>1.0000000000000001E-5</v>
      </c>
      <c r="L124" s="7">
        <f t="shared" si="6"/>
        <v>10</v>
      </c>
      <c r="M124" s="4">
        <f t="shared" si="7"/>
        <v>7813680</v>
      </c>
    </row>
    <row r="125" spans="1:13">
      <c r="A125" s="4" t="s">
        <v>23</v>
      </c>
      <c r="B125" s="4" t="s">
        <v>275</v>
      </c>
      <c r="C125" s="4" t="s">
        <v>148</v>
      </c>
      <c r="D125" s="4" t="s">
        <v>15</v>
      </c>
      <c r="E125" s="5">
        <v>45623</v>
      </c>
      <c r="F125" s="4" t="s">
        <v>21</v>
      </c>
      <c r="G125" s="6" t="s">
        <v>20</v>
      </c>
      <c r="H125" s="4">
        <v>15</v>
      </c>
      <c r="I125" s="4" t="s">
        <v>13</v>
      </c>
      <c r="J125" s="7">
        <f t="shared" si="4"/>
        <v>1000000</v>
      </c>
      <c r="K125" s="7">
        <f t="shared" si="5"/>
        <v>1.0000000000000001E-5</v>
      </c>
      <c r="L125" s="7">
        <f t="shared" si="6"/>
        <v>10</v>
      </c>
      <c r="M125" s="4">
        <f t="shared" si="7"/>
        <v>7813690</v>
      </c>
    </row>
    <row r="126" spans="1:13">
      <c r="A126" s="4" t="s">
        <v>23</v>
      </c>
      <c r="B126" s="4" t="s">
        <v>275</v>
      </c>
      <c r="C126" s="4" t="s">
        <v>149</v>
      </c>
      <c r="D126" s="4" t="s">
        <v>15</v>
      </c>
      <c r="E126" s="5">
        <v>45623</v>
      </c>
      <c r="F126" s="4" t="s">
        <v>21</v>
      </c>
      <c r="G126" s="6" t="s">
        <v>20</v>
      </c>
      <c r="H126" s="4">
        <v>15</v>
      </c>
      <c r="I126" s="4" t="s">
        <v>13</v>
      </c>
      <c r="J126" s="7">
        <f t="shared" si="4"/>
        <v>1000000</v>
      </c>
      <c r="K126" s="7">
        <f t="shared" si="5"/>
        <v>1.0000000000000001E-5</v>
      </c>
      <c r="L126" s="7">
        <f t="shared" si="6"/>
        <v>10</v>
      </c>
      <c r="M126" s="4">
        <f t="shared" si="7"/>
        <v>7813700</v>
      </c>
    </row>
    <row r="127" spans="1:13">
      <c r="A127" s="4" t="s">
        <v>23</v>
      </c>
      <c r="B127" s="4" t="s">
        <v>275</v>
      </c>
      <c r="C127" s="4" t="s">
        <v>150</v>
      </c>
      <c r="D127" s="4" t="s">
        <v>15</v>
      </c>
      <c r="E127" s="5">
        <v>45623</v>
      </c>
      <c r="F127" s="4" t="s">
        <v>21</v>
      </c>
      <c r="G127" s="6" t="s">
        <v>20</v>
      </c>
      <c r="H127" s="4">
        <v>15</v>
      </c>
      <c r="I127" s="4" t="s">
        <v>13</v>
      </c>
      <c r="J127" s="7">
        <f t="shared" si="4"/>
        <v>1000000</v>
      </c>
      <c r="K127" s="7">
        <f t="shared" si="5"/>
        <v>1.0000000000000001E-5</v>
      </c>
      <c r="L127" s="7">
        <f t="shared" si="6"/>
        <v>10</v>
      </c>
      <c r="M127" s="4">
        <f t="shared" si="7"/>
        <v>7813710</v>
      </c>
    </row>
    <row r="128" spans="1:13">
      <c r="A128" s="4" t="s">
        <v>23</v>
      </c>
      <c r="B128" s="4" t="s">
        <v>275</v>
      </c>
      <c r="C128" s="4" t="s">
        <v>151</v>
      </c>
      <c r="D128" s="4" t="s">
        <v>15</v>
      </c>
      <c r="E128" s="5">
        <v>45623</v>
      </c>
      <c r="F128" s="4" t="s">
        <v>21</v>
      </c>
      <c r="G128" s="6" t="s">
        <v>20</v>
      </c>
      <c r="H128" s="4">
        <v>15</v>
      </c>
      <c r="I128" s="4" t="s">
        <v>13</v>
      </c>
      <c r="J128" s="7">
        <f t="shared" si="4"/>
        <v>1000000</v>
      </c>
      <c r="K128" s="7">
        <f t="shared" si="5"/>
        <v>1.0000000000000001E-5</v>
      </c>
      <c r="L128" s="7">
        <f t="shared" si="6"/>
        <v>10</v>
      </c>
      <c r="M128" s="4">
        <f t="shared" si="7"/>
        <v>7813720</v>
      </c>
    </row>
    <row r="129" spans="1:13">
      <c r="A129" s="4" t="s">
        <v>23</v>
      </c>
      <c r="B129" s="4" t="s">
        <v>275</v>
      </c>
      <c r="C129" s="4" t="s">
        <v>152</v>
      </c>
      <c r="D129" s="4" t="s">
        <v>15</v>
      </c>
      <c r="E129" s="5">
        <v>45623</v>
      </c>
      <c r="F129" s="4" t="s">
        <v>21</v>
      </c>
      <c r="G129" s="6" t="s">
        <v>20</v>
      </c>
      <c r="H129" s="4">
        <v>15</v>
      </c>
      <c r="I129" s="4" t="s">
        <v>13</v>
      </c>
      <c r="J129" s="7">
        <f t="shared" si="4"/>
        <v>1000000</v>
      </c>
      <c r="K129" s="7">
        <f t="shared" si="5"/>
        <v>1.0000000000000001E-5</v>
      </c>
      <c r="L129" s="7">
        <f t="shared" si="6"/>
        <v>10</v>
      </c>
      <c r="M129" s="4">
        <f t="shared" si="7"/>
        <v>7813730</v>
      </c>
    </row>
    <row r="130" spans="1:13">
      <c r="A130" s="4" t="s">
        <v>23</v>
      </c>
      <c r="B130" s="4" t="s">
        <v>275</v>
      </c>
      <c r="C130" s="4" t="s">
        <v>153</v>
      </c>
      <c r="D130" s="4" t="s">
        <v>15</v>
      </c>
      <c r="E130" s="5">
        <v>45623</v>
      </c>
      <c r="F130" s="4" t="s">
        <v>21</v>
      </c>
      <c r="G130" s="6" t="s">
        <v>20</v>
      </c>
      <c r="H130" s="4">
        <v>15</v>
      </c>
      <c r="I130" s="4" t="s">
        <v>13</v>
      </c>
      <c r="J130" s="7">
        <f t="shared" ref="J130:J193" si="8">IF(I130="A",10000000,IF(I130="B",1000000,IF(I130="C",100000,IF(I130="D",10000,IF(I130="E",1000)))))</f>
        <v>1000000</v>
      </c>
      <c r="K130" s="7">
        <f t="shared" ref="K130:K193" si="9">IF(G130="5",0.000001,IF(G130="4",0.00001,IF(G130="3",0.0001,IF(G130="2",0.001,IF(G130="1",0.1)))))</f>
        <v>1.0000000000000001E-5</v>
      </c>
      <c r="L130" s="7">
        <f t="shared" ref="L130:L193" si="10">J130*K130</f>
        <v>10</v>
      </c>
      <c r="M130" s="4">
        <f t="shared" si="7"/>
        <v>7813740</v>
      </c>
    </row>
    <row r="131" spans="1:13">
      <c r="A131" s="4" t="s">
        <v>23</v>
      </c>
      <c r="B131" s="4" t="s">
        <v>275</v>
      </c>
      <c r="C131" s="4" t="s">
        <v>154</v>
      </c>
      <c r="D131" s="4" t="s">
        <v>15</v>
      </c>
      <c r="E131" s="5">
        <v>45623</v>
      </c>
      <c r="F131" s="4" t="s">
        <v>21</v>
      </c>
      <c r="G131" s="6" t="s">
        <v>20</v>
      </c>
      <c r="H131" s="4">
        <v>15</v>
      </c>
      <c r="I131" s="4" t="s">
        <v>13</v>
      </c>
      <c r="J131" s="7">
        <f t="shared" si="8"/>
        <v>1000000</v>
      </c>
      <c r="K131" s="7">
        <f t="shared" si="9"/>
        <v>1.0000000000000001E-5</v>
      </c>
      <c r="L131" s="7">
        <f t="shared" si="10"/>
        <v>10</v>
      </c>
      <c r="M131" s="4">
        <f t="shared" si="7"/>
        <v>7813750</v>
      </c>
    </row>
    <row r="132" spans="1:13">
      <c r="A132" s="4" t="s">
        <v>23</v>
      </c>
      <c r="B132" s="4" t="s">
        <v>275</v>
      </c>
      <c r="C132" s="4" t="s">
        <v>155</v>
      </c>
      <c r="D132" s="4" t="s">
        <v>15</v>
      </c>
      <c r="E132" s="5">
        <v>45623</v>
      </c>
      <c r="F132" s="4" t="s">
        <v>21</v>
      </c>
      <c r="G132" s="6" t="s">
        <v>20</v>
      </c>
      <c r="H132" s="4">
        <v>15</v>
      </c>
      <c r="I132" s="4" t="s">
        <v>13</v>
      </c>
      <c r="J132" s="7">
        <f t="shared" si="8"/>
        <v>1000000</v>
      </c>
      <c r="K132" s="7">
        <f t="shared" si="9"/>
        <v>1.0000000000000001E-5</v>
      </c>
      <c r="L132" s="7">
        <f t="shared" si="10"/>
        <v>10</v>
      </c>
      <c r="M132" s="4">
        <f t="shared" ref="M132:M195" si="11">L132+M131</f>
        <v>7813760</v>
      </c>
    </row>
    <row r="133" spans="1:13">
      <c r="A133" s="4" t="s">
        <v>23</v>
      </c>
      <c r="B133" s="4" t="s">
        <v>275</v>
      </c>
      <c r="C133" s="4" t="s">
        <v>156</v>
      </c>
      <c r="D133" s="4" t="s">
        <v>15</v>
      </c>
      <c r="E133" s="5">
        <v>45623</v>
      </c>
      <c r="F133" s="4" t="s">
        <v>21</v>
      </c>
      <c r="G133" s="6" t="s">
        <v>20</v>
      </c>
      <c r="H133" s="4">
        <v>15</v>
      </c>
      <c r="I133" s="4" t="s">
        <v>13</v>
      </c>
      <c r="J133" s="7">
        <f t="shared" si="8"/>
        <v>1000000</v>
      </c>
      <c r="K133" s="7">
        <f t="shared" si="9"/>
        <v>1.0000000000000001E-5</v>
      </c>
      <c r="L133" s="7">
        <f t="shared" si="10"/>
        <v>10</v>
      </c>
      <c r="M133" s="4">
        <f t="shared" si="11"/>
        <v>7813770</v>
      </c>
    </row>
    <row r="134" spans="1:13">
      <c r="A134" s="4" t="s">
        <v>23</v>
      </c>
      <c r="B134" s="4" t="s">
        <v>275</v>
      </c>
      <c r="C134" s="4" t="s">
        <v>157</v>
      </c>
      <c r="D134" s="4" t="s">
        <v>15</v>
      </c>
      <c r="E134" s="5">
        <v>45623</v>
      </c>
      <c r="F134" s="4" t="s">
        <v>21</v>
      </c>
      <c r="G134" s="6" t="s">
        <v>20</v>
      </c>
      <c r="H134" s="4">
        <v>15</v>
      </c>
      <c r="I134" s="4" t="s">
        <v>13</v>
      </c>
      <c r="J134" s="7">
        <f t="shared" si="8"/>
        <v>1000000</v>
      </c>
      <c r="K134" s="7">
        <f t="shared" si="9"/>
        <v>1.0000000000000001E-5</v>
      </c>
      <c r="L134" s="7">
        <f t="shared" si="10"/>
        <v>10</v>
      </c>
      <c r="M134" s="4">
        <f t="shared" si="11"/>
        <v>7813780</v>
      </c>
    </row>
    <row r="135" spans="1:13">
      <c r="A135" s="4" t="s">
        <v>23</v>
      </c>
      <c r="B135" s="4" t="s">
        <v>275</v>
      </c>
      <c r="C135" s="4" t="s">
        <v>158</v>
      </c>
      <c r="D135" s="4" t="s">
        <v>15</v>
      </c>
      <c r="E135" s="5">
        <v>45623</v>
      </c>
      <c r="F135" s="4" t="s">
        <v>21</v>
      </c>
      <c r="G135" s="6" t="s">
        <v>20</v>
      </c>
      <c r="H135" s="4">
        <v>15</v>
      </c>
      <c r="I135" s="4" t="s">
        <v>13</v>
      </c>
      <c r="J135" s="7">
        <f t="shared" si="8"/>
        <v>1000000</v>
      </c>
      <c r="K135" s="7">
        <f t="shared" si="9"/>
        <v>1.0000000000000001E-5</v>
      </c>
      <c r="L135" s="7">
        <f t="shared" si="10"/>
        <v>10</v>
      </c>
      <c r="M135" s="4">
        <f t="shared" si="11"/>
        <v>7813790</v>
      </c>
    </row>
    <row r="136" spans="1:13">
      <c r="A136" s="4" t="s">
        <v>23</v>
      </c>
      <c r="B136" s="4" t="s">
        <v>275</v>
      </c>
      <c r="C136" s="4" t="s">
        <v>159</v>
      </c>
      <c r="D136" s="4" t="s">
        <v>15</v>
      </c>
      <c r="E136" s="5">
        <v>45623</v>
      </c>
      <c r="F136" s="4" t="s">
        <v>21</v>
      </c>
      <c r="G136" s="6" t="s">
        <v>20</v>
      </c>
      <c r="H136" s="4">
        <v>15</v>
      </c>
      <c r="I136" s="4" t="s">
        <v>13</v>
      </c>
      <c r="J136" s="7">
        <f t="shared" si="8"/>
        <v>1000000</v>
      </c>
      <c r="K136" s="7">
        <f t="shared" si="9"/>
        <v>1.0000000000000001E-5</v>
      </c>
      <c r="L136" s="7">
        <f t="shared" si="10"/>
        <v>10</v>
      </c>
      <c r="M136" s="4">
        <f t="shared" si="11"/>
        <v>7813800</v>
      </c>
    </row>
    <row r="137" spans="1:13">
      <c r="A137" s="4" t="s">
        <v>23</v>
      </c>
      <c r="B137" s="4" t="s">
        <v>275</v>
      </c>
      <c r="C137" s="4" t="s">
        <v>160</v>
      </c>
      <c r="D137" s="4" t="s">
        <v>15</v>
      </c>
      <c r="E137" s="5">
        <v>45623</v>
      </c>
      <c r="F137" s="4" t="s">
        <v>21</v>
      </c>
      <c r="G137" s="6" t="s">
        <v>20</v>
      </c>
      <c r="H137" s="4">
        <v>15</v>
      </c>
      <c r="I137" s="4" t="s">
        <v>13</v>
      </c>
      <c r="J137" s="7">
        <f t="shared" si="8"/>
        <v>1000000</v>
      </c>
      <c r="K137" s="7">
        <f t="shared" si="9"/>
        <v>1.0000000000000001E-5</v>
      </c>
      <c r="L137" s="7">
        <f t="shared" si="10"/>
        <v>10</v>
      </c>
      <c r="M137" s="4">
        <f t="shared" si="11"/>
        <v>7813810</v>
      </c>
    </row>
    <row r="138" spans="1:13">
      <c r="A138" s="4" t="s">
        <v>23</v>
      </c>
      <c r="B138" s="4" t="s">
        <v>275</v>
      </c>
      <c r="C138" s="4" t="s">
        <v>161</v>
      </c>
      <c r="D138" s="4" t="s">
        <v>15</v>
      </c>
      <c r="E138" s="5">
        <v>45623</v>
      </c>
      <c r="F138" s="4" t="s">
        <v>21</v>
      </c>
      <c r="G138" s="6" t="s">
        <v>20</v>
      </c>
      <c r="H138" s="4">
        <v>15</v>
      </c>
      <c r="I138" s="4" t="s">
        <v>13</v>
      </c>
      <c r="J138" s="7">
        <f t="shared" si="8"/>
        <v>1000000</v>
      </c>
      <c r="K138" s="7">
        <f t="shared" si="9"/>
        <v>1.0000000000000001E-5</v>
      </c>
      <c r="L138" s="7">
        <f t="shared" si="10"/>
        <v>10</v>
      </c>
      <c r="M138" s="4">
        <f t="shared" si="11"/>
        <v>7813820</v>
      </c>
    </row>
    <row r="139" spans="1:13">
      <c r="A139" s="4" t="s">
        <v>23</v>
      </c>
      <c r="B139" s="4" t="s">
        <v>275</v>
      </c>
      <c r="C139" s="4" t="s">
        <v>162</v>
      </c>
      <c r="D139" s="4" t="s">
        <v>15</v>
      </c>
      <c r="E139" s="5">
        <v>45623</v>
      </c>
      <c r="F139" s="4" t="s">
        <v>21</v>
      </c>
      <c r="G139" s="6" t="s">
        <v>20</v>
      </c>
      <c r="H139" s="4">
        <v>15</v>
      </c>
      <c r="I139" s="4" t="s">
        <v>13</v>
      </c>
      <c r="J139" s="7">
        <f t="shared" si="8"/>
        <v>1000000</v>
      </c>
      <c r="K139" s="7">
        <f t="shared" si="9"/>
        <v>1.0000000000000001E-5</v>
      </c>
      <c r="L139" s="7">
        <f t="shared" si="10"/>
        <v>10</v>
      </c>
      <c r="M139" s="4">
        <f t="shared" si="11"/>
        <v>7813830</v>
      </c>
    </row>
    <row r="140" spans="1:13">
      <c r="A140" s="4" t="s">
        <v>23</v>
      </c>
      <c r="B140" s="4" t="s">
        <v>275</v>
      </c>
      <c r="C140" s="4" t="s">
        <v>163</v>
      </c>
      <c r="D140" s="4" t="s">
        <v>15</v>
      </c>
      <c r="E140" s="5">
        <v>45623</v>
      </c>
      <c r="F140" s="4" t="s">
        <v>21</v>
      </c>
      <c r="G140" s="6" t="s">
        <v>19</v>
      </c>
      <c r="H140" s="4">
        <v>14</v>
      </c>
      <c r="I140" s="4" t="s">
        <v>14</v>
      </c>
      <c r="J140" s="7">
        <f t="shared" si="8"/>
        <v>100000</v>
      </c>
      <c r="K140" s="7">
        <f t="shared" si="9"/>
        <v>1E-4</v>
      </c>
      <c r="L140" s="7">
        <f t="shared" si="10"/>
        <v>10</v>
      </c>
      <c r="M140" s="4">
        <f t="shared" si="11"/>
        <v>7813840</v>
      </c>
    </row>
    <row r="141" spans="1:13">
      <c r="A141" s="4" t="s">
        <v>23</v>
      </c>
      <c r="B141" s="4" t="s">
        <v>275</v>
      </c>
      <c r="C141" s="4" t="s">
        <v>164</v>
      </c>
      <c r="D141" s="4" t="s">
        <v>15</v>
      </c>
      <c r="E141" s="5">
        <v>45623</v>
      </c>
      <c r="F141" s="4" t="s">
        <v>21</v>
      </c>
      <c r="G141" s="6" t="s">
        <v>19</v>
      </c>
      <c r="H141" s="4">
        <v>14</v>
      </c>
      <c r="I141" s="4" t="s">
        <v>14</v>
      </c>
      <c r="J141" s="7">
        <f t="shared" si="8"/>
        <v>100000</v>
      </c>
      <c r="K141" s="7">
        <f t="shared" si="9"/>
        <v>1E-4</v>
      </c>
      <c r="L141" s="7">
        <f t="shared" si="10"/>
        <v>10</v>
      </c>
      <c r="M141" s="4">
        <f t="shared" si="11"/>
        <v>7813850</v>
      </c>
    </row>
    <row r="142" spans="1:13">
      <c r="A142" s="4" t="s">
        <v>23</v>
      </c>
      <c r="B142" s="4" t="s">
        <v>275</v>
      </c>
      <c r="C142" s="4" t="s">
        <v>165</v>
      </c>
      <c r="D142" s="4" t="s">
        <v>15</v>
      </c>
      <c r="E142" s="5">
        <v>45623</v>
      </c>
      <c r="F142" s="4" t="s">
        <v>21</v>
      </c>
      <c r="G142" s="6" t="s">
        <v>19</v>
      </c>
      <c r="H142" s="4">
        <v>14</v>
      </c>
      <c r="I142" s="4" t="s">
        <v>14</v>
      </c>
      <c r="J142" s="7">
        <f t="shared" si="8"/>
        <v>100000</v>
      </c>
      <c r="K142" s="7">
        <f t="shared" si="9"/>
        <v>1E-4</v>
      </c>
      <c r="L142" s="7">
        <f t="shared" si="10"/>
        <v>10</v>
      </c>
      <c r="M142" s="4">
        <f t="shared" si="11"/>
        <v>7813860</v>
      </c>
    </row>
    <row r="143" spans="1:13">
      <c r="A143" s="4" t="s">
        <v>23</v>
      </c>
      <c r="B143" s="4" t="s">
        <v>275</v>
      </c>
      <c r="C143" s="4" t="s">
        <v>166</v>
      </c>
      <c r="D143" s="4" t="s">
        <v>15</v>
      </c>
      <c r="E143" s="5">
        <v>45623</v>
      </c>
      <c r="F143" s="4" t="s">
        <v>21</v>
      </c>
      <c r="G143" s="6" t="s">
        <v>19</v>
      </c>
      <c r="H143" s="4">
        <v>14</v>
      </c>
      <c r="I143" s="4" t="s">
        <v>14</v>
      </c>
      <c r="J143" s="7">
        <f t="shared" si="8"/>
        <v>100000</v>
      </c>
      <c r="K143" s="7">
        <f t="shared" si="9"/>
        <v>1E-4</v>
      </c>
      <c r="L143" s="7">
        <f t="shared" si="10"/>
        <v>10</v>
      </c>
      <c r="M143" s="4">
        <f t="shared" si="11"/>
        <v>7813870</v>
      </c>
    </row>
    <row r="144" spans="1:13">
      <c r="A144" s="4" t="s">
        <v>23</v>
      </c>
      <c r="B144" s="4" t="s">
        <v>275</v>
      </c>
      <c r="C144" s="4" t="s">
        <v>167</v>
      </c>
      <c r="D144" s="4" t="s">
        <v>15</v>
      </c>
      <c r="E144" s="5">
        <v>45623</v>
      </c>
      <c r="F144" s="4" t="s">
        <v>21</v>
      </c>
      <c r="G144" s="6" t="s">
        <v>19</v>
      </c>
      <c r="H144" s="4">
        <v>14</v>
      </c>
      <c r="I144" s="4" t="s">
        <v>14</v>
      </c>
      <c r="J144" s="7">
        <f t="shared" si="8"/>
        <v>100000</v>
      </c>
      <c r="K144" s="7">
        <f t="shared" si="9"/>
        <v>1E-4</v>
      </c>
      <c r="L144" s="7">
        <f t="shared" si="10"/>
        <v>10</v>
      </c>
      <c r="M144" s="4">
        <f t="shared" si="11"/>
        <v>7813880</v>
      </c>
    </row>
    <row r="145" spans="1:13">
      <c r="A145" s="4" t="s">
        <v>23</v>
      </c>
      <c r="B145" s="4" t="s">
        <v>275</v>
      </c>
      <c r="C145" s="4" t="s">
        <v>168</v>
      </c>
      <c r="D145" s="4" t="s">
        <v>15</v>
      </c>
      <c r="E145" s="5">
        <v>45623</v>
      </c>
      <c r="F145" s="4" t="s">
        <v>21</v>
      </c>
      <c r="G145" s="6" t="s">
        <v>19</v>
      </c>
      <c r="H145" s="4">
        <v>14</v>
      </c>
      <c r="I145" s="4" t="s">
        <v>14</v>
      </c>
      <c r="J145" s="7">
        <f t="shared" si="8"/>
        <v>100000</v>
      </c>
      <c r="K145" s="7">
        <f t="shared" si="9"/>
        <v>1E-4</v>
      </c>
      <c r="L145" s="7">
        <f t="shared" si="10"/>
        <v>10</v>
      </c>
      <c r="M145" s="4">
        <f t="shared" si="11"/>
        <v>7813890</v>
      </c>
    </row>
    <row r="146" spans="1:13">
      <c r="A146" s="4" t="s">
        <v>23</v>
      </c>
      <c r="B146" s="4" t="s">
        <v>275</v>
      </c>
      <c r="C146" s="4" t="s">
        <v>169</v>
      </c>
      <c r="D146" s="4" t="s">
        <v>15</v>
      </c>
      <c r="E146" s="5">
        <v>45623</v>
      </c>
      <c r="F146" s="4" t="s">
        <v>21</v>
      </c>
      <c r="G146" s="6" t="s">
        <v>19</v>
      </c>
      <c r="H146" s="4">
        <v>14</v>
      </c>
      <c r="I146" s="4" t="s">
        <v>14</v>
      </c>
      <c r="J146" s="7">
        <f t="shared" si="8"/>
        <v>100000</v>
      </c>
      <c r="K146" s="7">
        <f t="shared" si="9"/>
        <v>1E-4</v>
      </c>
      <c r="L146" s="7">
        <f t="shared" si="10"/>
        <v>10</v>
      </c>
      <c r="M146" s="4">
        <f t="shared" si="11"/>
        <v>7813900</v>
      </c>
    </row>
    <row r="147" spans="1:13">
      <c r="A147" s="4" t="s">
        <v>23</v>
      </c>
      <c r="B147" s="4" t="s">
        <v>275</v>
      </c>
      <c r="C147" s="4" t="s">
        <v>170</v>
      </c>
      <c r="D147" s="4" t="s">
        <v>15</v>
      </c>
      <c r="E147" s="5">
        <v>45623</v>
      </c>
      <c r="F147" s="4" t="s">
        <v>21</v>
      </c>
      <c r="G147" s="6" t="s">
        <v>19</v>
      </c>
      <c r="H147" s="4">
        <v>14</v>
      </c>
      <c r="I147" s="4" t="s">
        <v>14</v>
      </c>
      <c r="J147" s="7">
        <f t="shared" si="8"/>
        <v>100000</v>
      </c>
      <c r="K147" s="7">
        <f t="shared" si="9"/>
        <v>1E-4</v>
      </c>
      <c r="L147" s="7">
        <f t="shared" si="10"/>
        <v>10</v>
      </c>
      <c r="M147" s="4">
        <f t="shared" si="11"/>
        <v>7813910</v>
      </c>
    </row>
    <row r="148" spans="1:13">
      <c r="A148" s="4" t="s">
        <v>23</v>
      </c>
      <c r="B148" s="4" t="s">
        <v>275</v>
      </c>
      <c r="C148" s="4" t="s">
        <v>171</v>
      </c>
      <c r="D148" s="4" t="s">
        <v>15</v>
      </c>
      <c r="E148" s="5">
        <v>45623</v>
      </c>
      <c r="F148" s="4" t="s">
        <v>21</v>
      </c>
      <c r="G148" s="6" t="s">
        <v>19</v>
      </c>
      <c r="H148" s="4">
        <v>14</v>
      </c>
      <c r="I148" s="4" t="s">
        <v>14</v>
      </c>
      <c r="J148" s="7">
        <f t="shared" si="8"/>
        <v>100000</v>
      </c>
      <c r="K148" s="7">
        <f t="shared" si="9"/>
        <v>1E-4</v>
      </c>
      <c r="L148" s="7">
        <f t="shared" si="10"/>
        <v>10</v>
      </c>
      <c r="M148" s="4">
        <f t="shared" si="11"/>
        <v>7813920</v>
      </c>
    </row>
    <row r="149" spans="1:13">
      <c r="A149" s="4" t="s">
        <v>23</v>
      </c>
      <c r="B149" s="4" t="s">
        <v>275</v>
      </c>
      <c r="C149" s="4" t="s">
        <v>172</v>
      </c>
      <c r="D149" s="4" t="s">
        <v>15</v>
      </c>
      <c r="E149" s="5">
        <v>45623</v>
      </c>
      <c r="F149" s="4" t="s">
        <v>21</v>
      </c>
      <c r="G149" s="6" t="s">
        <v>19</v>
      </c>
      <c r="H149" s="4">
        <v>14</v>
      </c>
      <c r="I149" s="4" t="s">
        <v>14</v>
      </c>
      <c r="J149" s="7">
        <f t="shared" si="8"/>
        <v>100000</v>
      </c>
      <c r="K149" s="7">
        <f t="shared" si="9"/>
        <v>1E-4</v>
      </c>
      <c r="L149" s="7">
        <f t="shared" si="10"/>
        <v>10</v>
      </c>
      <c r="M149" s="4">
        <f t="shared" si="11"/>
        <v>7813930</v>
      </c>
    </row>
    <row r="150" spans="1:13">
      <c r="A150" s="4" t="s">
        <v>23</v>
      </c>
      <c r="B150" s="4" t="s">
        <v>275</v>
      </c>
      <c r="C150" s="4" t="s">
        <v>173</v>
      </c>
      <c r="D150" s="4" t="s">
        <v>15</v>
      </c>
      <c r="E150" s="5">
        <v>45623</v>
      </c>
      <c r="F150" s="4" t="s">
        <v>21</v>
      </c>
      <c r="G150" s="6" t="s">
        <v>19</v>
      </c>
      <c r="H150" s="4">
        <v>14</v>
      </c>
      <c r="I150" s="4" t="s">
        <v>14</v>
      </c>
      <c r="J150" s="7">
        <f t="shared" si="8"/>
        <v>100000</v>
      </c>
      <c r="K150" s="7">
        <f t="shared" si="9"/>
        <v>1E-4</v>
      </c>
      <c r="L150" s="7">
        <f t="shared" si="10"/>
        <v>10</v>
      </c>
      <c r="M150" s="4">
        <f t="shared" si="11"/>
        <v>7813940</v>
      </c>
    </row>
    <row r="151" spans="1:13">
      <c r="A151" s="4" t="s">
        <v>23</v>
      </c>
      <c r="B151" s="4" t="s">
        <v>275</v>
      </c>
      <c r="C151" s="4" t="s">
        <v>174</v>
      </c>
      <c r="D151" s="4" t="s">
        <v>15</v>
      </c>
      <c r="E151" s="5">
        <v>45623</v>
      </c>
      <c r="F151" s="4" t="s">
        <v>21</v>
      </c>
      <c r="G151" s="6" t="s">
        <v>19</v>
      </c>
      <c r="H151" s="4">
        <v>14</v>
      </c>
      <c r="I151" s="4" t="s">
        <v>14</v>
      </c>
      <c r="J151" s="7">
        <f t="shared" si="8"/>
        <v>100000</v>
      </c>
      <c r="K151" s="7">
        <f t="shared" si="9"/>
        <v>1E-4</v>
      </c>
      <c r="L151" s="7">
        <f t="shared" si="10"/>
        <v>10</v>
      </c>
      <c r="M151" s="4">
        <f t="shared" si="11"/>
        <v>7813950</v>
      </c>
    </row>
    <row r="152" spans="1:13">
      <c r="A152" s="4" t="s">
        <v>23</v>
      </c>
      <c r="B152" s="4" t="s">
        <v>275</v>
      </c>
      <c r="C152" s="4" t="s">
        <v>175</v>
      </c>
      <c r="D152" s="4" t="s">
        <v>15</v>
      </c>
      <c r="E152" s="5">
        <v>45623</v>
      </c>
      <c r="F152" s="4" t="s">
        <v>21</v>
      </c>
      <c r="G152" s="6" t="s">
        <v>20</v>
      </c>
      <c r="H152" s="4">
        <v>15</v>
      </c>
      <c r="I152" s="4" t="s">
        <v>13</v>
      </c>
      <c r="J152" s="7">
        <f t="shared" si="8"/>
        <v>1000000</v>
      </c>
      <c r="K152" s="7">
        <f t="shared" si="9"/>
        <v>1.0000000000000001E-5</v>
      </c>
      <c r="L152" s="7">
        <f t="shared" si="10"/>
        <v>10</v>
      </c>
      <c r="M152" s="4">
        <f t="shared" si="11"/>
        <v>7813960</v>
      </c>
    </row>
    <row r="153" spans="1:13">
      <c r="A153" s="4" t="s">
        <v>23</v>
      </c>
      <c r="B153" s="4" t="s">
        <v>275</v>
      </c>
      <c r="C153" s="4" t="s">
        <v>176</v>
      </c>
      <c r="D153" s="4" t="s">
        <v>15</v>
      </c>
      <c r="E153" s="5">
        <v>45623</v>
      </c>
      <c r="F153" s="4" t="s">
        <v>21</v>
      </c>
      <c r="G153" s="6" t="s">
        <v>20</v>
      </c>
      <c r="H153" s="4">
        <v>15</v>
      </c>
      <c r="I153" s="4" t="s">
        <v>13</v>
      </c>
      <c r="J153" s="7">
        <f t="shared" si="8"/>
        <v>1000000</v>
      </c>
      <c r="K153" s="7">
        <f t="shared" si="9"/>
        <v>1.0000000000000001E-5</v>
      </c>
      <c r="L153" s="7">
        <f t="shared" si="10"/>
        <v>10</v>
      </c>
      <c r="M153" s="4">
        <f t="shared" si="11"/>
        <v>7813970</v>
      </c>
    </row>
    <row r="154" spans="1:13">
      <c r="A154" s="4" t="s">
        <v>23</v>
      </c>
      <c r="B154" s="4" t="s">
        <v>275</v>
      </c>
      <c r="C154" s="4" t="s">
        <v>177</v>
      </c>
      <c r="D154" s="4" t="s">
        <v>15</v>
      </c>
      <c r="E154" s="5">
        <v>45623</v>
      </c>
      <c r="F154" s="4" t="s">
        <v>21</v>
      </c>
      <c r="G154" s="6" t="s">
        <v>20</v>
      </c>
      <c r="H154" s="4">
        <v>15</v>
      </c>
      <c r="I154" s="4" t="s">
        <v>13</v>
      </c>
      <c r="J154" s="7">
        <f t="shared" si="8"/>
        <v>1000000</v>
      </c>
      <c r="K154" s="7">
        <f t="shared" si="9"/>
        <v>1.0000000000000001E-5</v>
      </c>
      <c r="L154" s="7">
        <f t="shared" si="10"/>
        <v>10</v>
      </c>
      <c r="M154" s="4">
        <f t="shared" si="11"/>
        <v>7813980</v>
      </c>
    </row>
    <row r="155" spans="1:13">
      <c r="A155" s="4" t="s">
        <v>23</v>
      </c>
      <c r="B155" s="4" t="s">
        <v>275</v>
      </c>
      <c r="C155" s="4" t="s">
        <v>178</v>
      </c>
      <c r="D155" s="4" t="s">
        <v>15</v>
      </c>
      <c r="E155" s="5">
        <v>45623</v>
      </c>
      <c r="F155" s="4" t="s">
        <v>21</v>
      </c>
      <c r="G155" s="6" t="s">
        <v>20</v>
      </c>
      <c r="H155" s="4">
        <v>15</v>
      </c>
      <c r="I155" s="4" t="s">
        <v>13</v>
      </c>
      <c r="J155" s="7">
        <f t="shared" si="8"/>
        <v>1000000</v>
      </c>
      <c r="K155" s="7">
        <f t="shared" si="9"/>
        <v>1.0000000000000001E-5</v>
      </c>
      <c r="L155" s="7">
        <f t="shared" si="10"/>
        <v>10</v>
      </c>
      <c r="M155" s="4">
        <f t="shared" si="11"/>
        <v>7813990</v>
      </c>
    </row>
    <row r="156" spans="1:13">
      <c r="A156" s="4" t="s">
        <v>23</v>
      </c>
      <c r="B156" s="4" t="s">
        <v>275</v>
      </c>
      <c r="C156" s="4" t="s">
        <v>179</v>
      </c>
      <c r="D156" s="4" t="s">
        <v>15</v>
      </c>
      <c r="E156" s="5">
        <v>45623</v>
      </c>
      <c r="F156" s="4" t="s">
        <v>21</v>
      </c>
      <c r="G156" s="6" t="s">
        <v>20</v>
      </c>
      <c r="H156" s="4">
        <v>15</v>
      </c>
      <c r="I156" s="4" t="s">
        <v>13</v>
      </c>
      <c r="J156" s="7">
        <f t="shared" si="8"/>
        <v>1000000</v>
      </c>
      <c r="K156" s="7">
        <f t="shared" si="9"/>
        <v>1.0000000000000001E-5</v>
      </c>
      <c r="L156" s="7">
        <f t="shared" si="10"/>
        <v>10</v>
      </c>
      <c r="M156" s="4">
        <f t="shared" si="11"/>
        <v>7814000</v>
      </c>
    </row>
    <row r="157" spans="1:13">
      <c r="A157" s="4" t="s">
        <v>23</v>
      </c>
      <c r="B157" s="4" t="s">
        <v>275</v>
      </c>
      <c r="C157" s="4" t="s">
        <v>180</v>
      </c>
      <c r="D157" s="4" t="s">
        <v>15</v>
      </c>
      <c r="E157" s="5">
        <v>45623</v>
      </c>
      <c r="F157" s="4" t="s">
        <v>21</v>
      </c>
      <c r="G157" s="6" t="s">
        <v>20</v>
      </c>
      <c r="H157" s="4">
        <v>15</v>
      </c>
      <c r="I157" s="4" t="s">
        <v>13</v>
      </c>
      <c r="J157" s="7">
        <f t="shared" si="8"/>
        <v>1000000</v>
      </c>
      <c r="K157" s="7">
        <f t="shared" si="9"/>
        <v>1.0000000000000001E-5</v>
      </c>
      <c r="L157" s="7">
        <f t="shared" si="10"/>
        <v>10</v>
      </c>
      <c r="M157" s="4">
        <f t="shared" si="11"/>
        <v>7814010</v>
      </c>
    </row>
    <row r="158" spans="1:13">
      <c r="A158" s="4" t="s">
        <v>23</v>
      </c>
      <c r="B158" s="4" t="s">
        <v>275</v>
      </c>
      <c r="C158" s="4" t="s">
        <v>181</v>
      </c>
      <c r="D158" s="4" t="s">
        <v>15</v>
      </c>
      <c r="E158" s="5">
        <v>45623</v>
      </c>
      <c r="F158" s="4" t="s">
        <v>21</v>
      </c>
      <c r="G158" s="6" t="s">
        <v>20</v>
      </c>
      <c r="H158" s="4">
        <v>15</v>
      </c>
      <c r="I158" s="4" t="s">
        <v>13</v>
      </c>
      <c r="J158" s="7">
        <f t="shared" si="8"/>
        <v>1000000</v>
      </c>
      <c r="K158" s="7">
        <f t="shared" si="9"/>
        <v>1.0000000000000001E-5</v>
      </c>
      <c r="L158" s="7">
        <f t="shared" si="10"/>
        <v>10</v>
      </c>
      <c r="M158" s="4">
        <f t="shared" si="11"/>
        <v>7814020</v>
      </c>
    </row>
    <row r="159" spans="1:13">
      <c r="A159" s="4" t="s">
        <v>23</v>
      </c>
      <c r="B159" s="4" t="s">
        <v>275</v>
      </c>
      <c r="C159" s="4" t="s">
        <v>182</v>
      </c>
      <c r="D159" s="4" t="s">
        <v>15</v>
      </c>
      <c r="E159" s="5">
        <v>45623</v>
      </c>
      <c r="F159" s="4" t="s">
        <v>21</v>
      </c>
      <c r="G159" s="6" t="s">
        <v>20</v>
      </c>
      <c r="H159" s="4">
        <v>15</v>
      </c>
      <c r="I159" s="4" t="s">
        <v>13</v>
      </c>
      <c r="J159" s="7">
        <f t="shared" si="8"/>
        <v>1000000</v>
      </c>
      <c r="K159" s="7">
        <f t="shared" si="9"/>
        <v>1.0000000000000001E-5</v>
      </c>
      <c r="L159" s="7">
        <f t="shared" si="10"/>
        <v>10</v>
      </c>
      <c r="M159" s="4">
        <f t="shared" si="11"/>
        <v>7814030</v>
      </c>
    </row>
    <row r="160" spans="1:13">
      <c r="A160" s="4" t="s">
        <v>23</v>
      </c>
      <c r="B160" s="4" t="s">
        <v>275</v>
      </c>
      <c r="C160" s="4" t="s">
        <v>183</v>
      </c>
      <c r="D160" s="4" t="s">
        <v>15</v>
      </c>
      <c r="E160" s="5">
        <v>45623</v>
      </c>
      <c r="F160" s="4" t="s">
        <v>21</v>
      </c>
      <c r="G160" s="6" t="s">
        <v>20</v>
      </c>
      <c r="H160" s="4">
        <v>15</v>
      </c>
      <c r="I160" s="4" t="s">
        <v>13</v>
      </c>
      <c r="J160" s="7">
        <f t="shared" si="8"/>
        <v>1000000</v>
      </c>
      <c r="K160" s="7">
        <f t="shared" si="9"/>
        <v>1.0000000000000001E-5</v>
      </c>
      <c r="L160" s="7">
        <f t="shared" si="10"/>
        <v>10</v>
      </c>
      <c r="M160" s="4">
        <f t="shared" si="11"/>
        <v>7814040</v>
      </c>
    </row>
    <row r="161" spans="1:13">
      <c r="A161" s="4" t="s">
        <v>23</v>
      </c>
      <c r="B161" s="4" t="s">
        <v>275</v>
      </c>
      <c r="C161" s="4" t="s">
        <v>184</v>
      </c>
      <c r="D161" s="4" t="s">
        <v>15</v>
      </c>
      <c r="E161" s="5">
        <v>45623</v>
      </c>
      <c r="F161" s="4" t="s">
        <v>21</v>
      </c>
      <c r="G161" s="6" t="s">
        <v>19</v>
      </c>
      <c r="H161" s="4">
        <v>14</v>
      </c>
      <c r="I161" s="4" t="s">
        <v>14</v>
      </c>
      <c r="J161" s="7">
        <f t="shared" si="8"/>
        <v>100000</v>
      </c>
      <c r="K161" s="7">
        <f t="shared" si="9"/>
        <v>1E-4</v>
      </c>
      <c r="L161" s="7">
        <f t="shared" si="10"/>
        <v>10</v>
      </c>
      <c r="M161" s="4">
        <f t="shared" si="11"/>
        <v>7814050</v>
      </c>
    </row>
    <row r="162" spans="1:13">
      <c r="A162" s="4" t="s">
        <v>23</v>
      </c>
      <c r="B162" s="4" t="s">
        <v>275</v>
      </c>
      <c r="C162" s="4" t="s">
        <v>185</v>
      </c>
      <c r="D162" s="4" t="s">
        <v>15</v>
      </c>
      <c r="E162" s="5">
        <v>45623</v>
      </c>
      <c r="F162" s="4" t="s">
        <v>21</v>
      </c>
      <c r="G162" s="6" t="s">
        <v>20</v>
      </c>
      <c r="H162" s="4">
        <v>18</v>
      </c>
      <c r="I162" s="4" t="s">
        <v>14</v>
      </c>
      <c r="J162" s="7">
        <f t="shared" si="8"/>
        <v>100000</v>
      </c>
      <c r="K162" s="7">
        <f t="shared" si="9"/>
        <v>1.0000000000000001E-5</v>
      </c>
      <c r="L162" s="7">
        <f t="shared" si="10"/>
        <v>1</v>
      </c>
      <c r="M162" s="4">
        <f t="shared" si="11"/>
        <v>7814051</v>
      </c>
    </row>
    <row r="163" spans="1:13">
      <c r="A163" s="4" t="s">
        <v>23</v>
      </c>
      <c r="B163" s="4" t="s">
        <v>275</v>
      </c>
      <c r="C163" s="4" t="s">
        <v>186</v>
      </c>
      <c r="D163" s="4" t="s">
        <v>15</v>
      </c>
      <c r="E163" s="5">
        <v>45623</v>
      </c>
      <c r="F163" s="4" t="s">
        <v>21</v>
      </c>
      <c r="G163" s="6" t="s">
        <v>20</v>
      </c>
      <c r="H163" s="4">
        <v>18</v>
      </c>
      <c r="I163" s="4" t="s">
        <v>14</v>
      </c>
      <c r="J163" s="7">
        <f t="shared" si="8"/>
        <v>100000</v>
      </c>
      <c r="K163" s="7">
        <f t="shared" si="9"/>
        <v>1.0000000000000001E-5</v>
      </c>
      <c r="L163" s="7">
        <f t="shared" si="10"/>
        <v>1</v>
      </c>
      <c r="M163" s="4">
        <f t="shared" si="11"/>
        <v>7814052</v>
      </c>
    </row>
    <row r="164" spans="1:13">
      <c r="A164" s="4" t="s">
        <v>23</v>
      </c>
      <c r="B164" s="4" t="s">
        <v>275</v>
      </c>
      <c r="C164" s="4" t="s">
        <v>187</v>
      </c>
      <c r="D164" s="4" t="s">
        <v>15</v>
      </c>
      <c r="E164" s="5">
        <v>45623</v>
      </c>
      <c r="F164" s="4" t="s">
        <v>21</v>
      </c>
      <c r="G164" s="6" t="s">
        <v>20</v>
      </c>
      <c r="H164" s="4">
        <v>18</v>
      </c>
      <c r="I164" s="4" t="s">
        <v>14</v>
      </c>
      <c r="J164" s="7">
        <f t="shared" si="8"/>
        <v>100000</v>
      </c>
      <c r="K164" s="7">
        <f t="shared" si="9"/>
        <v>1.0000000000000001E-5</v>
      </c>
      <c r="L164" s="7">
        <f t="shared" si="10"/>
        <v>1</v>
      </c>
      <c r="M164" s="4">
        <f t="shared" si="11"/>
        <v>7814053</v>
      </c>
    </row>
    <row r="165" spans="1:13">
      <c r="A165" s="4" t="s">
        <v>23</v>
      </c>
      <c r="B165" s="4" t="s">
        <v>275</v>
      </c>
      <c r="C165" s="4" t="s">
        <v>188</v>
      </c>
      <c r="D165" s="4" t="s">
        <v>15</v>
      </c>
      <c r="E165" s="5">
        <v>45623</v>
      </c>
      <c r="F165" s="4" t="s">
        <v>21</v>
      </c>
      <c r="G165" s="6" t="s">
        <v>20</v>
      </c>
      <c r="H165" s="4">
        <v>18</v>
      </c>
      <c r="I165" s="4" t="s">
        <v>14</v>
      </c>
      <c r="J165" s="7">
        <f t="shared" si="8"/>
        <v>100000</v>
      </c>
      <c r="K165" s="7">
        <f t="shared" si="9"/>
        <v>1.0000000000000001E-5</v>
      </c>
      <c r="L165" s="7">
        <f t="shared" si="10"/>
        <v>1</v>
      </c>
      <c r="M165" s="4">
        <f t="shared" si="11"/>
        <v>7814054</v>
      </c>
    </row>
    <row r="166" spans="1:13">
      <c r="A166" s="4" t="s">
        <v>23</v>
      </c>
      <c r="B166" s="4" t="s">
        <v>275</v>
      </c>
      <c r="C166" s="4" t="s">
        <v>189</v>
      </c>
      <c r="D166" s="4" t="s">
        <v>15</v>
      </c>
      <c r="E166" s="5">
        <v>45623</v>
      </c>
      <c r="F166" s="4" t="s">
        <v>21</v>
      </c>
      <c r="G166" s="6" t="s">
        <v>20</v>
      </c>
      <c r="H166" s="4">
        <v>18</v>
      </c>
      <c r="I166" s="4" t="s">
        <v>14</v>
      </c>
      <c r="J166" s="7">
        <f t="shared" si="8"/>
        <v>100000</v>
      </c>
      <c r="K166" s="7">
        <f t="shared" si="9"/>
        <v>1.0000000000000001E-5</v>
      </c>
      <c r="L166" s="7">
        <f t="shared" si="10"/>
        <v>1</v>
      </c>
      <c r="M166" s="4">
        <f t="shared" si="11"/>
        <v>7814055</v>
      </c>
    </row>
    <row r="167" spans="1:13">
      <c r="A167" s="4" t="s">
        <v>23</v>
      </c>
      <c r="B167" s="4" t="s">
        <v>275</v>
      </c>
      <c r="C167" s="4" t="s">
        <v>190</v>
      </c>
      <c r="D167" s="4" t="s">
        <v>15</v>
      </c>
      <c r="E167" s="5">
        <v>45623</v>
      </c>
      <c r="F167" s="4" t="s">
        <v>21</v>
      </c>
      <c r="G167" s="6" t="s">
        <v>20</v>
      </c>
      <c r="H167" s="4">
        <v>18</v>
      </c>
      <c r="I167" s="4" t="s">
        <v>14</v>
      </c>
      <c r="J167" s="7">
        <f t="shared" si="8"/>
        <v>100000</v>
      </c>
      <c r="K167" s="7">
        <f t="shared" si="9"/>
        <v>1.0000000000000001E-5</v>
      </c>
      <c r="L167" s="7">
        <f t="shared" si="10"/>
        <v>1</v>
      </c>
      <c r="M167" s="4">
        <f t="shared" si="11"/>
        <v>7814056</v>
      </c>
    </row>
    <row r="168" spans="1:13">
      <c r="A168" s="4" t="s">
        <v>23</v>
      </c>
      <c r="B168" s="4" t="s">
        <v>275</v>
      </c>
      <c r="C168" s="4" t="s">
        <v>191</v>
      </c>
      <c r="D168" s="4" t="s">
        <v>15</v>
      </c>
      <c r="E168" s="5">
        <v>45623</v>
      </c>
      <c r="F168" s="4" t="s">
        <v>21</v>
      </c>
      <c r="G168" s="6" t="s">
        <v>20</v>
      </c>
      <c r="H168" s="4">
        <v>18</v>
      </c>
      <c r="I168" s="4" t="s">
        <v>14</v>
      </c>
      <c r="J168" s="7">
        <f t="shared" si="8"/>
        <v>100000</v>
      </c>
      <c r="K168" s="7">
        <f t="shared" si="9"/>
        <v>1.0000000000000001E-5</v>
      </c>
      <c r="L168" s="7">
        <f t="shared" si="10"/>
        <v>1</v>
      </c>
      <c r="M168" s="4">
        <f t="shared" si="11"/>
        <v>7814057</v>
      </c>
    </row>
    <row r="169" spans="1:13">
      <c r="A169" s="4" t="s">
        <v>23</v>
      </c>
      <c r="B169" s="4" t="s">
        <v>275</v>
      </c>
      <c r="C169" s="4" t="s">
        <v>192</v>
      </c>
      <c r="D169" s="4" t="s">
        <v>15</v>
      </c>
      <c r="E169" s="5">
        <v>45623</v>
      </c>
      <c r="F169" s="4" t="s">
        <v>21</v>
      </c>
      <c r="G169" s="6" t="s">
        <v>20</v>
      </c>
      <c r="H169" s="4">
        <v>18</v>
      </c>
      <c r="I169" s="4" t="s">
        <v>14</v>
      </c>
      <c r="J169" s="7">
        <f t="shared" si="8"/>
        <v>100000</v>
      </c>
      <c r="K169" s="7">
        <f t="shared" si="9"/>
        <v>1.0000000000000001E-5</v>
      </c>
      <c r="L169" s="7">
        <f t="shared" si="10"/>
        <v>1</v>
      </c>
      <c r="M169" s="4">
        <f t="shared" si="11"/>
        <v>7814058</v>
      </c>
    </row>
    <row r="170" spans="1:13">
      <c r="A170" s="4" t="s">
        <v>23</v>
      </c>
      <c r="B170" s="4" t="s">
        <v>275</v>
      </c>
      <c r="C170" s="4" t="s">
        <v>193</v>
      </c>
      <c r="D170" s="4" t="s">
        <v>15</v>
      </c>
      <c r="E170" s="5">
        <v>45623</v>
      </c>
      <c r="F170" s="4" t="s">
        <v>21</v>
      </c>
      <c r="G170" s="6" t="s">
        <v>20</v>
      </c>
      <c r="H170" s="4">
        <v>18</v>
      </c>
      <c r="I170" s="4" t="s">
        <v>14</v>
      </c>
      <c r="J170" s="7">
        <f t="shared" si="8"/>
        <v>100000</v>
      </c>
      <c r="K170" s="7">
        <f t="shared" si="9"/>
        <v>1.0000000000000001E-5</v>
      </c>
      <c r="L170" s="7">
        <f t="shared" si="10"/>
        <v>1</v>
      </c>
      <c r="M170" s="4">
        <f t="shared" si="11"/>
        <v>7814059</v>
      </c>
    </row>
    <row r="171" spans="1:13">
      <c r="A171" s="4" t="s">
        <v>23</v>
      </c>
      <c r="B171" s="4" t="s">
        <v>275</v>
      </c>
      <c r="C171" s="4" t="s">
        <v>194</v>
      </c>
      <c r="D171" s="4" t="s">
        <v>15</v>
      </c>
      <c r="E171" s="5">
        <v>45623</v>
      </c>
      <c r="F171" s="4" t="s">
        <v>21</v>
      </c>
      <c r="G171" s="6" t="s">
        <v>20</v>
      </c>
      <c r="H171" s="4">
        <v>18</v>
      </c>
      <c r="I171" s="4" t="s">
        <v>14</v>
      </c>
      <c r="J171" s="7">
        <f t="shared" si="8"/>
        <v>100000</v>
      </c>
      <c r="K171" s="7">
        <f t="shared" si="9"/>
        <v>1.0000000000000001E-5</v>
      </c>
      <c r="L171" s="7">
        <f t="shared" si="10"/>
        <v>1</v>
      </c>
      <c r="M171" s="4">
        <f t="shared" si="11"/>
        <v>7814060</v>
      </c>
    </row>
    <row r="172" spans="1:13">
      <c r="A172" s="4" t="s">
        <v>23</v>
      </c>
      <c r="B172" s="4" t="s">
        <v>275</v>
      </c>
      <c r="C172" s="4" t="s">
        <v>195</v>
      </c>
      <c r="D172" s="4" t="s">
        <v>15</v>
      </c>
      <c r="E172" s="5">
        <v>45623</v>
      </c>
      <c r="F172" s="4" t="s">
        <v>21</v>
      </c>
      <c r="G172" s="6" t="s">
        <v>20</v>
      </c>
      <c r="H172" s="4">
        <v>18</v>
      </c>
      <c r="I172" s="4" t="s">
        <v>14</v>
      </c>
      <c r="J172" s="7">
        <f t="shared" si="8"/>
        <v>100000</v>
      </c>
      <c r="K172" s="7">
        <f t="shared" si="9"/>
        <v>1.0000000000000001E-5</v>
      </c>
      <c r="L172" s="7">
        <f t="shared" si="10"/>
        <v>1</v>
      </c>
      <c r="M172" s="4">
        <f t="shared" si="11"/>
        <v>7814061</v>
      </c>
    </row>
    <row r="173" spans="1:13">
      <c r="A173" s="4" t="s">
        <v>23</v>
      </c>
      <c r="B173" s="4" t="s">
        <v>275</v>
      </c>
      <c r="C173" s="4" t="s">
        <v>196</v>
      </c>
      <c r="D173" s="4" t="s">
        <v>15</v>
      </c>
      <c r="E173" s="5">
        <v>45623</v>
      </c>
      <c r="F173" s="4" t="s">
        <v>21</v>
      </c>
      <c r="G173" s="6" t="s">
        <v>20</v>
      </c>
      <c r="H173" s="4">
        <v>18</v>
      </c>
      <c r="I173" s="4" t="s">
        <v>14</v>
      </c>
      <c r="J173" s="7">
        <f t="shared" si="8"/>
        <v>100000</v>
      </c>
      <c r="K173" s="7">
        <f t="shared" si="9"/>
        <v>1.0000000000000001E-5</v>
      </c>
      <c r="L173" s="7">
        <f t="shared" si="10"/>
        <v>1</v>
      </c>
      <c r="M173" s="4">
        <f t="shared" si="11"/>
        <v>7814062</v>
      </c>
    </row>
    <row r="174" spans="1:13">
      <c r="A174" s="4" t="s">
        <v>23</v>
      </c>
      <c r="B174" s="4" t="s">
        <v>275</v>
      </c>
      <c r="C174" s="4" t="s">
        <v>197</v>
      </c>
      <c r="D174" s="4" t="s">
        <v>15</v>
      </c>
      <c r="E174" s="5">
        <v>45623</v>
      </c>
      <c r="F174" s="4" t="s">
        <v>21</v>
      </c>
      <c r="G174" s="6" t="s">
        <v>20</v>
      </c>
      <c r="H174" s="4">
        <v>18</v>
      </c>
      <c r="I174" s="4" t="s">
        <v>14</v>
      </c>
      <c r="J174" s="7">
        <f t="shared" si="8"/>
        <v>100000</v>
      </c>
      <c r="K174" s="7">
        <f t="shared" si="9"/>
        <v>1.0000000000000001E-5</v>
      </c>
      <c r="L174" s="7">
        <f t="shared" si="10"/>
        <v>1</v>
      </c>
      <c r="M174" s="4">
        <f t="shared" si="11"/>
        <v>7814063</v>
      </c>
    </row>
    <row r="175" spans="1:13">
      <c r="A175" s="4" t="s">
        <v>23</v>
      </c>
      <c r="B175" s="4" t="s">
        <v>275</v>
      </c>
      <c r="C175" s="4" t="s">
        <v>198</v>
      </c>
      <c r="D175" s="4" t="s">
        <v>15</v>
      </c>
      <c r="E175" s="5">
        <v>45623</v>
      </c>
      <c r="F175" s="4" t="s">
        <v>21</v>
      </c>
      <c r="G175" s="6" t="s">
        <v>20</v>
      </c>
      <c r="H175" s="4">
        <v>18</v>
      </c>
      <c r="I175" s="4" t="s">
        <v>14</v>
      </c>
      <c r="J175" s="7">
        <f t="shared" si="8"/>
        <v>100000</v>
      </c>
      <c r="K175" s="7">
        <f t="shared" si="9"/>
        <v>1.0000000000000001E-5</v>
      </c>
      <c r="L175" s="7">
        <f t="shared" si="10"/>
        <v>1</v>
      </c>
      <c r="M175" s="4">
        <f t="shared" si="11"/>
        <v>7814064</v>
      </c>
    </row>
    <row r="176" spans="1:13">
      <c r="A176" s="4" t="s">
        <v>23</v>
      </c>
      <c r="B176" s="4" t="s">
        <v>275</v>
      </c>
      <c r="C176" s="4" t="s">
        <v>199</v>
      </c>
      <c r="D176" s="4" t="s">
        <v>15</v>
      </c>
      <c r="E176" s="5">
        <v>45623</v>
      </c>
      <c r="F176" s="4" t="s">
        <v>21</v>
      </c>
      <c r="G176" s="6" t="s">
        <v>20</v>
      </c>
      <c r="H176" s="4">
        <v>18</v>
      </c>
      <c r="I176" s="4" t="s">
        <v>14</v>
      </c>
      <c r="J176" s="7">
        <f t="shared" si="8"/>
        <v>100000</v>
      </c>
      <c r="K176" s="7">
        <f t="shared" si="9"/>
        <v>1.0000000000000001E-5</v>
      </c>
      <c r="L176" s="7">
        <f t="shared" si="10"/>
        <v>1</v>
      </c>
      <c r="M176" s="4">
        <f t="shared" si="11"/>
        <v>7814065</v>
      </c>
    </row>
    <row r="177" spans="1:13">
      <c r="A177" s="4" t="s">
        <v>23</v>
      </c>
      <c r="B177" s="4" t="s">
        <v>275</v>
      </c>
      <c r="C177" s="4" t="s">
        <v>200</v>
      </c>
      <c r="D177" s="4" t="s">
        <v>15</v>
      </c>
      <c r="E177" s="5">
        <v>45623</v>
      </c>
      <c r="F177" s="4" t="s">
        <v>21</v>
      </c>
      <c r="G177" s="6" t="s">
        <v>20</v>
      </c>
      <c r="H177" s="4">
        <v>18</v>
      </c>
      <c r="I177" s="4" t="s">
        <v>14</v>
      </c>
      <c r="J177" s="7">
        <f t="shared" si="8"/>
        <v>100000</v>
      </c>
      <c r="K177" s="7">
        <f t="shared" si="9"/>
        <v>1.0000000000000001E-5</v>
      </c>
      <c r="L177" s="7">
        <f t="shared" si="10"/>
        <v>1</v>
      </c>
      <c r="M177" s="4">
        <f t="shared" si="11"/>
        <v>7814066</v>
      </c>
    </row>
    <row r="178" spans="1:13">
      <c r="A178" s="4" t="s">
        <v>23</v>
      </c>
      <c r="B178" s="4" t="s">
        <v>275</v>
      </c>
      <c r="C178" s="4" t="s">
        <v>201</v>
      </c>
      <c r="D178" s="4" t="s">
        <v>15</v>
      </c>
      <c r="E178" s="5">
        <v>45623</v>
      </c>
      <c r="F178" s="4" t="s">
        <v>21</v>
      </c>
      <c r="G178" s="6" t="s">
        <v>20</v>
      </c>
      <c r="H178" s="4">
        <v>18</v>
      </c>
      <c r="I178" s="4" t="s">
        <v>14</v>
      </c>
      <c r="J178" s="7">
        <f t="shared" si="8"/>
        <v>100000</v>
      </c>
      <c r="K178" s="7">
        <f t="shared" si="9"/>
        <v>1.0000000000000001E-5</v>
      </c>
      <c r="L178" s="7">
        <f t="shared" si="10"/>
        <v>1</v>
      </c>
      <c r="M178" s="4">
        <f t="shared" si="11"/>
        <v>7814067</v>
      </c>
    </row>
    <row r="179" spans="1:13">
      <c r="A179" s="4" t="s">
        <v>23</v>
      </c>
      <c r="B179" s="4" t="s">
        <v>275</v>
      </c>
      <c r="C179" s="4" t="s">
        <v>202</v>
      </c>
      <c r="D179" s="4" t="s">
        <v>15</v>
      </c>
      <c r="E179" s="5">
        <v>45623</v>
      </c>
      <c r="F179" s="4" t="s">
        <v>21</v>
      </c>
      <c r="G179" s="6" t="s">
        <v>20</v>
      </c>
      <c r="H179" s="4">
        <v>18</v>
      </c>
      <c r="I179" s="4" t="s">
        <v>14</v>
      </c>
      <c r="J179" s="7">
        <f t="shared" si="8"/>
        <v>100000</v>
      </c>
      <c r="K179" s="7">
        <f t="shared" si="9"/>
        <v>1.0000000000000001E-5</v>
      </c>
      <c r="L179" s="7">
        <f t="shared" si="10"/>
        <v>1</v>
      </c>
      <c r="M179" s="4">
        <f t="shared" si="11"/>
        <v>7814068</v>
      </c>
    </row>
    <row r="180" spans="1:13">
      <c r="A180" s="4" t="s">
        <v>23</v>
      </c>
      <c r="B180" s="4" t="s">
        <v>275</v>
      </c>
      <c r="C180" s="4" t="s">
        <v>203</v>
      </c>
      <c r="D180" s="4" t="s">
        <v>15</v>
      </c>
      <c r="E180" s="5">
        <v>45623</v>
      </c>
      <c r="F180" s="4" t="s">
        <v>21</v>
      </c>
      <c r="G180" s="6" t="s">
        <v>20</v>
      </c>
      <c r="H180" s="4">
        <v>18</v>
      </c>
      <c r="I180" s="4" t="s">
        <v>14</v>
      </c>
      <c r="J180" s="7">
        <f t="shared" si="8"/>
        <v>100000</v>
      </c>
      <c r="K180" s="7">
        <f t="shared" si="9"/>
        <v>1.0000000000000001E-5</v>
      </c>
      <c r="L180" s="7">
        <f t="shared" si="10"/>
        <v>1</v>
      </c>
      <c r="M180" s="4">
        <f t="shared" si="11"/>
        <v>7814069</v>
      </c>
    </row>
    <row r="181" spans="1:13">
      <c r="A181" s="4" t="s">
        <v>23</v>
      </c>
      <c r="B181" s="4" t="s">
        <v>275</v>
      </c>
      <c r="C181" s="4" t="s">
        <v>204</v>
      </c>
      <c r="D181" s="4" t="s">
        <v>15</v>
      </c>
      <c r="E181" s="5">
        <v>45623</v>
      </c>
      <c r="F181" s="4" t="s">
        <v>21</v>
      </c>
      <c r="G181" s="6" t="s">
        <v>20</v>
      </c>
      <c r="H181" s="4">
        <v>18</v>
      </c>
      <c r="I181" s="4" t="s">
        <v>14</v>
      </c>
      <c r="J181" s="7">
        <f t="shared" si="8"/>
        <v>100000</v>
      </c>
      <c r="K181" s="7">
        <f t="shared" si="9"/>
        <v>1.0000000000000001E-5</v>
      </c>
      <c r="L181" s="7">
        <f t="shared" si="10"/>
        <v>1</v>
      </c>
      <c r="M181" s="4">
        <f t="shared" si="11"/>
        <v>7814070</v>
      </c>
    </row>
    <row r="182" spans="1:13">
      <c r="A182" s="4" t="s">
        <v>23</v>
      </c>
      <c r="B182" s="4" t="s">
        <v>275</v>
      </c>
      <c r="C182" s="4" t="s">
        <v>205</v>
      </c>
      <c r="D182" s="4" t="s">
        <v>15</v>
      </c>
      <c r="E182" s="5">
        <v>45623</v>
      </c>
      <c r="F182" s="4" t="s">
        <v>21</v>
      </c>
      <c r="G182" s="6" t="s">
        <v>20</v>
      </c>
      <c r="H182" s="4">
        <v>18</v>
      </c>
      <c r="I182" s="4" t="s">
        <v>14</v>
      </c>
      <c r="J182" s="7">
        <f t="shared" si="8"/>
        <v>100000</v>
      </c>
      <c r="K182" s="7">
        <f t="shared" si="9"/>
        <v>1.0000000000000001E-5</v>
      </c>
      <c r="L182" s="7">
        <f t="shared" si="10"/>
        <v>1</v>
      </c>
      <c r="M182" s="4">
        <f t="shared" si="11"/>
        <v>7814071</v>
      </c>
    </row>
    <row r="183" spans="1:13">
      <c r="A183" s="4" t="s">
        <v>23</v>
      </c>
      <c r="B183" s="4" t="s">
        <v>275</v>
      </c>
      <c r="C183" s="4" t="s">
        <v>206</v>
      </c>
      <c r="D183" s="4" t="s">
        <v>15</v>
      </c>
      <c r="E183" s="5">
        <v>45623</v>
      </c>
      <c r="F183" s="4" t="s">
        <v>21</v>
      </c>
      <c r="G183" s="6" t="s">
        <v>20</v>
      </c>
      <c r="H183" s="4">
        <v>18</v>
      </c>
      <c r="I183" s="4" t="s">
        <v>14</v>
      </c>
      <c r="J183" s="7">
        <f t="shared" si="8"/>
        <v>100000</v>
      </c>
      <c r="K183" s="7">
        <f t="shared" si="9"/>
        <v>1.0000000000000001E-5</v>
      </c>
      <c r="L183" s="7">
        <f t="shared" si="10"/>
        <v>1</v>
      </c>
      <c r="M183" s="4">
        <f t="shared" si="11"/>
        <v>7814072</v>
      </c>
    </row>
    <row r="184" spans="1:13">
      <c r="A184" s="4" t="s">
        <v>23</v>
      </c>
      <c r="B184" s="4" t="s">
        <v>275</v>
      </c>
      <c r="C184" s="4" t="s">
        <v>207</v>
      </c>
      <c r="D184" s="4" t="s">
        <v>15</v>
      </c>
      <c r="E184" s="5">
        <v>45623</v>
      </c>
      <c r="F184" s="4" t="s">
        <v>21</v>
      </c>
      <c r="G184" s="6" t="s">
        <v>20</v>
      </c>
      <c r="H184" s="4">
        <v>18</v>
      </c>
      <c r="I184" s="4" t="s">
        <v>14</v>
      </c>
      <c r="J184" s="7">
        <f t="shared" si="8"/>
        <v>100000</v>
      </c>
      <c r="K184" s="7">
        <f t="shared" si="9"/>
        <v>1.0000000000000001E-5</v>
      </c>
      <c r="L184" s="7">
        <f t="shared" si="10"/>
        <v>1</v>
      </c>
      <c r="M184" s="4">
        <f t="shared" si="11"/>
        <v>7814073</v>
      </c>
    </row>
    <row r="185" spans="1:13">
      <c r="A185" s="4" t="s">
        <v>23</v>
      </c>
      <c r="B185" s="4" t="s">
        <v>275</v>
      </c>
      <c r="C185" s="4" t="s">
        <v>208</v>
      </c>
      <c r="D185" s="4" t="s">
        <v>15</v>
      </c>
      <c r="E185" s="5">
        <v>45623</v>
      </c>
      <c r="F185" s="4" t="s">
        <v>21</v>
      </c>
      <c r="G185" s="6" t="s">
        <v>20</v>
      </c>
      <c r="H185" s="4">
        <v>18</v>
      </c>
      <c r="I185" s="4" t="s">
        <v>14</v>
      </c>
      <c r="J185" s="7">
        <f t="shared" si="8"/>
        <v>100000</v>
      </c>
      <c r="K185" s="7">
        <f t="shared" si="9"/>
        <v>1.0000000000000001E-5</v>
      </c>
      <c r="L185" s="7">
        <f t="shared" si="10"/>
        <v>1</v>
      </c>
      <c r="M185" s="4">
        <f t="shared" si="11"/>
        <v>7814074</v>
      </c>
    </row>
    <row r="186" spans="1:13">
      <c r="A186" s="4" t="s">
        <v>23</v>
      </c>
      <c r="B186" s="4" t="s">
        <v>275</v>
      </c>
      <c r="C186" s="4" t="s">
        <v>209</v>
      </c>
      <c r="D186" s="4" t="s">
        <v>15</v>
      </c>
      <c r="E186" s="5">
        <v>45623</v>
      </c>
      <c r="F186" s="4" t="s">
        <v>21</v>
      </c>
      <c r="G186" s="6" t="s">
        <v>20</v>
      </c>
      <c r="H186" s="4">
        <v>18</v>
      </c>
      <c r="I186" s="4" t="s">
        <v>14</v>
      </c>
      <c r="J186" s="7">
        <f t="shared" si="8"/>
        <v>100000</v>
      </c>
      <c r="K186" s="7">
        <f t="shared" si="9"/>
        <v>1.0000000000000001E-5</v>
      </c>
      <c r="L186" s="7">
        <f t="shared" si="10"/>
        <v>1</v>
      </c>
      <c r="M186" s="4">
        <f t="shared" si="11"/>
        <v>7814075</v>
      </c>
    </row>
    <row r="187" spans="1:13">
      <c r="A187" s="4" t="s">
        <v>23</v>
      </c>
      <c r="B187" s="4" t="s">
        <v>275</v>
      </c>
      <c r="C187" s="4" t="s">
        <v>210</v>
      </c>
      <c r="D187" s="4" t="s">
        <v>15</v>
      </c>
      <c r="E187" s="5">
        <v>45623</v>
      </c>
      <c r="F187" s="4" t="s">
        <v>21</v>
      </c>
      <c r="G187" s="6" t="s">
        <v>20</v>
      </c>
      <c r="H187" s="4">
        <v>18</v>
      </c>
      <c r="I187" s="4" t="s">
        <v>14</v>
      </c>
      <c r="J187" s="7">
        <f t="shared" si="8"/>
        <v>100000</v>
      </c>
      <c r="K187" s="7">
        <f t="shared" si="9"/>
        <v>1.0000000000000001E-5</v>
      </c>
      <c r="L187" s="7">
        <f t="shared" si="10"/>
        <v>1</v>
      </c>
      <c r="M187" s="4">
        <f t="shared" si="11"/>
        <v>7814076</v>
      </c>
    </row>
    <row r="188" spans="1:13">
      <c r="A188" s="4" t="s">
        <v>23</v>
      </c>
      <c r="B188" s="4" t="s">
        <v>275</v>
      </c>
      <c r="C188" s="4" t="s">
        <v>211</v>
      </c>
      <c r="D188" s="4" t="s">
        <v>15</v>
      </c>
      <c r="E188" s="5">
        <v>45623</v>
      </c>
      <c r="F188" s="4" t="s">
        <v>21</v>
      </c>
      <c r="G188" s="6" t="s">
        <v>20</v>
      </c>
      <c r="H188" s="4">
        <v>18</v>
      </c>
      <c r="I188" s="4" t="s">
        <v>14</v>
      </c>
      <c r="J188" s="7">
        <f t="shared" si="8"/>
        <v>100000</v>
      </c>
      <c r="K188" s="7">
        <f t="shared" si="9"/>
        <v>1.0000000000000001E-5</v>
      </c>
      <c r="L188" s="7">
        <f t="shared" si="10"/>
        <v>1</v>
      </c>
      <c r="M188" s="4">
        <f t="shared" si="11"/>
        <v>7814077</v>
      </c>
    </row>
    <row r="189" spans="1:13">
      <c r="A189" s="4" t="s">
        <v>23</v>
      </c>
      <c r="B189" s="4" t="s">
        <v>275</v>
      </c>
      <c r="C189" s="4" t="s">
        <v>212</v>
      </c>
      <c r="D189" s="4" t="s">
        <v>15</v>
      </c>
      <c r="E189" s="5">
        <v>45623</v>
      </c>
      <c r="F189" s="4" t="s">
        <v>21</v>
      </c>
      <c r="G189" s="6" t="s">
        <v>20</v>
      </c>
      <c r="H189" s="4">
        <v>18</v>
      </c>
      <c r="I189" s="4" t="s">
        <v>14</v>
      </c>
      <c r="J189" s="7">
        <f t="shared" si="8"/>
        <v>100000</v>
      </c>
      <c r="K189" s="7">
        <f t="shared" si="9"/>
        <v>1.0000000000000001E-5</v>
      </c>
      <c r="L189" s="7">
        <f t="shared" si="10"/>
        <v>1</v>
      </c>
      <c r="M189" s="4">
        <f t="shared" si="11"/>
        <v>7814078</v>
      </c>
    </row>
    <row r="190" spans="1:13">
      <c r="A190" s="4" t="s">
        <v>23</v>
      </c>
      <c r="B190" s="4" t="s">
        <v>275</v>
      </c>
      <c r="C190" s="4" t="s">
        <v>213</v>
      </c>
      <c r="D190" s="4" t="s">
        <v>15</v>
      </c>
      <c r="E190" s="5">
        <v>45623</v>
      </c>
      <c r="F190" s="4" t="s">
        <v>21</v>
      </c>
      <c r="G190" s="6" t="s">
        <v>20</v>
      </c>
      <c r="H190" s="4">
        <v>18</v>
      </c>
      <c r="I190" s="4" t="s">
        <v>14</v>
      </c>
      <c r="J190" s="7">
        <f t="shared" si="8"/>
        <v>100000</v>
      </c>
      <c r="K190" s="7">
        <f t="shared" si="9"/>
        <v>1.0000000000000001E-5</v>
      </c>
      <c r="L190" s="7">
        <f t="shared" si="10"/>
        <v>1</v>
      </c>
      <c r="M190" s="4">
        <f t="shared" si="11"/>
        <v>7814079</v>
      </c>
    </row>
    <row r="191" spans="1:13">
      <c r="A191" s="4" t="s">
        <v>23</v>
      </c>
      <c r="B191" s="4" t="s">
        <v>275</v>
      </c>
      <c r="C191" s="4" t="s">
        <v>214</v>
      </c>
      <c r="D191" s="4" t="s">
        <v>15</v>
      </c>
      <c r="E191" s="5">
        <v>45623</v>
      </c>
      <c r="F191" s="4" t="s">
        <v>21</v>
      </c>
      <c r="G191" s="6" t="s">
        <v>20</v>
      </c>
      <c r="H191" s="4">
        <v>18</v>
      </c>
      <c r="I191" s="4" t="s">
        <v>14</v>
      </c>
      <c r="J191" s="7">
        <f t="shared" si="8"/>
        <v>100000</v>
      </c>
      <c r="K191" s="7">
        <f t="shared" si="9"/>
        <v>1.0000000000000001E-5</v>
      </c>
      <c r="L191" s="7">
        <f t="shared" si="10"/>
        <v>1</v>
      </c>
      <c r="M191" s="4">
        <f t="shared" si="11"/>
        <v>7814080</v>
      </c>
    </row>
    <row r="192" spans="1:13">
      <c r="A192" s="4" t="s">
        <v>23</v>
      </c>
      <c r="B192" s="4" t="s">
        <v>275</v>
      </c>
      <c r="C192" s="4" t="s">
        <v>215</v>
      </c>
      <c r="D192" s="4" t="s">
        <v>15</v>
      </c>
      <c r="E192" s="5">
        <v>45623</v>
      </c>
      <c r="F192" s="4" t="s">
        <v>21</v>
      </c>
      <c r="G192" s="6" t="s">
        <v>20</v>
      </c>
      <c r="H192" s="4">
        <v>18</v>
      </c>
      <c r="I192" s="4" t="s">
        <v>14</v>
      </c>
      <c r="J192" s="7">
        <f t="shared" si="8"/>
        <v>100000</v>
      </c>
      <c r="K192" s="7">
        <f t="shared" si="9"/>
        <v>1.0000000000000001E-5</v>
      </c>
      <c r="L192" s="7">
        <f t="shared" si="10"/>
        <v>1</v>
      </c>
      <c r="M192" s="4">
        <f t="shared" si="11"/>
        <v>7814081</v>
      </c>
    </row>
    <row r="193" spans="1:13">
      <c r="A193" s="4" t="s">
        <v>23</v>
      </c>
      <c r="B193" s="4" t="s">
        <v>275</v>
      </c>
      <c r="C193" s="4" t="s">
        <v>216</v>
      </c>
      <c r="D193" s="4" t="s">
        <v>15</v>
      </c>
      <c r="E193" s="5">
        <v>45623</v>
      </c>
      <c r="F193" s="4" t="s">
        <v>21</v>
      </c>
      <c r="G193" s="6" t="s">
        <v>20</v>
      </c>
      <c r="H193" s="4">
        <v>18</v>
      </c>
      <c r="I193" s="4" t="s">
        <v>14</v>
      </c>
      <c r="J193" s="7">
        <f t="shared" si="8"/>
        <v>100000</v>
      </c>
      <c r="K193" s="7">
        <f t="shared" si="9"/>
        <v>1.0000000000000001E-5</v>
      </c>
      <c r="L193" s="7">
        <f t="shared" si="10"/>
        <v>1</v>
      </c>
      <c r="M193" s="4">
        <f t="shared" si="11"/>
        <v>7814082</v>
      </c>
    </row>
    <row r="194" spans="1:13">
      <c r="A194" s="4" t="s">
        <v>23</v>
      </c>
      <c r="B194" s="4" t="s">
        <v>275</v>
      </c>
      <c r="C194" s="4" t="s">
        <v>217</v>
      </c>
      <c r="D194" s="4" t="s">
        <v>15</v>
      </c>
      <c r="E194" s="5">
        <v>45623</v>
      </c>
      <c r="F194" s="4" t="s">
        <v>21</v>
      </c>
      <c r="G194" s="6" t="s">
        <v>20</v>
      </c>
      <c r="H194" s="4">
        <v>18</v>
      </c>
      <c r="I194" s="4" t="s">
        <v>14</v>
      </c>
      <c r="J194" s="7">
        <f t="shared" ref="J194:J248" si="12">IF(I194="A",10000000,IF(I194="B",1000000,IF(I194="C",100000,IF(I194="D",10000,IF(I194="E",1000)))))</f>
        <v>100000</v>
      </c>
      <c r="K194" s="7">
        <f t="shared" ref="K194:K248" si="13">IF(G194="5",0.000001,IF(G194="4",0.00001,IF(G194="3",0.0001,IF(G194="2",0.001,IF(G194="1",0.1)))))</f>
        <v>1.0000000000000001E-5</v>
      </c>
      <c r="L194" s="7">
        <f t="shared" ref="L194:L248" si="14">J194*K194</f>
        <v>1</v>
      </c>
      <c r="M194" s="4">
        <f t="shared" si="11"/>
        <v>7814083</v>
      </c>
    </row>
    <row r="195" spans="1:13">
      <c r="A195" s="4" t="s">
        <v>23</v>
      </c>
      <c r="B195" s="4" t="s">
        <v>275</v>
      </c>
      <c r="C195" s="4" t="s">
        <v>218</v>
      </c>
      <c r="D195" s="4" t="s">
        <v>15</v>
      </c>
      <c r="E195" s="5">
        <v>45623</v>
      </c>
      <c r="F195" s="4" t="s">
        <v>21</v>
      </c>
      <c r="G195" s="6" t="s">
        <v>20</v>
      </c>
      <c r="H195" s="4">
        <v>18</v>
      </c>
      <c r="I195" s="4" t="s">
        <v>14</v>
      </c>
      <c r="J195" s="7">
        <f t="shared" si="12"/>
        <v>100000</v>
      </c>
      <c r="K195" s="7">
        <f t="shared" si="13"/>
        <v>1.0000000000000001E-5</v>
      </c>
      <c r="L195" s="7">
        <f t="shared" si="14"/>
        <v>1</v>
      </c>
      <c r="M195" s="4">
        <f t="shared" si="11"/>
        <v>7814084</v>
      </c>
    </row>
    <row r="196" spans="1:13">
      <c r="A196" s="4" t="s">
        <v>23</v>
      </c>
      <c r="B196" s="4" t="s">
        <v>275</v>
      </c>
      <c r="C196" s="4" t="s">
        <v>219</v>
      </c>
      <c r="D196" s="4" t="s">
        <v>15</v>
      </c>
      <c r="E196" s="5">
        <v>45623</v>
      </c>
      <c r="F196" s="4" t="s">
        <v>21</v>
      </c>
      <c r="G196" s="6" t="s">
        <v>20</v>
      </c>
      <c r="H196" s="4">
        <v>18</v>
      </c>
      <c r="I196" s="4" t="s">
        <v>14</v>
      </c>
      <c r="J196" s="7">
        <f t="shared" si="12"/>
        <v>100000</v>
      </c>
      <c r="K196" s="7">
        <f t="shared" si="13"/>
        <v>1.0000000000000001E-5</v>
      </c>
      <c r="L196" s="7">
        <f t="shared" si="14"/>
        <v>1</v>
      </c>
      <c r="M196" s="4">
        <f t="shared" ref="M196:M248" si="15">L196+M195</f>
        <v>7814085</v>
      </c>
    </row>
    <row r="197" spans="1:13">
      <c r="A197" s="4" t="s">
        <v>23</v>
      </c>
      <c r="B197" s="4" t="s">
        <v>275</v>
      </c>
      <c r="C197" s="4" t="s">
        <v>220</v>
      </c>
      <c r="D197" s="4" t="s">
        <v>15</v>
      </c>
      <c r="E197" s="5">
        <v>45623</v>
      </c>
      <c r="F197" s="4" t="s">
        <v>21</v>
      </c>
      <c r="G197" s="6" t="s">
        <v>20</v>
      </c>
      <c r="H197" s="4">
        <v>18</v>
      </c>
      <c r="I197" s="4" t="s">
        <v>14</v>
      </c>
      <c r="J197" s="7">
        <f t="shared" si="12"/>
        <v>100000</v>
      </c>
      <c r="K197" s="7">
        <f t="shared" si="13"/>
        <v>1.0000000000000001E-5</v>
      </c>
      <c r="L197" s="7">
        <f t="shared" si="14"/>
        <v>1</v>
      </c>
      <c r="M197" s="4">
        <f t="shared" si="15"/>
        <v>7814086</v>
      </c>
    </row>
    <row r="198" spans="1:13">
      <c r="A198" s="4" t="s">
        <v>23</v>
      </c>
      <c r="B198" s="4" t="s">
        <v>275</v>
      </c>
      <c r="C198" s="4" t="s">
        <v>221</v>
      </c>
      <c r="D198" s="4" t="s">
        <v>15</v>
      </c>
      <c r="E198" s="5">
        <v>45623</v>
      </c>
      <c r="F198" s="4" t="s">
        <v>21</v>
      </c>
      <c r="G198" s="6" t="s">
        <v>20</v>
      </c>
      <c r="H198" s="4">
        <v>18</v>
      </c>
      <c r="I198" s="4" t="s">
        <v>14</v>
      </c>
      <c r="J198" s="7">
        <f t="shared" si="12"/>
        <v>100000</v>
      </c>
      <c r="K198" s="7">
        <f t="shared" si="13"/>
        <v>1.0000000000000001E-5</v>
      </c>
      <c r="L198" s="7">
        <f t="shared" si="14"/>
        <v>1</v>
      </c>
      <c r="M198" s="4">
        <f t="shared" si="15"/>
        <v>7814087</v>
      </c>
    </row>
    <row r="199" spans="1:13">
      <c r="A199" s="4" t="s">
        <v>23</v>
      </c>
      <c r="B199" s="4" t="s">
        <v>275</v>
      </c>
      <c r="C199" s="4" t="s">
        <v>222</v>
      </c>
      <c r="D199" s="4" t="s">
        <v>15</v>
      </c>
      <c r="E199" s="5">
        <v>45623</v>
      </c>
      <c r="F199" s="4" t="s">
        <v>21</v>
      </c>
      <c r="G199" s="6" t="s">
        <v>20</v>
      </c>
      <c r="H199" s="4">
        <v>18</v>
      </c>
      <c r="I199" s="4" t="s">
        <v>14</v>
      </c>
      <c r="J199" s="7">
        <f t="shared" si="12"/>
        <v>100000</v>
      </c>
      <c r="K199" s="7">
        <f t="shared" si="13"/>
        <v>1.0000000000000001E-5</v>
      </c>
      <c r="L199" s="7">
        <f t="shared" si="14"/>
        <v>1</v>
      </c>
      <c r="M199" s="4">
        <f t="shared" si="15"/>
        <v>7814088</v>
      </c>
    </row>
    <row r="200" spans="1:13">
      <c r="A200" s="4" t="s">
        <v>23</v>
      </c>
      <c r="B200" s="4" t="s">
        <v>275</v>
      </c>
      <c r="C200" s="4" t="s">
        <v>223</v>
      </c>
      <c r="D200" s="4" t="s">
        <v>15</v>
      </c>
      <c r="E200" s="5">
        <v>45623</v>
      </c>
      <c r="F200" s="4" t="s">
        <v>21</v>
      </c>
      <c r="G200" s="6" t="s">
        <v>20</v>
      </c>
      <c r="H200" s="4">
        <v>18</v>
      </c>
      <c r="I200" s="4" t="s">
        <v>14</v>
      </c>
      <c r="J200" s="7">
        <f t="shared" si="12"/>
        <v>100000</v>
      </c>
      <c r="K200" s="7">
        <f t="shared" si="13"/>
        <v>1.0000000000000001E-5</v>
      </c>
      <c r="L200" s="7">
        <f t="shared" si="14"/>
        <v>1</v>
      </c>
      <c r="M200" s="4">
        <f t="shared" si="15"/>
        <v>7814089</v>
      </c>
    </row>
    <row r="201" spans="1:13">
      <c r="A201" s="4" t="s">
        <v>23</v>
      </c>
      <c r="B201" s="4" t="s">
        <v>275</v>
      </c>
      <c r="C201" s="4" t="s">
        <v>224</v>
      </c>
      <c r="D201" s="4" t="s">
        <v>15</v>
      </c>
      <c r="E201" s="5">
        <v>45623</v>
      </c>
      <c r="F201" s="4" t="s">
        <v>21</v>
      </c>
      <c r="G201" s="6" t="s">
        <v>20</v>
      </c>
      <c r="H201" s="4">
        <v>18</v>
      </c>
      <c r="I201" s="4" t="s">
        <v>14</v>
      </c>
      <c r="J201" s="7">
        <f t="shared" si="12"/>
        <v>100000</v>
      </c>
      <c r="K201" s="7">
        <f t="shared" si="13"/>
        <v>1.0000000000000001E-5</v>
      </c>
      <c r="L201" s="7">
        <f t="shared" si="14"/>
        <v>1</v>
      </c>
      <c r="M201" s="4">
        <f t="shared" si="15"/>
        <v>7814090</v>
      </c>
    </row>
    <row r="202" spans="1:13">
      <c r="A202" s="4" t="s">
        <v>23</v>
      </c>
      <c r="B202" s="4" t="s">
        <v>275</v>
      </c>
      <c r="C202" s="4" t="s">
        <v>225</v>
      </c>
      <c r="D202" s="4" t="s">
        <v>15</v>
      </c>
      <c r="E202" s="5">
        <v>45623</v>
      </c>
      <c r="F202" s="4" t="s">
        <v>21</v>
      </c>
      <c r="G202" s="6" t="s">
        <v>20</v>
      </c>
      <c r="H202" s="4">
        <v>18</v>
      </c>
      <c r="I202" s="4" t="s">
        <v>14</v>
      </c>
      <c r="J202" s="7">
        <f t="shared" si="12"/>
        <v>100000</v>
      </c>
      <c r="K202" s="7">
        <f t="shared" si="13"/>
        <v>1.0000000000000001E-5</v>
      </c>
      <c r="L202" s="7">
        <f t="shared" si="14"/>
        <v>1</v>
      </c>
      <c r="M202" s="4">
        <f t="shared" si="15"/>
        <v>7814091</v>
      </c>
    </row>
    <row r="203" spans="1:13">
      <c r="A203" s="4" t="s">
        <v>23</v>
      </c>
      <c r="B203" s="4" t="s">
        <v>275</v>
      </c>
      <c r="C203" s="4" t="s">
        <v>226</v>
      </c>
      <c r="D203" s="4" t="s">
        <v>15</v>
      </c>
      <c r="E203" s="5">
        <v>45623</v>
      </c>
      <c r="F203" s="4" t="s">
        <v>21</v>
      </c>
      <c r="G203" s="6" t="s">
        <v>20</v>
      </c>
      <c r="H203" s="4">
        <v>18</v>
      </c>
      <c r="I203" s="4" t="s">
        <v>14</v>
      </c>
      <c r="J203" s="7">
        <f t="shared" si="12"/>
        <v>100000</v>
      </c>
      <c r="K203" s="7">
        <f t="shared" si="13"/>
        <v>1.0000000000000001E-5</v>
      </c>
      <c r="L203" s="7">
        <f t="shared" si="14"/>
        <v>1</v>
      </c>
      <c r="M203" s="4">
        <f t="shared" si="15"/>
        <v>7814092</v>
      </c>
    </row>
    <row r="204" spans="1:13">
      <c r="A204" s="4" t="s">
        <v>23</v>
      </c>
      <c r="B204" s="4" t="s">
        <v>275</v>
      </c>
      <c r="C204" s="4" t="s">
        <v>227</v>
      </c>
      <c r="D204" s="4" t="s">
        <v>15</v>
      </c>
      <c r="E204" s="5">
        <v>45623</v>
      </c>
      <c r="F204" s="4" t="s">
        <v>21</v>
      </c>
      <c r="G204" s="6" t="s">
        <v>20</v>
      </c>
      <c r="H204" s="4">
        <v>18</v>
      </c>
      <c r="I204" s="4" t="s">
        <v>14</v>
      </c>
      <c r="J204" s="7">
        <f t="shared" si="12"/>
        <v>100000</v>
      </c>
      <c r="K204" s="7">
        <f t="shared" si="13"/>
        <v>1.0000000000000001E-5</v>
      </c>
      <c r="L204" s="7">
        <f t="shared" si="14"/>
        <v>1</v>
      </c>
      <c r="M204" s="4">
        <f t="shared" si="15"/>
        <v>7814093</v>
      </c>
    </row>
    <row r="205" spans="1:13">
      <c r="A205" s="4" t="s">
        <v>23</v>
      </c>
      <c r="B205" s="4" t="s">
        <v>275</v>
      </c>
      <c r="C205" s="4" t="s">
        <v>228</v>
      </c>
      <c r="D205" s="4" t="s">
        <v>15</v>
      </c>
      <c r="E205" s="5">
        <v>45623</v>
      </c>
      <c r="F205" s="4" t="s">
        <v>21</v>
      </c>
      <c r="G205" s="6" t="s">
        <v>20</v>
      </c>
      <c r="H205" s="4">
        <v>18</v>
      </c>
      <c r="I205" s="4" t="s">
        <v>14</v>
      </c>
      <c r="J205" s="7">
        <f t="shared" si="12"/>
        <v>100000</v>
      </c>
      <c r="K205" s="7">
        <f t="shared" si="13"/>
        <v>1.0000000000000001E-5</v>
      </c>
      <c r="L205" s="7">
        <f t="shared" si="14"/>
        <v>1</v>
      </c>
      <c r="M205" s="4">
        <f t="shared" si="15"/>
        <v>7814094</v>
      </c>
    </row>
    <row r="206" spans="1:13">
      <c r="A206" s="4" t="s">
        <v>23</v>
      </c>
      <c r="B206" s="4" t="s">
        <v>275</v>
      </c>
      <c r="C206" s="4" t="s">
        <v>229</v>
      </c>
      <c r="D206" s="4" t="s">
        <v>15</v>
      </c>
      <c r="E206" s="5">
        <v>45623</v>
      </c>
      <c r="F206" s="4" t="s">
        <v>21</v>
      </c>
      <c r="G206" s="6" t="s">
        <v>20</v>
      </c>
      <c r="H206" s="4">
        <v>18</v>
      </c>
      <c r="I206" s="4" t="s">
        <v>14</v>
      </c>
      <c r="J206" s="7">
        <f t="shared" si="12"/>
        <v>100000</v>
      </c>
      <c r="K206" s="7">
        <f t="shared" si="13"/>
        <v>1.0000000000000001E-5</v>
      </c>
      <c r="L206" s="7">
        <f t="shared" si="14"/>
        <v>1</v>
      </c>
      <c r="M206" s="4">
        <f t="shared" si="15"/>
        <v>7814095</v>
      </c>
    </row>
    <row r="207" spans="1:13">
      <c r="A207" s="4" t="s">
        <v>23</v>
      </c>
      <c r="B207" s="4" t="s">
        <v>275</v>
      </c>
      <c r="C207" s="4" t="s">
        <v>230</v>
      </c>
      <c r="D207" s="4" t="s">
        <v>15</v>
      </c>
      <c r="E207" s="5">
        <v>45623</v>
      </c>
      <c r="F207" s="4" t="s">
        <v>21</v>
      </c>
      <c r="G207" s="6" t="s">
        <v>20</v>
      </c>
      <c r="H207" s="4">
        <v>18</v>
      </c>
      <c r="I207" s="4" t="s">
        <v>14</v>
      </c>
      <c r="J207" s="7">
        <f t="shared" si="12"/>
        <v>100000</v>
      </c>
      <c r="K207" s="7">
        <f t="shared" si="13"/>
        <v>1.0000000000000001E-5</v>
      </c>
      <c r="L207" s="7">
        <f t="shared" si="14"/>
        <v>1</v>
      </c>
      <c r="M207" s="4">
        <f t="shared" si="15"/>
        <v>7814096</v>
      </c>
    </row>
    <row r="208" spans="1:13">
      <c r="A208" s="4" t="s">
        <v>23</v>
      </c>
      <c r="B208" s="4" t="s">
        <v>275</v>
      </c>
      <c r="C208" s="4" t="s">
        <v>231</v>
      </c>
      <c r="D208" s="4" t="s">
        <v>15</v>
      </c>
      <c r="E208" s="5">
        <v>45623</v>
      </c>
      <c r="F208" s="4" t="s">
        <v>21</v>
      </c>
      <c r="G208" s="6" t="s">
        <v>20</v>
      </c>
      <c r="H208" s="4">
        <v>18</v>
      </c>
      <c r="I208" s="4" t="s">
        <v>14</v>
      </c>
      <c r="J208" s="7">
        <f t="shared" si="12"/>
        <v>100000</v>
      </c>
      <c r="K208" s="7">
        <f t="shared" si="13"/>
        <v>1.0000000000000001E-5</v>
      </c>
      <c r="L208" s="7">
        <f t="shared" si="14"/>
        <v>1</v>
      </c>
      <c r="M208" s="4">
        <f t="shared" si="15"/>
        <v>7814097</v>
      </c>
    </row>
    <row r="209" spans="1:13">
      <c r="A209" s="4" t="s">
        <v>23</v>
      </c>
      <c r="B209" s="4" t="s">
        <v>275</v>
      </c>
      <c r="C209" s="4" t="s">
        <v>232</v>
      </c>
      <c r="D209" s="4" t="s">
        <v>15</v>
      </c>
      <c r="E209" s="5">
        <v>45623</v>
      </c>
      <c r="F209" s="4" t="s">
        <v>21</v>
      </c>
      <c r="G209" s="6" t="s">
        <v>20</v>
      </c>
      <c r="H209" s="4">
        <v>18</v>
      </c>
      <c r="I209" s="4" t="s">
        <v>14</v>
      </c>
      <c r="J209" s="7">
        <f t="shared" si="12"/>
        <v>100000</v>
      </c>
      <c r="K209" s="7">
        <f t="shared" si="13"/>
        <v>1.0000000000000001E-5</v>
      </c>
      <c r="L209" s="7">
        <f t="shared" si="14"/>
        <v>1</v>
      </c>
      <c r="M209" s="4">
        <f t="shared" si="15"/>
        <v>7814098</v>
      </c>
    </row>
    <row r="210" spans="1:13">
      <c r="A210" s="4" t="s">
        <v>23</v>
      </c>
      <c r="B210" s="4" t="s">
        <v>275</v>
      </c>
      <c r="C210" s="4" t="s">
        <v>233</v>
      </c>
      <c r="D210" s="4" t="s">
        <v>15</v>
      </c>
      <c r="E210" s="5">
        <v>45623</v>
      </c>
      <c r="F210" s="4" t="s">
        <v>21</v>
      </c>
      <c r="G210" s="6" t="s">
        <v>20</v>
      </c>
      <c r="H210" s="4">
        <v>18</v>
      </c>
      <c r="I210" s="4" t="s">
        <v>14</v>
      </c>
      <c r="J210" s="7">
        <f t="shared" si="12"/>
        <v>100000</v>
      </c>
      <c r="K210" s="7">
        <f t="shared" si="13"/>
        <v>1.0000000000000001E-5</v>
      </c>
      <c r="L210" s="7">
        <f t="shared" si="14"/>
        <v>1</v>
      </c>
      <c r="M210" s="4">
        <f t="shared" si="15"/>
        <v>7814099</v>
      </c>
    </row>
    <row r="211" spans="1:13">
      <c r="A211" s="4" t="s">
        <v>23</v>
      </c>
      <c r="B211" s="4" t="s">
        <v>275</v>
      </c>
      <c r="C211" s="4" t="s">
        <v>234</v>
      </c>
      <c r="D211" s="4" t="s">
        <v>15</v>
      </c>
      <c r="E211" s="5">
        <v>45623</v>
      </c>
      <c r="F211" s="4" t="s">
        <v>21</v>
      </c>
      <c r="G211" s="6" t="s">
        <v>20</v>
      </c>
      <c r="H211" s="4">
        <v>18</v>
      </c>
      <c r="I211" s="4" t="s">
        <v>14</v>
      </c>
      <c r="J211" s="7">
        <f t="shared" si="12"/>
        <v>100000</v>
      </c>
      <c r="K211" s="7">
        <f t="shared" si="13"/>
        <v>1.0000000000000001E-5</v>
      </c>
      <c r="L211" s="7">
        <f t="shared" si="14"/>
        <v>1</v>
      </c>
      <c r="M211" s="4">
        <f t="shared" si="15"/>
        <v>7814100</v>
      </c>
    </row>
    <row r="212" spans="1:13">
      <c r="A212" s="4" t="s">
        <v>23</v>
      </c>
      <c r="B212" s="4" t="s">
        <v>275</v>
      </c>
      <c r="C212" s="4" t="s">
        <v>235</v>
      </c>
      <c r="D212" s="4" t="s">
        <v>15</v>
      </c>
      <c r="E212" s="5">
        <v>45623</v>
      </c>
      <c r="F212" s="4" t="s">
        <v>21</v>
      </c>
      <c r="G212" s="6" t="s">
        <v>20</v>
      </c>
      <c r="H212" s="4">
        <v>18</v>
      </c>
      <c r="I212" s="4" t="s">
        <v>14</v>
      </c>
      <c r="J212" s="7">
        <f t="shared" si="12"/>
        <v>100000</v>
      </c>
      <c r="K212" s="7">
        <f t="shared" si="13"/>
        <v>1.0000000000000001E-5</v>
      </c>
      <c r="L212" s="7">
        <f t="shared" si="14"/>
        <v>1</v>
      </c>
      <c r="M212" s="4">
        <f t="shared" si="15"/>
        <v>7814101</v>
      </c>
    </row>
    <row r="213" spans="1:13">
      <c r="A213" s="4" t="s">
        <v>23</v>
      </c>
      <c r="B213" s="4" t="s">
        <v>275</v>
      </c>
      <c r="C213" s="4" t="s">
        <v>236</v>
      </c>
      <c r="D213" s="4" t="s">
        <v>15</v>
      </c>
      <c r="E213" s="5">
        <v>45623</v>
      </c>
      <c r="F213" s="4" t="s">
        <v>21</v>
      </c>
      <c r="G213" s="6" t="s">
        <v>20</v>
      </c>
      <c r="H213" s="4">
        <v>18</v>
      </c>
      <c r="I213" s="4" t="s">
        <v>14</v>
      </c>
      <c r="J213" s="7">
        <f t="shared" si="12"/>
        <v>100000</v>
      </c>
      <c r="K213" s="7">
        <f t="shared" si="13"/>
        <v>1.0000000000000001E-5</v>
      </c>
      <c r="L213" s="7">
        <f t="shared" si="14"/>
        <v>1</v>
      </c>
      <c r="M213" s="4">
        <f t="shared" si="15"/>
        <v>7814102</v>
      </c>
    </row>
    <row r="214" spans="1:13">
      <c r="A214" s="4" t="s">
        <v>23</v>
      </c>
      <c r="B214" s="4" t="s">
        <v>275</v>
      </c>
      <c r="C214" s="4" t="s">
        <v>237</v>
      </c>
      <c r="D214" s="4" t="s">
        <v>15</v>
      </c>
      <c r="E214" s="5">
        <v>45623</v>
      </c>
      <c r="F214" s="4" t="s">
        <v>21</v>
      </c>
      <c r="G214" s="6" t="s">
        <v>20</v>
      </c>
      <c r="H214" s="4">
        <v>18</v>
      </c>
      <c r="I214" s="4" t="s">
        <v>14</v>
      </c>
      <c r="J214" s="7">
        <f t="shared" si="12"/>
        <v>100000</v>
      </c>
      <c r="K214" s="7">
        <f t="shared" si="13"/>
        <v>1.0000000000000001E-5</v>
      </c>
      <c r="L214" s="7">
        <f t="shared" si="14"/>
        <v>1</v>
      </c>
      <c r="M214" s="4">
        <f t="shared" si="15"/>
        <v>7814103</v>
      </c>
    </row>
    <row r="215" spans="1:13">
      <c r="A215" s="4" t="s">
        <v>23</v>
      </c>
      <c r="B215" s="4" t="s">
        <v>275</v>
      </c>
      <c r="C215" s="4" t="s">
        <v>238</v>
      </c>
      <c r="D215" s="4" t="s">
        <v>15</v>
      </c>
      <c r="E215" s="5">
        <v>45623</v>
      </c>
      <c r="F215" s="4" t="s">
        <v>21</v>
      </c>
      <c r="G215" s="6" t="s">
        <v>20</v>
      </c>
      <c r="H215" s="4">
        <v>18</v>
      </c>
      <c r="I215" s="4" t="s">
        <v>14</v>
      </c>
      <c r="J215" s="7">
        <f t="shared" si="12"/>
        <v>100000</v>
      </c>
      <c r="K215" s="7">
        <f t="shared" si="13"/>
        <v>1.0000000000000001E-5</v>
      </c>
      <c r="L215" s="7">
        <f t="shared" si="14"/>
        <v>1</v>
      </c>
      <c r="M215" s="4">
        <f t="shared" si="15"/>
        <v>7814104</v>
      </c>
    </row>
    <row r="216" spans="1:13">
      <c r="A216" s="4" t="s">
        <v>23</v>
      </c>
      <c r="B216" s="4" t="s">
        <v>275</v>
      </c>
      <c r="C216" s="4" t="s">
        <v>239</v>
      </c>
      <c r="D216" s="4" t="s">
        <v>15</v>
      </c>
      <c r="E216" s="5">
        <v>45623</v>
      </c>
      <c r="F216" s="4" t="s">
        <v>21</v>
      </c>
      <c r="G216" s="6" t="s">
        <v>20</v>
      </c>
      <c r="H216" s="4">
        <v>18</v>
      </c>
      <c r="I216" s="4" t="s">
        <v>14</v>
      </c>
      <c r="J216" s="7">
        <f t="shared" si="12"/>
        <v>100000</v>
      </c>
      <c r="K216" s="7">
        <f t="shared" si="13"/>
        <v>1.0000000000000001E-5</v>
      </c>
      <c r="L216" s="7">
        <f t="shared" si="14"/>
        <v>1</v>
      </c>
      <c r="M216" s="4">
        <f t="shared" si="15"/>
        <v>7814105</v>
      </c>
    </row>
    <row r="217" spans="1:13">
      <c r="A217" s="4" t="s">
        <v>23</v>
      </c>
      <c r="B217" s="4" t="s">
        <v>275</v>
      </c>
      <c r="C217" s="4" t="s">
        <v>240</v>
      </c>
      <c r="D217" s="4" t="s">
        <v>15</v>
      </c>
      <c r="E217" s="5">
        <v>45623</v>
      </c>
      <c r="F217" s="4" t="s">
        <v>21</v>
      </c>
      <c r="G217" s="6" t="s">
        <v>20</v>
      </c>
      <c r="H217" s="4">
        <v>18</v>
      </c>
      <c r="I217" s="4" t="s">
        <v>14</v>
      </c>
      <c r="J217" s="7">
        <f t="shared" si="12"/>
        <v>100000</v>
      </c>
      <c r="K217" s="7">
        <f t="shared" si="13"/>
        <v>1.0000000000000001E-5</v>
      </c>
      <c r="L217" s="7">
        <f t="shared" si="14"/>
        <v>1</v>
      </c>
      <c r="M217" s="4">
        <f t="shared" si="15"/>
        <v>7814106</v>
      </c>
    </row>
    <row r="218" spans="1:13">
      <c r="A218" s="4" t="s">
        <v>23</v>
      </c>
      <c r="B218" s="4" t="s">
        <v>275</v>
      </c>
      <c r="C218" s="4" t="s">
        <v>241</v>
      </c>
      <c r="D218" s="4" t="s">
        <v>15</v>
      </c>
      <c r="E218" s="5">
        <v>45623</v>
      </c>
      <c r="F218" s="4" t="s">
        <v>21</v>
      </c>
      <c r="G218" s="6" t="s">
        <v>20</v>
      </c>
      <c r="H218" s="4">
        <v>18</v>
      </c>
      <c r="I218" s="4" t="s">
        <v>14</v>
      </c>
      <c r="J218" s="7">
        <f t="shared" si="12"/>
        <v>100000</v>
      </c>
      <c r="K218" s="7">
        <f t="shared" si="13"/>
        <v>1.0000000000000001E-5</v>
      </c>
      <c r="L218" s="7">
        <f t="shared" si="14"/>
        <v>1</v>
      </c>
      <c r="M218" s="4">
        <f t="shared" si="15"/>
        <v>7814107</v>
      </c>
    </row>
    <row r="219" spans="1:13">
      <c r="A219" s="4" t="s">
        <v>23</v>
      </c>
      <c r="B219" s="4" t="s">
        <v>275</v>
      </c>
      <c r="C219" s="4" t="s">
        <v>242</v>
      </c>
      <c r="D219" s="4" t="s">
        <v>15</v>
      </c>
      <c r="E219" s="5">
        <v>45623</v>
      </c>
      <c r="F219" s="4" t="s">
        <v>21</v>
      </c>
      <c r="G219" s="6" t="s">
        <v>20</v>
      </c>
      <c r="H219" s="4">
        <v>18</v>
      </c>
      <c r="I219" s="4" t="s">
        <v>14</v>
      </c>
      <c r="J219" s="7">
        <f t="shared" si="12"/>
        <v>100000</v>
      </c>
      <c r="K219" s="7">
        <f t="shared" si="13"/>
        <v>1.0000000000000001E-5</v>
      </c>
      <c r="L219" s="7">
        <f t="shared" si="14"/>
        <v>1</v>
      </c>
      <c r="M219" s="4">
        <f t="shared" si="15"/>
        <v>7814108</v>
      </c>
    </row>
    <row r="220" spans="1:13">
      <c r="A220" s="4" t="s">
        <v>23</v>
      </c>
      <c r="B220" s="4" t="s">
        <v>275</v>
      </c>
      <c r="C220" s="4" t="s">
        <v>243</v>
      </c>
      <c r="D220" s="4" t="s">
        <v>15</v>
      </c>
      <c r="E220" s="5">
        <v>45623</v>
      </c>
      <c r="F220" s="4" t="s">
        <v>21</v>
      </c>
      <c r="G220" s="6" t="s">
        <v>20</v>
      </c>
      <c r="H220" s="4">
        <v>18</v>
      </c>
      <c r="I220" s="4" t="s">
        <v>14</v>
      </c>
      <c r="J220" s="7">
        <f t="shared" si="12"/>
        <v>100000</v>
      </c>
      <c r="K220" s="7">
        <f t="shared" si="13"/>
        <v>1.0000000000000001E-5</v>
      </c>
      <c r="L220" s="7">
        <f t="shared" si="14"/>
        <v>1</v>
      </c>
      <c r="M220" s="4">
        <f t="shared" si="15"/>
        <v>7814109</v>
      </c>
    </row>
    <row r="221" spans="1:13">
      <c r="A221" s="4" t="s">
        <v>23</v>
      </c>
      <c r="B221" s="4" t="s">
        <v>275</v>
      </c>
      <c r="C221" s="4" t="s">
        <v>244</v>
      </c>
      <c r="D221" s="4" t="s">
        <v>15</v>
      </c>
      <c r="E221" s="5">
        <v>45623</v>
      </c>
      <c r="F221" s="4" t="s">
        <v>21</v>
      </c>
      <c r="G221" s="6" t="s">
        <v>20</v>
      </c>
      <c r="H221" s="4">
        <v>18</v>
      </c>
      <c r="I221" s="4" t="s">
        <v>14</v>
      </c>
      <c r="J221" s="7">
        <f t="shared" si="12"/>
        <v>100000</v>
      </c>
      <c r="K221" s="7">
        <f t="shared" si="13"/>
        <v>1.0000000000000001E-5</v>
      </c>
      <c r="L221" s="7">
        <f t="shared" si="14"/>
        <v>1</v>
      </c>
      <c r="M221" s="4">
        <f t="shared" si="15"/>
        <v>7814110</v>
      </c>
    </row>
    <row r="222" spans="1:13">
      <c r="A222" s="4" t="s">
        <v>23</v>
      </c>
      <c r="B222" s="4" t="s">
        <v>275</v>
      </c>
      <c r="C222" s="4" t="s">
        <v>245</v>
      </c>
      <c r="D222" s="4" t="s">
        <v>15</v>
      </c>
      <c r="E222" s="5">
        <v>45623</v>
      </c>
      <c r="F222" s="4" t="s">
        <v>21</v>
      </c>
      <c r="G222" s="6" t="s">
        <v>20</v>
      </c>
      <c r="H222" s="4">
        <v>18</v>
      </c>
      <c r="I222" s="4" t="s">
        <v>14</v>
      </c>
      <c r="J222" s="7">
        <f t="shared" si="12"/>
        <v>100000</v>
      </c>
      <c r="K222" s="7">
        <f t="shared" si="13"/>
        <v>1.0000000000000001E-5</v>
      </c>
      <c r="L222" s="7">
        <f t="shared" si="14"/>
        <v>1</v>
      </c>
      <c r="M222" s="4">
        <f t="shared" si="15"/>
        <v>7814111</v>
      </c>
    </row>
    <row r="223" spans="1:13">
      <c r="A223" s="4" t="s">
        <v>23</v>
      </c>
      <c r="B223" s="4" t="s">
        <v>275</v>
      </c>
      <c r="C223" s="4" t="s">
        <v>246</v>
      </c>
      <c r="D223" s="4" t="s">
        <v>15</v>
      </c>
      <c r="E223" s="5">
        <v>45623</v>
      </c>
      <c r="F223" s="4" t="s">
        <v>21</v>
      </c>
      <c r="G223" s="6" t="s">
        <v>20</v>
      </c>
      <c r="H223" s="4">
        <v>18</v>
      </c>
      <c r="I223" s="4" t="s">
        <v>14</v>
      </c>
      <c r="J223" s="7">
        <f t="shared" si="12"/>
        <v>100000</v>
      </c>
      <c r="K223" s="7">
        <f t="shared" si="13"/>
        <v>1.0000000000000001E-5</v>
      </c>
      <c r="L223" s="7">
        <f t="shared" si="14"/>
        <v>1</v>
      </c>
      <c r="M223" s="4">
        <f t="shared" si="15"/>
        <v>7814112</v>
      </c>
    </row>
    <row r="224" spans="1:13">
      <c r="A224" s="4" t="s">
        <v>23</v>
      </c>
      <c r="B224" s="4" t="s">
        <v>275</v>
      </c>
      <c r="C224" s="4" t="s">
        <v>247</v>
      </c>
      <c r="D224" s="4" t="s">
        <v>15</v>
      </c>
      <c r="E224" s="5">
        <v>45623</v>
      </c>
      <c r="F224" s="4" t="s">
        <v>21</v>
      </c>
      <c r="G224" s="6" t="s">
        <v>20</v>
      </c>
      <c r="H224" s="4">
        <v>18</v>
      </c>
      <c r="I224" s="4" t="s">
        <v>14</v>
      </c>
      <c r="J224" s="7">
        <f t="shared" si="12"/>
        <v>100000</v>
      </c>
      <c r="K224" s="7">
        <f t="shared" si="13"/>
        <v>1.0000000000000001E-5</v>
      </c>
      <c r="L224" s="7">
        <f t="shared" si="14"/>
        <v>1</v>
      </c>
      <c r="M224" s="4">
        <f t="shared" si="15"/>
        <v>7814113</v>
      </c>
    </row>
    <row r="225" spans="1:13">
      <c r="A225" s="4" t="s">
        <v>23</v>
      </c>
      <c r="B225" s="4" t="s">
        <v>275</v>
      </c>
      <c r="C225" s="4" t="s">
        <v>248</v>
      </c>
      <c r="D225" s="4" t="s">
        <v>15</v>
      </c>
      <c r="E225" s="5">
        <v>45623</v>
      </c>
      <c r="F225" s="4" t="s">
        <v>21</v>
      </c>
      <c r="G225" s="6" t="s">
        <v>20</v>
      </c>
      <c r="H225" s="4">
        <v>18</v>
      </c>
      <c r="I225" s="4" t="s">
        <v>14</v>
      </c>
      <c r="J225" s="7">
        <f t="shared" si="12"/>
        <v>100000</v>
      </c>
      <c r="K225" s="7">
        <f t="shared" si="13"/>
        <v>1.0000000000000001E-5</v>
      </c>
      <c r="L225" s="7">
        <f t="shared" si="14"/>
        <v>1</v>
      </c>
      <c r="M225" s="4">
        <f t="shared" si="15"/>
        <v>7814114</v>
      </c>
    </row>
    <row r="226" spans="1:13">
      <c r="A226" s="4" t="s">
        <v>23</v>
      </c>
      <c r="B226" s="4" t="s">
        <v>275</v>
      </c>
      <c r="C226" s="4" t="s">
        <v>249</v>
      </c>
      <c r="D226" s="4" t="s">
        <v>15</v>
      </c>
      <c r="E226" s="5">
        <v>45623</v>
      </c>
      <c r="F226" s="4" t="s">
        <v>21</v>
      </c>
      <c r="G226" s="6" t="s">
        <v>20</v>
      </c>
      <c r="H226" s="4">
        <v>18</v>
      </c>
      <c r="I226" s="4" t="s">
        <v>14</v>
      </c>
      <c r="J226" s="7">
        <f t="shared" si="12"/>
        <v>100000</v>
      </c>
      <c r="K226" s="7">
        <f t="shared" si="13"/>
        <v>1.0000000000000001E-5</v>
      </c>
      <c r="L226" s="7">
        <f t="shared" si="14"/>
        <v>1</v>
      </c>
      <c r="M226" s="4">
        <f t="shared" si="15"/>
        <v>7814115</v>
      </c>
    </row>
    <row r="227" spans="1:13">
      <c r="A227" s="4" t="s">
        <v>23</v>
      </c>
      <c r="B227" s="4" t="s">
        <v>275</v>
      </c>
      <c r="C227" s="4" t="s">
        <v>250</v>
      </c>
      <c r="D227" s="4" t="s">
        <v>15</v>
      </c>
      <c r="E227" s="5">
        <v>45623</v>
      </c>
      <c r="F227" s="4" t="s">
        <v>21</v>
      </c>
      <c r="G227" s="6" t="s">
        <v>20</v>
      </c>
      <c r="H227" s="4">
        <v>18</v>
      </c>
      <c r="I227" s="4" t="s">
        <v>14</v>
      </c>
      <c r="J227" s="7">
        <f t="shared" si="12"/>
        <v>100000</v>
      </c>
      <c r="K227" s="7">
        <f t="shared" si="13"/>
        <v>1.0000000000000001E-5</v>
      </c>
      <c r="L227" s="7">
        <f t="shared" si="14"/>
        <v>1</v>
      </c>
      <c r="M227" s="4">
        <f t="shared" si="15"/>
        <v>7814116</v>
      </c>
    </row>
    <row r="228" spans="1:13">
      <c r="A228" s="4" t="s">
        <v>23</v>
      </c>
      <c r="B228" s="4" t="s">
        <v>275</v>
      </c>
      <c r="C228" s="4" t="s">
        <v>251</v>
      </c>
      <c r="D228" s="4" t="s">
        <v>15</v>
      </c>
      <c r="E228" s="5">
        <v>45623</v>
      </c>
      <c r="F228" s="4" t="s">
        <v>21</v>
      </c>
      <c r="G228" s="6" t="s">
        <v>20</v>
      </c>
      <c r="H228" s="4">
        <v>18</v>
      </c>
      <c r="I228" s="4" t="s">
        <v>14</v>
      </c>
      <c r="J228" s="7">
        <f t="shared" si="12"/>
        <v>100000</v>
      </c>
      <c r="K228" s="7">
        <f t="shared" si="13"/>
        <v>1.0000000000000001E-5</v>
      </c>
      <c r="L228" s="7">
        <f t="shared" si="14"/>
        <v>1</v>
      </c>
      <c r="M228" s="4">
        <f t="shared" si="15"/>
        <v>7814117</v>
      </c>
    </row>
    <row r="229" spans="1:13">
      <c r="A229" s="4" t="s">
        <v>23</v>
      </c>
      <c r="B229" s="4" t="s">
        <v>275</v>
      </c>
      <c r="C229" s="4" t="s">
        <v>252</v>
      </c>
      <c r="D229" s="4" t="s">
        <v>15</v>
      </c>
      <c r="E229" s="5">
        <v>45623</v>
      </c>
      <c r="F229" s="4" t="s">
        <v>21</v>
      </c>
      <c r="G229" s="6" t="s">
        <v>20</v>
      </c>
      <c r="H229" s="4">
        <v>18</v>
      </c>
      <c r="I229" s="4" t="s">
        <v>14</v>
      </c>
      <c r="J229" s="7">
        <f t="shared" si="12"/>
        <v>100000</v>
      </c>
      <c r="K229" s="7">
        <f t="shared" si="13"/>
        <v>1.0000000000000001E-5</v>
      </c>
      <c r="L229" s="7">
        <f t="shared" si="14"/>
        <v>1</v>
      </c>
      <c r="M229" s="4">
        <f t="shared" si="15"/>
        <v>7814118</v>
      </c>
    </row>
    <row r="230" spans="1:13">
      <c r="A230" s="4" t="s">
        <v>23</v>
      </c>
      <c r="B230" s="4" t="s">
        <v>275</v>
      </c>
      <c r="C230" s="4" t="s">
        <v>253</v>
      </c>
      <c r="D230" s="4" t="s">
        <v>15</v>
      </c>
      <c r="E230" s="5">
        <v>45623</v>
      </c>
      <c r="F230" s="4" t="s">
        <v>21</v>
      </c>
      <c r="G230" s="6" t="s">
        <v>20</v>
      </c>
      <c r="H230" s="4">
        <v>18</v>
      </c>
      <c r="I230" s="4" t="s">
        <v>14</v>
      </c>
      <c r="J230" s="7">
        <f t="shared" si="12"/>
        <v>100000</v>
      </c>
      <c r="K230" s="7">
        <f t="shared" si="13"/>
        <v>1.0000000000000001E-5</v>
      </c>
      <c r="L230" s="7">
        <f t="shared" si="14"/>
        <v>1</v>
      </c>
      <c r="M230" s="4">
        <f t="shared" si="15"/>
        <v>7814119</v>
      </c>
    </row>
    <row r="231" spans="1:13">
      <c r="A231" s="4" t="s">
        <v>23</v>
      </c>
      <c r="B231" s="4" t="s">
        <v>275</v>
      </c>
      <c r="C231" s="4" t="s">
        <v>254</v>
      </c>
      <c r="D231" s="4" t="s">
        <v>15</v>
      </c>
      <c r="E231" s="5">
        <v>45623</v>
      </c>
      <c r="F231" s="4" t="s">
        <v>21</v>
      </c>
      <c r="G231" s="6" t="s">
        <v>20</v>
      </c>
      <c r="H231" s="4">
        <v>18</v>
      </c>
      <c r="I231" s="4" t="s">
        <v>14</v>
      </c>
      <c r="J231" s="7">
        <f t="shared" si="12"/>
        <v>100000</v>
      </c>
      <c r="K231" s="7">
        <f t="shared" si="13"/>
        <v>1.0000000000000001E-5</v>
      </c>
      <c r="L231" s="7">
        <f t="shared" si="14"/>
        <v>1</v>
      </c>
      <c r="M231" s="4">
        <f t="shared" si="15"/>
        <v>7814120</v>
      </c>
    </row>
    <row r="232" spans="1:13">
      <c r="A232" s="4" t="s">
        <v>23</v>
      </c>
      <c r="B232" s="4" t="s">
        <v>275</v>
      </c>
      <c r="C232" s="4" t="s">
        <v>255</v>
      </c>
      <c r="D232" s="4" t="s">
        <v>15</v>
      </c>
      <c r="E232" s="5">
        <v>45623</v>
      </c>
      <c r="F232" s="4" t="s">
        <v>21</v>
      </c>
      <c r="G232" s="6" t="s">
        <v>20</v>
      </c>
      <c r="H232" s="4">
        <v>18</v>
      </c>
      <c r="I232" s="4" t="s">
        <v>14</v>
      </c>
      <c r="J232" s="7">
        <f t="shared" si="12"/>
        <v>100000</v>
      </c>
      <c r="K232" s="7">
        <f t="shared" si="13"/>
        <v>1.0000000000000001E-5</v>
      </c>
      <c r="L232" s="7">
        <f t="shared" si="14"/>
        <v>1</v>
      </c>
      <c r="M232" s="4">
        <f t="shared" si="15"/>
        <v>7814121</v>
      </c>
    </row>
    <row r="233" spans="1:13">
      <c r="A233" s="4" t="s">
        <v>23</v>
      </c>
      <c r="B233" s="4" t="s">
        <v>275</v>
      </c>
      <c r="C233" s="4" t="s">
        <v>256</v>
      </c>
      <c r="D233" s="4" t="s">
        <v>15</v>
      </c>
      <c r="E233" s="5">
        <v>45623</v>
      </c>
      <c r="F233" s="4" t="s">
        <v>21</v>
      </c>
      <c r="G233" s="6" t="s">
        <v>20</v>
      </c>
      <c r="H233" s="4">
        <v>18</v>
      </c>
      <c r="I233" s="4" t="s">
        <v>14</v>
      </c>
      <c r="J233" s="7">
        <f t="shared" si="12"/>
        <v>100000</v>
      </c>
      <c r="K233" s="7">
        <f t="shared" si="13"/>
        <v>1.0000000000000001E-5</v>
      </c>
      <c r="L233" s="7">
        <f t="shared" si="14"/>
        <v>1</v>
      </c>
      <c r="M233" s="4">
        <f t="shared" si="15"/>
        <v>7814122</v>
      </c>
    </row>
    <row r="234" spans="1:13">
      <c r="A234" s="4" t="s">
        <v>23</v>
      </c>
      <c r="B234" s="4" t="s">
        <v>275</v>
      </c>
      <c r="C234" s="4" t="s">
        <v>257</v>
      </c>
      <c r="D234" s="4" t="s">
        <v>15</v>
      </c>
      <c r="E234" s="5">
        <v>45623</v>
      </c>
      <c r="F234" s="4" t="s">
        <v>21</v>
      </c>
      <c r="G234" s="6" t="s">
        <v>20</v>
      </c>
      <c r="H234" s="4">
        <v>18</v>
      </c>
      <c r="I234" s="4" t="s">
        <v>14</v>
      </c>
      <c r="J234" s="7">
        <f t="shared" si="12"/>
        <v>100000</v>
      </c>
      <c r="K234" s="7">
        <f t="shared" si="13"/>
        <v>1.0000000000000001E-5</v>
      </c>
      <c r="L234" s="7">
        <f t="shared" si="14"/>
        <v>1</v>
      </c>
      <c r="M234" s="4">
        <f t="shared" si="15"/>
        <v>7814123</v>
      </c>
    </row>
    <row r="235" spans="1:13">
      <c r="A235" s="4" t="s">
        <v>23</v>
      </c>
      <c r="B235" s="4" t="s">
        <v>275</v>
      </c>
      <c r="C235" s="4" t="s">
        <v>258</v>
      </c>
      <c r="D235" s="4" t="s">
        <v>15</v>
      </c>
      <c r="E235" s="5">
        <v>45623</v>
      </c>
      <c r="F235" s="4" t="s">
        <v>21</v>
      </c>
      <c r="G235" s="6" t="s">
        <v>20</v>
      </c>
      <c r="H235" s="4">
        <v>18</v>
      </c>
      <c r="I235" s="4" t="s">
        <v>14</v>
      </c>
      <c r="J235" s="7">
        <f t="shared" si="12"/>
        <v>100000</v>
      </c>
      <c r="K235" s="7">
        <f t="shared" si="13"/>
        <v>1.0000000000000001E-5</v>
      </c>
      <c r="L235" s="7">
        <f t="shared" si="14"/>
        <v>1</v>
      </c>
      <c r="M235" s="4">
        <f t="shared" si="15"/>
        <v>7814124</v>
      </c>
    </row>
    <row r="236" spans="1:13">
      <c r="A236" s="4" t="s">
        <v>23</v>
      </c>
      <c r="B236" s="4" t="s">
        <v>275</v>
      </c>
      <c r="C236" s="4" t="s">
        <v>259</v>
      </c>
      <c r="D236" s="4" t="s">
        <v>15</v>
      </c>
      <c r="E236" s="5">
        <v>45623</v>
      </c>
      <c r="F236" s="4" t="s">
        <v>21</v>
      </c>
      <c r="G236" s="6" t="s">
        <v>20</v>
      </c>
      <c r="H236" s="4">
        <v>18</v>
      </c>
      <c r="I236" s="4" t="s">
        <v>14</v>
      </c>
      <c r="J236" s="7">
        <f t="shared" si="12"/>
        <v>100000</v>
      </c>
      <c r="K236" s="7">
        <f t="shared" si="13"/>
        <v>1.0000000000000001E-5</v>
      </c>
      <c r="L236" s="7">
        <f t="shared" si="14"/>
        <v>1</v>
      </c>
      <c r="M236" s="4">
        <f t="shared" si="15"/>
        <v>7814125</v>
      </c>
    </row>
    <row r="237" spans="1:13">
      <c r="A237" s="4" t="s">
        <v>23</v>
      </c>
      <c r="B237" s="4" t="s">
        <v>275</v>
      </c>
      <c r="C237" s="4" t="s">
        <v>260</v>
      </c>
      <c r="D237" s="4" t="s">
        <v>15</v>
      </c>
      <c r="E237" s="5">
        <v>45623</v>
      </c>
      <c r="F237" s="4" t="s">
        <v>21</v>
      </c>
      <c r="G237" s="6" t="s">
        <v>20</v>
      </c>
      <c r="H237" s="4">
        <v>18</v>
      </c>
      <c r="I237" s="4" t="s">
        <v>14</v>
      </c>
      <c r="J237" s="7">
        <f t="shared" si="12"/>
        <v>100000</v>
      </c>
      <c r="K237" s="7">
        <f t="shared" si="13"/>
        <v>1.0000000000000001E-5</v>
      </c>
      <c r="L237" s="7">
        <f t="shared" si="14"/>
        <v>1</v>
      </c>
      <c r="M237" s="4">
        <f t="shared" si="15"/>
        <v>7814126</v>
      </c>
    </row>
    <row r="238" spans="1:13">
      <c r="A238" s="4" t="s">
        <v>23</v>
      </c>
      <c r="B238" s="4" t="s">
        <v>275</v>
      </c>
      <c r="C238" s="4" t="s">
        <v>261</v>
      </c>
      <c r="D238" s="4" t="s">
        <v>15</v>
      </c>
      <c r="E238" s="5">
        <v>45623</v>
      </c>
      <c r="F238" s="4" t="s">
        <v>21</v>
      </c>
      <c r="G238" s="6" t="s">
        <v>20</v>
      </c>
      <c r="H238" s="4">
        <v>18</v>
      </c>
      <c r="I238" s="4" t="s">
        <v>14</v>
      </c>
      <c r="J238" s="7">
        <f t="shared" si="12"/>
        <v>100000</v>
      </c>
      <c r="K238" s="7">
        <f t="shared" si="13"/>
        <v>1.0000000000000001E-5</v>
      </c>
      <c r="L238" s="7">
        <f t="shared" si="14"/>
        <v>1</v>
      </c>
      <c r="M238" s="4">
        <f t="shared" si="15"/>
        <v>7814127</v>
      </c>
    </row>
    <row r="239" spans="1:13">
      <c r="A239" s="4" t="s">
        <v>23</v>
      </c>
      <c r="B239" s="4" t="s">
        <v>275</v>
      </c>
      <c r="C239" s="4" t="s">
        <v>262</v>
      </c>
      <c r="D239" s="4" t="s">
        <v>15</v>
      </c>
      <c r="E239" s="5">
        <v>45623</v>
      </c>
      <c r="F239" s="4" t="s">
        <v>21</v>
      </c>
      <c r="G239" s="6" t="s">
        <v>20</v>
      </c>
      <c r="H239" s="4">
        <v>18</v>
      </c>
      <c r="I239" s="4" t="s">
        <v>14</v>
      </c>
      <c r="J239" s="7">
        <f t="shared" si="12"/>
        <v>100000</v>
      </c>
      <c r="K239" s="7">
        <f t="shared" si="13"/>
        <v>1.0000000000000001E-5</v>
      </c>
      <c r="L239" s="7">
        <f t="shared" si="14"/>
        <v>1</v>
      </c>
      <c r="M239" s="4">
        <f t="shared" si="15"/>
        <v>7814128</v>
      </c>
    </row>
    <row r="240" spans="1:13">
      <c r="A240" s="4" t="s">
        <v>23</v>
      </c>
      <c r="B240" s="4" t="s">
        <v>275</v>
      </c>
      <c r="C240" s="4" t="s">
        <v>263</v>
      </c>
      <c r="D240" s="4" t="s">
        <v>15</v>
      </c>
      <c r="E240" s="5">
        <v>45623</v>
      </c>
      <c r="F240" s="4" t="s">
        <v>21</v>
      </c>
      <c r="G240" s="6" t="s">
        <v>20</v>
      </c>
      <c r="H240" s="4">
        <v>18</v>
      </c>
      <c r="I240" s="4" t="s">
        <v>14</v>
      </c>
      <c r="J240" s="7">
        <f t="shared" si="12"/>
        <v>100000</v>
      </c>
      <c r="K240" s="7">
        <f t="shared" si="13"/>
        <v>1.0000000000000001E-5</v>
      </c>
      <c r="L240" s="7">
        <f t="shared" si="14"/>
        <v>1</v>
      </c>
      <c r="M240" s="4">
        <f t="shared" si="15"/>
        <v>7814129</v>
      </c>
    </row>
    <row r="241" spans="1:13">
      <c r="A241" s="4" t="s">
        <v>23</v>
      </c>
      <c r="B241" s="4" t="s">
        <v>275</v>
      </c>
      <c r="C241" s="4" t="s">
        <v>264</v>
      </c>
      <c r="D241" s="4" t="s">
        <v>15</v>
      </c>
      <c r="E241" s="5">
        <v>45623</v>
      </c>
      <c r="F241" s="4" t="s">
        <v>21</v>
      </c>
      <c r="G241" s="6" t="s">
        <v>20</v>
      </c>
      <c r="H241" s="4">
        <v>18</v>
      </c>
      <c r="I241" s="4" t="s">
        <v>14</v>
      </c>
      <c r="J241" s="7">
        <f t="shared" si="12"/>
        <v>100000</v>
      </c>
      <c r="K241" s="7">
        <f t="shared" si="13"/>
        <v>1.0000000000000001E-5</v>
      </c>
      <c r="L241" s="7">
        <f t="shared" si="14"/>
        <v>1</v>
      </c>
      <c r="M241" s="4">
        <f t="shared" si="15"/>
        <v>7814130</v>
      </c>
    </row>
    <row r="242" spans="1:13">
      <c r="A242" s="4" t="s">
        <v>23</v>
      </c>
      <c r="B242" s="4" t="s">
        <v>275</v>
      </c>
      <c r="C242" s="4" t="s">
        <v>265</v>
      </c>
      <c r="D242" s="4" t="s">
        <v>15</v>
      </c>
      <c r="E242" s="5">
        <v>45623</v>
      </c>
      <c r="F242" s="4" t="s">
        <v>21</v>
      </c>
      <c r="G242" s="6" t="s">
        <v>20</v>
      </c>
      <c r="H242" s="4">
        <v>18</v>
      </c>
      <c r="I242" s="4" t="s">
        <v>14</v>
      </c>
      <c r="J242" s="7">
        <f t="shared" si="12"/>
        <v>100000</v>
      </c>
      <c r="K242" s="7">
        <f t="shared" si="13"/>
        <v>1.0000000000000001E-5</v>
      </c>
      <c r="L242" s="7">
        <f t="shared" si="14"/>
        <v>1</v>
      </c>
      <c r="M242" s="4">
        <f t="shared" si="15"/>
        <v>7814131</v>
      </c>
    </row>
    <row r="243" spans="1:13">
      <c r="A243" s="4" t="s">
        <v>23</v>
      </c>
      <c r="B243" s="4" t="s">
        <v>275</v>
      </c>
      <c r="C243" s="4" t="s">
        <v>266</v>
      </c>
      <c r="D243" s="4" t="s">
        <v>15</v>
      </c>
      <c r="E243" s="5">
        <v>45623</v>
      </c>
      <c r="F243" s="4" t="s">
        <v>22</v>
      </c>
      <c r="G243" s="6" t="s">
        <v>20</v>
      </c>
      <c r="H243" s="4">
        <v>21</v>
      </c>
      <c r="I243" s="4" t="s">
        <v>16</v>
      </c>
      <c r="J243" s="7">
        <f t="shared" si="12"/>
        <v>10000</v>
      </c>
      <c r="K243" s="7">
        <f t="shared" si="13"/>
        <v>1.0000000000000001E-5</v>
      </c>
      <c r="L243" s="7">
        <f t="shared" si="14"/>
        <v>0.1</v>
      </c>
      <c r="M243" s="4">
        <f t="shared" si="15"/>
        <v>7814131.0999999996</v>
      </c>
    </row>
    <row r="244" spans="1:13">
      <c r="A244" s="4" t="s">
        <v>23</v>
      </c>
      <c r="B244" s="4" t="s">
        <v>275</v>
      </c>
      <c r="C244" s="4" t="s">
        <v>267</v>
      </c>
      <c r="D244" s="4" t="s">
        <v>15</v>
      </c>
      <c r="E244" s="5">
        <v>45623</v>
      </c>
      <c r="F244" s="4" t="s">
        <v>22</v>
      </c>
      <c r="G244" s="6" t="s">
        <v>20</v>
      </c>
      <c r="H244" s="4">
        <v>21</v>
      </c>
      <c r="I244" s="4" t="s">
        <v>16</v>
      </c>
      <c r="J244" s="7">
        <f t="shared" si="12"/>
        <v>10000</v>
      </c>
      <c r="K244" s="7">
        <f t="shared" si="13"/>
        <v>1.0000000000000001E-5</v>
      </c>
      <c r="L244" s="7">
        <f t="shared" si="14"/>
        <v>0.1</v>
      </c>
      <c r="M244" s="4">
        <f t="shared" si="15"/>
        <v>7814131.1999999993</v>
      </c>
    </row>
    <row r="245" spans="1:13">
      <c r="A245" s="4" t="s">
        <v>23</v>
      </c>
      <c r="B245" s="4" t="s">
        <v>275</v>
      </c>
      <c r="C245" s="4" t="s">
        <v>268</v>
      </c>
      <c r="D245" s="4" t="s">
        <v>15</v>
      </c>
      <c r="E245" s="5">
        <v>45623</v>
      </c>
      <c r="F245" s="4" t="s">
        <v>22</v>
      </c>
      <c r="G245" s="6" t="s">
        <v>20</v>
      </c>
      <c r="H245" s="4">
        <v>21</v>
      </c>
      <c r="I245" s="4" t="s">
        <v>16</v>
      </c>
      <c r="J245" s="7">
        <f t="shared" si="12"/>
        <v>10000</v>
      </c>
      <c r="K245" s="7">
        <f t="shared" si="13"/>
        <v>1.0000000000000001E-5</v>
      </c>
      <c r="L245" s="7">
        <f t="shared" si="14"/>
        <v>0.1</v>
      </c>
      <c r="M245" s="4">
        <f t="shared" si="15"/>
        <v>7814131.2999999989</v>
      </c>
    </row>
    <row r="246" spans="1:13">
      <c r="A246" s="4" t="s">
        <v>23</v>
      </c>
      <c r="B246" s="4" t="s">
        <v>275</v>
      </c>
      <c r="C246" s="4" t="s">
        <v>269</v>
      </c>
      <c r="D246" s="4" t="s">
        <v>15</v>
      </c>
      <c r="E246" s="5">
        <v>45623</v>
      </c>
      <c r="F246" s="4" t="s">
        <v>22</v>
      </c>
      <c r="G246" s="6" t="s">
        <v>20</v>
      </c>
      <c r="H246" s="4">
        <v>21</v>
      </c>
      <c r="I246" s="4" t="s">
        <v>16</v>
      </c>
      <c r="J246" s="7">
        <f t="shared" si="12"/>
        <v>10000</v>
      </c>
      <c r="K246" s="7">
        <f t="shared" si="13"/>
        <v>1.0000000000000001E-5</v>
      </c>
      <c r="L246" s="7">
        <f t="shared" si="14"/>
        <v>0.1</v>
      </c>
      <c r="M246" s="4">
        <f t="shared" si="15"/>
        <v>7814131.3999999985</v>
      </c>
    </row>
    <row r="247" spans="1:13">
      <c r="A247" s="4" t="s">
        <v>23</v>
      </c>
      <c r="B247" s="4" t="s">
        <v>275</v>
      </c>
      <c r="C247" s="4" t="s">
        <v>270</v>
      </c>
      <c r="D247" s="4" t="s">
        <v>15</v>
      </c>
      <c r="E247" s="5">
        <v>45623</v>
      </c>
      <c r="F247" s="4" t="s">
        <v>22</v>
      </c>
      <c r="G247" s="6" t="s">
        <v>20</v>
      </c>
      <c r="H247" s="4">
        <v>21</v>
      </c>
      <c r="I247" s="4" t="s">
        <v>16</v>
      </c>
      <c r="J247" s="7">
        <f t="shared" si="12"/>
        <v>10000</v>
      </c>
      <c r="K247" s="7">
        <f t="shared" si="13"/>
        <v>1.0000000000000001E-5</v>
      </c>
      <c r="L247" s="7">
        <f t="shared" si="14"/>
        <v>0.1</v>
      </c>
      <c r="M247" s="4">
        <f t="shared" si="15"/>
        <v>7814131.4999999981</v>
      </c>
    </row>
    <row r="248" spans="1:13">
      <c r="A248" s="4" t="s">
        <v>23</v>
      </c>
      <c r="B248" s="4" t="s">
        <v>275</v>
      </c>
      <c r="C248" s="4" t="s">
        <v>271</v>
      </c>
      <c r="D248" s="4" t="s">
        <v>15</v>
      </c>
      <c r="E248" s="5">
        <v>45623</v>
      </c>
      <c r="F248" s="4" t="s">
        <v>22</v>
      </c>
      <c r="G248" s="6" t="s">
        <v>20</v>
      </c>
      <c r="H248" s="4">
        <v>21</v>
      </c>
      <c r="I248" s="4" t="s">
        <v>16</v>
      </c>
      <c r="J248" s="7">
        <f t="shared" si="12"/>
        <v>10000</v>
      </c>
      <c r="K248" s="7">
        <f t="shared" si="13"/>
        <v>1.0000000000000001E-5</v>
      </c>
      <c r="L248" s="7">
        <f t="shared" si="14"/>
        <v>0.1</v>
      </c>
      <c r="M248" s="4">
        <f t="shared" si="15"/>
        <v>7814131.5999999978</v>
      </c>
    </row>
    <row r="250" spans="1:13">
      <c r="A250" s="8"/>
      <c r="B250" s="9"/>
      <c r="C250" s="8"/>
    </row>
    <row r="251" spans="1:13">
      <c r="A251" s="8"/>
      <c r="B251" s="10"/>
      <c r="C251" s="8"/>
    </row>
    <row r="252" spans="1:13">
      <c r="A252" s="8"/>
      <c r="B252" s="10"/>
      <c r="C252" s="8"/>
    </row>
    <row r="253" spans="1:13">
      <c r="A253" s="8"/>
      <c r="B253" s="10"/>
      <c r="C253" s="8"/>
    </row>
    <row r="254" spans="1:13">
      <c r="A254" s="8"/>
      <c r="B254" s="10"/>
      <c r="C254" s="8"/>
    </row>
    <row r="255" spans="1:13">
      <c r="A255" s="8"/>
      <c r="B255" s="10"/>
      <c r="C255" s="8"/>
    </row>
    <row r="256" spans="1:13">
      <c r="A256" s="8"/>
      <c r="B256" s="10"/>
      <c r="C256" s="8"/>
    </row>
    <row r="257" spans="1:3">
      <c r="A257" s="8"/>
      <c r="B257" s="10"/>
      <c r="C257" s="8"/>
    </row>
    <row r="258" spans="1:3">
      <c r="A258" s="8"/>
      <c r="B258" s="8"/>
      <c r="C258" s="8"/>
    </row>
    <row r="259" spans="1:3">
      <c r="A259" s="8"/>
      <c r="B259" s="8"/>
      <c r="C259" s="8"/>
    </row>
    <row r="260" spans="1:3">
      <c r="A260" s="11"/>
      <c r="B260" s="12"/>
      <c r="C260" s="12"/>
    </row>
    <row r="261" spans="1:3">
      <c r="A261" s="7"/>
      <c r="B261" s="13"/>
      <c r="C261" s="14"/>
    </row>
    <row r="262" spans="1:3">
      <c r="A262" s="7"/>
      <c r="B262" s="13"/>
      <c r="C262" s="14"/>
    </row>
    <row r="263" spans="1:3">
      <c r="A263" s="7"/>
      <c r="B263" s="13"/>
      <c r="C263" s="14"/>
    </row>
    <row r="264" spans="1:3">
      <c r="A264" s="7"/>
      <c r="B264" s="13"/>
      <c r="C264" s="14"/>
    </row>
    <row r="265" spans="1:3">
      <c r="A265" s="7"/>
      <c r="B265" s="13"/>
      <c r="C265" s="14"/>
    </row>
    <row r="266" spans="1:3">
      <c r="A266" s="7"/>
      <c r="B266" s="13"/>
      <c r="C266" s="13"/>
    </row>
    <row r="267" spans="1:3">
      <c r="A267" s="11"/>
      <c r="B267" s="12"/>
      <c r="C267" s="12"/>
    </row>
    <row r="268" spans="1:3">
      <c r="A268" s="7"/>
      <c r="B268" s="13"/>
      <c r="C268" s="14"/>
    </row>
    <row r="269" spans="1:3">
      <c r="A269" s="7"/>
      <c r="B269" s="13"/>
      <c r="C269" s="14"/>
    </row>
    <row r="270" spans="1:3">
      <c r="A270" s="7"/>
      <c r="B270" s="13"/>
      <c r="C270" s="14"/>
    </row>
    <row r="271" spans="1:3">
      <c r="A271" s="7"/>
      <c r="B271" s="13"/>
      <c r="C271" s="14"/>
    </row>
    <row r="272" spans="1:3">
      <c r="A272" s="7"/>
      <c r="B272" s="13"/>
      <c r="C272" s="14"/>
    </row>
    <row r="273" spans="1:3">
      <c r="A273" s="7"/>
      <c r="B273" s="13"/>
      <c r="C273" s="14"/>
    </row>
    <row r="274" spans="1:3">
      <c r="A274" s="7"/>
      <c r="B274" s="7"/>
      <c r="C274" s="7"/>
    </row>
    <row r="275" spans="1:3">
      <c r="A275" s="11"/>
      <c r="B275" s="12"/>
      <c r="C275" s="12"/>
    </row>
    <row r="276" spans="1:3">
      <c r="A276" s="7"/>
      <c r="B276" s="13"/>
      <c r="C276" s="14"/>
    </row>
    <row r="277" spans="1:3">
      <c r="A277" s="7"/>
      <c r="B277" s="13"/>
      <c r="C277" s="14"/>
    </row>
    <row r="278" spans="1:3">
      <c r="A278" s="7"/>
      <c r="B278" s="13"/>
      <c r="C278" s="14"/>
    </row>
    <row r="279" spans="1:3">
      <c r="A279" s="7"/>
      <c r="B279" s="13"/>
      <c r="C279" s="14"/>
    </row>
    <row r="280" spans="1:3">
      <c r="A280" s="7"/>
      <c r="B280" s="13"/>
      <c r="C280" s="14"/>
    </row>
    <row r="281" spans="1:3">
      <c r="A281" s="7"/>
      <c r="B281" s="13"/>
      <c r="C281" s="14"/>
    </row>
    <row r="283" spans="1:3">
      <c r="A283" s="11"/>
      <c r="B283" s="11"/>
      <c r="C283" s="11"/>
    </row>
    <row r="284" spans="1:3">
      <c r="A284" s="7"/>
      <c r="B284" s="13"/>
      <c r="C284" s="13"/>
    </row>
    <row r="285" spans="1:3">
      <c r="A285" s="7"/>
      <c r="B285" s="13"/>
      <c r="C285" s="13"/>
    </row>
    <row r="286" spans="1:3">
      <c r="A286" s="7"/>
      <c r="B286" s="13"/>
      <c r="C286" s="13"/>
    </row>
    <row r="287" spans="1:3">
      <c r="A287" s="7"/>
      <c r="B287" s="13"/>
      <c r="C287" s="13"/>
    </row>
    <row r="288" spans="1:3">
      <c r="A288" s="7"/>
      <c r="B288" s="13"/>
      <c r="C288" s="13"/>
    </row>
    <row r="289" spans="1:3">
      <c r="A289" s="7"/>
      <c r="B289" s="13"/>
      <c r="C289" s="13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 on risk</vt:lpstr>
      <vt:lpstr>future date risk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L108066</dc:creator>
  <cp:lastModifiedBy>L108066</cp:lastModifiedBy>
  <dcterms:created xsi:type="dcterms:W3CDTF">2020-06-01T07:41:29Z</dcterms:created>
  <dcterms:modified xsi:type="dcterms:W3CDTF">2020-06-01T16:06:28Z</dcterms:modified>
</cp:coreProperties>
</file>