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8_{84C86C3B-D97C-410B-84A8-F7D32FC5AF10}" xr6:coauthVersionLast="47" xr6:coauthVersionMax="47" xr10:uidLastSave="{00000000-0000-0000-0000-000000000000}"/>
  <bookViews>
    <workbookView xWindow="-108" yWindow="-108" windowWidth="23256" windowHeight="12456" activeTab="2" xr2:uid="{898BC839-F2CA-4348-948C-D75AD4BD2CFC}"/>
  </bookViews>
  <sheets>
    <sheet name="Pivot Table" sheetId="2" r:id="rId1"/>
    <sheet name="Dashboard" sheetId="3" r:id="rId2"/>
    <sheet name="Data" sheetId="1" r:id="rId3"/>
  </sheets>
  <definedNames>
    <definedName name="_xlchart.v5.0" hidden="1">'Pivot Table'!$Q$10:$Q$26</definedName>
    <definedName name="_xlchart.v5.1" hidden="1">'Pivot Table'!$Q$9</definedName>
    <definedName name="_xlchart.v5.2" hidden="1">'Pivot Table'!$R$10:$R$26</definedName>
    <definedName name="_xlchart.v5.3" hidden="1">'Pivot Table'!$R$9</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22" i="2" l="1"/>
  <c r="R23" i="2"/>
  <c r="R24" i="2"/>
  <c r="R25" i="2"/>
  <c r="R26" i="2"/>
  <c r="R10" i="2"/>
  <c r="R11" i="2"/>
  <c r="R12" i="2"/>
  <c r="R13" i="2"/>
  <c r="R14" i="2"/>
  <c r="R15" i="2"/>
  <c r="R16" i="2"/>
  <c r="R17" i="2"/>
  <c r="R18" i="2"/>
  <c r="R19" i="2"/>
  <c r="R20" i="2"/>
  <c r="R21" i="2"/>
  <c r="R9" i="2"/>
  <c r="Q10" i="2"/>
  <c r="Q11" i="2"/>
  <c r="Q12" i="2"/>
  <c r="Q13" i="2"/>
  <c r="Q14" i="2"/>
  <c r="Q15" i="2"/>
  <c r="Q16" i="2"/>
  <c r="Q17" i="2"/>
  <c r="Q18" i="2"/>
  <c r="Q19" i="2"/>
  <c r="Q20" i="2"/>
  <c r="Q21" i="2"/>
  <c r="Q22" i="2"/>
  <c r="Q23" i="2"/>
  <c r="Q24" i="2"/>
  <c r="Q25" i="2"/>
  <c r="Q26" i="2"/>
  <c r="Q9"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3" i="1"/>
  <c r="E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R2707" i="1"/>
  <c r="Q2707" i="1"/>
  <c r="R2706" i="1"/>
  <c r="Q2706" i="1"/>
  <c r="R2705" i="1"/>
  <c r="Q2705" i="1"/>
  <c r="R2704" i="1"/>
  <c r="Q2704" i="1"/>
  <c r="R2703" i="1"/>
  <c r="Q2703" i="1"/>
  <c r="R2702" i="1"/>
  <c r="Q2702" i="1"/>
  <c r="R2701" i="1"/>
  <c r="Q2701" i="1"/>
  <c r="S2701" i="1" s="1"/>
  <c r="T2701" i="1" s="1"/>
  <c r="R2700" i="1"/>
  <c r="Q2700" i="1"/>
  <c r="R2699" i="1"/>
  <c r="Q2699" i="1"/>
  <c r="R2698" i="1"/>
  <c r="Q2698" i="1"/>
  <c r="S2698" i="1" s="1"/>
  <c r="T2698" i="1" s="1"/>
  <c r="R2697" i="1"/>
  <c r="Q2697" i="1"/>
  <c r="R2696" i="1"/>
  <c r="Q2696" i="1"/>
  <c r="R2695" i="1"/>
  <c r="Q2695" i="1"/>
  <c r="S2695" i="1" s="1"/>
  <c r="T2695" i="1" s="1"/>
  <c r="R2694" i="1"/>
  <c r="Q2694" i="1"/>
  <c r="R2693" i="1"/>
  <c r="Q2693" i="1"/>
  <c r="R2692" i="1"/>
  <c r="Q2692" i="1"/>
  <c r="S2692" i="1" s="1"/>
  <c r="T2692" i="1" s="1"/>
  <c r="R2691" i="1"/>
  <c r="Q2691" i="1"/>
  <c r="R2690" i="1"/>
  <c r="Q2690" i="1"/>
  <c r="R2689" i="1"/>
  <c r="Q2689" i="1"/>
  <c r="S2689" i="1" s="1"/>
  <c r="T2689" i="1" s="1"/>
  <c r="R2688" i="1"/>
  <c r="Q2688" i="1"/>
  <c r="R2687" i="1"/>
  <c r="Q2687" i="1"/>
  <c r="R2686" i="1"/>
  <c r="Q2686" i="1"/>
  <c r="S2686" i="1" s="1"/>
  <c r="T2686" i="1" s="1"/>
  <c r="R2685" i="1"/>
  <c r="Q2685" i="1"/>
  <c r="R2684" i="1"/>
  <c r="Q2684" i="1"/>
  <c r="R2683" i="1"/>
  <c r="Q2683" i="1"/>
  <c r="S2683" i="1" s="1"/>
  <c r="T2683" i="1" s="1"/>
  <c r="R2682" i="1"/>
  <c r="Q2682" i="1"/>
  <c r="R2681" i="1"/>
  <c r="Q2681" i="1"/>
  <c r="R2680" i="1"/>
  <c r="Q2680" i="1"/>
  <c r="R2679" i="1"/>
  <c r="Q2679" i="1"/>
  <c r="R2678" i="1"/>
  <c r="Q2678" i="1"/>
  <c r="R2677" i="1"/>
  <c r="Q2677" i="1"/>
  <c r="S2677" i="1" s="1"/>
  <c r="T2677" i="1" s="1"/>
  <c r="R2676" i="1"/>
  <c r="Q2676" i="1"/>
  <c r="R2675" i="1"/>
  <c r="Q2675" i="1"/>
  <c r="R2674" i="1"/>
  <c r="Q2674" i="1"/>
  <c r="R2673" i="1"/>
  <c r="Q2673" i="1"/>
  <c r="R2672" i="1"/>
  <c r="Q2672" i="1"/>
  <c r="R2671" i="1"/>
  <c r="Q2671" i="1"/>
  <c r="S2671" i="1" s="1"/>
  <c r="T2671" i="1" s="1"/>
  <c r="R2670" i="1"/>
  <c r="Q2670" i="1"/>
  <c r="R2669" i="1"/>
  <c r="Q2669" i="1"/>
  <c r="R2668" i="1"/>
  <c r="Q2668" i="1"/>
  <c r="S2668" i="1" s="1"/>
  <c r="T2668" i="1" s="1"/>
  <c r="R2667" i="1"/>
  <c r="Q2667" i="1"/>
  <c r="R2666" i="1"/>
  <c r="Q2666" i="1"/>
  <c r="R2665" i="1"/>
  <c r="Q2665" i="1"/>
  <c r="S2665" i="1" s="1"/>
  <c r="T2665" i="1" s="1"/>
  <c r="R2664" i="1"/>
  <c r="Q2664" i="1"/>
  <c r="R2663" i="1"/>
  <c r="Q2663" i="1"/>
  <c r="R2662" i="1"/>
  <c r="Q2662" i="1"/>
  <c r="S2662" i="1" s="1"/>
  <c r="T2662" i="1" s="1"/>
  <c r="R2661" i="1"/>
  <c r="Q2661" i="1"/>
  <c r="R2660" i="1"/>
  <c r="Q2660" i="1"/>
  <c r="R2659" i="1"/>
  <c r="Q2659" i="1"/>
  <c r="S2659" i="1" s="1"/>
  <c r="T2659" i="1" s="1"/>
  <c r="R2658" i="1"/>
  <c r="Q2658" i="1"/>
  <c r="R2657" i="1"/>
  <c r="Q2657" i="1"/>
  <c r="R2656" i="1"/>
  <c r="Q2656" i="1"/>
  <c r="S2656" i="1" s="1"/>
  <c r="T2656" i="1" s="1"/>
  <c r="R2655" i="1"/>
  <c r="Q2655" i="1"/>
  <c r="R2654" i="1"/>
  <c r="Q2654" i="1"/>
  <c r="R2653" i="1"/>
  <c r="Q2653" i="1"/>
  <c r="S2653" i="1" s="1"/>
  <c r="T2653" i="1" s="1"/>
  <c r="R2652" i="1"/>
  <c r="Q2652" i="1"/>
  <c r="R2651" i="1"/>
  <c r="Q2651" i="1"/>
  <c r="R2650" i="1"/>
  <c r="Q2650" i="1"/>
  <c r="S2650" i="1" s="1"/>
  <c r="T2650" i="1" s="1"/>
  <c r="R2649" i="1"/>
  <c r="Q2649" i="1"/>
  <c r="R2648" i="1"/>
  <c r="Q2648" i="1"/>
  <c r="R2647" i="1"/>
  <c r="Q2647" i="1"/>
  <c r="S2647" i="1" s="1"/>
  <c r="T2647" i="1" s="1"/>
  <c r="R2646" i="1"/>
  <c r="Q2646" i="1"/>
  <c r="R2645" i="1"/>
  <c r="Q2645" i="1"/>
  <c r="R2644" i="1"/>
  <c r="Q2644" i="1"/>
  <c r="S2644" i="1" s="1"/>
  <c r="T2644" i="1" s="1"/>
  <c r="R2643" i="1"/>
  <c r="Q2643" i="1"/>
  <c r="R2642" i="1"/>
  <c r="Q2642" i="1"/>
  <c r="R2641" i="1"/>
  <c r="Q2641" i="1"/>
  <c r="S2641" i="1" s="1"/>
  <c r="T2641" i="1" s="1"/>
  <c r="R2640" i="1"/>
  <c r="Q2640" i="1"/>
  <c r="R2639" i="1"/>
  <c r="Q2639" i="1"/>
  <c r="R2638" i="1"/>
  <c r="Q2638" i="1"/>
  <c r="S2638" i="1" s="1"/>
  <c r="T2638" i="1" s="1"/>
  <c r="R2637" i="1"/>
  <c r="Q2637" i="1"/>
  <c r="R2636" i="1"/>
  <c r="Q2636" i="1"/>
  <c r="R2635" i="1"/>
  <c r="Q2635" i="1"/>
  <c r="S2635" i="1" s="1"/>
  <c r="T2635" i="1" s="1"/>
  <c r="R2634" i="1"/>
  <c r="Q2634" i="1"/>
  <c r="R2633" i="1"/>
  <c r="Q2633" i="1"/>
  <c r="R2632" i="1"/>
  <c r="Q2632" i="1"/>
  <c r="S2632" i="1" s="1"/>
  <c r="T2632" i="1" s="1"/>
  <c r="R2631" i="1"/>
  <c r="Q2631" i="1"/>
  <c r="R2630" i="1"/>
  <c r="Q2630" i="1"/>
  <c r="R2629" i="1"/>
  <c r="Q2629" i="1"/>
  <c r="S2629" i="1" s="1"/>
  <c r="T2629" i="1" s="1"/>
  <c r="R2628" i="1"/>
  <c r="Q2628" i="1"/>
  <c r="R2627" i="1"/>
  <c r="Q2627" i="1"/>
  <c r="R2626" i="1"/>
  <c r="Q2626" i="1"/>
  <c r="S2626" i="1" s="1"/>
  <c r="T2626" i="1" s="1"/>
  <c r="R2625" i="1"/>
  <c r="Q2625" i="1"/>
  <c r="R2624" i="1"/>
  <c r="Q2624" i="1"/>
  <c r="R2623" i="1"/>
  <c r="Q2623" i="1"/>
  <c r="S2623" i="1" s="1"/>
  <c r="T2623" i="1" s="1"/>
  <c r="R2622" i="1"/>
  <c r="Q2622" i="1"/>
  <c r="R2621" i="1"/>
  <c r="Q2621" i="1"/>
  <c r="R2620" i="1"/>
  <c r="Q2620" i="1"/>
  <c r="S2620" i="1" s="1"/>
  <c r="T2620" i="1" s="1"/>
  <c r="R2619" i="1"/>
  <c r="Q2619" i="1"/>
  <c r="R2618" i="1"/>
  <c r="Q2618" i="1"/>
  <c r="R2617" i="1"/>
  <c r="Q2617" i="1"/>
  <c r="S2617" i="1" s="1"/>
  <c r="T2617" i="1" s="1"/>
  <c r="R2616" i="1"/>
  <c r="Q2616" i="1"/>
  <c r="R2615" i="1"/>
  <c r="Q2615" i="1"/>
  <c r="R2614" i="1"/>
  <c r="Q2614" i="1"/>
  <c r="R2613" i="1"/>
  <c r="Q2613" i="1"/>
  <c r="R2612" i="1"/>
  <c r="Q2612" i="1"/>
  <c r="R2611" i="1"/>
  <c r="Q2611" i="1"/>
  <c r="S2611" i="1" s="1"/>
  <c r="T2611" i="1" s="1"/>
  <c r="R2610" i="1"/>
  <c r="Q2610" i="1"/>
  <c r="R2609" i="1"/>
  <c r="Q2609" i="1"/>
  <c r="R2608" i="1"/>
  <c r="Q2608" i="1"/>
  <c r="S2608" i="1" s="1"/>
  <c r="T2608" i="1" s="1"/>
  <c r="R2607" i="1"/>
  <c r="Q2607" i="1"/>
  <c r="R2606" i="1"/>
  <c r="Q2606" i="1"/>
  <c r="R2605" i="1"/>
  <c r="Q2605" i="1"/>
  <c r="S2605" i="1" s="1"/>
  <c r="T2605" i="1" s="1"/>
  <c r="R2604" i="1"/>
  <c r="Q2604" i="1"/>
  <c r="R2603" i="1"/>
  <c r="Q2603" i="1"/>
  <c r="R2602" i="1"/>
  <c r="Q2602" i="1"/>
  <c r="S2602" i="1" s="1"/>
  <c r="T2602" i="1" s="1"/>
  <c r="R2601" i="1"/>
  <c r="Q2601" i="1"/>
  <c r="R2600" i="1"/>
  <c r="Q2600" i="1"/>
  <c r="R2599" i="1"/>
  <c r="Q2599" i="1"/>
  <c r="S2599" i="1" s="1"/>
  <c r="T2599" i="1" s="1"/>
  <c r="R2598" i="1"/>
  <c r="Q2598" i="1"/>
  <c r="R2597" i="1"/>
  <c r="Q2597" i="1"/>
  <c r="R2596" i="1"/>
  <c r="Q2596" i="1"/>
  <c r="S2596" i="1" s="1"/>
  <c r="T2596" i="1" s="1"/>
  <c r="R2595" i="1"/>
  <c r="Q2595" i="1"/>
  <c r="R2594" i="1"/>
  <c r="Q2594" i="1"/>
  <c r="R2593" i="1"/>
  <c r="Q2593" i="1"/>
  <c r="S2593" i="1" s="1"/>
  <c r="T2593" i="1" s="1"/>
  <c r="R2592" i="1"/>
  <c r="Q2592" i="1"/>
  <c r="R2591" i="1"/>
  <c r="Q2591" i="1"/>
  <c r="R2590" i="1"/>
  <c r="Q2590" i="1"/>
  <c r="S2590" i="1" s="1"/>
  <c r="T2590" i="1" s="1"/>
  <c r="R2589" i="1"/>
  <c r="Q2589" i="1"/>
  <c r="R2588" i="1"/>
  <c r="Q2588" i="1"/>
  <c r="R2587" i="1"/>
  <c r="Q2587" i="1"/>
  <c r="S2587" i="1" s="1"/>
  <c r="T2587" i="1" s="1"/>
  <c r="R2586" i="1"/>
  <c r="Q2586" i="1"/>
  <c r="R2585" i="1"/>
  <c r="Q2585" i="1"/>
  <c r="R2584" i="1"/>
  <c r="Q2584" i="1"/>
  <c r="S2584" i="1" s="1"/>
  <c r="T2584" i="1" s="1"/>
  <c r="R2583" i="1"/>
  <c r="Q2583" i="1"/>
  <c r="R2582" i="1"/>
  <c r="Q2582" i="1"/>
  <c r="R2581" i="1"/>
  <c r="Q2581" i="1"/>
  <c r="R2580" i="1"/>
  <c r="Q2580" i="1"/>
  <c r="R2579" i="1"/>
  <c r="Q2579" i="1"/>
  <c r="R2578" i="1"/>
  <c r="Q2578" i="1"/>
  <c r="S2578" i="1" s="1"/>
  <c r="T2578" i="1" s="1"/>
  <c r="R2577" i="1"/>
  <c r="Q2577" i="1"/>
  <c r="R2576" i="1"/>
  <c r="Q2576" i="1"/>
  <c r="R2575" i="1"/>
  <c r="Q2575" i="1"/>
  <c r="S2575" i="1" s="1"/>
  <c r="T2575" i="1" s="1"/>
  <c r="R2574" i="1"/>
  <c r="Q2574" i="1"/>
  <c r="R2573" i="1"/>
  <c r="Q2573" i="1"/>
  <c r="R2572" i="1"/>
  <c r="Q2572" i="1"/>
  <c r="R2571" i="1"/>
  <c r="Q2571" i="1"/>
  <c r="R2570" i="1"/>
  <c r="Q2570" i="1"/>
  <c r="R2569" i="1"/>
  <c r="Q2569" i="1"/>
  <c r="S2569" i="1" s="1"/>
  <c r="T2569" i="1" s="1"/>
  <c r="R2568" i="1"/>
  <c r="Q2568" i="1"/>
  <c r="R2567" i="1"/>
  <c r="Q2567" i="1"/>
  <c r="R2566" i="1"/>
  <c r="Q2566" i="1"/>
  <c r="S2566" i="1" s="1"/>
  <c r="T2566" i="1" s="1"/>
  <c r="R2565" i="1"/>
  <c r="Q2565" i="1"/>
  <c r="R2564" i="1"/>
  <c r="Q2564" i="1"/>
  <c r="R2563" i="1"/>
  <c r="Q2563" i="1"/>
  <c r="S2563" i="1" s="1"/>
  <c r="T2563" i="1" s="1"/>
  <c r="R2562" i="1"/>
  <c r="Q2562" i="1"/>
  <c r="R2561" i="1"/>
  <c r="Q2561" i="1"/>
  <c r="R2560" i="1"/>
  <c r="Q2560" i="1"/>
  <c r="S2560" i="1" s="1"/>
  <c r="T2560" i="1" s="1"/>
  <c r="R2559" i="1"/>
  <c r="Q2559" i="1"/>
  <c r="R2558" i="1"/>
  <c r="Q2558" i="1"/>
  <c r="R2557" i="1"/>
  <c r="Q2557" i="1"/>
  <c r="S2557" i="1" s="1"/>
  <c r="T2557" i="1" s="1"/>
  <c r="R2556" i="1"/>
  <c r="Q2556" i="1"/>
  <c r="R2555" i="1"/>
  <c r="Q2555" i="1"/>
  <c r="R2554" i="1"/>
  <c r="Q2554" i="1"/>
  <c r="S2554" i="1" s="1"/>
  <c r="T2554" i="1" s="1"/>
  <c r="R2553" i="1"/>
  <c r="Q2553" i="1"/>
  <c r="R2552" i="1"/>
  <c r="Q2552" i="1"/>
  <c r="R2551" i="1"/>
  <c r="Q2551" i="1"/>
  <c r="S2551" i="1" s="1"/>
  <c r="T2551" i="1" s="1"/>
  <c r="R2550" i="1"/>
  <c r="Q2550" i="1"/>
  <c r="R2549" i="1"/>
  <c r="Q2549" i="1"/>
  <c r="R2548" i="1"/>
  <c r="Q2548" i="1"/>
  <c r="R2547" i="1"/>
  <c r="Q2547" i="1"/>
  <c r="R2546" i="1"/>
  <c r="Q2546" i="1"/>
  <c r="R2545" i="1"/>
  <c r="Q2545" i="1"/>
  <c r="S2545" i="1" s="1"/>
  <c r="T2545" i="1" s="1"/>
  <c r="R2544" i="1"/>
  <c r="Q2544" i="1"/>
  <c r="R2543" i="1"/>
  <c r="Q2543" i="1"/>
  <c r="R2542" i="1"/>
  <c r="Q2542" i="1"/>
  <c r="S2542" i="1" s="1"/>
  <c r="T2542" i="1" s="1"/>
  <c r="R2541" i="1"/>
  <c r="Q2541" i="1"/>
  <c r="R2540" i="1"/>
  <c r="Q2540" i="1"/>
  <c r="R2539" i="1"/>
  <c r="Q2539" i="1"/>
  <c r="S2539" i="1" s="1"/>
  <c r="T2539" i="1" s="1"/>
  <c r="R2538" i="1"/>
  <c r="Q2538" i="1"/>
  <c r="R2537" i="1"/>
  <c r="Q2537" i="1"/>
  <c r="R2536" i="1"/>
  <c r="Q2536" i="1"/>
  <c r="S2536" i="1" s="1"/>
  <c r="T2536" i="1" s="1"/>
  <c r="R2535" i="1"/>
  <c r="Q2535" i="1"/>
  <c r="R2534" i="1"/>
  <c r="Q2534" i="1"/>
  <c r="R2533" i="1"/>
  <c r="Q2533" i="1"/>
  <c r="R2532" i="1"/>
  <c r="Q2532" i="1"/>
  <c r="R2531" i="1"/>
  <c r="Q2531" i="1"/>
  <c r="R2530" i="1"/>
  <c r="Q2530" i="1"/>
  <c r="S2530" i="1" s="1"/>
  <c r="T2530" i="1" s="1"/>
  <c r="R2529" i="1"/>
  <c r="Q2529" i="1"/>
  <c r="R2528" i="1"/>
  <c r="Q2528" i="1"/>
  <c r="R2527" i="1"/>
  <c r="Q2527" i="1"/>
  <c r="S2527" i="1" s="1"/>
  <c r="T2527" i="1" s="1"/>
  <c r="R2526" i="1"/>
  <c r="Q2526" i="1"/>
  <c r="R2525" i="1"/>
  <c r="Q2525" i="1"/>
  <c r="R2524" i="1"/>
  <c r="Q2524" i="1"/>
  <c r="S2524" i="1" s="1"/>
  <c r="T2524" i="1" s="1"/>
  <c r="R2523" i="1"/>
  <c r="Q2523" i="1"/>
  <c r="R2522" i="1"/>
  <c r="Q2522" i="1"/>
  <c r="R2521" i="1"/>
  <c r="Q2521" i="1"/>
  <c r="S2521" i="1" s="1"/>
  <c r="T2521" i="1" s="1"/>
  <c r="R2520" i="1"/>
  <c r="Q2520" i="1"/>
  <c r="R2519" i="1"/>
  <c r="Q2519" i="1"/>
  <c r="R2518" i="1"/>
  <c r="Q2518" i="1"/>
  <c r="S2518" i="1" s="1"/>
  <c r="T2518" i="1" s="1"/>
  <c r="R2517" i="1"/>
  <c r="Q2517" i="1"/>
  <c r="R2516" i="1"/>
  <c r="Q2516" i="1"/>
  <c r="R2515" i="1"/>
  <c r="Q2515" i="1"/>
  <c r="S2515" i="1" s="1"/>
  <c r="T2515" i="1" s="1"/>
  <c r="R2514" i="1"/>
  <c r="Q2514" i="1"/>
  <c r="R2513" i="1"/>
  <c r="Q2513" i="1"/>
  <c r="R2512" i="1"/>
  <c r="Q2512" i="1"/>
  <c r="S2512" i="1" s="1"/>
  <c r="T2512" i="1" s="1"/>
  <c r="R2511" i="1"/>
  <c r="Q2511" i="1"/>
  <c r="R2510" i="1"/>
  <c r="Q2510" i="1"/>
  <c r="R2509" i="1"/>
  <c r="Q2509" i="1"/>
  <c r="S2509" i="1" s="1"/>
  <c r="T2509" i="1" s="1"/>
  <c r="R2508" i="1"/>
  <c r="Q2508" i="1"/>
  <c r="R2507" i="1"/>
  <c r="Q2507" i="1"/>
  <c r="R2506" i="1"/>
  <c r="Q2506" i="1"/>
  <c r="S2506" i="1" s="1"/>
  <c r="T2506" i="1" s="1"/>
  <c r="R2505" i="1"/>
  <c r="Q2505" i="1"/>
  <c r="R2504" i="1"/>
  <c r="Q2504" i="1"/>
  <c r="R2503" i="1"/>
  <c r="Q2503" i="1"/>
  <c r="S2503" i="1" s="1"/>
  <c r="T2503" i="1" s="1"/>
  <c r="R2502" i="1"/>
  <c r="Q2502" i="1"/>
  <c r="R2501" i="1"/>
  <c r="Q2501" i="1"/>
  <c r="R2500" i="1"/>
  <c r="Q2500" i="1"/>
  <c r="S2500" i="1" s="1"/>
  <c r="T2500" i="1" s="1"/>
  <c r="R2499" i="1"/>
  <c r="Q2499" i="1"/>
  <c r="R2498" i="1"/>
  <c r="Q2498" i="1"/>
  <c r="R2497" i="1"/>
  <c r="Q2497" i="1"/>
  <c r="S2497" i="1" s="1"/>
  <c r="T2497" i="1" s="1"/>
  <c r="R2496" i="1"/>
  <c r="Q2496" i="1"/>
  <c r="R2495" i="1"/>
  <c r="Q2495" i="1"/>
  <c r="R2494" i="1"/>
  <c r="Q2494" i="1"/>
  <c r="S2494" i="1" s="1"/>
  <c r="T2494" i="1" s="1"/>
  <c r="R2493" i="1"/>
  <c r="Q2493" i="1"/>
  <c r="R2492" i="1"/>
  <c r="Q2492" i="1"/>
  <c r="R2491" i="1"/>
  <c r="Q2491" i="1"/>
  <c r="R2490" i="1"/>
  <c r="Q2490" i="1"/>
  <c r="R2489" i="1"/>
  <c r="Q2489" i="1"/>
  <c r="R2488" i="1"/>
  <c r="Q2488" i="1"/>
  <c r="S2488" i="1" s="1"/>
  <c r="T2488" i="1" s="1"/>
  <c r="R2487" i="1"/>
  <c r="Q2487" i="1"/>
  <c r="R2486" i="1"/>
  <c r="Q2486" i="1"/>
  <c r="R2485" i="1"/>
  <c r="Q2485" i="1"/>
  <c r="S2485" i="1" s="1"/>
  <c r="T2485" i="1" s="1"/>
  <c r="R2484" i="1"/>
  <c r="Q2484" i="1"/>
  <c r="R2483" i="1"/>
  <c r="Q2483" i="1"/>
  <c r="R2482" i="1"/>
  <c r="Q2482" i="1"/>
  <c r="S2482" i="1" s="1"/>
  <c r="T2482" i="1" s="1"/>
  <c r="R2481" i="1"/>
  <c r="Q2481" i="1"/>
  <c r="R2480" i="1"/>
  <c r="Q2480" i="1"/>
  <c r="R2479" i="1"/>
  <c r="Q2479" i="1"/>
  <c r="S2479" i="1" s="1"/>
  <c r="T2479" i="1" s="1"/>
  <c r="R2478" i="1"/>
  <c r="Q2478" i="1"/>
  <c r="R2477" i="1"/>
  <c r="Q2477" i="1"/>
  <c r="R2476" i="1"/>
  <c r="Q2476" i="1"/>
  <c r="R2475" i="1"/>
  <c r="Q2475" i="1"/>
  <c r="R2474" i="1"/>
  <c r="Q2474" i="1"/>
  <c r="R2473" i="1"/>
  <c r="Q2473" i="1"/>
  <c r="S2473" i="1" s="1"/>
  <c r="T2473" i="1" s="1"/>
  <c r="R2472" i="1"/>
  <c r="Q2472" i="1"/>
  <c r="R2471" i="1"/>
  <c r="Q2471" i="1"/>
  <c r="R2470" i="1"/>
  <c r="Q2470" i="1"/>
  <c r="S2470" i="1" s="1"/>
  <c r="T2470" i="1" s="1"/>
  <c r="R2469" i="1"/>
  <c r="Q2469" i="1"/>
  <c r="R2468" i="1"/>
  <c r="Q2468" i="1"/>
  <c r="R2467" i="1"/>
  <c r="Q2467" i="1"/>
  <c r="S2467" i="1" s="1"/>
  <c r="T2467" i="1" s="1"/>
  <c r="R2466" i="1"/>
  <c r="Q2466" i="1"/>
  <c r="R2465" i="1"/>
  <c r="Q2465" i="1"/>
  <c r="R2464" i="1"/>
  <c r="Q2464" i="1"/>
  <c r="S2464" i="1" s="1"/>
  <c r="T2464" i="1" s="1"/>
  <c r="R2463" i="1"/>
  <c r="Q2463" i="1"/>
  <c r="R2462" i="1"/>
  <c r="Q2462" i="1"/>
  <c r="R2461" i="1"/>
  <c r="Q2461" i="1"/>
  <c r="S2461" i="1" s="1"/>
  <c r="T2461" i="1" s="1"/>
  <c r="R2460" i="1"/>
  <c r="Q2460" i="1"/>
  <c r="R2459" i="1"/>
  <c r="Q2459" i="1"/>
  <c r="R2458" i="1"/>
  <c r="Q2458" i="1"/>
  <c r="S2458" i="1" s="1"/>
  <c r="T2458" i="1" s="1"/>
  <c r="R2457" i="1"/>
  <c r="Q2457" i="1"/>
  <c r="R2456" i="1"/>
  <c r="Q2456" i="1"/>
  <c r="R2455" i="1"/>
  <c r="Q2455" i="1"/>
  <c r="R2454" i="1"/>
  <c r="Q2454" i="1"/>
  <c r="R2453" i="1"/>
  <c r="Q2453" i="1"/>
  <c r="R2452" i="1"/>
  <c r="Q2452" i="1"/>
  <c r="S2452" i="1" s="1"/>
  <c r="T2452" i="1" s="1"/>
  <c r="R2451" i="1"/>
  <c r="Q2451" i="1"/>
  <c r="R2450" i="1"/>
  <c r="Q2450" i="1"/>
  <c r="R2449" i="1"/>
  <c r="Q2449" i="1"/>
  <c r="R2448" i="1"/>
  <c r="Q2448" i="1"/>
  <c r="R2447" i="1"/>
  <c r="Q2447" i="1"/>
  <c r="R2446" i="1"/>
  <c r="Q2446" i="1"/>
  <c r="S2446" i="1" s="1"/>
  <c r="T2446" i="1" s="1"/>
  <c r="R2445" i="1"/>
  <c r="Q2445" i="1"/>
  <c r="R2444" i="1"/>
  <c r="Q2444" i="1"/>
  <c r="R2443" i="1"/>
  <c r="Q2443" i="1"/>
  <c r="S2443" i="1" s="1"/>
  <c r="T2443" i="1" s="1"/>
  <c r="R2442" i="1"/>
  <c r="Q2442" i="1"/>
  <c r="R2441" i="1"/>
  <c r="Q2441" i="1"/>
  <c r="R2440" i="1"/>
  <c r="Q2440" i="1"/>
  <c r="S2440" i="1" s="1"/>
  <c r="T2440" i="1" s="1"/>
  <c r="R2439" i="1"/>
  <c r="Q2439" i="1"/>
  <c r="R2438" i="1"/>
  <c r="Q2438" i="1"/>
  <c r="R2437" i="1"/>
  <c r="Q2437" i="1"/>
  <c r="R2436" i="1"/>
  <c r="Q2436" i="1"/>
  <c r="R2435" i="1"/>
  <c r="Q2435" i="1"/>
  <c r="R2434" i="1"/>
  <c r="Q2434" i="1"/>
  <c r="S2434" i="1" s="1"/>
  <c r="T2434" i="1" s="1"/>
  <c r="R2433" i="1"/>
  <c r="Q2433" i="1"/>
  <c r="R2432" i="1"/>
  <c r="Q2432" i="1"/>
  <c r="R2431" i="1"/>
  <c r="Q2431" i="1"/>
  <c r="S2431" i="1" s="1"/>
  <c r="T2431" i="1" s="1"/>
  <c r="R2430" i="1"/>
  <c r="Q2430" i="1"/>
  <c r="R2429" i="1"/>
  <c r="Q2429" i="1"/>
  <c r="R2428" i="1"/>
  <c r="Q2428" i="1"/>
  <c r="S2428" i="1" s="1"/>
  <c r="T2428" i="1" s="1"/>
  <c r="R2427" i="1"/>
  <c r="Q2427" i="1"/>
  <c r="R2426" i="1"/>
  <c r="Q2426" i="1"/>
  <c r="R2425" i="1"/>
  <c r="Q2425" i="1"/>
  <c r="R2424" i="1"/>
  <c r="Q2424" i="1"/>
  <c r="R2423" i="1"/>
  <c r="Q2423" i="1"/>
  <c r="R2422" i="1"/>
  <c r="Q2422" i="1"/>
  <c r="S2422" i="1" s="1"/>
  <c r="T2422" i="1" s="1"/>
  <c r="R2421" i="1"/>
  <c r="Q2421" i="1"/>
  <c r="R2420" i="1"/>
  <c r="Q2420" i="1"/>
  <c r="R2419" i="1"/>
  <c r="Q2419" i="1"/>
  <c r="S2419" i="1" s="1"/>
  <c r="T2419" i="1" s="1"/>
  <c r="R2418" i="1"/>
  <c r="Q2418" i="1"/>
  <c r="R2417" i="1"/>
  <c r="Q2417" i="1"/>
  <c r="R2416" i="1"/>
  <c r="Q2416" i="1"/>
  <c r="S2416" i="1" s="1"/>
  <c r="T2416" i="1" s="1"/>
  <c r="R2415" i="1"/>
  <c r="Q2415" i="1"/>
  <c r="R2414" i="1"/>
  <c r="Q2414" i="1"/>
  <c r="R2413" i="1"/>
  <c r="Q2413" i="1"/>
  <c r="S2413" i="1" s="1"/>
  <c r="T2413" i="1" s="1"/>
  <c r="R2412" i="1"/>
  <c r="Q2412" i="1"/>
  <c r="R2411" i="1"/>
  <c r="Q2411" i="1"/>
  <c r="R2410" i="1"/>
  <c r="Q2410" i="1"/>
  <c r="S2410" i="1" s="1"/>
  <c r="T2410" i="1" s="1"/>
  <c r="R2409" i="1"/>
  <c r="Q2409" i="1"/>
  <c r="R2408" i="1"/>
  <c r="Q2408" i="1"/>
  <c r="R2407" i="1"/>
  <c r="Q2407" i="1"/>
  <c r="S2407" i="1" s="1"/>
  <c r="T2407" i="1" s="1"/>
  <c r="R2406" i="1"/>
  <c r="Q2406" i="1"/>
  <c r="R2405" i="1"/>
  <c r="Q2405" i="1"/>
  <c r="R2404" i="1"/>
  <c r="Q2404" i="1"/>
  <c r="S2404" i="1" s="1"/>
  <c r="T2404" i="1" s="1"/>
  <c r="R2403" i="1"/>
  <c r="Q2403" i="1"/>
  <c r="R2402" i="1"/>
  <c r="Q2402" i="1"/>
  <c r="R2401" i="1"/>
  <c r="Q2401" i="1"/>
  <c r="S2401" i="1" s="1"/>
  <c r="T2401" i="1" s="1"/>
  <c r="R2400" i="1"/>
  <c r="Q2400" i="1"/>
  <c r="R2399" i="1"/>
  <c r="Q2399" i="1"/>
  <c r="R2398" i="1"/>
  <c r="Q2398" i="1"/>
  <c r="S2398" i="1" s="1"/>
  <c r="T2398" i="1" s="1"/>
  <c r="R2397" i="1"/>
  <c r="Q2397" i="1"/>
  <c r="R2396" i="1"/>
  <c r="Q2396" i="1"/>
  <c r="R2395" i="1"/>
  <c r="Q2395" i="1"/>
  <c r="S2395" i="1" s="1"/>
  <c r="T2395" i="1" s="1"/>
  <c r="R2394" i="1"/>
  <c r="Q2394" i="1"/>
  <c r="R2393" i="1"/>
  <c r="Q2393" i="1"/>
  <c r="R2392" i="1"/>
  <c r="Q2392" i="1"/>
  <c r="R2391" i="1"/>
  <c r="Q2391" i="1"/>
  <c r="R2390" i="1"/>
  <c r="Q2390" i="1"/>
  <c r="R2389" i="1"/>
  <c r="Q2389" i="1"/>
  <c r="S2389" i="1" s="1"/>
  <c r="T2389" i="1" s="1"/>
  <c r="R2388" i="1"/>
  <c r="Q2388" i="1"/>
  <c r="R2387" i="1"/>
  <c r="Q2387" i="1"/>
  <c r="R2386" i="1"/>
  <c r="Q2386" i="1"/>
  <c r="S2386" i="1" s="1"/>
  <c r="T2386" i="1" s="1"/>
  <c r="R2385" i="1"/>
  <c r="Q2385" i="1"/>
  <c r="R2384" i="1"/>
  <c r="Q2384" i="1"/>
  <c r="R2383" i="1"/>
  <c r="Q2383" i="1"/>
  <c r="S2383" i="1" s="1"/>
  <c r="T2383" i="1" s="1"/>
  <c r="R2382" i="1"/>
  <c r="Q2382" i="1"/>
  <c r="R2381" i="1"/>
  <c r="Q2381" i="1"/>
  <c r="R2380" i="1"/>
  <c r="Q2380" i="1"/>
  <c r="S2380" i="1" s="1"/>
  <c r="T2380" i="1" s="1"/>
  <c r="R2379" i="1"/>
  <c r="Q2379" i="1"/>
  <c r="R2378" i="1"/>
  <c r="Q2378" i="1"/>
  <c r="R2377" i="1"/>
  <c r="Q2377" i="1"/>
  <c r="S2377" i="1" s="1"/>
  <c r="T2377" i="1" s="1"/>
  <c r="R2376" i="1"/>
  <c r="Q2376" i="1"/>
  <c r="R2375" i="1"/>
  <c r="Q2375" i="1"/>
  <c r="R2374" i="1"/>
  <c r="Q2374" i="1"/>
  <c r="S2374" i="1" s="1"/>
  <c r="T2374" i="1" s="1"/>
  <c r="R2373" i="1"/>
  <c r="Q2373" i="1"/>
  <c r="R2372" i="1"/>
  <c r="Q2372" i="1"/>
  <c r="R2371" i="1"/>
  <c r="Q2371" i="1"/>
  <c r="S2371" i="1" s="1"/>
  <c r="T2371" i="1" s="1"/>
  <c r="R2370" i="1"/>
  <c r="Q2370" i="1"/>
  <c r="R2369" i="1"/>
  <c r="Q2369" i="1"/>
  <c r="R2368" i="1"/>
  <c r="Q2368" i="1"/>
  <c r="S2368" i="1" s="1"/>
  <c r="T2368" i="1" s="1"/>
  <c r="R2367" i="1"/>
  <c r="Q2367" i="1"/>
  <c r="R2366" i="1"/>
  <c r="Q2366" i="1"/>
  <c r="R2365" i="1"/>
  <c r="Q2365" i="1"/>
  <c r="S2365" i="1" s="1"/>
  <c r="T2365" i="1" s="1"/>
  <c r="R2364" i="1"/>
  <c r="Q2364" i="1"/>
  <c r="R2363" i="1"/>
  <c r="Q2363" i="1"/>
  <c r="R2362" i="1"/>
  <c r="Q2362" i="1"/>
  <c r="S2362" i="1" s="1"/>
  <c r="T2362" i="1" s="1"/>
  <c r="R2361" i="1"/>
  <c r="Q2361" i="1"/>
  <c r="R2360" i="1"/>
  <c r="Q2360" i="1"/>
  <c r="R2359" i="1"/>
  <c r="Q2359" i="1"/>
  <c r="S2359" i="1" s="1"/>
  <c r="T2359" i="1" s="1"/>
  <c r="R2358" i="1"/>
  <c r="Q2358" i="1"/>
  <c r="R2357" i="1"/>
  <c r="Q2357" i="1"/>
  <c r="R2356" i="1"/>
  <c r="Q2356" i="1"/>
  <c r="S2356" i="1" s="1"/>
  <c r="T2356" i="1" s="1"/>
  <c r="R2355" i="1"/>
  <c r="Q2355" i="1"/>
  <c r="R2354" i="1"/>
  <c r="Q2354" i="1"/>
  <c r="R2353" i="1"/>
  <c r="Q2353" i="1"/>
  <c r="R2352" i="1"/>
  <c r="Q2352" i="1"/>
  <c r="R2351" i="1"/>
  <c r="Q2351" i="1"/>
  <c r="R2350" i="1"/>
  <c r="Q2350" i="1"/>
  <c r="S2350" i="1" s="1"/>
  <c r="T2350" i="1" s="1"/>
  <c r="R2349" i="1"/>
  <c r="Q2349" i="1"/>
  <c r="R2348" i="1"/>
  <c r="Q2348" i="1"/>
  <c r="R2347" i="1"/>
  <c r="Q2347" i="1"/>
  <c r="S2347" i="1" s="1"/>
  <c r="T2347" i="1" s="1"/>
  <c r="R2346" i="1"/>
  <c r="Q2346" i="1"/>
  <c r="R2345" i="1"/>
  <c r="Q2345" i="1"/>
  <c r="R2344" i="1"/>
  <c r="Q2344" i="1"/>
  <c r="S2344" i="1" s="1"/>
  <c r="T2344" i="1" s="1"/>
  <c r="R2343" i="1"/>
  <c r="Q2343" i="1"/>
  <c r="R2342" i="1"/>
  <c r="Q2342" i="1"/>
  <c r="R2341" i="1"/>
  <c r="Q2341" i="1"/>
  <c r="S2341" i="1" s="1"/>
  <c r="T2341" i="1" s="1"/>
  <c r="R2340" i="1"/>
  <c r="Q2340" i="1"/>
  <c r="R2339" i="1"/>
  <c r="Q2339" i="1"/>
  <c r="R2338" i="1"/>
  <c r="Q2338" i="1"/>
  <c r="S2338" i="1" s="1"/>
  <c r="T2338" i="1" s="1"/>
  <c r="R2337" i="1"/>
  <c r="Q2337" i="1"/>
  <c r="R2336" i="1"/>
  <c r="Q2336" i="1"/>
  <c r="R2335" i="1"/>
  <c r="Q2335" i="1"/>
  <c r="S2335" i="1" s="1"/>
  <c r="T2335" i="1" s="1"/>
  <c r="R2334" i="1"/>
  <c r="Q2334" i="1"/>
  <c r="R2333" i="1"/>
  <c r="Q2333" i="1"/>
  <c r="R2332" i="1"/>
  <c r="Q2332" i="1"/>
  <c r="S2332" i="1" s="1"/>
  <c r="T2332" i="1" s="1"/>
  <c r="R2331" i="1"/>
  <c r="Q2331" i="1"/>
  <c r="R2330" i="1"/>
  <c r="Q2330" i="1"/>
  <c r="R2329" i="1"/>
  <c r="Q2329" i="1"/>
  <c r="S2329" i="1" s="1"/>
  <c r="T2329" i="1" s="1"/>
  <c r="R2328" i="1"/>
  <c r="Q2328" i="1"/>
  <c r="R2327" i="1"/>
  <c r="Q2327" i="1"/>
  <c r="R2326" i="1"/>
  <c r="Q2326" i="1"/>
  <c r="S2326" i="1" s="1"/>
  <c r="T2326" i="1" s="1"/>
  <c r="R2325" i="1"/>
  <c r="Q2325" i="1"/>
  <c r="R2324" i="1"/>
  <c r="Q2324" i="1"/>
  <c r="R2323" i="1"/>
  <c r="Q2323" i="1"/>
  <c r="S2323" i="1" s="1"/>
  <c r="T2323" i="1" s="1"/>
  <c r="R2322" i="1"/>
  <c r="Q2322" i="1"/>
  <c r="R2321" i="1"/>
  <c r="Q2321" i="1"/>
  <c r="R2320" i="1"/>
  <c r="Q2320" i="1"/>
  <c r="S2320" i="1" s="1"/>
  <c r="T2320" i="1" s="1"/>
  <c r="R2319" i="1"/>
  <c r="Q2319" i="1"/>
  <c r="R2318" i="1"/>
  <c r="Q2318" i="1"/>
  <c r="R2317" i="1"/>
  <c r="Q2317" i="1"/>
  <c r="S2317" i="1" s="1"/>
  <c r="T2317" i="1" s="1"/>
  <c r="R2316" i="1"/>
  <c r="Q2316" i="1"/>
  <c r="R2315" i="1"/>
  <c r="Q2315" i="1"/>
  <c r="R2314" i="1"/>
  <c r="Q2314" i="1"/>
  <c r="S2314" i="1" s="1"/>
  <c r="T2314" i="1" s="1"/>
  <c r="R2313" i="1"/>
  <c r="Q2313" i="1"/>
  <c r="R2312" i="1"/>
  <c r="Q2312" i="1"/>
  <c r="R2311" i="1"/>
  <c r="Q2311" i="1"/>
  <c r="R2310" i="1"/>
  <c r="Q2310" i="1"/>
  <c r="R2309" i="1"/>
  <c r="Q2309" i="1"/>
  <c r="R2308" i="1"/>
  <c r="Q2308" i="1"/>
  <c r="S2308" i="1" s="1"/>
  <c r="T2308" i="1" s="1"/>
  <c r="R2307" i="1"/>
  <c r="Q2307" i="1"/>
  <c r="R2306" i="1"/>
  <c r="Q2306" i="1"/>
  <c r="R2305" i="1"/>
  <c r="Q2305" i="1"/>
  <c r="S2305" i="1" s="1"/>
  <c r="T2305" i="1" s="1"/>
  <c r="R2304" i="1"/>
  <c r="Q2304" i="1"/>
  <c r="R2303" i="1"/>
  <c r="Q2303" i="1"/>
  <c r="R2302" i="1"/>
  <c r="Q2302" i="1"/>
  <c r="S2302" i="1" s="1"/>
  <c r="T2302" i="1" s="1"/>
  <c r="R2301" i="1"/>
  <c r="Q2301" i="1"/>
  <c r="R2300" i="1"/>
  <c r="Q2300" i="1"/>
  <c r="R2299" i="1"/>
  <c r="Q2299" i="1"/>
  <c r="S2299" i="1" s="1"/>
  <c r="T2299" i="1" s="1"/>
  <c r="R2298" i="1"/>
  <c r="Q2298" i="1"/>
  <c r="R2297" i="1"/>
  <c r="Q2297" i="1"/>
  <c r="R2296" i="1"/>
  <c r="Q2296" i="1"/>
  <c r="S2296" i="1" s="1"/>
  <c r="T2296" i="1" s="1"/>
  <c r="R2295" i="1"/>
  <c r="Q2295" i="1"/>
  <c r="R2294" i="1"/>
  <c r="Q2294" i="1"/>
  <c r="R2293" i="1"/>
  <c r="Q2293" i="1"/>
  <c r="S2293" i="1" s="1"/>
  <c r="T2293" i="1" s="1"/>
  <c r="R2292" i="1"/>
  <c r="Q2292" i="1"/>
  <c r="R2291" i="1"/>
  <c r="Q2291" i="1"/>
  <c r="R2290" i="1"/>
  <c r="Q2290" i="1"/>
  <c r="S2290" i="1" s="1"/>
  <c r="T2290" i="1" s="1"/>
  <c r="R2289" i="1"/>
  <c r="Q2289" i="1"/>
  <c r="R2288" i="1"/>
  <c r="Q2288" i="1"/>
  <c r="R2287" i="1"/>
  <c r="Q2287" i="1"/>
  <c r="S2287" i="1" s="1"/>
  <c r="T2287" i="1" s="1"/>
  <c r="R2286" i="1"/>
  <c r="Q2286" i="1"/>
  <c r="R2285" i="1"/>
  <c r="Q2285" i="1"/>
  <c r="R2284" i="1"/>
  <c r="Q2284" i="1"/>
  <c r="S2284" i="1" s="1"/>
  <c r="T2284" i="1" s="1"/>
  <c r="R2283" i="1"/>
  <c r="Q2283" i="1"/>
  <c r="R2282" i="1"/>
  <c r="Q2282" i="1"/>
  <c r="R2281" i="1"/>
  <c r="Q2281" i="1"/>
  <c r="S2281" i="1" s="1"/>
  <c r="T2281" i="1" s="1"/>
  <c r="R2280" i="1"/>
  <c r="Q2280" i="1"/>
  <c r="R2279" i="1"/>
  <c r="Q2279" i="1"/>
  <c r="R2278" i="1"/>
  <c r="Q2278" i="1"/>
  <c r="R2277" i="1"/>
  <c r="Q2277" i="1"/>
  <c r="R2276" i="1"/>
  <c r="Q2276" i="1"/>
  <c r="R2275" i="1"/>
  <c r="Q2275" i="1"/>
  <c r="S2275" i="1" s="1"/>
  <c r="T2275" i="1" s="1"/>
  <c r="R2274" i="1"/>
  <c r="Q2274" i="1"/>
  <c r="R2273" i="1"/>
  <c r="Q2273" i="1"/>
  <c r="R2272" i="1"/>
  <c r="Q2272" i="1"/>
  <c r="S2272" i="1" s="1"/>
  <c r="T2272" i="1" s="1"/>
  <c r="R2271" i="1"/>
  <c r="Q2271" i="1"/>
  <c r="R2270" i="1"/>
  <c r="Q2270" i="1"/>
  <c r="R2269" i="1"/>
  <c r="Q2269" i="1"/>
  <c r="S2269" i="1" s="1"/>
  <c r="T2269" i="1" s="1"/>
  <c r="R2268" i="1"/>
  <c r="Q2268" i="1"/>
  <c r="R2267" i="1"/>
  <c r="Q2267" i="1"/>
  <c r="R2266" i="1"/>
  <c r="Q2266" i="1"/>
  <c r="S2266" i="1" s="1"/>
  <c r="T2266" i="1" s="1"/>
  <c r="R2265" i="1"/>
  <c r="Q2265" i="1"/>
  <c r="R2264" i="1"/>
  <c r="Q2264" i="1"/>
  <c r="R2263" i="1"/>
  <c r="Q2263" i="1"/>
  <c r="S2263" i="1" s="1"/>
  <c r="T2263" i="1" s="1"/>
  <c r="R2262" i="1"/>
  <c r="Q2262" i="1"/>
  <c r="R2261" i="1"/>
  <c r="Q2261" i="1"/>
  <c r="R2260" i="1"/>
  <c r="Q2260" i="1"/>
  <c r="S2260" i="1" s="1"/>
  <c r="T2260" i="1" s="1"/>
  <c r="R2259" i="1"/>
  <c r="Q2259" i="1"/>
  <c r="R2258" i="1"/>
  <c r="Q2258" i="1"/>
  <c r="R2257" i="1"/>
  <c r="Q2257" i="1"/>
  <c r="S2257" i="1" s="1"/>
  <c r="T2257" i="1" s="1"/>
  <c r="R2256" i="1"/>
  <c r="Q2256" i="1"/>
  <c r="R2255" i="1"/>
  <c r="Q2255" i="1"/>
  <c r="R2254" i="1"/>
  <c r="Q2254" i="1"/>
  <c r="S2254" i="1" s="1"/>
  <c r="T2254" i="1" s="1"/>
  <c r="R2253" i="1"/>
  <c r="Q2253" i="1"/>
  <c r="R2252" i="1"/>
  <c r="Q2252" i="1"/>
  <c r="R2251" i="1"/>
  <c r="Q2251" i="1"/>
  <c r="S2251" i="1" s="1"/>
  <c r="T2251" i="1" s="1"/>
  <c r="R2250" i="1"/>
  <c r="Q2250" i="1"/>
  <c r="R2249" i="1"/>
  <c r="Q2249" i="1"/>
  <c r="R2248" i="1"/>
  <c r="Q2248" i="1"/>
  <c r="S2248" i="1" s="1"/>
  <c r="T2248" i="1" s="1"/>
  <c r="R2247" i="1"/>
  <c r="Q2247" i="1"/>
  <c r="R2246" i="1"/>
  <c r="Q2246" i="1"/>
  <c r="R2245" i="1"/>
  <c r="Q2245" i="1"/>
  <c r="S2245" i="1" s="1"/>
  <c r="T2245" i="1" s="1"/>
  <c r="R2244" i="1"/>
  <c r="Q2244" i="1"/>
  <c r="R2243" i="1"/>
  <c r="Q2243" i="1"/>
  <c r="R2242" i="1"/>
  <c r="Q2242" i="1"/>
  <c r="S2242" i="1" s="1"/>
  <c r="T2242" i="1" s="1"/>
  <c r="R2241" i="1"/>
  <c r="Q2241" i="1"/>
  <c r="R2240" i="1"/>
  <c r="Q2240" i="1"/>
  <c r="R2239" i="1"/>
  <c r="Q2239" i="1"/>
  <c r="R2238" i="1"/>
  <c r="Q2238" i="1"/>
  <c r="R2237" i="1"/>
  <c r="Q2237" i="1"/>
  <c r="R2236" i="1"/>
  <c r="Q2236" i="1"/>
  <c r="R2235" i="1"/>
  <c r="Q2235" i="1"/>
  <c r="R2234" i="1"/>
  <c r="Q2234" i="1"/>
  <c r="R2233" i="1"/>
  <c r="Q2233" i="1"/>
  <c r="S2233" i="1" s="1"/>
  <c r="T2233" i="1" s="1"/>
  <c r="R2232" i="1"/>
  <c r="Q2232" i="1"/>
  <c r="R2231" i="1"/>
  <c r="Q2231" i="1"/>
  <c r="R2230" i="1"/>
  <c r="Q2230" i="1"/>
  <c r="S2230" i="1" s="1"/>
  <c r="T2230" i="1" s="1"/>
  <c r="R2229" i="1"/>
  <c r="Q2229" i="1"/>
  <c r="R2228" i="1"/>
  <c r="Q2228" i="1"/>
  <c r="R2227" i="1"/>
  <c r="Q2227" i="1"/>
  <c r="S2227" i="1" s="1"/>
  <c r="T2227" i="1" s="1"/>
  <c r="R2226" i="1"/>
  <c r="Q2226" i="1"/>
  <c r="R2225" i="1"/>
  <c r="Q2225" i="1"/>
  <c r="R2224" i="1"/>
  <c r="Q2224" i="1"/>
  <c r="S2224" i="1" s="1"/>
  <c r="T2224" i="1" s="1"/>
  <c r="R2223" i="1"/>
  <c r="Q2223" i="1"/>
  <c r="R2222" i="1"/>
  <c r="Q2222" i="1"/>
  <c r="R2221" i="1"/>
  <c r="Q2221" i="1"/>
  <c r="S2221" i="1" s="1"/>
  <c r="T2221" i="1" s="1"/>
  <c r="R2220" i="1"/>
  <c r="Q2220" i="1"/>
  <c r="R2219" i="1"/>
  <c r="Q2219" i="1"/>
  <c r="R2218" i="1"/>
  <c r="Q2218" i="1"/>
  <c r="S2218" i="1" s="1"/>
  <c r="T2218" i="1" s="1"/>
  <c r="R2217" i="1"/>
  <c r="Q2217" i="1"/>
  <c r="R2216" i="1"/>
  <c r="Q2216" i="1"/>
  <c r="R2215" i="1"/>
  <c r="Q2215" i="1"/>
  <c r="R2214" i="1"/>
  <c r="Q2214" i="1"/>
  <c r="R2213" i="1"/>
  <c r="Q2213" i="1"/>
  <c r="R2212" i="1"/>
  <c r="Q2212" i="1"/>
  <c r="S2212" i="1" s="1"/>
  <c r="T2212" i="1" s="1"/>
  <c r="R2211" i="1"/>
  <c r="Q2211" i="1"/>
  <c r="R2210" i="1"/>
  <c r="Q2210" i="1"/>
  <c r="R2209" i="1"/>
  <c r="Q2209" i="1"/>
  <c r="S2209" i="1" s="1"/>
  <c r="T2209" i="1" s="1"/>
  <c r="R2208" i="1"/>
  <c r="Q2208" i="1"/>
  <c r="R2207" i="1"/>
  <c r="Q2207" i="1"/>
  <c r="R2206" i="1"/>
  <c r="Q2206" i="1"/>
  <c r="S2206" i="1" s="1"/>
  <c r="T2206" i="1" s="1"/>
  <c r="R2205" i="1"/>
  <c r="Q2205" i="1"/>
  <c r="R2204" i="1"/>
  <c r="Q2204" i="1"/>
  <c r="R2203" i="1"/>
  <c r="Q2203" i="1"/>
  <c r="S2203" i="1" s="1"/>
  <c r="T2203" i="1" s="1"/>
  <c r="R2202" i="1"/>
  <c r="Q2202" i="1"/>
  <c r="R2201" i="1"/>
  <c r="Q2201" i="1"/>
  <c r="R2200" i="1"/>
  <c r="Q2200" i="1"/>
  <c r="R2199" i="1"/>
  <c r="Q2199" i="1"/>
  <c r="R2198" i="1"/>
  <c r="Q2198" i="1"/>
  <c r="R2197" i="1"/>
  <c r="Q2197" i="1"/>
  <c r="S2197" i="1" s="1"/>
  <c r="T2197" i="1" s="1"/>
  <c r="R2196" i="1"/>
  <c r="Q2196" i="1"/>
  <c r="R2195" i="1"/>
  <c r="Q2195" i="1"/>
  <c r="R2194" i="1"/>
  <c r="Q2194" i="1"/>
  <c r="S2194" i="1" s="1"/>
  <c r="T2194" i="1" s="1"/>
  <c r="R2193" i="1"/>
  <c r="Q2193" i="1"/>
  <c r="R2192" i="1"/>
  <c r="Q2192" i="1"/>
  <c r="R2191" i="1"/>
  <c r="Q2191" i="1"/>
  <c r="S2191" i="1" s="1"/>
  <c r="T2191" i="1" s="1"/>
  <c r="R2190" i="1"/>
  <c r="Q2190" i="1"/>
  <c r="R2189" i="1"/>
  <c r="Q2189" i="1"/>
  <c r="R2188" i="1"/>
  <c r="Q2188" i="1"/>
  <c r="S2188" i="1" s="1"/>
  <c r="T2188" i="1" s="1"/>
  <c r="R2187" i="1"/>
  <c r="Q2187" i="1"/>
  <c r="R2186" i="1"/>
  <c r="Q2186" i="1"/>
  <c r="R2185" i="1"/>
  <c r="Q2185" i="1"/>
  <c r="S2185" i="1" s="1"/>
  <c r="T2185" i="1" s="1"/>
  <c r="R2184" i="1"/>
  <c r="Q2184" i="1"/>
  <c r="R2183" i="1"/>
  <c r="Q2183" i="1"/>
  <c r="R2182" i="1"/>
  <c r="Q2182" i="1"/>
  <c r="S2182" i="1" s="1"/>
  <c r="T2182" i="1" s="1"/>
  <c r="R2181" i="1"/>
  <c r="Q2181" i="1"/>
  <c r="R2180" i="1"/>
  <c r="Q2180" i="1"/>
  <c r="R2179" i="1"/>
  <c r="Q2179" i="1"/>
  <c r="S2179" i="1" s="1"/>
  <c r="T2179" i="1" s="1"/>
  <c r="R2178" i="1"/>
  <c r="Q2178" i="1"/>
  <c r="R2177" i="1"/>
  <c r="Q2177" i="1"/>
  <c r="R2176" i="1"/>
  <c r="Q2176" i="1"/>
  <c r="S2176" i="1" s="1"/>
  <c r="T2176" i="1" s="1"/>
  <c r="R2175" i="1"/>
  <c r="Q2175" i="1"/>
  <c r="R2174" i="1"/>
  <c r="Q2174" i="1"/>
  <c r="R2173" i="1"/>
  <c r="Q2173" i="1"/>
  <c r="S2173" i="1" s="1"/>
  <c r="T2173" i="1" s="1"/>
  <c r="R2172" i="1"/>
  <c r="Q2172" i="1"/>
  <c r="R2171" i="1"/>
  <c r="Q2171" i="1"/>
  <c r="R2170" i="1"/>
  <c r="Q2170" i="1"/>
  <c r="S2170" i="1" s="1"/>
  <c r="T2170" i="1" s="1"/>
  <c r="R2169" i="1"/>
  <c r="Q2169" i="1"/>
  <c r="R2168" i="1"/>
  <c r="Q2168" i="1"/>
  <c r="R2167" i="1"/>
  <c r="Q2167" i="1"/>
  <c r="S2167" i="1" s="1"/>
  <c r="T2167" i="1" s="1"/>
  <c r="R2166" i="1"/>
  <c r="Q2166" i="1"/>
  <c r="R2165" i="1"/>
  <c r="Q2165" i="1"/>
  <c r="R2164" i="1"/>
  <c r="Q2164" i="1"/>
  <c r="R2163" i="1"/>
  <c r="Q2163" i="1"/>
  <c r="R2162" i="1"/>
  <c r="Q2162" i="1"/>
  <c r="R2161" i="1"/>
  <c r="Q2161" i="1"/>
  <c r="S2161" i="1" s="1"/>
  <c r="T2161" i="1" s="1"/>
  <c r="R2160" i="1"/>
  <c r="Q2160" i="1"/>
  <c r="R2159" i="1"/>
  <c r="Q2159" i="1"/>
  <c r="R2158" i="1"/>
  <c r="Q2158" i="1"/>
  <c r="R2157" i="1"/>
  <c r="Q2157" i="1"/>
  <c r="R2156" i="1"/>
  <c r="Q2156" i="1"/>
  <c r="R2155" i="1"/>
  <c r="Q2155" i="1"/>
  <c r="S2155" i="1" s="1"/>
  <c r="T2155" i="1" s="1"/>
  <c r="R2154" i="1"/>
  <c r="Q2154" i="1"/>
  <c r="R2153" i="1"/>
  <c r="Q2153" i="1"/>
  <c r="R2152" i="1"/>
  <c r="Q2152" i="1"/>
  <c r="S2152" i="1" s="1"/>
  <c r="T2152" i="1" s="1"/>
  <c r="R2151" i="1"/>
  <c r="Q2151" i="1"/>
  <c r="R2150" i="1"/>
  <c r="Q2150" i="1"/>
  <c r="R2149" i="1"/>
  <c r="Q2149" i="1"/>
  <c r="S2149" i="1" s="1"/>
  <c r="T2149" i="1" s="1"/>
  <c r="R2148" i="1"/>
  <c r="Q2148" i="1"/>
  <c r="R2147" i="1"/>
  <c r="Q2147" i="1"/>
  <c r="R2146" i="1"/>
  <c r="Q2146" i="1"/>
  <c r="R2145" i="1"/>
  <c r="Q2145" i="1"/>
  <c r="R2144" i="1"/>
  <c r="Q2144" i="1"/>
  <c r="R2143" i="1"/>
  <c r="Q2143" i="1"/>
  <c r="S2143" i="1" s="1"/>
  <c r="T2143" i="1" s="1"/>
  <c r="R2142" i="1"/>
  <c r="Q2142" i="1"/>
  <c r="R2141" i="1"/>
  <c r="Q2141" i="1"/>
  <c r="R2140" i="1"/>
  <c r="Q2140" i="1"/>
  <c r="R2139" i="1"/>
  <c r="Q2139" i="1"/>
  <c r="R2138" i="1"/>
  <c r="Q2138" i="1"/>
  <c r="R2137" i="1"/>
  <c r="Q2137" i="1"/>
  <c r="S2137" i="1" s="1"/>
  <c r="T2137" i="1" s="1"/>
  <c r="R2136" i="1"/>
  <c r="Q2136" i="1"/>
  <c r="R2135" i="1"/>
  <c r="Q2135" i="1"/>
  <c r="R2134" i="1"/>
  <c r="Q2134" i="1"/>
  <c r="R2133" i="1"/>
  <c r="Q2133" i="1"/>
  <c r="R2132" i="1"/>
  <c r="Q2132" i="1"/>
  <c r="R2131" i="1"/>
  <c r="Q2131" i="1"/>
  <c r="S2131" i="1" s="1"/>
  <c r="T2131" i="1" s="1"/>
  <c r="R2130" i="1"/>
  <c r="Q2130" i="1"/>
  <c r="R2129" i="1"/>
  <c r="Q2129" i="1"/>
  <c r="R2128" i="1"/>
  <c r="Q2128" i="1"/>
  <c r="S2128" i="1" s="1"/>
  <c r="T2128" i="1" s="1"/>
  <c r="R2127" i="1"/>
  <c r="Q2127" i="1"/>
  <c r="R2126" i="1"/>
  <c r="Q2126" i="1"/>
  <c r="R2125" i="1"/>
  <c r="Q2125" i="1"/>
  <c r="S2125" i="1" s="1"/>
  <c r="T2125" i="1" s="1"/>
  <c r="R2124" i="1"/>
  <c r="Q2124" i="1"/>
  <c r="R2123" i="1"/>
  <c r="Q2123" i="1"/>
  <c r="R2122" i="1"/>
  <c r="Q2122" i="1"/>
  <c r="S2122" i="1" s="1"/>
  <c r="T2122" i="1" s="1"/>
  <c r="R2121" i="1"/>
  <c r="Q2121" i="1"/>
  <c r="R2120" i="1"/>
  <c r="Q2120" i="1"/>
  <c r="R2119" i="1"/>
  <c r="Q2119" i="1"/>
  <c r="S2119" i="1" s="1"/>
  <c r="T2119" i="1" s="1"/>
  <c r="R2118" i="1"/>
  <c r="Q2118" i="1"/>
  <c r="R2117" i="1"/>
  <c r="Q2117" i="1"/>
  <c r="R2116" i="1"/>
  <c r="Q2116" i="1"/>
  <c r="R2115" i="1"/>
  <c r="Q2115" i="1"/>
  <c r="R2114" i="1"/>
  <c r="Q2114" i="1"/>
  <c r="R2113" i="1"/>
  <c r="Q2113" i="1"/>
  <c r="S2113" i="1" s="1"/>
  <c r="T2113" i="1" s="1"/>
  <c r="R2112" i="1"/>
  <c r="Q2112" i="1"/>
  <c r="R2111" i="1"/>
  <c r="Q2111" i="1"/>
  <c r="R2110" i="1"/>
  <c r="Q2110" i="1"/>
  <c r="S2110" i="1" s="1"/>
  <c r="T2110" i="1" s="1"/>
  <c r="R2109" i="1"/>
  <c r="Q2109" i="1"/>
  <c r="R2108" i="1"/>
  <c r="Q2108" i="1"/>
  <c r="R2107" i="1"/>
  <c r="Q2107" i="1"/>
  <c r="S2107" i="1" s="1"/>
  <c r="T2107" i="1" s="1"/>
  <c r="R2106" i="1"/>
  <c r="Q2106" i="1"/>
  <c r="R2105" i="1"/>
  <c r="Q2105" i="1"/>
  <c r="R2104" i="1"/>
  <c r="Q2104" i="1"/>
  <c r="S2104" i="1" s="1"/>
  <c r="T2104" i="1" s="1"/>
  <c r="R2103" i="1"/>
  <c r="Q2103" i="1"/>
  <c r="R2102" i="1"/>
  <c r="Q2102" i="1"/>
  <c r="R2101" i="1"/>
  <c r="Q2101" i="1"/>
  <c r="S2101" i="1" s="1"/>
  <c r="T2101" i="1" s="1"/>
  <c r="R2100" i="1"/>
  <c r="Q2100" i="1"/>
  <c r="R2099" i="1"/>
  <c r="Q2099" i="1"/>
  <c r="R2098" i="1"/>
  <c r="Q2098" i="1"/>
  <c r="S2098" i="1" s="1"/>
  <c r="T2098" i="1" s="1"/>
  <c r="R2097" i="1"/>
  <c r="Q2097" i="1"/>
  <c r="R2096" i="1"/>
  <c r="Q2096" i="1"/>
  <c r="R2095" i="1"/>
  <c r="Q2095" i="1"/>
  <c r="S2095" i="1" s="1"/>
  <c r="T2095" i="1" s="1"/>
  <c r="R2094" i="1"/>
  <c r="Q2094" i="1"/>
  <c r="R2093" i="1"/>
  <c r="Q2093" i="1"/>
  <c r="R2092" i="1"/>
  <c r="Q2092" i="1"/>
  <c r="S2092" i="1" s="1"/>
  <c r="T2092" i="1" s="1"/>
  <c r="R2091" i="1"/>
  <c r="Q2091" i="1"/>
  <c r="R2090" i="1"/>
  <c r="Q2090" i="1"/>
  <c r="R2089" i="1"/>
  <c r="Q2089" i="1"/>
  <c r="S2089" i="1" s="1"/>
  <c r="T2089" i="1" s="1"/>
  <c r="R2088" i="1"/>
  <c r="Q2088" i="1"/>
  <c r="R2087" i="1"/>
  <c r="Q2087" i="1"/>
  <c r="R2086" i="1"/>
  <c r="Q2086" i="1"/>
  <c r="R2085" i="1"/>
  <c r="Q2085" i="1"/>
  <c r="R2084" i="1"/>
  <c r="Q2084" i="1"/>
  <c r="R2083" i="1"/>
  <c r="Q2083" i="1"/>
  <c r="S2083" i="1" s="1"/>
  <c r="T2083" i="1" s="1"/>
  <c r="R2082" i="1"/>
  <c r="Q2082" i="1"/>
  <c r="R2081" i="1"/>
  <c r="Q2081" i="1"/>
  <c r="R2080" i="1"/>
  <c r="Q2080" i="1"/>
  <c r="S2080" i="1" s="1"/>
  <c r="T2080" i="1" s="1"/>
  <c r="R2079" i="1"/>
  <c r="Q2079" i="1"/>
  <c r="R2078" i="1"/>
  <c r="Q2078" i="1"/>
  <c r="R2077" i="1"/>
  <c r="Q2077" i="1"/>
  <c r="S2077" i="1" s="1"/>
  <c r="T2077" i="1" s="1"/>
  <c r="R2076" i="1"/>
  <c r="Q2076" i="1"/>
  <c r="R2075" i="1"/>
  <c r="Q2075" i="1"/>
  <c r="R2074" i="1"/>
  <c r="Q2074" i="1"/>
  <c r="S2074" i="1" s="1"/>
  <c r="T2074" i="1" s="1"/>
  <c r="R2073" i="1"/>
  <c r="Q2073" i="1"/>
  <c r="R2072" i="1"/>
  <c r="Q2072" i="1"/>
  <c r="R2071" i="1"/>
  <c r="Q2071" i="1"/>
  <c r="R2070" i="1"/>
  <c r="Q2070" i="1"/>
  <c r="R2069" i="1"/>
  <c r="Q2069" i="1"/>
  <c r="R2068" i="1"/>
  <c r="Q2068" i="1"/>
  <c r="S2068" i="1" s="1"/>
  <c r="T2068" i="1" s="1"/>
  <c r="R2067" i="1"/>
  <c r="Q2067" i="1"/>
  <c r="R2066" i="1"/>
  <c r="Q2066" i="1"/>
  <c r="R2065" i="1"/>
  <c r="Q2065" i="1"/>
  <c r="S2065" i="1" s="1"/>
  <c r="T2065" i="1" s="1"/>
  <c r="R2064" i="1"/>
  <c r="Q2064" i="1"/>
  <c r="R2063" i="1"/>
  <c r="Q2063" i="1"/>
  <c r="R2062" i="1"/>
  <c r="Q2062" i="1"/>
  <c r="S2062" i="1" s="1"/>
  <c r="T2062" i="1" s="1"/>
  <c r="R2061" i="1"/>
  <c r="Q2061" i="1"/>
  <c r="R2060" i="1"/>
  <c r="Q2060" i="1"/>
  <c r="R2059" i="1"/>
  <c r="Q2059" i="1"/>
  <c r="S2059" i="1" s="1"/>
  <c r="T2059" i="1" s="1"/>
  <c r="R2058" i="1"/>
  <c r="Q2058" i="1"/>
  <c r="R2057" i="1"/>
  <c r="Q2057" i="1"/>
  <c r="R2056" i="1"/>
  <c r="Q2056" i="1"/>
  <c r="R2055" i="1"/>
  <c r="Q2055" i="1"/>
  <c r="R2054" i="1"/>
  <c r="Q2054" i="1"/>
  <c r="R2053" i="1"/>
  <c r="Q2053" i="1"/>
  <c r="S2053" i="1" s="1"/>
  <c r="T2053" i="1" s="1"/>
  <c r="R2052" i="1"/>
  <c r="Q2052" i="1"/>
  <c r="R2051" i="1"/>
  <c r="Q2051" i="1"/>
  <c r="R2050" i="1"/>
  <c r="Q2050" i="1"/>
  <c r="S2050" i="1" s="1"/>
  <c r="T2050" i="1" s="1"/>
  <c r="R2049" i="1"/>
  <c r="Q2049" i="1"/>
  <c r="R2048" i="1"/>
  <c r="Q2048" i="1"/>
  <c r="R2047" i="1"/>
  <c r="Q2047" i="1"/>
  <c r="S2047" i="1" s="1"/>
  <c r="T2047" i="1" s="1"/>
  <c r="R2046" i="1"/>
  <c r="Q2046" i="1"/>
  <c r="R2045" i="1"/>
  <c r="Q2045" i="1"/>
  <c r="R2044" i="1"/>
  <c r="Q2044" i="1"/>
  <c r="S2044" i="1" s="1"/>
  <c r="T2044" i="1" s="1"/>
  <c r="R2043" i="1"/>
  <c r="Q2043" i="1"/>
  <c r="R2042" i="1"/>
  <c r="Q2042" i="1"/>
  <c r="R2041" i="1"/>
  <c r="Q2041" i="1"/>
  <c r="S2041" i="1" s="1"/>
  <c r="T2041" i="1" s="1"/>
  <c r="R2040" i="1"/>
  <c r="Q2040" i="1"/>
  <c r="R2039" i="1"/>
  <c r="Q2039" i="1"/>
  <c r="R2038" i="1"/>
  <c r="Q2038" i="1"/>
  <c r="S2038" i="1" s="1"/>
  <c r="T2038" i="1" s="1"/>
  <c r="R2037" i="1"/>
  <c r="Q2037" i="1"/>
  <c r="R2036" i="1"/>
  <c r="Q2036" i="1"/>
  <c r="R2035" i="1"/>
  <c r="Q2035" i="1"/>
  <c r="S2035" i="1" s="1"/>
  <c r="T2035" i="1" s="1"/>
  <c r="R2034" i="1"/>
  <c r="Q2034" i="1"/>
  <c r="R2033" i="1"/>
  <c r="Q2033" i="1"/>
  <c r="R2032" i="1"/>
  <c r="Q2032" i="1"/>
  <c r="S2032" i="1" s="1"/>
  <c r="T2032" i="1" s="1"/>
  <c r="R2031" i="1"/>
  <c r="Q2031" i="1"/>
  <c r="R2030" i="1"/>
  <c r="Q2030" i="1"/>
  <c r="R2029" i="1"/>
  <c r="Q2029" i="1"/>
  <c r="S2029" i="1" s="1"/>
  <c r="T2029" i="1" s="1"/>
  <c r="R2028" i="1"/>
  <c r="Q2028" i="1"/>
  <c r="R2027" i="1"/>
  <c r="Q2027" i="1"/>
  <c r="R2026" i="1"/>
  <c r="Q2026" i="1"/>
  <c r="S2026" i="1" s="1"/>
  <c r="T2026" i="1" s="1"/>
  <c r="R2025" i="1"/>
  <c r="Q2025" i="1"/>
  <c r="R2024" i="1"/>
  <c r="Q2024" i="1"/>
  <c r="R2023" i="1"/>
  <c r="Q2023" i="1"/>
  <c r="S2023" i="1" s="1"/>
  <c r="T2023" i="1" s="1"/>
  <c r="R2022" i="1"/>
  <c r="Q2022" i="1"/>
  <c r="R2021" i="1"/>
  <c r="Q2021" i="1"/>
  <c r="R2020" i="1"/>
  <c r="Q2020" i="1"/>
  <c r="S2020" i="1" s="1"/>
  <c r="T2020" i="1" s="1"/>
  <c r="R2019" i="1"/>
  <c r="Q2019" i="1"/>
  <c r="R2018" i="1"/>
  <c r="Q2018" i="1"/>
  <c r="R2017" i="1"/>
  <c r="Q2017" i="1"/>
  <c r="S2017" i="1" s="1"/>
  <c r="T2017" i="1" s="1"/>
  <c r="R2016" i="1"/>
  <c r="Q2016" i="1"/>
  <c r="R2015" i="1"/>
  <c r="Q2015" i="1"/>
  <c r="R2014" i="1"/>
  <c r="Q2014" i="1"/>
  <c r="S2014" i="1" s="1"/>
  <c r="T2014" i="1" s="1"/>
  <c r="R2013" i="1"/>
  <c r="Q2013" i="1"/>
  <c r="R2012" i="1"/>
  <c r="Q2012" i="1"/>
  <c r="R2011" i="1"/>
  <c r="Q2011" i="1"/>
  <c r="S2011" i="1" s="1"/>
  <c r="T2011" i="1" s="1"/>
  <c r="R2010" i="1"/>
  <c r="Q2010" i="1"/>
  <c r="R2009" i="1"/>
  <c r="Q2009" i="1"/>
  <c r="R2008" i="1"/>
  <c r="Q2008" i="1"/>
  <c r="R2007" i="1"/>
  <c r="Q2007" i="1"/>
  <c r="R2006" i="1"/>
  <c r="Q2006" i="1"/>
  <c r="R2005" i="1"/>
  <c r="Q2005" i="1"/>
  <c r="S2005" i="1" s="1"/>
  <c r="T2005" i="1" s="1"/>
  <c r="R2004" i="1"/>
  <c r="Q2004" i="1"/>
  <c r="R2003" i="1"/>
  <c r="Q2003" i="1"/>
  <c r="R2002" i="1"/>
  <c r="Q2002" i="1"/>
  <c r="S2002" i="1" s="1"/>
  <c r="T2002" i="1" s="1"/>
  <c r="R2001" i="1"/>
  <c r="Q2001" i="1"/>
  <c r="R2000" i="1"/>
  <c r="Q2000" i="1"/>
  <c r="R1999" i="1"/>
  <c r="Q1999" i="1"/>
  <c r="S1999" i="1" s="1"/>
  <c r="T1999" i="1" s="1"/>
  <c r="R1998" i="1"/>
  <c r="Q1998" i="1"/>
  <c r="R1997" i="1"/>
  <c r="Q1997" i="1"/>
  <c r="R1996" i="1"/>
  <c r="Q1996" i="1"/>
  <c r="S1996" i="1" s="1"/>
  <c r="T1996" i="1" s="1"/>
  <c r="R1995" i="1"/>
  <c r="Q1995" i="1"/>
  <c r="R1994" i="1"/>
  <c r="Q1994" i="1"/>
  <c r="R1993" i="1"/>
  <c r="Q1993" i="1"/>
  <c r="S1993" i="1" s="1"/>
  <c r="T1993" i="1" s="1"/>
  <c r="R1992" i="1"/>
  <c r="Q1992" i="1"/>
  <c r="R1991" i="1"/>
  <c r="Q1991" i="1"/>
  <c r="R1990" i="1"/>
  <c r="Q1990" i="1"/>
  <c r="S1990" i="1" s="1"/>
  <c r="T1990" i="1" s="1"/>
  <c r="R1989" i="1"/>
  <c r="Q1989" i="1"/>
  <c r="R1988" i="1"/>
  <c r="Q1988" i="1"/>
  <c r="R1987" i="1"/>
  <c r="Q1987" i="1"/>
  <c r="S1987" i="1" s="1"/>
  <c r="T1987" i="1" s="1"/>
  <c r="R1986" i="1"/>
  <c r="Q1986" i="1"/>
  <c r="R1985" i="1"/>
  <c r="Q1985" i="1"/>
  <c r="R1984" i="1"/>
  <c r="Q1984" i="1"/>
  <c r="S1984" i="1" s="1"/>
  <c r="T1984" i="1" s="1"/>
  <c r="R1983" i="1"/>
  <c r="Q1983" i="1"/>
  <c r="R1982" i="1"/>
  <c r="Q1982" i="1"/>
  <c r="R1981" i="1"/>
  <c r="Q1981" i="1"/>
  <c r="S1981" i="1" s="1"/>
  <c r="T1981" i="1" s="1"/>
  <c r="R1980" i="1"/>
  <c r="Q1980" i="1"/>
  <c r="R1979" i="1"/>
  <c r="Q1979" i="1"/>
  <c r="R1978" i="1"/>
  <c r="Q1978" i="1"/>
  <c r="S1978" i="1" s="1"/>
  <c r="T1978" i="1" s="1"/>
  <c r="R1977" i="1"/>
  <c r="Q1977" i="1"/>
  <c r="R1976" i="1"/>
  <c r="Q1976" i="1"/>
  <c r="R1975" i="1"/>
  <c r="Q1975" i="1"/>
  <c r="S1975" i="1" s="1"/>
  <c r="T1975" i="1" s="1"/>
  <c r="R1974" i="1"/>
  <c r="Q1974" i="1"/>
  <c r="R1973" i="1"/>
  <c r="Q1973" i="1"/>
  <c r="R1972" i="1"/>
  <c r="Q1972" i="1"/>
  <c r="S1972" i="1" s="1"/>
  <c r="T1972" i="1" s="1"/>
  <c r="R1971" i="1"/>
  <c r="Q1971" i="1"/>
  <c r="R1970" i="1"/>
  <c r="Q1970" i="1"/>
  <c r="R1969" i="1"/>
  <c r="Q1969" i="1"/>
  <c r="S1969" i="1" s="1"/>
  <c r="T1969" i="1" s="1"/>
  <c r="R1968" i="1"/>
  <c r="Q1968" i="1"/>
  <c r="R1967" i="1"/>
  <c r="Q1967" i="1"/>
  <c r="R1966" i="1"/>
  <c r="Q1966" i="1"/>
  <c r="S1966" i="1" s="1"/>
  <c r="T1966" i="1" s="1"/>
  <c r="R1965" i="1"/>
  <c r="Q1965" i="1"/>
  <c r="R1964" i="1"/>
  <c r="Q1964" i="1"/>
  <c r="R1963" i="1"/>
  <c r="Q1963" i="1"/>
  <c r="S1963" i="1" s="1"/>
  <c r="T1963" i="1" s="1"/>
  <c r="R1962" i="1"/>
  <c r="Q1962" i="1"/>
  <c r="R1961" i="1"/>
  <c r="Q1961" i="1"/>
  <c r="R1960" i="1"/>
  <c r="Q1960" i="1"/>
  <c r="S1960" i="1" s="1"/>
  <c r="T1960" i="1" s="1"/>
  <c r="R1959" i="1"/>
  <c r="Q1959" i="1"/>
  <c r="R1958" i="1"/>
  <c r="Q1958" i="1"/>
  <c r="R1957" i="1"/>
  <c r="Q1957" i="1"/>
  <c r="S1957" i="1" s="1"/>
  <c r="T1957" i="1" s="1"/>
  <c r="R1956" i="1"/>
  <c r="Q1956" i="1"/>
  <c r="R1955" i="1"/>
  <c r="Q1955" i="1"/>
  <c r="R1954" i="1"/>
  <c r="Q1954" i="1"/>
  <c r="S1954" i="1" s="1"/>
  <c r="T1954" i="1" s="1"/>
  <c r="R1953" i="1"/>
  <c r="Q1953" i="1"/>
  <c r="R1952" i="1"/>
  <c r="Q1952" i="1"/>
  <c r="R1951" i="1"/>
  <c r="Q1951" i="1"/>
  <c r="S1951" i="1" s="1"/>
  <c r="T1951" i="1" s="1"/>
  <c r="R1950" i="1"/>
  <c r="Q1950" i="1"/>
  <c r="R1949" i="1"/>
  <c r="Q1949" i="1"/>
  <c r="R1948" i="1"/>
  <c r="Q1948" i="1"/>
  <c r="S1948" i="1" s="1"/>
  <c r="T1948" i="1" s="1"/>
  <c r="R1947" i="1"/>
  <c r="Q1947" i="1"/>
  <c r="R1946" i="1"/>
  <c r="Q1946" i="1"/>
  <c r="R1945" i="1"/>
  <c r="Q1945" i="1"/>
  <c r="S1945" i="1" s="1"/>
  <c r="T1945" i="1" s="1"/>
  <c r="R1944" i="1"/>
  <c r="Q1944" i="1"/>
  <c r="R1943" i="1"/>
  <c r="Q1943" i="1"/>
  <c r="R1942" i="1"/>
  <c r="Q1942" i="1"/>
  <c r="S1942" i="1" s="1"/>
  <c r="T1942" i="1" s="1"/>
  <c r="R1941" i="1"/>
  <c r="Q1941" i="1"/>
  <c r="R1940" i="1"/>
  <c r="Q1940" i="1"/>
  <c r="R1939" i="1"/>
  <c r="Q1939" i="1"/>
  <c r="S1939" i="1" s="1"/>
  <c r="T1939" i="1" s="1"/>
  <c r="R1938" i="1"/>
  <c r="Q1938" i="1"/>
  <c r="R1937" i="1"/>
  <c r="Q1937" i="1"/>
  <c r="R1936" i="1"/>
  <c r="Q1936" i="1"/>
  <c r="S1936" i="1" s="1"/>
  <c r="T1936" i="1" s="1"/>
  <c r="R1935" i="1"/>
  <c r="Q1935" i="1"/>
  <c r="R1934" i="1"/>
  <c r="Q1934" i="1"/>
  <c r="R1933" i="1"/>
  <c r="Q1933" i="1"/>
  <c r="S1933" i="1" s="1"/>
  <c r="T1933" i="1" s="1"/>
  <c r="R1932" i="1"/>
  <c r="Q1932" i="1"/>
  <c r="R1931" i="1"/>
  <c r="Q1931" i="1"/>
  <c r="R1930" i="1"/>
  <c r="Q1930" i="1"/>
  <c r="S1930" i="1" s="1"/>
  <c r="T1930" i="1" s="1"/>
  <c r="R1929" i="1"/>
  <c r="Q1929" i="1"/>
  <c r="R1928" i="1"/>
  <c r="Q1928" i="1"/>
  <c r="R1927" i="1"/>
  <c r="Q1927" i="1"/>
  <c r="S1927" i="1" s="1"/>
  <c r="T1927" i="1" s="1"/>
  <c r="R1926" i="1"/>
  <c r="Q1926" i="1"/>
  <c r="R1925" i="1"/>
  <c r="Q1925" i="1"/>
  <c r="R1924" i="1"/>
  <c r="Q1924" i="1"/>
  <c r="S1924" i="1" s="1"/>
  <c r="T1924" i="1" s="1"/>
  <c r="R1923" i="1"/>
  <c r="Q1923" i="1"/>
  <c r="R1922" i="1"/>
  <c r="Q1922" i="1"/>
  <c r="R1921" i="1"/>
  <c r="Q1921" i="1"/>
  <c r="S1921" i="1" s="1"/>
  <c r="T1921" i="1" s="1"/>
  <c r="R1920" i="1"/>
  <c r="Q1920" i="1"/>
  <c r="R1919" i="1"/>
  <c r="Q1919" i="1"/>
  <c r="R1918" i="1"/>
  <c r="Q1918" i="1"/>
  <c r="S1918" i="1" s="1"/>
  <c r="T1918" i="1" s="1"/>
  <c r="R1917" i="1"/>
  <c r="Q1917" i="1"/>
  <c r="R1916" i="1"/>
  <c r="Q1916" i="1"/>
  <c r="R1915" i="1"/>
  <c r="Q1915" i="1"/>
  <c r="R1914" i="1"/>
  <c r="Q1914" i="1"/>
  <c r="R1913" i="1"/>
  <c r="Q1913" i="1"/>
  <c r="R1912" i="1"/>
  <c r="Q1912" i="1"/>
  <c r="S1912" i="1" s="1"/>
  <c r="T1912" i="1" s="1"/>
  <c r="R1911" i="1"/>
  <c r="Q1911" i="1"/>
  <c r="R1910" i="1"/>
  <c r="Q1910" i="1"/>
  <c r="R1909" i="1"/>
  <c r="Q1909" i="1"/>
  <c r="S1909" i="1" s="1"/>
  <c r="T1909" i="1" s="1"/>
  <c r="R1908" i="1"/>
  <c r="Q1908" i="1"/>
  <c r="R1907" i="1"/>
  <c r="Q1907" i="1"/>
  <c r="R1906" i="1"/>
  <c r="Q1906" i="1"/>
  <c r="S1906" i="1" s="1"/>
  <c r="T1906" i="1" s="1"/>
  <c r="R1905" i="1"/>
  <c r="Q1905" i="1"/>
  <c r="R1904" i="1"/>
  <c r="Q1904" i="1"/>
  <c r="R1903" i="1"/>
  <c r="Q1903" i="1"/>
  <c r="R1902" i="1"/>
  <c r="Q1902" i="1"/>
  <c r="R1901" i="1"/>
  <c r="Q1901" i="1"/>
  <c r="R1900" i="1"/>
  <c r="Q1900" i="1"/>
  <c r="S1900" i="1" s="1"/>
  <c r="T1900" i="1" s="1"/>
  <c r="R1899" i="1"/>
  <c r="Q1899" i="1"/>
  <c r="R1898" i="1"/>
  <c r="Q1898" i="1"/>
  <c r="R1897" i="1"/>
  <c r="Q1897" i="1"/>
  <c r="S1897" i="1" s="1"/>
  <c r="T1897" i="1" s="1"/>
  <c r="R1896" i="1"/>
  <c r="Q1896" i="1"/>
  <c r="R1895" i="1"/>
  <c r="Q1895" i="1"/>
  <c r="R1894" i="1"/>
  <c r="Q1894" i="1"/>
  <c r="S1894" i="1" s="1"/>
  <c r="T1894" i="1" s="1"/>
  <c r="R1893" i="1"/>
  <c r="Q1893" i="1"/>
  <c r="R1892" i="1"/>
  <c r="Q1892" i="1"/>
  <c r="R1891" i="1"/>
  <c r="Q1891" i="1"/>
  <c r="S1891" i="1" s="1"/>
  <c r="T1891" i="1" s="1"/>
  <c r="R1890" i="1"/>
  <c r="Q1890" i="1"/>
  <c r="R1889" i="1"/>
  <c r="Q1889" i="1"/>
  <c r="R1888" i="1"/>
  <c r="Q1888" i="1"/>
  <c r="R1887" i="1"/>
  <c r="Q1887" i="1"/>
  <c r="R1886" i="1"/>
  <c r="Q1886" i="1"/>
  <c r="R1885" i="1"/>
  <c r="Q1885" i="1"/>
  <c r="S1885" i="1" s="1"/>
  <c r="T1885" i="1" s="1"/>
  <c r="R1884" i="1"/>
  <c r="Q1884" i="1"/>
  <c r="R1883" i="1"/>
  <c r="Q1883" i="1"/>
  <c r="R1882" i="1"/>
  <c r="Q1882" i="1"/>
  <c r="S1882" i="1" s="1"/>
  <c r="T1882" i="1" s="1"/>
  <c r="R1881" i="1"/>
  <c r="Q1881" i="1"/>
  <c r="R1880" i="1"/>
  <c r="Q1880" i="1"/>
  <c r="R1879" i="1"/>
  <c r="Q1879" i="1"/>
  <c r="R1878" i="1"/>
  <c r="Q1878" i="1"/>
  <c r="R1877" i="1"/>
  <c r="Q1877" i="1"/>
  <c r="R1876" i="1"/>
  <c r="Q1876" i="1"/>
  <c r="S1876" i="1" s="1"/>
  <c r="T1876" i="1" s="1"/>
  <c r="R1875" i="1"/>
  <c r="Q1875" i="1"/>
  <c r="R1874" i="1"/>
  <c r="Q1874" i="1"/>
  <c r="R1873" i="1"/>
  <c r="Q1873" i="1"/>
  <c r="S1873" i="1" s="1"/>
  <c r="T1873" i="1" s="1"/>
  <c r="R1872" i="1"/>
  <c r="Q1872" i="1"/>
  <c r="R1871" i="1"/>
  <c r="Q1871" i="1"/>
  <c r="R1870" i="1"/>
  <c r="Q1870" i="1"/>
  <c r="S1870" i="1" s="1"/>
  <c r="T1870" i="1" s="1"/>
  <c r="R1869" i="1"/>
  <c r="Q1869" i="1"/>
  <c r="R1868" i="1"/>
  <c r="Q1868" i="1"/>
  <c r="R1867" i="1"/>
  <c r="Q1867" i="1"/>
  <c r="S1867" i="1" s="1"/>
  <c r="T1867" i="1" s="1"/>
  <c r="R1866" i="1"/>
  <c r="Q1866" i="1"/>
  <c r="R1865" i="1"/>
  <c r="Q1865" i="1"/>
  <c r="R1864" i="1"/>
  <c r="Q1864" i="1"/>
  <c r="S1864" i="1" s="1"/>
  <c r="T1864" i="1" s="1"/>
  <c r="R1863" i="1"/>
  <c r="Q1863" i="1"/>
  <c r="R1862" i="1"/>
  <c r="Q1862" i="1"/>
  <c r="R1861" i="1"/>
  <c r="Q1861" i="1"/>
  <c r="S1861" i="1" s="1"/>
  <c r="T1861" i="1" s="1"/>
  <c r="R1860" i="1"/>
  <c r="Q1860" i="1"/>
  <c r="R1859" i="1"/>
  <c r="Q1859" i="1"/>
  <c r="R1858" i="1"/>
  <c r="Q1858" i="1"/>
  <c r="S1858" i="1" s="1"/>
  <c r="T1858" i="1" s="1"/>
  <c r="R1857" i="1"/>
  <c r="Q1857" i="1"/>
  <c r="R1856" i="1"/>
  <c r="Q1856" i="1"/>
  <c r="R1855" i="1"/>
  <c r="Q1855" i="1"/>
  <c r="S1855" i="1" s="1"/>
  <c r="T1855" i="1" s="1"/>
  <c r="R1854" i="1"/>
  <c r="Q1854" i="1"/>
  <c r="R1853" i="1"/>
  <c r="Q1853" i="1"/>
  <c r="R1852" i="1"/>
  <c r="Q1852" i="1"/>
  <c r="S1852" i="1" s="1"/>
  <c r="T1852" i="1" s="1"/>
  <c r="R1851" i="1"/>
  <c r="Q1851" i="1"/>
  <c r="R1850" i="1"/>
  <c r="Q1850" i="1"/>
  <c r="R1849" i="1"/>
  <c r="Q1849" i="1"/>
  <c r="R1848" i="1"/>
  <c r="Q1848" i="1"/>
  <c r="R1847" i="1"/>
  <c r="Q1847" i="1"/>
  <c r="R1846" i="1"/>
  <c r="Q1846" i="1"/>
  <c r="S1846" i="1" s="1"/>
  <c r="T1846" i="1" s="1"/>
  <c r="R1845" i="1"/>
  <c r="Q1845" i="1"/>
  <c r="R1844" i="1"/>
  <c r="Q1844" i="1"/>
  <c r="R1843" i="1"/>
  <c r="Q1843" i="1"/>
  <c r="S1843" i="1" s="1"/>
  <c r="T1843" i="1" s="1"/>
  <c r="R1842" i="1"/>
  <c r="Q1842" i="1"/>
  <c r="R1841" i="1"/>
  <c r="Q1841" i="1"/>
  <c r="R1840" i="1"/>
  <c r="Q1840" i="1"/>
  <c r="S1840" i="1" s="1"/>
  <c r="T1840" i="1" s="1"/>
  <c r="R1839" i="1"/>
  <c r="Q1839" i="1"/>
  <c r="R1838" i="1"/>
  <c r="Q1838" i="1"/>
  <c r="R1837" i="1"/>
  <c r="Q1837" i="1"/>
  <c r="S1837" i="1" s="1"/>
  <c r="T1837" i="1" s="1"/>
  <c r="R1836" i="1"/>
  <c r="Q1836" i="1"/>
  <c r="R1835" i="1"/>
  <c r="Q1835" i="1"/>
  <c r="R1834" i="1"/>
  <c r="Q1834" i="1"/>
  <c r="S1834" i="1" s="1"/>
  <c r="T1834" i="1" s="1"/>
  <c r="R1833" i="1"/>
  <c r="Q1833" i="1"/>
  <c r="R1832" i="1"/>
  <c r="Q1832" i="1"/>
  <c r="R1831" i="1"/>
  <c r="Q1831" i="1"/>
  <c r="R1830" i="1"/>
  <c r="Q1830" i="1"/>
  <c r="R1829" i="1"/>
  <c r="Q1829" i="1"/>
  <c r="R1828" i="1"/>
  <c r="Q1828" i="1"/>
  <c r="S1828" i="1" s="1"/>
  <c r="T1828" i="1" s="1"/>
  <c r="R1827" i="1"/>
  <c r="Q1827" i="1"/>
  <c r="R1826" i="1"/>
  <c r="Q1826" i="1"/>
  <c r="R1825" i="1"/>
  <c r="Q1825" i="1"/>
  <c r="R1824" i="1"/>
  <c r="Q1824" i="1"/>
  <c r="R1823" i="1"/>
  <c r="Q1823" i="1"/>
  <c r="R1822" i="1"/>
  <c r="Q1822" i="1"/>
  <c r="S1822" i="1" s="1"/>
  <c r="T1822" i="1" s="1"/>
  <c r="R1821" i="1"/>
  <c r="Q1821" i="1"/>
  <c r="R1820" i="1"/>
  <c r="Q1820" i="1"/>
  <c r="R1819" i="1"/>
  <c r="Q1819" i="1"/>
  <c r="S1819" i="1" s="1"/>
  <c r="T1819" i="1" s="1"/>
  <c r="R1818" i="1"/>
  <c r="Q1818" i="1"/>
  <c r="R1817" i="1"/>
  <c r="Q1817" i="1"/>
  <c r="R1816" i="1"/>
  <c r="Q1816" i="1"/>
  <c r="S1816" i="1" s="1"/>
  <c r="T1816" i="1" s="1"/>
  <c r="R1815" i="1"/>
  <c r="Q1815" i="1"/>
  <c r="R1814" i="1"/>
  <c r="Q1814" i="1"/>
  <c r="R1813" i="1"/>
  <c r="Q1813" i="1"/>
  <c r="S1813" i="1" s="1"/>
  <c r="T1813" i="1" s="1"/>
  <c r="R1812" i="1"/>
  <c r="Q1812" i="1"/>
  <c r="R1811" i="1"/>
  <c r="Q1811" i="1"/>
  <c r="R1810" i="1"/>
  <c r="Q1810" i="1"/>
  <c r="R1809" i="1"/>
  <c r="Q1809" i="1"/>
  <c r="R1808" i="1"/>
  <c r="Q1808" i="1"/>
  <c r="R1807" i="1"/>
  <c r="Q1807" i="1"/>
  <c r="S1807" i="1" s="1"/>
  <c r="T1807" i="1" s="1"/>
  <c r="R1806" i="1"/>
  <c r="Q1806" i="1"/>
  <c r="R1805" i="1"/>
  <c r="Q1805" i="1"/>
  <c r="R1804" i="1"/>
  <c r="Q1804" i="1"/>
  <c r="R1803" i="1"/>
  <c r="Q1803" i="1"/>
  <c r="R1802" i="1"/>
  <c r="Q1802" i="1"/>
  <c r="R1801" i="1"/>
  <c r="Q1801" i="1"/>
  <c r="S1801" i="1" s="1"/>
  <c r="T1801" i="1" s="1"/>
  <c r="R1800" i="1"/>
  <c r="Q1800" i="1"/>
  <c r="R1799" i="1"/>
  <c r="Q1799" i="1"/>
  <c r="R1798" i="1"/>
  <c r="Q1798" i="1"/>
  <c r="S1798" i="1" s="1"/>
  <c r="T1798" i="1" s="1"/>
  <c r="R1797" i="1"/>
  <c r="Q1797" i="1"/>
  <c r="R1796" i="1"/>
  <c r="Q1796" i="1"/>
  <c r="R1795" i="1"/>
  <c r="Q1795" i="1"/>
  <c r="S1795" i="1" s="1"/>
  <c r="T1795" i="1" s="1"/>
  <c r="R1794" i="1"/>
  <c r="Q1794" i="1"/>
  <c r="R1793" i="1"/>
  <c r="Q1793" i="1"/>
  <c r="R1792" i="1"/>
  <c r="Q1792" i="1"/>
  <c r="S1792" i="1" s="1"/>
  <c r="T1792" i="1" s="1"/>
  <c r="R1791" i="1"/>
  <c r="Q1791" i="1"/>
  <c r="R1790" i="1"/>
  <c r="Q1790" i="1"/>
  <c r="R1789" i="1"/>
  <c r="Q1789" i="1"/>
  <c r="S1789" i="1" s="1"/>
  <c r="T1789" i="1" s="1"/>
  <c r="R1788" i="1"/>
  <c r="Q1788" i="1"/>
  <c r="R1787" i="1"/>
  <c r="Q1787" i="1"/>
  <c r="R1786" i="1"/>
  <c r="Q1786" i="1"/>
  <c r="S1786" i="1" s="1"/>
  <c r="T1786" i="1" s="1"/>
  <c r="R1785" i="1"/>
  <c r="Q1785" i="1"/>
  <c r="R1784" i="1"/>
  <c r="Q1784" i="1"/>
  <c r="R1783" i="1"/>
  <c r="Q1783" i="1"/>
  <c r="S1783" i="1" s="1"/>
  <c r="T1783" i="1" s="1"/>
  <c r="R1782" i="1"/>
  <c r="Q1782" i="1"/>
  <c r="R1781" i="1"/>
  <c r="Q1781" i="1"/>
  <c r="R1780" i="1"/>
  <c r="Q1780" i="1"/>
  <c r="R1779" i="1"/>
  <c r="Q1779" i="1"/>
  <c r="R1778" i="1"/>
  <c r="Q1778" i="1"/>
  <c r="R1777" i="1"/>
  <c r="Q1777" i="1"/>
  <c r="S1777" i="1" s="1"/>
  <c r="T1777" i="1" s="1"/>
  <c r="R1776" i="1"/>
  <c r="Q1776" i="1"/>
  <c r="R1775" i="1"/>
  <c r="Q1775" i="1"/>
  <c r="R1774" i="1"/>
  <c r="Q1774" i="1"/>
  <c r="S1774" i="1" s="1"/>
  <c r="T1774" i="1" s="1"/>
  <c r="R1773" i="1"/>
  <c r="Q1773" i="1"/>
  <c r="R1772" i="1"/>
  <c r="Q1772" i="1"/>
  <c r="R1771" i="1"/>
  <c r="Q1771" i="1"/>
  <c r="S1771" i="1" s="1"/>
  <c r="T1771" i="1" s="1"/>
  <c r="R1770" i="1"/>
  <c r="Q1770" i="1"/>
  <c r="R1769" i="1"/>
  <c r="Q1769" i="1"/>
  <c r="R1768" i="1"/>
  <c r="Q1768" i="1"/>
  <c r="S1768" i="1" s="1"/>
  <c r="T1768" i="1" s="1"/>
  <c r="R1767" i="1"/>
  <c r="Q1767" i="1"/>
  <c r="R1766" i="1"/>
  <c r="Q1766" i="1"/>
  <c r="R1765" i="1"/>
  <c r="Q1765" i="1"/>
  <c r="S1765" i="1" s="1"/>
  <c r="T1765" i="1" s="1"/>
  <c r="R1764" i="1"/>
  <c r="Q1764" i="1"/>
  <c r="R1763" i="1"/>
  <c r="Q1763" i="1"/>
  <c r="R1762" i="1"/>
  <c r="Q1762" i="1"/>
  <c r="S1762" i="1" s="1"/>
  <c r="T1762" i="1" s="1"/>
  <c r="R1761" i="1"/>
  <c r="Q1761" i="1"/>
  <c r="R1760" i="1"/>
  <c r="Q1760" i="1"/>
  <c r="R1759" i="1"/>
  <c r="Q1759" i="1"/>
  <c r="S1759" i="1" s="1"/>
  <c r="T1759" i="1" s="1"/>
  <c r="R1758" i="1"/>
  <c r="Q1758" i="1"/>
  <c r="R1757" i="1"/>
  <c r="Q1757" i="1"/>
  <c r="R1756" i="1"/>
  <c r="Q1756" i="1"/>
  <c r="R1755" i="1"/>
  <c r="Q1755" i="1"/>
  <c r="R1754" i="1"/>
  <c r="Q1754" i="1"/>
  <c r="R1753" i="1"/>
  <c r="Q1753" i="1"/>
  <c r="S1753" i="1" s="1"/>
  <c r="T1753" i="1" s="1"/>
  <c r="R1752" i="1"/>
  <c r="Q1752" i="1"/>
  <c r="R1751" i="1"/>
  <c r="Q1751" i="1"/>
  <c r="R1750" i="1"/>
  <c r="Q1750" i="1"/>
  <c r="S1750" i="1" s="1"/>
  <c r="T1750" i="1" s="1"/>
  <c r="R1749" i="1"/>
  <c r="Q1749" i="1"/>
  <c r="R1748" i="1"/>
  <c r="Q1748" i="1"/>
  <c r="R1747" i="1"/>
  <c r="Q1747" i="1"/>
  <c r="S1747" i="1" s="1"/>
  <c r="T1747" i="1" s="1"/>
  <c r="R1746" i="1"/>
  <c r="Q1746" i="1"/>
  <c r="R1745" i="1"/>
  <c r="Q1745" i="1"/>
  <c r="R1744" i="1"/>
  <c r="Q1744" i="1"/>
  <c r="S1744" i="1" s="1"/>
  <c r="T1744" i="1" s="1"/>
  <c r="R1743" i="1"/>
  <c r="Q1743" i="1"/>
  <c r="R1742" i="1"/>
  <c r="Q1742" i="1"/>
  <c r="R1741" i="1"/>
  <c r="Q1741" i="1"/>
  <c r="R1740" i="1"/>
  <c r="Q1740" i="1"/>
  <c r="R1739" i="1"/>
  <c r="Q1739" i="1"/>
  <c r="R1738" i="1"/>
  <c r="Q1738" i="1"/>
  <c r="S1738" i="1" s="1"/>
  <c r="T1738" i="1" s="1"/>
  <c r="R1737" i="1"/>
  <c r="Q1737" i="1"/>
  <c r="R1736" i="1"/>
  <c r="Q1736" i="1"/>
  <c r="R1735" i="1"/>
  <c r="Q1735" i="1"/>
  <c r="S1735" i="1" s="1"/>
  <c r="T1735" i="1" s="1"/>
  <c r="R1734" i="1"/>
  <c r="Q1734" i="1"/>
  <c r="R1733" i="1"/>
  <c r="Q1733" i="1"/>
  <c r="R1732" i="1"/>
  <c r="Q1732" i="1"/>
  <c r="S1732" i="1" s="1"/>
  <c r="T1732" i="1" s="1"/>
  <c r="R1731" i="1"/>
  <c r="Q1731" i="1"/>
  <c r="R1730" i="1"/>
  <c r="Q1730" i="1"/>
  <c r="R1729" i="1"/>
  <c r="Q1729" i="1"/>
  <c r="S1729" i="1" s="1"/>
  <c r="T1729" i="1" s="1"/>
  <c r="R1728" i="1"/>
  <c r="Q1728" i="1"/>
  <c r="R1727" i="1"/>
  <c r="Q1727" i="1"/>
  <c r="R1726" i="1"/>
  <c r="Q1726" i="1"/>
  <c r="S1726" i="1" s="1"/>
  <c r="T1726" i="1" s="1"/>
  <c r="R1725" i="1"/>
  <c r="Q1725" i="1"/>
  <c r="R1724" i="1"/>
  <c r="Q1724" i="1"/>
  <c r="R1723" i="1"/>
  <c r="Q1723" i="1"/>
  <c r="R1722" i="1"/>
  <c r="Q1722" i="1"/>
  <c r="R1721" i="1"/>
  <c r="Q1721" i="1"/>
  <c r="R1720" i="1"/>
  <c r="Q1720" i="1"/>
  <c r="S1720" i="1" s="1"/>
  <c r="T1720" i="1" s="1"/>
  <c r="R1719" i="1"/>
  <c r="Q1719" i="1"/>
  <c r="R1718" i="1"/>
  <c r="Q1718" i="1"/>
  <c r="R1717" i="1"/>
  <c r="Q1717" i="1"/>
  <c r="R1716" i="1"/>
  <c r="Q1716" i="1"/>
  <c r="R1715" i="1"/>
  <c r="Q1715" i="1"/>
  <c r="R1714" i="1"/>
  <c r="Q1714" i="1"/>
  <c r="S1714" i="1" s="1"/>
  <c r="T1714" i="1" s="1"/>
  <c r="R1713" i="1"/>
  <c r="Q1713" i="1"/>
  <c r="R1712" i="1"/>
  <c r="Q1712" i="1"/>
  <c r="R1711" i="1"/>
  <c r="Q1711" i="1"/>
  <c r="S1711" i="1" s="1"/>
  <c r="T1711" i="1" s="1"/>
  <c r="R1710" i="1"/>
  <c r="Q1710" i="1"/>
  <c r="R1709" i="1"/>
  <c r="Q1709" i="1"/>
  <c r="R1708" i="1"/>
  <c r="Q1708" i="1"/>
  <c r="R1707" i="1"/>
  <c r="Q1707" i="1"/>
  <c r="R1706" i="1"/>
  <c r="Q1706" i="1"/>
  <c r="R1705" i="1"/>
  <c r="Q1705" i="1"/>
  <c r="S1705" i="1" s="1"/>
  <c r="T1705" i="1" s="1"/>
  <c r="R1704" i="1"/>
  <c r="Q1704" i="1"/>
  <c r="R1703" i="1"/>
  <c r="Q1703" i="1"/>
  <c r="R1702" i="1"/>
  <c r="Q1702" i="1"/>
  <c r="S1702" i="1" s="1"/>
  <c r="T1702" i="1" s="1"/>
  <c r="R1701" i="1"/>
  <c r="Q1701" i="1"/>
  <c r="R1700" i="1"/>
  <c r="Q1700" i="1"/>
  <c r="R1699" i="1"/>
  <c r="Q1699" i="1"/>
  <c r="R1698" i="1"/>
  <c r="Q1698" i="1"/>
  <c r="R1697" i="1"/>
  <c r="Q1697" i="1"/>
  <c r="R1696" i="1"/>
  <c r="Q1696" i="1"/>
  <c r="S1696" i="1" s="1"/>
  <c r="T1696" i="1" s="1"/>
  <c r="R1695" i="1"/>
  <c r="Q1695" i="1"/>
  <c r="R1694" i="1"/>
  <c r="Q1694" i="1"/>
  <c r="R1693" i="1"/>
  <c r="Q1693" i="1"/>
  <c r="S1693" i="1" s="1"/>
  <c r="T1693" i="1" s="1"/>
  <c r="R1692" i="1"/>
  <c r="Q1692" i="1"/>
  <c r="R1691" i="1"/>
  <c r="Q1691" i="1"/>
  <c r="R1690" i="1"/>
  <c r="Q1690" i="1"/>
  <c r="S1690" i="1" s="1"/>
  <c r="T1690" i="1" s="1"/>
  <c r="R1689" i="1"/>
  <c r="Q1689" i="1"/>
  <c r="R1688" i="1"/>
  <c r="Q1688" i="1"/>
  <c r="R1687" i="1"/>
  <c r="Q1687" i="1"/>
  <c r="S1687" i="1" s="1"/>
  <c r="T1687" i="1" s="1"/>
  <c r="R1686" i="1"/>
  <c r="Q1686" i="1"/>
  <c r="R1685" i="1"/>
  <c r="Q1685" i="1"/>
  <c r="R1684" i="1"/>
  <c r="Q1684" i="1"/>
  <c r="S1684" i="1" s="1"/>
  <c r="T1684" i="1" s="1"/>
  <c r="R1683" i="1"/>
  <c r="Q1683" i="1"/>
  <c r="R1682" i="1"/>
  <c r="Q1682" i="1"/>
  <c r="R1681" i="1"/>
  <c r="Q1681" i="1"/>
  <c r="S1681" i="1" s="1"/>
  <c r="T1681" i="1" s="1"/>
  <c r="R1680" i="1"/>
  <c r="Q1680" i="1"/>
  <c r="R1679" i="1"/>
  <c r="Q1679" i="1"/>
  <c r="R1678" i="1"/>
  <c r="Q1678" i="1"/>
  <c r="S1678" i="1" s="1"/>
  <c r="T1678" i="1" s="1"/>
  <c r="R1677" i="1"/>
  <c r="Q1677" i="1"/>
  <c r="R1676" i="1"/>
  <c r="Q1676" i="1"/>
  <c r="R1675" i="1"/>
  <c r="Q1675" i="1"/>
  <c r="S1675" i="1" s="1"/>
  <c r="T1675" i="1" s="1"/>
  <c r="R1674" i="1"/>
  <c r="Q1674" i="1"/>
  <c r="R1673" i="1"/>
  <c r="Q1673" i="1"/>
  <c r="R1672" i="1"/>
  <c r="Q1672" i="1"/>
  <c r="R1671" i="1"/>
  <c r="Q1671" i="1"/>
  <c r="R1670" i="1"/>
  <c r="Q1670" i="1"/>
  <c r="R1669" i="1"/>
  <c r="Q1669" i="1"/>
  <c r="S1669" i="1" s="1"/>
  <c r="T1669" i="1" s="1"/>
  <c r="R1668" i="1"/>
  <c r="Q1668" i="1"/>
  <c r="R1667" i="1"/>
  <c r="Q1667" i="1"/>
  <c r="R1666" i="1"/>
  <c r="Q1666" i="1"/>
  <c r="S1666" i="1" s="1"/>
  <c r="T1666" i="1" s="1"/>
  <c r="R1665" i="1"/>
  <c r="Q1665" i="1"/>
  <c r="R1664" i="1"/>
  <c r="Q1664" i="1"/>
  <c r="R1663" i="1"/>
  <c r="Q1663" i="1"/>
  <c r="S1663" i="1" s="1"/>
  <c r="T1663" i="1" s="1"/>
  <c r="R1662" i="1"/>
  <c r="Q1662" i="1"/>
  <c r="R1661" i="1"/>
  <c r="Q1661" i="1"/>
  <c r="R1660" i="1"/>
  <c r="Q1660" i="1"/>
  <c r="S1660" i="1" s="1"/>
  <c r="T1660" i="1" s="1"/>
  <c r="R1659" i="1"/>
  <c r="Q1659" i="1"/>
  <c r="R1658" i="1"/>
  <c r="Q1658" i="1"/>
  <c r="R1657" i="1"/>
  <c r="Q1657" i="1"/>
  <c r="S1657" i="1" s="1"/>
  <c r="T1657" i="1" s="1"/>
  <c r="R1656" i="1"/>
  <c r="Q1656" i="1"/>
  <c r="R1655" i="1"/>
  <c r="Q1655" i="1"/>
  <c r="R1654" i="1"/>
  <c r="Q1654" i="1"/>
  <c r="S1654" i="1" s="1"/>
  <c r="T1654" i="1" s="1"/>
  <c r="R1653" i="1"/>
  <c r="Q1653" i="1"/>
  <c r="R1652" i="1"/>
  <c r="Q1652" i="1"/>
  <c r="R1651" i="1"/>
  <c r="Q1651" i="1"/>
  <c r="S1651" i="1" s="1"/>
  <c r="T1651" i="1" s="1"/>
  <c r="R1650" i="1"/>
  <c r="Q1650" i="1"/>
  <c r="R1649" i="1"/>
  <c r="Q1649" i="1"/>
  <c r="R1648" i="1"/>
  <c r="Q1648" i="1"/>
  <c r="S1648" i="1" s="1"/>
  <c r="T1648" i="1" s="1"/>
  <c r="R1647" i="1"/>
  <c r="Q1647" i="1"/>
  <c r="R1646" i="1"/>
  <c r="Q1646" i="1"/>
  <c r="R1645" i="1"/>
  <c r="Q1645" i="1"/>
  <c r="S1645" i="1" s="1"/>
  <c r="T1645" i="1" s="1"/>
  <c r="R1644" i="1"/>
  <c r="Q1644" i="1"/>
  <c r="R1643" i="1"/>
  <c r="Q1643" i="1"/>
  <c r="R1642" i="1"/>
  <c r="Q1642" i="1"/>
  <c r="S1642" i="1" s="1"/>
  <c r="T1642" i="1" s="1"/>
  <c r="R1641" i="1"/>
  <c r="Q1641" i="1"/>
  <c r="R1640" i="1"/>
  <c r="Q1640" i="1"/>
  <c r="R1639" i="1"/>
  <c r="Q1639" i="1"/>
  <c r="S1639" i="1" s="1"/>
  <c r="T1639" i="1" s="1"/>
  <c r="R1638" i="1"/>
  <c r="Q1638" i="1"/>
  <c r="R1637" i="1"/>
  <c r="Q1637" i="1"/>
  <c r="R1636" i="1"/>
  <c r="Q1636" i="1"/>
  <c r="S1636" i="1" s="1"/>
  <c r="T1636" i="1" s="1"/>
  <c r="R1635" i="1"/>
  <c r="Q1635" i="1"/>
  <c r="R1634" i="1"/>
  <c r="Q1634" i="1"/>
  <c r="R1633" i="1"/>
  <c r="Q1633" i="1"/>
  <c r="S1633" i="1" s="1"/>
  <c r="T1633" i="1" s="1"/>
  <c r="R1632" i="1"/>
  <c r="Q1632" i="1"/>
  <c r="R1631" i="1"/>
  <c r="Q1631" i="1"/>
  <c r="R1630" i="1"/>
  <c r="Q1630" i="1"/>
  <c r="S1630" i="1" s="1"/>
  <c r="T1630" i="1" s="1"/>
  <c r="R1629" i="1"/>
  <c r="Q1629" i="1"/>
  <c r="R1628" i="1"/>
  <c r="Q1628" i="1"/>
  <c r="R1627" i="1"/>
  <c r="Q1627" i="1"/>
  <c r="S1627" i="1" s="1"/>
  <c r="T1627" i="1" s="1"/>
  <c r="R1626" i="1"/>
  <c r="Q1626" i="1"/>
  <c r="R1625" i="1"/>
  <c r="Q1625" i="1"/>
  <c r="R1624" i="1"/>
  <c r="Q1624" i="1"/>
  <c r="S1624" i="1" s="1"/>
  <c r="T1624" i="1" s="1"/>
  <c r="R1623" i="1"/>
  <c r="Q1623" i="1"/>
  <c r="R1622" i="1"/>
  <c r="Q1622" i="1"/>
  <c r="R1621" i="1"/>
  <c r="Q1621" i="1"/>
  <c r="S1621" i="1" s="1"/>
  <c r="T1621" i="1" s="1"/>
  <c r="R1620" i="1"/>
  <c r="Q1620" i="1"/>
  <c r="R1619" i="1"/>
  <c r="Q1619" i="1"/>
  <c r="R1618" i="1"/>
  <c r="Q1618" i="1"/>
  <c r="S1618" i="1" s="1"/>
  <c r="T1618" i="1" s="1"/>
  <c r="R1617" i="1"/>
  <c r="Q1617" i="1"/>
  <c r="R1616" i="1"/>
  <c r="Q1616" i="1"/>
  <c r="R1615" i="1"/>
  <c r="Q1615" i="1"/>
  <c r="S1615" i="1" s="1"/>
  <c r="T1615" i="1" s="1"/>
  <c r="R1614" i="1"/>
  <c r="Q1614" i="1"/>
  <c r="R1613" i="1"/>
  <c r="Q1613" i="1"/>
  <c r="R1612" i="1"/>
  <c r="Q1612" i="1"/>
  <c r="S1612" i="1" s="1"/>
  <c r="T1612" i="1" s="1"/>
  <c r="R1611" i="1"/>
  <c r="Q1611" i="1"/>
  <c r="R1610" i="1"/>
  <c r="Q1610" i="1"/>
  <c r="R1609" i="1"/>
  <c r="Q1609" i="1"/>
  <c r="S1609" i="1" s="1"/>
  <c r="T1609" i="1" s="1"/>
  <c r="R1608" i="1"/>
  <c r="Q1608" i="1"/>
  <c r="R1607" i="1"/>
  <c r="Q1607" i="1"/>
  <c r="R1606" i="1"/>
  <c r="Q1606" i="1"/>
  <c r="S1606" i="1" s="1"/>
  <c r="T1606" i="1" s="1"/>
  <c r="R1605" i="1"/>
  <c r="Q1605" i="1"/>
  <c r="R1604" i="1"/>
  <c r="Q1604" i="1"/>
  <c r="R1603" i="1"/>
  <c r="Q1603" i="1"/>
  <c r="S1603" i="1" s="1"/>
  <c r="T1603" i="1" s="1"/>
  <c r="R1602" i="1"/>
  <c r="Q1602" i="1"/>
  <c r="R1601" i="1"/>
  <c r="Q1601" i="1"/>
  <c r="R1600" i="1"/>
  <c r="Q1600" i="1"/>
  <c r="S1600" i="1" s="1"/>
  <c r="T1600" i="1" s="1"/>
  <c r="R1599" i="1"/>
  <c r="Q1599" i="1"/>
  <c r="R1598" i="1"/>
  <c r="Q1598" i="1"/>
  <c r="R1597" i="1"/>
  <c r="Q1597" i="1"/>
  <c r="S1597" i="1" s="1"/>
  <c r="T1597" i="1" s="1"/>
  <c r="R1596" i="1"/>
  <c r="Q1596" i="1"/>
  <c r="R1595" i="1"/>
  <c r="Q1595" i="1"/>
  <c r="R1594" i="1"/>
  <c r="Q1594" i="1"/>
  <c r="S1594" i="1" s="1"/>
  <c r="T1594" i="1" s="1"/>
  <c r="R1593" i="1"/>
  <c r="Q1593" i="1"/>
  <c r="R1592" i="1"/>
  <c r="Q1592" i="1"/>
  <c r="R1591" i="1"/>
  <c r="Q1591" i="1"/>
  <c r="R1590" i="1"/>
  <c r="Q1590" i="1"/>
  <c r="R1589" i="1"/>
  <c r="Q1589" i="1"/>
  <c r="R1588" i="1"/>
  <c r="Q1588" i="1"/>
  <c r="S1588" i="1" s="1"/>
  <c r="T1588" i="1" s="1"/>
  <c r="R1587" i="1"/>
  <c r="Q1587" i="1"/>
  <c r="R1586" i="1"/>
  <c r="Q1586" i="1"/>
  <c r="R1585" i="1"/>
  <c r="Q1585" i="1"/>
  <c r="S1585" i="1" s="1"/>
  <c r="T1585" i="1" s="1"/>
  <c r="R1584" i="1"/>
  <c r="Q1584" i="1"/>
  <c r="R1583" i="1"/>
  <c r="Q1583" i="1"/>
  <c r="R1582" i="1"/>
  <c r="Q1582" i="1"/>
  <c r="S1582" i="1" s="1"/>
  <c r="T1582" i="1" s="1"/>
  <c r="R1581" i="1"/>
  <c r="Q1581" i="1"/>
  <c r="R1580" i="1"/>
  <c r="Q1580" i="1"/>
  <c r="R1579" i="1"/>
  <c r="Q1579" i="1"/>
  <c r="S1579" i="1" s="1"/>
  <c r="T1579" i="1" s="1"/>
  <c r="R1578" i="1"/>
  <c r="Q1578" i="1"/>
  <c r="R1577" i="1"/>
  <c r="Q1577" i="1"/>
  <c r="R1576" i="1"/>
  <c r="Q1576" i="1"/>
  <c r="S1576" i="1" s="1"/>
  <c r="T1576" i="1" s="1"/>
  <c r="R1575" i="1"/>
  <c r="Q1575" i="1"/>
  <c r="R1574" i="1"/>
  <c r="Q1574" i="1"/>
  <c r="R1573" i="1"/>
  <c r="Q1573" i="1"/>
  <c r="S1573" i="1" s="1"/>
  <c r="T1573" i="1" s="1"/>
  <c r="R1572" i="1"/>
  <c r="Q1572" i="1"/>
  <c r="R1571" i="1"/>
  <c r="Q1571" i="1"/>
  <c r="R1570" i="1"/>
  <c r="Q1570" i="1"/>
  <c r="S1570" i="1" s="1"/>
  <c r="T1570" i="1" s="1"/>
  <c r="R1569" i="1"/>
  <c r="Q1569" i="1"/>
  <c r="R1568" i="1"/>
  <c r="Q1568" i="1"/>
  <c r="R1567" i="1"/>
  <c r="Q1567" i="1"/>
  <c r="R1566" i="1"/>
  <c r="Q1566" i="1"/>
  <c r="R1565" i="1"/>
  <c r="Q1565" i="1"/>
  <c r="R1564" i="1"/>
  <c r="Q1564" i="1"/>
  <c r="S1564" i="1" s="1"/>
  <c r="T1564" i="1" s="1"/>
  <c r="R1563" i="1"/>
  <c r="Q1563" i="1"/>
  <c r="R1562" i="1"/>
  <c r="Q1562" i="1"/>
  <c r="R1561" i="1"/>
  <c r="Q1561" i="1"/>
  <c r="S1561" i="1" s="1"/>
  <c r="T1561" i="1" s="1"/>
  <c r="R1560" i="1"/>
  <c r="Q1560" i="1"/>
  <c r="R1559" i="1"/>
  <c r="Q1559" i="1"/>
  <c r="R1558" i="1"/>
  <c r="Q1558" i="1"/>
  <c r="S1558" i="1" s="1"/>
  <c r="T1558" i="1" s="1"/>
  <c r="R1557" i="1"/>
  <c r="Q1557" i="1"/>
  <c r="R1556" i="1"/>
  <c r="Q1556" i="1"/>
  <c r="R1555" i="1"/>
  <c r="Q1555" i="1"/>
  <c r="S1555" i="1" s="1"/>
  <c r="T1555" i="1" s="1"/>
  <c r="R1554" i="1"/>
  <c r="Q1554" i="1"/>
  <c r="R1553" i="1"/>
  <c r="Q1553" i="1"/>
  <c r="R1552" i="1"/>
  <c r="Q1552" i="1"/>
  <c r="S1552" i="1" s="1"/>
  <c r="T1552" i="1" s="1"/>
  <c r="R1551" i="1"/>
  <c r="Q1551" i="1"/>
  <c r="R1550" i="1"/>
  <c r="Q1550" i="1"/>
  <c r="R1549" i="1"/>
  <c r="Q1549" i="1"/>
  <c r="R1548" i="1"/>
  <c r="Q1548" i="1"/>
  <c r="R1547" i="1"/>
  <c r="Q1547" i="1"/>
  <c r="R1546" i="1"/>
  <c r="Q1546" i="1"/>
  <c r="S1546" i="1" s="1"/>
  <c r="T1546" i="1" s="1"/>
  <c r="R1545" i="1"/>
  <c r="Q1545" i="1"/>
  <c r="R1544" i="1"/>
  <c r="Q1544" i="1"/>
  <c r="R1543" i="1"/>
  <c r="Q1543" i="1"/>
  <c r="S1543" i="1" s="1"/>
  <c r="T1543" i="1" s="1"/>
  <c r="R1542" i="1"/>
  <c r="Q1542" i="1"/>
  <c r="R1541" i="1"/>
  <c r="Q1541" i="1"/>
  <c r="R1540" i="1"/>
  <c r="Q1540" i="1"/>
  <c r="S1540" i="1" s="1"/>
  <c r="T1540" i="1" s="1"/>
  <c r="R1539" i="1"/>
  <c r="Q1539" i="1"/>
  <c r="R1538" i="1"/>
  <c r="Q1538" i="1"/>
  <c r="R1537" i="1"/>
  <c r="Q1537" i="1"/>
  <c r="S1537" i="1" s="1"/>
  <c r="T1537" i="1" s="1"/>
  <c r="R1536" i="1"/>
  <c r="Q1536" i="1"/>
  <c r="R1535" i="1"/>
  <c r="Q1535" i="1"/>
  <c r="R1534" i="1"/>
  <c r="Q1534" i="1"/>
  <c r="S1534" i="1" s="1"/>
  <c r="T1534" i="1" s="1"/>
  <c r="R1533" i="1"/>
  <c r="Q1533" i="1"/>
  <c r="R1532" i="1"/>
  <c r="Q1532" i="1"/>
  <c r="R1531" i="1"/>
  <c r="Q1531" i="1"/>
  <c r="S1531" i="1" s="1"/>
  <c r="T1531" i="1" s="1"/>
  <c r="R1530" i="1"/>
  <c r="Q1530" i="1"/>
  <c r="R1529" i="1"/>
  <c r="Q1529" i="1"/>
  <c r="R1528" i="1"/>
  <c r="Q1528" i="1"/>
  <c r="R1527" i="1"/>
  <c r="Q1527" i="1"/>
  <c r="R1526" i="1"/>
  <c r="Q1526" i="1"/>
  <c r="R1525" i="1"/>
  <c r="Q1525" i="1"/>
  <c r="R1524" i="1"/>
  <c r="Q1524" i="1"/>
  <c r="R1523" i="1"/>
  <c r="Q1523" i="1"/>
  <c r="R1522" i="1"/>
  <c r="Q1522" i="1"/>
  <c r="S1522" i="1" s="1"/>
  <c r="T1522" i="1" s="1"/>
  <c r="R1521" i="1"/>
  <c r="Q1521" i="1"/>
  <c r="R1520" i="1"/>
  <c r="Q1520" i="1"/>
  <c r="R1519" i="1"/>
  <c r="Q1519" i="1"/>
  <c r="R1518" i="1"/>
  <c r="Q1518" i="1"/>
  <c r="R1517" i="1"/>
  <c r="Q1517" i="1"/>
  <c r="R1516" i="1"/>
  <c r="Q1516" i="1"/>
  <c r="S1516" i="1" s="1"/>
  <c r="T1516" i="1" s="1"/>
  <c r="R1515" i="1"/>
  <c r="Q1515" i="1"/>
  <c r="R1514" i="1"/>
  <c r="Q1514" i="1"/>
  <c r="R1513" i="1"/>
  <c r="Q1513" i="1"/>
  <c r="R1512" i="1"/>
  <c r="Q1512" i="1"/>
  <c r="R1511" i="1"/>
  <c r="Q1511" i="1"/>
  <c r="R1510" i="1"/>
  <c r="Q1510" i="1"/>
  <c r="S1510" i="1" s="1"/>
  <c r="T1510" i="1" s="1"/>
  <c r="R1509" i="1"/>
  <c r="Q1509" i="1"/>
  <c r="R1508" i="1"/>
  <c r="Q1508" i="1"/>
  <c r="R1507" i="1"/>
  <c r="Q1507" i="1"/>
  <c r="S1507" i="1" s="1"/>
  <c r="T1507" i="1" s="1"/>
  <c r="R1506" i="1"/>
  <c r="Q1506" i="1"/>
  <c r="R1505" i="1"/>
  <c r="Q1505" i="1"/>
  <c r="R1504" i="1"/>
  <c r="Q1504" i="1"/>
  <c r="S1504" i="1" s="1"/>
  <c r="T1504" i="1" s="1"/>
  <c r="R1503" i="1"/>
  <c r="Q1503" i="1"/>
  <c r="R1502" i="1"/>
  <c r="Q1502" i="1"/>
  <c r="R1501" i="1"/>
  <c r="Q1501" i="1"/>
  <c r="S1501" i="1" s="1"/>
  <c r="T1501" i="1" s="1"/>
  <c r="R1500" i="1"/>
  <c r="Q1500" i="1"/>
  <c r="R1499" i="1"/>
  <c r="Q1499" i="1"/>
  <c r="R1498" i="1"/>
  <c r="Q1498" i="1"/>
  <c r="S1498" i="1" s="1"/>
  <c r="T1498" i="1" s="1"/>
  <c r="R1497" i="1"/>
  <c r="Q1497" i="1"/>
  <c r="R1496" i="1"/>
  <c r="Q1496" i="1"/>
  <c r="R1495" i="1"/>
  <c r="Q1495" i="1"/>
  <c r="R1494" i="1"/>
  <c r="Q1494" i="1"/>
  <c r="R1493" i="1"/>
  <c r="Q1493" i="1"/>
  <c r="R1492" i="1"/>
  <c r="Q1492" i="1"/>
  <c r="S1492" i="1" s="1"/>
  <c r="T1492" i="1" s="1"/>
  <c r="R1491" i="1"/>
  <c r="Q1491" i="1"/>
  <c r="R1490" i="1"/>
  <c r="Q1490" i="1"/>
  <c r="R1489" i="1"/>
  <c r="Q1489" i="1"/>
  <c r="S1489" i="1" s="1"/>
  <c r="T1489" i="1" s="1"/>
  <c r="R1488" i="1"/>
  <c r="Q1488" i="1"/>
  <c r="R1487" i="1"/>
  <c r="Q1487" i="1"/>
  <c r="R1486" i="1"/>
  <c r="Q1486" i="1"/>
  <c r="S1486" i="1" s="1"/>
  <c r="T1486" i="1" s="1"/>
  <c r="R1485" i="1"/>
  <c r="Q1485" i="1"/>
  <c r="R1484" i="1"/>
  <c r="Q1484" i="1"/>
  <c r="R1483" i="1"/>
  <c r="Q1483" i="1"/>
  <c r="S1483" i="1" s="1"/>
  <c r="T1483" i="1" s="1"/>
  <c r="R1482" i="1"/>
  <c r="Q1482" i="1"/>
  <c r="R1481" i="1"/>
  <c r="Q1481" i="1"/>
  <c r="R1480" i="1"/>
  <c r="Q1480" i="1"/>
  <c r="S1480" i="1" s="1"/>
  <c r="T1480" i="1" s="1"/>
  <c r="R1479" i="1"/>
  <c r="Q1479" i="1"/>
  <c r="R1478" i="1"/>
  <c r="Q1478" i="1"/>
  <c r="R1477" i="1"/>
  <c r="Q1477" i="1"/>
  <c r="S1477" i="1" s="1"/>
  <c r="T1477" i="1" s="1"/>
  <c r="R1476" i="1"/>
  <c r="Q1476" i="1"/>
  <c r="R1475" i="1"/>
  <c r="Q1475" i="1"/>
  <c r="R1474" i="1"/>
  <c r="Q1474" i="1"/>
  <c r="S1474" i="1" s="1"/>
  <c r="T1474" i="1" s="1"/>
  <c r="R1473" i="1"/>
  <c r="Q1473" i="1"/>
  <c r="R1472" i="1"/>
  <c r="Q1472" i="1"/>
  <c r="R1471" i="1"/>
  <c r="Q1471" i="1"/>
  <c r="S1471" i="1" s="1"/>
  <c r="T1471" i="1" s="1"/>
  <c r="R1470" i="1"/>
  <c r="Q1470" i="1"/>
  <c r="R1469" i="1"/>
  <c r="Q1469" i="1"/>
  <c r="R1468" i="1"/>
  <c r="Q1468" i="1"/>
  <c r="S1468" i="1" s="1"/>
  <c r="T1468" i="1" s="1"/>
  <c r="R1467" i="1"/>
  <c r="Q1467" i="1"/>
  <c r="R1466" i="1"/>
  <c r="Q1466" i="1"/>
  <c r="R1465" i="1"/>
  <c r="Q1465" i="1"/>
  <c r="S1465" i="1" s="1"/>
  <c r="T1465" i="1" s="1"/>
  <c r="R1464" i="1"/>
  <c r="Q1464" i="1"/>
  <c r="R1463" i="1"/>
  <c r="Q1463" i="1"/>
  <c r="R1462" i="1"/>
  <c r="Q1462" i="1"/>
  <c r="S1462" i="1" s="1"/>
  <c r="T1462" i="1" s="1"/>
  <c r="R1461" i="1"/>
  <c r="Q1461" i="1"/>
  <c r="R1460" i="1"/>
  <c r="Q1460" i="1"/>
  <c r="R1459" i="1"/>
  <c r="Q1459" i="1"/>
  <c r="S1459" i="1" s="1"/>
  <c r="T1459" i="1" s="1"/>
  <c r="R1458" i="1"/>
  <c r="Q1458" i="1"/>
  <c r="R1457" i="1"/>
  <c r="Q1457" i="1"/>
  <c r="R1456" i="1"/>
  <c r="Q1456" i="1"/>
  <c r="R1455" i="1"/>
  <c r="Q1455" i="1"/>
  <c r="R1454" i="1"/>
  <c r="Q1454" i="1"/>
  <c r="R1453" i="1"/>
  <c r="Q1453" i="1"/>
  <c r="S1453" i="1" s="1"/>
  <c r="T1453" i="1" s="1"/>
  <c r="R1452" i="1"/>
  <c r="Q1452" i="1"/>
  <c r="R1451" i="1"/>
  <c r="Q1451" i="1"/>
  <c r="R1450" i="1"/>
  <c r="Q1450" i="1"/>
  <c r="S1450" i="1" s="1"/>
  <c r="T1450" i="1" s="1"/>
  <c r="R1449" i="1"/>
  <c r="Q1449" i="1"/>
  <c r="R1448" i="1"/>
  <c r="Q1448" i="1"/>
  <c r="R1447" i="1"/>
  <c r="Q1447" i="1"/>
  <c r="S1447" i="1" s="1"/>
  <c r="T1447" i="1" s="1"/>
  <c r="R1446" i="1"/>
  <c r="Q1446" i="1"/>
  <c r="R1445" i="1"/>
  <c r="Q1445" i="1"/>
  <c r="R1444" i="1"/>
  <c r="Q1444" i="1"/>
  <c r="S1444" i="1" s="1"/>
  <c r="T1444" i="1" s="1"/>
  <c r="R1443" i="1"/>
  <c r="Q1443" i="1"/>
  <c r="R1442" i="1"/>
  <c r="Q1442" i="1"/>
  <c r="R1441" i="1"/>
  <c r="Q1441" i="1"/>
  <c r="S1441" i="1" s="1"/>
  <c r="T1441" i="1" s="1"/>
  <c r="R1440" i="1"/>
  <c r="Q1440" i="1"/>
  <c r="R1439" i="1"/>
  <c r="Q1439" i="1"/>
  <c r="R1438" i="1"/>
  <c r="Q1438" i="1"/>
  <c r="S1438" i="1" s="1"/>
  <c r="T1438" i="1" s="1"/>
  <c r="R1437" i="1"/>
  <c r="Q1437" i="1"/>
  <c r="R1436" i="1"/>
  <c r="Q1436" i="1"/>
  <c r="R1435" i="1"/>
  <c r="Q1435" i="1"/>
  <c r="S1435" i="1" s="1"/>
  <c r="T1435" i="1" s="1"/>
  <c r="R1434" i="1"/>
  <c r="Q1434" i="1"/>
  <c r="R1433" i="1"/>
  <c r="Q1433" i="1"/>
  <c r="R1432" i="1"/>
  <c r="Q1432" i="1"/>
  <c r="S1432" i="1" s="1"/>
  <c r="T1432" i="1" s="1"/>
  <c r="R1431" i="1"/>
  <c r="Q1431" i="1"/>
  <c r="R1430" i="1"/>
  <c r="Q1430" i="1"/>
  <c r="R1429" i="1"/>
  <c r="Q1429" i="1"/>
  <c r="S1429" i="1" s="1"/>
  <c r="T1429" i="1" s="1"/>
  <c r="R1428" i="1"/>
  <c r="Q1428" i="1"/>
  <c r="R1427" i="1"/>
  <c r="Q1427" i="1"/>
  <c r="R1426" i="1"/>
  <c r="Q1426" i="1"/>
  <c r="S1426" i="1" s="1"/>
  <c r="T1426" i="1" s="1"/>
  <c r="R1425" i="1"/>
  <c r="Q1425" i="1"/>
  <c r="R1424" i="1"/>
  <c r="Q1424" i="1"/>
  <c r="R1423" i="1"/>
  <c r="Q1423" i="1"/>
  <c r="S1423" i="1" s="1"/>
  <c r="T1423" i="1" s="1"/>
  <c r="R1422" i="1"/>
  <c r="Q1422" i="1"/>
  <c r="R1421" i="1"/>
  <c r="Q1421" i="1"/>
  <c r="R1420" i="1"/>
  <c r="Q1420" i="1"/>
  <c r="S1420" i="1" s="1"/>
  <c r="T1420" i="1" s="1"/>
  <c r="R1419" i="1"/>
  <c r="Q1419" i="1"/>
  <c r="R1418" i="1"/>
  <c r="Q1418" i="1"/>
  <c r="R1417" i="1"/>
  <c r="Q1417" i="1"/>
  <c r="S1417" i="1" s="1"/>
  <c r="T1417" i="1" s="1"/>
  <c r="R1416" i="1"/>
  <c r="Q1416" i="1"/>
  <c r="R1415" i="1"/>
  <c r="Q1415" i="1"/>
  <c r="R1414" i="1"/>
  <c r="Q1414" i="1"/>
  <c r="S1414" i="1" s="1"/>
  <c r="T1414" i="1" s="1"/>
  <c r="R1413" i="1"/>
  <c r="Q1413" i="1"/>
  <c r="R1412" i="1"/>
  <c r="Q1412" i="1"/>
  <c r="R1411" i="1"/>
  <c r="Q1411" i="1"/>
  <c r="S1411" i="1" s="1"/>
  <c r="T1411" i="1" s="1"/>
  <c r="R1410" i="1"/>
  <c r="Q1410" i="1"/>
  <c r="R1409" i="1"/>
  <c r="Q1409" i="1"/>
  <c r="R1408" i="1"/>
  <c r="Q1408" i="1"/>
  <c r="S1408" i="1" s="1"/>
  <c r="T1408" i="1" s="1"/>
  <c r="R1407" i="1"/>
  <c r="Q1407" i="1"/>
  <c r="R1406" i="1"/>
  <c r="Q1406" i="1"/>
  <c r="R1405" i="1"/>
  <c r="Q1405" i="1"/>
  <c r="R1404" i="1"/>
  <c r="Q1404" i="1"/>
  <c r="R1403" i="1"/>
  <c r="Q1403" i="1"/>
  <c r="R1402" i="1"/>
  <c r="Q1402" i="1"/>
  <c r="S1402" i="1" s="1"/>
  <c r="T1402" i="1" s="1"/>
  <c r="R1401" i="1"/>
  <c r="Q1401" i="1"/>
  <c r="R1400" i="1"/>
  <c r="Q1400" i="1"/>
  <c r="R1399" i="1"/>
  <c r="Q1399" i="1"/>
  <c r="R1398" i="1"/>
  <c r="Q1398" i="1"/>
  <c r="R1397" i="1"/>
  <c r="Q1397" i="1"/>
  <c r="R1396" i="1"/>
  <c r="Q1396" i="1"/>
  <c r="S1396" i="1" s="1"/>
  <c r="T1396" i="1" s="1"/>
  <c r="R1395" i="1"/>
  <c r="Q1395" i="1"/>
  <c r="R1394" i="1"/>
  <c r="Q1394" i="1"/>
  <c r="R1393" i="1"/>
  <c r="Q1393" i="1"/>
  <c r="S1393" i="1" s="1"/>
  <c r="T1393" i="1" s="1"/>
  <c r="R1392" i="1"/>
  <c r="Q1392" i="1"/>
  <c r="R1391" i="1"/>
  <c r="Q1391" i="1"/>
  <c r="R1390" i="1"/>
  <c r="Q1390" i="1"/>
  <c r="S1390" i="1" s="1"/>
  <c r="T1390" i="1" s="1"/>
  <c r="R1389" i="1"/>
  <c r="Q1389" i="1"/>
  <c r="R1388" i="1"/>
  <c r="Q1388" i="1"/>
  <c r="R1387" i="1"/>
  <c r="Q1387" i="1"/>
  <c r="S1387" i="1" s="1"/>
  <c r="T1387" i="1" s="1"/>
  <c r="R1386" i="1"/>
  <c r="Q1386" i="1"/>
  <c r="R1385" i="1"/>
  <c r="Q1385" i="1"/>
  <c r="R1384" i="1"/>
  <c r="Q1384" i="1"/>
  <c r="S1384" i="1" s="1"/>
  <c r="T1384" i="1" s="1"/>
  <c r="R1383" i="1"/>
  <c r="Q1383" i="1"/>
  <c r="R1382" i="1"/>
  <c r="Q1382" i="1"/>
  <c r="R1381" i="1"/>
  <c r="Q1381" i="1"/>
  <c r="S1381" i="1" s="1"/>
  <c r="T1381" i="1" s="1"/>
  <c r="R1380" i="1"/>
  <c r="Q1380" i="1"/>
  <c r="R1379" i="1"/>
  <c r="Q1379" i="1"/>
  <c r="R1378" i="1"/>
  <c r="Q1378" i="1"/>
  <c r="S1378" i="1" s="1"/>
  <c r="T1378" i="1" s="1"/>
  <c r="R1377" i="1"/>
  <c r="Q1377" i="1"/>
  <c r="R1376" i="1"/>
  <c r="Q1376" i="1"/>
  <c r="R1375" i="1"/>
  <c r="Q1375" i="1"/>
  <c r="S1375" i="1" s="1"/>
  <c r="T1375" i="1" s="1"/>
  <c r="R1374" i="1"/>
  <c r="Q1374" i="1"/>
  <c r="R1373" i="1"/>
  <c r="Q1373" i="1"/>
  <c r="R1372" i="1"/>
  <c r="Q1372" i="1"/>
  <c r="S1372" i="1" s="1"/>
  <c r="T1372" i="1" s="1"/>
  <c r="R1371" i="1"/>
  <c r="Q1371" i="1"/>
  <c r="R1370" i="1"/>
  <c r="Q1370" i="1"/>
  <c r="R1369" i="1"/>
  <c r="Q1369" i="1"/>
  <c r="S1369" i="1" s="1"/>
  <c r="T1369" i="1" s="1"/>
  <c r="R1368" i="1"/>
  <c r="Q1368" i="1"/>
  <c r="R1367" i="1"/>
  <c r="Q1367" i="1"/>
  <c r="R1366" i="1"/>
  <c r="Q1366" i="1"/>
  <c r="S1366" i="1" s="1"/>
  <c r="T1366" i="1" s="1"/>
  <c r="R1365" i="1"/>
  <c r="Q1365" i="1"/>
  <c r="R1364" i="1"/>
  <c r="Q1364" i="1"/>
  <c r="R1363" i="1"/>
  <c r="Q1363" i="1"/>
  <c r="S1363" i="1" s="1"/>
  <c r="T1363" i="1" s="1"/>
  <c r="R1362" i="1"/>
  <c r="Q1362" i="1"/>
  <c r="R1361" i="1"/>
  <c r="Q1361" i="1"/>
  <c r="R1360" i="1"/>
  <c r="Q1360" i="1"/>
  <c r="S1360" i="1" s="1"/>
  <c r="T1360" i="1" s="1"/>
  <c r="R1359" i="1"/>
  <c r="Q1359" i="1"/>
  <c r="R1358" i="1"/>
  <c r="Q1358" i="1"/>
  <c r="R1357" i="1"/>
  <c r="Q1357" i="1"/>
  <c r="S1357" i="1" s="1"/>
  <c r="T1357" i="1" s="1"/>
  <c r="R1356" i="1"/>
  <c r="Q1356" i="1"/>
  <c r="R1355" i="1"/>
  <c r="Q1355" i="1"/>
  <c r="R1354" i="1"/>
  <c r="Q1354" i="1"/>
  <c r="S1354" i="1" s="1"/>
  <c r="T1354" i="1" s="1"/>
  <c r="R1353" i="1"/>
  <c r="Q1353" i="1"/>
  <c r="R1352" i="1"/>
  <c r="Q1352" i="1"/>
  <c r="R1351" i="1"/>
  <c r="Q1351" i="1"/>
  <c r="S1351" i="1" s="1"/>
  <c r="T1351" i="1" s="1"/>
  <c r="R1350" i="1"/>
  <c r="Q1350" i="1"/>
  <c r="R1349" i="1"/>
  <c r="Q1349" i="1"/>
  <c r="R1348" i="1"/>
  <c r="Q1348" i="1"/>
  <c r="S1348" i="1" s="1"/>
  <c r="T1348" i="1" s="1"/>
  <c r="R1347" i="1"/>
  <c r="Q1347" i="1"/>
  <c r="R1346" i="1"/>
  <c r="Q1346" i="1"/>
  <c r="R1345" i="1"/>
  <c r="Q1345" i="1"/>
  <c r="S1345" i="1" s="1"/>
  <c r="T1345" i="1" s="1"/>
  <c r="R1344" i="1"/>
  <c r="Q1344" i="1"/>
  <c r="R1343" i="1"/>
  <c r="Q1343" i="1"/>
  <c r="R1342" i="1"/>
  <c r="Q1342" i="1"/>
  <c r="R1341" i="1"/>
  <c r="Q1341" i="1"/>
  <c r="R1340" i="1"/>
  <c r="Q1340" i="1"/>
  <c r="R1339" i="1"/>
  <c r="Q1339" i="1"/>
  <c r="S1339" i="1" s="1"/>
  <c r="T1339" i="1" s="1"/>
  <c r="R1338" i="1"/>
  <c r="Q1338" i="1"/>
  <c r="R1337" i="1"/>
  <c r="Q1337" i="1"/>
  <c r="R1336" i="1"/>
  <c r="Q1336" i="1"/>
  <c r="S1336" i="1" s="1"/>
  <c r="T1336" i="1" s="1"/>
  <c r="R1335" i="1"/>
  <c r="Q1335" i="1"/>
  <c r="R1334" i="1"/>
  <c r="Q1334" i="1"/>
  <c r="R1333" i="1"/>
  <c r="Q1333" i="1"/>
  <c r="S1333" i="1" s="1"/>
  <c r="T1333" i="1" s="1"/>
  <c r="R1332" i="1"/>
  <c r="Q1332" i="1"/>
  <c r="R1331" i="1"/>
  <c r="Q1331" i="1"/>
  <c r="R1330" i="1"/>
  <c r="Q1330" i="1"/>
  <c r="S1330" i="1" s="1"/>
  <c r="T1330" i="1" s="1"/>
  <c r="R1329" i="1"/>
  <c r="Q1329" i="1"/>
  <c r="R1328" i="1"/>
  <c r="Q1328" i="1"/>
  <c r="R1327" i="1"/>
  <c r="Q1327" i="1"/>
  <c r="S1327" i="1" s="1"/>
  <c r="T1327" i="1" s="1"/>
  <c r="R1326" i="1"/>
  <c r="Q1326" i="1"/>
  <c r="R1325" i="1"/>
  <c r="Q1325" i="1"/>
  <c r="R1324" i="1"/>
  <c r="Q1324" i="1"/>
  <c r="S1324" i="1" s="1"/>
  <c r="T1324" i="1" s="1"/>
  <c r="R1323" i="1"/>
  <c r="Q1323" i="1"/>
  <c r="R1322" i="1"/>
  <c r="Q1322" i="1"/>
  <c r="R1321" i="1"/>
  <c r="Q1321" i="1"/>
  <c r="S1321" i="1" s="1"/>
  <c r="T1321" i="1" s="1"/>
  <c r="R1320" i="1"/>
  <c r="Q1320" i="1"/>
  <c r="R1319" i="1"/>
  <c r="Q1319" i="1"/>
  <c r="R1318" i="1"/>
  <c r="Q1318" i="1"/>
  <c r="S1318" i="1" s="1"/>
  <c r="T1318" i="1" s="1"/>
  <c r="R1317" i="1"/>
  <c r="Q1317" i="1"/>
  <c r="R1316" i="1"/>
  <c r="Q1316" i="1"/>
  <c r="R1315" i="1"/>
  <c r="Q1315" i="1"/>
  <c r="S1315" i="1" s="1"/>
  <c r="T1315" i="1" s="1"/>
  <c r="R1314" i="1"/>
  <c r="Q1314" i="1"/>
  <c r="R1313" i="1"/>
  <c r="Q1313" i="1"/>
  <c r="R1312" i="1"/>
  <c r="Q1312" i="1"/>
  <c r="S1312" i="1" s="1"/>
  <c r="T1312" i="1" s="1"/>
  <c r="R1311" i="1"/>
  <c r="Q1311" i="1"/>
  <c r="R1310" i="1"/>
  <c r="Q1310" i="1"/>
  <c r="R1309" i="1"/>
  <c r="Q1309" i="1"/>
  <c r="S1309" i="1" s="1"/>
  <c r="T1309" i="1" s="1"/>
  <c r="R1308" i="1"/>
  <c r="Q1308" i="1"/>
  <c r="R1307" i="1"/>
  <c r="Q1307" i="1"/>
  <c r="R1306" i="1"/>
  <c r="Q1306" i="1"/>
  <c r="S1306" i="1" s="1"/>
  <c r="T1306" i="1" s="1"/>
  <c r="R1305" i="1"/>
  <c r="Q1305" i="1"/>
  <c r="R1304" i="1"/>
  <c r="Q1304" i="1"/>
  <c r="R1303" i="1"/>
  <c r="Q1303" i="1"/>
  <c r="S1303" i="1" s="1"/>
  <c r="T1303" i="1" s="1"/>
  <c r="R1302" i="1"/>
  <c r="Q1302" i="1"/>
  <c r="R1301" i="1"/>
  <c r="Q1301" i="1"/>
  <c r="R1300" i="1"/>
  <c r="Q1300" i="1"/>
  <c r="S1300" i="1" s="1"/>
  <c r="T1300" i="1" s="1"/>
  <c r="R1299" i="1"/>
  <c r="Q1299" i="1"/>
  <c r="R1298" i="1"/>
  <c r="Q1298" i="1"/>
  <c r="R1297" i="1"/>
  <c r="Q1297" i="1"/>
  <c r="S1297" i="1" s="1"/>
  <c r="T1297" i="1" s="1"/>
  <c r="R1296" i="1"/>
  <c r="Q1296" i="1"/>
  <c r="R1295" i="1"/>
  <c r="Q1295" i="1"/>
  <c r="R1294" i="1"/>
  <c r="Q1294" i="1"/>
  <c r="S1294" i="1" s="1"/>
  <c r="T1294" i="1" s="1"/>
  <c r="R1293" i="1"/>
  <c r="Q1293" i="1"/>
  <c r="R1292" i="1"/>
  <c r="Q1292" i="1"/>
  <c r="R1291" i="1"/>
  <c r="Q1291" i="1"/>
  <c r="S1291" i="1" s="1"/>
  <c r="T1291" i="1" s="1"/>
  <c r="R1290" i="1"/>
  <c r="Q1290" i="1"/>
  <c r="R1289" i="1"/>
  <c r="Q1289" i="1"/>
  <c r="R1288" i="1"/>
  <c r="Q1288" i="1"/>
  <c r="R1287" i="1"/>
  <c r="Q1287" i="1"/>
  <c r="R1286" i="1"/>
  <c r="Q1286" i="1"/>
  <c r="R1285" i="1"/>
  <c r="Q1285" i="1"/>
  <c r="S1285" i="1" s="1"/>
  <c r="T1285" i="1" s="1"/>
  <c r="R1284" i="1"/>
  <c r="Q1284" i="1"/>
  <c r="R1283" i="1"/>
  <c r="Q1283" i="1"/>
  <c r="R1282" i="1"/>
  <c r="Q1282" i="1"/>
  <c r="S1282" i="1" s="1"/>
  <c r="T1282" i="1" s="1"/>
  <c r="R1281" i="1"/>
  <c r="Q1281" i="1"/>
  <c r="R1280" i="1"/>
  <c r="Q1280" i="1"/>
  <c r="R1279" i="1"/>
  <c r="Q1279" i="1"/>
  <c r="S1279" i="1" s="1"/>
  <c r="T1279" i="1" s="1"/>
  <c r="R1278" i="1"/>
  <c r="Q1278" i="1"/>
  <c r="R1277" i="1"/>
  <c r="Q1277" i="1"/>
  <c r="R1276" i="1"/>
  <c r="Q1276" i="1"/>
  <c r="R1275" i="1"/>
  <c r="Q1275" i="1"/>
  <c r="R1274" i="1"/>
  <c r="Q1274" i="1"/>
  <c r="R1273" i="1"/>
  <c r="Q1273" i="1"/>
  <c r="S1273" i="1" s="1"/>
  <c r="T1273" i="1" s="1"/>
  <c r="R1272" i="1"/>
  <c r="Q1272" i="1"/>
  <c r="R1271" i="1"/>
  <c r="Q1271" i="1"/>
  <c r="R1270" i="1"/>
  <c r="Q1270" i="1"/>
  <c r="S1270" i="1" s="1"/>
  <c r="T1270" i="1" s="1"/>
  <c r="R1269" i="1"/>
  <c r="Q1269" i="1"/>
  <c r="R1268" i="1"/>
  <c r="Q1268" i="1"/>
  <c r="R1267" i="1"/>
  <c r="Q1267" i="1"/>
  <c r="S1267" i="1" s="1"/>
  <c r="T1267" i="1" s="1"/>
  <c r="R1266" i="1"/>
  <c r="Q1266" i="1"/>
  <c r="R1265" i="1"/>
  <c r="Q1265" i="1"/>
  <c r="R1264" i="1"/>
  <c r="Q1264" i="1"/>
  <c r="S1264" i="1" s="1"/>
  <c r="T1264" i="1" s="1"/>
  <c r="R1263" i="1"/>
  <c r="Q1263" i="1"/>
  <c r="R1262" i="1"/>
  <c r="Q1262" i="1"/>
  <c r="R1261" i="1"/>
  <c r="Q1261" i="1"/>
  <c r="S1261" i="1" s="1"/>
  <c r="T1261" i="1" s="1"/>
  <c r="R1260" i="1"/>
  <c r="Q1260" i="1"/>
  <c r="R1259" i="1"/>
  <c r="Q1259" i="1"/>
  <c r="R1258" i="1"/>
  <c r="Q1258" i="1"/>
  <c r="S1258" i="1" s="1"/>
  <c r="T1258" i="1" s="1"/>
  <c r="R1257" i="1"/>
  <c r="Q1257" i="1"/>
  <c r="R1256" i="1"/>
  <c r="Q1256" i="1"/>
  <c r="R1255" i="1"/>
  <c r="Q1255" i="1"/>
  <c r="S1255" i="1" s="1"/>
  <c r="T1255" i="1" s="1"/>
  <c r="R1254" i="1"/>
  <c r="Q1254" i="1"/>
  <c r="R1253" i="1"/>
  <c r="Q1253" i="1"/>
  <c r="R1252" i="1"/>
  <c r="Q1252" i="1"/>
  <c r="S1252" i="1" s="1"/>
  <c r="T1252" i="1" s="1"/>
  <c r="R1251" i="1"/>
  <c r="Q1251" i="1"/>
  <c r="R1250" i="1"/>
  <c r="Q1250" i="1"/>
  <c r="R1249" i="1"/>
  <c r="Q1249" i="1"/>
  <c r="S1249" i="1" s="1"/>
  <c r="T1249" i="1" s="1"/>
  <c r="R1248" i="1"/>
  <c r="Q1248" i="1"/>
  <c r="R1247" i="1"/>
  <c r="Q1247" i="1"/>
  <c r="R1246" i="1"/>
  <c r="Q1246" i="1"/>
  <c r="S1246" i="1" s="1"/>
  <c r="T1246" i="1" s="1"/>
  <c r="R1245" i="1"/>
  <c r="Q1245" i="1"/>
  <c r="R1244" i="1"/>
  <c r="Q1244" i="1"/>
  <c r="R1243" i="1"/>
  <c r="Q1243" i="1"/>
  <c r="S1243" i="1" s="1"/>
  <c r="T1243" i="1" s="1"/>
  <c r="R1242" i="1"/>
  <c r="Q1242" i="1"/>
  <c r="R1241" i="1"/>
  <c r="Q1241" i="1"/>
  <c r="R1240" i="1"/>
  <c r="Q1240" i="1"/>
  <c r="S1240" i="1" s="1"/>
  <c r="T1240" i="1" s="1"/>
  <c r="R1239" i="1"/>
  <c r="Q1239" i="1"/>
  <c r="R1238" i="1"/>
  <c r="Q1238" i="1"/>
  <c r="R1237" i="1"/>
  <c r="Q1237" i="1"/>
  <c r="S1237" i="1" s="1"/>
  <c r="T1237" i="1" s="1"/>
  <c r="R1236" i="1"/>
  <c r="Q1236" i="1"/>
  <c r="R1235" i="1"/>
  <c r="Q1235" i="1"/>
  <c r="R1234" i="1"/>
  <c r="Q1234" i="1"/>
  <c r="S1234" i="1" s="1"/>
  <c r="T1234" i="1" s="1"/>
  <c r="R1233" i="1"/>
  <c r="Q1233" i="1"/>
  <c r="R1232" i="1"/>
  <c r="Q1232" i="1"/>
  <c r="R1231" i="1"/>
  <c r="Q1231" i="1"/>
  <c r="S1231" i="1" s="1"/>
  <c r="T1231" i="1" s="1"/>
  <c r="R1230" i="1"/>
  <c r="Q1230" i="1"/>
  <c r="R1229" i="1"/>
  <c r="Q1229" i="1"/>
  <c r="R1228" i="1"/>
  <c r="Q1228" i="1"/>
  <c r="S1228" i="1" s="1"/>
  <c r="T1228" i="1" s="1"/>
  <c r="R1227" i="1"/>
  <c r="Q1227" i="1"/>
  <c r="R1226" i="1"/>
  <c r="Q1226" i="1"/>
  <c r="R1225" i="1"/>
  <c r="Q1225" i="1"/>
  <c r="S1225" i="1" s="1"/>
  <c r="T1225" i="1" s="1"/>
  <c r="R1224" i="1"/>
  <c r="Q1224" i="1"/>
  <c r="R1223" i="1"/>
  <c r="Q1223" i="1"/>
  <c r="R1222" i="1"/>
  <c r="Q1222" i="1"/>
  <c r="S1222" i="1" s="1"/>
  <c r="T1222" i="1" s="1"/>
  <c r="R1221" i="1"/>
  <c r="Q1221" i="1"/>
  <c r="R1220" i="1"/>
  <c r="Q1220" i="1"/>
  <c r="R1219" i="1"/>
  <c r="Q1219" i="1"/>
  <c r="S1219" i="1" s="1"/>
  <c r="T1219" i="1" s="1"/>
  <c r="R1218" i="1"/>
  <c r="Q1218" i="1"/>
  <c r="R1217" i="1"/>
  <c r="Q1217" i="1"/>
  <c r="R1216" i="1"/>
  <c r="Q1216" i="1"/>
  <c r="S1216" i="1" s="1"/>
  <c r="T1216" i="1" s="1"/>
  <c r="R1215" i="1"/>
  <c r="Q1215" i="1"/>
  <c r="R1214" i="1"/>
  <c r="Q1214" i="1"/>
  <c r="R1213" i="1"/>
  <c r="Q1213" i="1"/>
  <c r="S1213" i="1" s="1"/>
  <c r="T1213" i="1" s="1"/>
  <c r="R1212" i="1"/>
  <c r="Q1212" i="1"/>
  <c r="R1211" i="1"/>
  <c r="Q1211" i="1"/>
  <c r="R1210" i="1"/>
  <c r="Q1210" i="1"/>
  <c r="S1210" i="1" s="1"/>
  <c r="T1210" i="1" s="1"/>
  <c r="R1209" i="1"/>
  <c r="Q1209" i="1"/>
  <c r="R1208" i="1"/>
  <c r="Q1208" i="1"/>
  <c r="R1207" i="1"/>
  <c r="Q1207" i="1"/>
  <c r="S1207" i="1" s="1"/>
  <c r="T1207" i="1" s="1"/>
  <c r="R1206" i="1"/>
  <c r="Q1206" i="1"/>
  <c r="R1205" i="1"/>
  <c r="Q1205" i="1"/>
  <c r="R1204" i="1"/>
  <c r="Q1204" i="1"/>
  <c r="S1204" i="1" s="1"/>
  <c r="T1204" i="1" s="1"/>
  <c r="R1203" i="1"/>
  <c r="Q1203" i="1"/>
  <c r="R1202" i="1"/>
  <c r="Q1202" i="1"/>
  <c r="R1201" i="1"/>
  <c r="Q1201" i="1"/>
  <c r="S1201" i="1" s="1"/>
  <c r="T1201" i="1" s="1"/>
  <c r="R1200" i="1"/>
  <c r="Q1200" i="1"/>
  <c r="R1199" i="1"/>
  <c r="Q1199" i="1"/>
  <c r="R1198" i="1"/>
  <c r="Q1198" i="1"/>
  <c r="R1197" i="1"/>
  <c r="Q1197" i="1"/>
  <c r="R1196" i="1"/>
  <c r="Q1196" i="1"/>
  <c r="R1195" i="1"/>
  <c r="Q1195" i="1"/>
  <c r="S1195" i="1" s="1"/>
  <c r="T1195" i="1" s="1"/>
  <c r="R1194" i="1"/>
  <c r="Q1194" i="1"/>
  <c r="R1193" i="1"/>
  <c r="Q1193" i="1"/>
  <c r="R1192" i="1"/>
  <c r="Q1192" i="1"/>
  <c r="R1191" i="1"/>
  <c r="Q1191" i="1"/>
  <c r="R1190" i="1"/>
  <c r="Q1190" i="1"/>
  <c r="R1189" i="1"/>
  <c r="Q1189" i="1"/>
  <c r="S1189" i="1" s="1"/>
  <c r="T1189" i="1" s="1"/>
  <c r="R1188" i="1"/>
  <c r="Q1188" i="1"/>
  <c r="R1187" i="1"/>
  <c r="Q1187" i="1"/>
  <c r="R1186" i="1"/>
  <c r="Q1186" i="1"/>
  <c r="S1186" i="1" s="1"/>
  <c r="T1186" i="1" s="1"/>
  <c r="R1185" i="1"/>
  <c r="Q1185" i="1"/>
  <c r="R1184" i="1"/>
  <c r="Q1184" i="1"/>
  <c r="R1183" i="1"/>
  <c r="Q1183" i="1"/>
  <c r="S1183" i="1" s="1"/>
  <c r="T1183" i="1" s="1"/>
  <c r="R1182" i="1"/>
  <c r="Q1182" i="1"/>
  <c r="R1181" i="1"/>
  <c r="Q1181" i="1"/>
  <c r="R1180" i="1"/>
  <c r="Q1180" i="1"/>
  <c r="S1180" i="1" s="1"/>
  <c r="T1180" i="1" s="1"/>
  <c r="R1179" i="1"/>
  <c r="Q1179" i="1"/>
  <c r="R1178" i="1"/>
  <c r="Q1178" i="1"/>
  <c r="R1177" i="1"/>
  <c r="Q1177" i="1"/>
  <c r="S1177" i="1" s="1"/>
  <c r="T1177" i="1" s="1"/>
  <c r="R1176" i="1"/>
  <c r="Q1176" i="1"/>
  <c r="R1175" i="1"/>
  <c r="Q1175" i="1"/>
  <c r="R1174" i="1"/>
  <c r="Q1174" i="1"/>
  <c r="R1173" i="1"/>
  <c r="Q1173" i="1"/>
  <c r="R1172" i="1"/>
  <c r="Q1172" i="1"/>
  <c r="R1171" i="1"/>
  <c r="Q1171" i="1"/>
  <c r="S1171" i="1" s="1"/>
  <c r="T1171" i="1" s="1"/>
  <c r="R1170" i="1"/>
  <c r="Q1170" i="1"/>
  <c r="R1169" i="1"/>
  <c r="Q1169" i="1"/>
  <c r="R1168" i="1"/>
  <c r="Q1168" i="1"/>
  <c r="S1168" i="1" s="1"/>
  <c r="T1168" i="1" s="1"/>
  <c r="R1167" i="1"/>
  <c r="Q1167" i="1"/>
  <c r="R1166" i="1"/>
  <c r="Q1166" i="1"/>
  <c r="R1165" i="1"/>
  <c r="Q1165" i="1"/>
  <c r="S1165" i="1" s="1"/>
  <c r="T1165" i="1" s="1"/>
  <c r="R1164" i="1"/>
  <c r="Q1164" i="1"/>
  <c r="R1163" i="1"/>
  <c r="Q1163" i="1"/>
  <c r="R1162" i="1"/>
  <c r="Q1162" i="1"/>
  <c r="S1162" i="1" s="1"/>
  <c r="T1162" i="1" s="1"/>
  <c r="R1161" i="1"/>
  <c r="Q1161" i="1"/>
  <c r="R1160" i="1"/>
  <c r="Q1160" i="1"/>
  <c r="R1159" i="1"/>
  <c r="Q1159" i="1"/>
  <c r="S1159" i="1" s="1"/>
  <c r="T1159" i="1" s="1"/>
  <c r="R1158" i="1"/>
  <c r="Q1158" i="1"/>
  <c r="R1157" i="1"/>
  <c r="Q1157" i="1"/>
  <c r="R1156" i="1"/>
  <c r="Q1156" i="1"/>
  <c r="S1156" i="1" s="1"/>
  <c r="T1156" i="1" s="1"/>
  <c r="R1155" i="1"/>
  <c r="Q1155" i="1"/>
  <c r="R1154" i="1"/>
  <c r="Q1154" i="1"/>
  <c r="R1153" i="1"/>
  <c r="Q1153" i="1"/>
  <c r="S1153" i="1" s="1"/>
  <c r="T1153" i="1" s="1"/>
  <c r="R1152" i="1"/>
  <c r="Q1152" i="1"/>
  <c r="R1151" i="1"/>
  <c r="Q1151" i="1"/>
  <c r="R1150" i="1"/>
  <c r="Q1150" i="1"/>
  <c r="S1150" i="1" s="1"/>
  <c r="T1150" i="1" s="1"/>
  <c r="R1149" i="1"/>
  <c r="Q1149" i="1"/>
  <c r="R1148" i="1"/>
  <c r="Q1148" i="1"/>
  <c r="R1147" i="1"/>
  <c r="Q1147" i="1"/>
  <c r="R1146" i="1"/>
  <c r="Q1146" i="1"/>
  <c r="R1145" i="1"/>
  <c r="Q1145" i="1"/>
  <c r="R1144" i="1"/>
  <c r="Q1144" i="1"/>
  <c r="S1144" i="1" s="1"/>
  <c r="T1144" i="1" s="1"/>
  <c r="R1143" i="1"/>
  <c r="Q1143" i="1"/>
  <c r="R1142" i="1"/>
  <c r="Q1142" i="1"/>
  <c r="R1141" i="1"/>
  <c r="Q1141" i="1"/>
  <c r="S1141" i="1" s="1"/>
  <c r="T1141" i="1" s="1"/>
  <c r="R1140" i="1"/>
  <c r="Q1140" i="1"/>
  <c r="R1139" i="1"/>
  <c r="Q1139" i="1"/>
  <c r="R1138" i="1"/>
  <c r="Q1138" i="1"/>
  <c r="S1138" i="1" s="1"/>
  <c r="T1138" i="1" s="1"/>
  <c r="R1137" i="1"/>
  <c r="Q1137" i="1"/>
  <c r="R1136" i="1"/>
  <c r="Q1136" i="1"/>
  <c r="R1135" i="1"/>
  <c r="Q1135" i="1"/>
  <c r="S1135" i="1" s="1"/>
  <c r="T1135" i="1" s="1"/>
  <c r="R1134" i="1"/>
  <c r="Q1134" i="1"/>
  <c r="R1133" i="1"/>
  <c r="Q1133" i="1"/>
  <c r="R1132" i="1"/>
  <c r="Q1132" i="1"/>
  <c r="S1132" i="1" s="1"/>
  <c r="T1132" i="1" s="1"/>
  <c r="R1131" i="1"/>
  <c r="Q1131" i="1"/>
  <c r="R1130" i="1"/>
  <c r="Q1130" i="1"/>
  <c r="R1129" i="1"/>
  <c r="Q1129" i="1"/>
  <c r="S1129" i="1" s="1"/>
  <c r="T1129" i="1" s="1"/>
  <c r="R1128" i="1"/>
  <c r="Q1128" i="1"/>
  <c r="R1127" i="1"/>
  <c r="Q1127" i="1"/>
  <c r="R1126" i="1"/>
  <c r="Q1126" i="1"/>
  <c r="S1126" i="1" s="1"/>
  <c r="T1126" i="1" s="1"/>
  <c r="R1125" i="1"/>
  <c r="Q1125" i="1"/>
  <c r="R1124" i="1"/>
  <c r="Q1124" i="1"/>
  <c r="R1123" i="1"/>
  <c r="Q1123" i="1"/>
  <c r="S1123" i="1" s="1"/>
  <c r="T1123" i="1" s="1"/>
  <c r="R1122" i="1"/>
  <c r="Q1122" i="1"/>
  <c r="R1121" i="1"/>
  <c r="Q1121" i="1"/>
  <c r="R1120" i="1"/>
  <c r="Q1120" i="1"/>
  <c r="S1120" i="1" s="1"/>
  <c r="T1120" i="1" s="1"/>
  <c r="R1119" i="1"/>
  <c r="Q1119" i="1"/>
  <c r="R1118" i="1"/>
  <c r="Q1118" i="1"/>
  <c r="R1117" i="1"/>
  <c r="Q1117" i="1"/>
  <c r="S1117" i="1" s="1"/>
  <c r="T1117" i="1" s="1"/>
  <c r="R1116" i="1"/>
  <c r="Q1116" i="1"/>
  <c r="R1115" i="1"/>
  <c r="Q1115" i="1"/>
  <c r="R1114" i="1"/>
  <c r="Q1114" i="1"/>
  <c r="S1114" i="1" s="1"/>
  <c r="T1114" i="1" s="1"/>
  <c r="R1113" i="1"/>
  <c r="Q1113" i="1"/>
  <c r="R1112" i="1"/>
  <c r="Q1112" i="1"/>
  <c r="R1111" i="1"/>
  <c r="Q1111" i="1"/>
  <c r="S1111" i="1" s="1"/>
  <c r="T1111" i="1" s="1"/>
  <c r="R1110" i="1"/>
  <c r="Q1110" i="1"/>
  <c r="R1109" i="1"/>
  <c r="Q1109" i="1"/>
  <c r="R1108" i="1"/>
  <c r="Q1108" i="1"/>
  <c r="S1108" i="1" s="1"/>
  <c r="T1108" i="1" s="1"/>
  <c r="R1107" i="1"/>
  <c r="Q1107" i="1"/>
  <c r="R1106" i="1"/>
  <c r="Q1106" i="1"/>
  <c r="R1105" i="1"/>
  <c r="Q1105" i="1"/>
  <c r="S1105" i="1" s="1"/>
  <c r="T1105" i="1" s="1"/>
  <c r="R1104" i="1"/>
  <c r="Q1104" i="1"/>
  <c r="R1103" i="1"/>
  <c r="Q1103" i="1"/>
  <c r="R1102" i="1"/>
  <c r="Q1102" i="1"/>
  <c r="S1102" i="1" s="1"/>
  <c r="T1102" i="1" s="1"/>
  <c r="R1101" i="1"/>
  <c r="Q1101" i="1"/>
  <c r="R1100" i="1"/>
  <c r="Q1100" i="1"/>
  <c r="R1099" i="1"/>
  <c r="Q1099" i="1"/>
  <c r="S1099" i="1" s="1"/>
  <c r="T1099" i="1" s="1"/>
  <c r="R1098" i="1"/>
  <c r="Q1098" i="1"/>
  <c r="R1097" i="1"/>
  <c r="Q1097" i="1"/>
  <c r="R1096" i="1"/>
  <c r="Q1096" i="1"/>
  <c r="S1096" i="1" s="1"/>
  <c r="T1096" i="1" s="1"/>
  <c r="R1095" i="1"/>
  <c r="Q1095" i="1"/>
  <c r="R1094" i="1"/>
  <c r="Q1094" i="1"/>
  <c r="R1093" i="1"/>
  <c r="Q1093" i="1"/>
  <c r="R1092" i="1"/>
  <c r="Q1092" i="1"/>
  <c r="R1091" i="1"/>
  <c r="Q1091" i="1"/>
  <c r="R1090" i="1"/>
  <c r="Q1090" i="1"/>
  <c r="S1090" i="1" s="1"/>
  <c r="T1090" i="1" s="1"/>
  <c r="R1089" i="1"/>
  <c r="Q1089" i="1"/>
  <c r="R1088" i="1"/>
  <c r="Q1088" i="1"/>
  <c r="R1087" i="1"/>
  <c r="Q1087" i="1"/>
  <c r="S1087" i="1" s="1"/>
  <c r="T1087" i="1" s="1"/>
  <c r="R1086" i="1"/>
  <c r="Q1086" i="1"/>
  <c r="R1085" i="1"/>
  <c r="Q1085" i="1"/>
  <c r="R1084" i="1"/>
  <c r="Q1084" i="1"/>
  <c r="S1084" i="1" s="1"/>
  <c r="T1084" i="1" s="1"/>
  <c r="R1083" i="1"/>
  <c r="Q1083" i="1"/>
  <c r="R1082" i="1"/>
  <c r="Q1082" i="1"/>
  <c r="R1081" i="1"/>
  <c r="Q1081" i="1"/>
  <c r="S1081" i="1" s="1"/>
  <c r="T1081" i="1" s="1"/>
  <c r="R1080" i="1"/>
  <c r="Q1080" i="1"/>
  <c r="R1079" i="1"/>
  <c r="Q1079" i="1"/>
  <c r="R1078" i="1"/>
  <c r="Q1078" i="1"/>
  <c r="S1078" i="1" s="1"/>
  <c r="T1078" i="1" s="1"/>
  <c r="R1077" i="1"/>
  <c r="Q1077" i="1"/>
  <c r="R1076" i="1"/>
  <c r="Q1076" i="1"/>
  <c r="R1075" i="1"/>
  <c r="Q1075" i="1"/>
  <c r="S1075" i="1" s="1"/>
  <c r="T1075" i="1" s="1"/>
  <c r="R1074" i="1"/>
  <c r="Q1074" i="1"/>
  <c r="R1073" i="1"/>
  <c r="Q1073" i="1"/>
  <c r="R1072" i="1"/>
  <c r="Q1072" i="1"/>
  <c r="S1072" i="1" s="1"/>
  <c r="T1072" i="1" s="1"/>
  <c r="R1071" i="1"/>
  <c r="Q1071" i="1"/>
  <c r="R1070" i="1"/>
  <c r="Q1070" i="1"/>
  <c r="R1069" i="1"/>
  <c r="Q1069" i="1"/>
  <c r="S1069" i="1" s="1"/>
  <c r="T1069" i="1" s="1"/>
  <c r="R1068" i="1"/>
  <c r="Q1068" i="1"/>
  <c r="R1067" i="1"/>
  <c r="Q1067" i="1"/>
  <c r="R1066" i="1"/>
  <c r="Q1066" i="1"/>
  <c r="S1066" i="1" s="1"/>
  <c r="T1066" i="1" s="1"/>
  <c r="R1065" i="1"/>
  <c r="Q1065" i="1"/>
  <c r="R1064" i="1"/>
  <c r="Q1064" i="1"/>
  <c r="R1063" i="1"/>
  <c r="Q1063" i="1"/>
  <c r="S1063" i="1" s="1"/>
  <c r="T1063" i="1" s="1"/>
  <c r="R1062" i="1"/>
  <c r="Q1062" i="1"/>
  <c r="R1061" i="1"/>
  <c r="Q1061" i="1"/>
  <c r="R1060" i="1"/>
  <c r="Q1060" i="1"/>
  <c r="S1060" i="1" s="1"/>
  <c r="T1060" i="1" s="1"/>
  <c r="R1059" i="1"/>
  <c r="Q1059" i="1"/>
  <c r="R1058" i="1"/>
  <c r="Q1058" i="1"/>
  <c r="R1057" i="1"/>
  <c r="Q1057" i="1"/>
  <c r="R1056" i="1"/>
  <c r="Q1056" i="1"/>
  <c r="R1055" i="1"/>
  <c r="Q1055" i="1"/>
  <c r="R1054" i="1"/>
  <c r="Q1054" i="1"/>
  <c r="S1054" i="1" s="1"/>
  <c r="T1054" i="1" s="1"/>
  <c r="R1053" i="1"/>
  <c r="Q1053" i="1"/>
  <c r="R1052" i="1"/>
  <c r="Q1052" i="1"/>
  <c r="R1051" i="1"/>
  <c r="Q1051" i="1"/>
  <c r="S1051" i="1" s="1"/>
  <c r="T1051" i="1" s="1"/>
  <c r="R1050" i="1"/>
  <c r="Q1050" i="1"/>
  <c r="R1049" i="1"/>
  <c r="Q1049" i="1"/>
  <c r="R1048" i="1"/>
  <c r="Q1048" i="1"/>
  <c r="S1048" i="1" s="1"/>
  <c r="T1048" i="1" s="1"/>
  <c r="R1047" i="1"/>
  <c r="Q1047" i="1"/>
  <c r="R1046" i="1"/>
  <c r="Q1046" i="1"/>
  <c r="R1045" i="1"/>
  <c r="Q1045" i="1"/>
  <c r="R1044" i="1"/>
  <c r="Q1044" i="1"/>
  <c r="R1043" i="1"/>
  <c r="Q1043" i="1"/>
  <c r="R1042" i="1"/>
  <c r="Q1042" i="1"/>
  <c r="R1041" i="1"/>
  <c r="Q1041" i="1"/>
  <c r="R1040" i="1"/>
  <c r="Q1040" i="1"/>
  <c r="R1039" i="1"/>
  <c r="Q1039" i="1"/>
  <c r="S1039" i="1" s="1"/>
  <c r="T1039" i="1" s="1"/>
  <c r="R1038" i="1"/>
  <c r="Q1038" i="1"/>
  <c r="R1037" i="1"/>
  <c r="Q1037" i="1"/>
  <c r="R1036" i="1"/>
  <c r="Q1036" i="1"/>
  <c r="S1036" i="1" s="1"/>
  <c r="T1036" i="1" s="1"/>
  <c r="R1035" i="1"/>
  <c r="Q1035" i="1"/>
  <c r="R1034" i="1"/>
  <c r="Q1034" i="1"/>
  <c r="R1033" i="1"/>
  <c r="Q1033" i="1"/>
  <c r="R1032" i="1"/>
  <c r="Q1032" i="1"/>
  <c r="R1031" i="1"/>
  <c r="Q1031" i="1"/>
  <c r="R1030" i="1"/>
  <c r="Q1030" i="1"/>
  <c r="R1029" i="1"/>
  <c r="Q1029" i="1"/>
  <c r="R1028" i="1"/>
  <c r="Q1028" i="1"/>
  <c r="R1027" i="1"/>
  <c r="Q1027" i="1"/>
  <c r="S1027" i="1" s="1"/>
  <c r="T1027" i="1" s="1"/>
  <c r="R1026" i="1"/>
  <c r="Q1026" i="1"/>
  <c r="R1025" i="1"/>
  <c r="Q1025" i="1"/>
  <c r="R1024" i="1"/>
  <c r="Q1024" i="1"/>
  <c r="S1024" i="1" s="1"/>
  <c r="T1024" i="1" s="1"/>
  <c r="R1023" i="1"/>
  <c r="Q1023" i="1"/>
  <c r="R1022" i="1"/>
  <c r="Q1022" i="1"/>
  <c r="R1021" i="1"/>
  <c r="Q1021" i="1"/>
  <c r="R1020" i="1"/>
  <c r="Q1020" i="1"/>
  <c r="R1019" i="1"/>
  <c r="Q1019" i="1"/>
  <c r="R1018" i="1"/>
  <c r="Q1018" i="1"/>
  <c r="S1018" i="1" s="1"/>
  <c r="T1018" i="1" s="1"/>
  <c r="R1017" i="1"/>
  <c r="Q1017" i="1"/>
  <c r="R1016" i="1"/>
  <c r="Q1016" i="1"/>
  <c r="R1015" i="1"/>
  <c r="Q1015" i="1"/>
  <c r="S1015" i="1" s="1"/>
  <c r="T1015" i="1" s="1"/>
  <c r="R1014" i="1"/>
  <c r="Q1014" i="1"/>
  <c r="R1013" i="1"/>
  <c r="Q1013" i="1"/>
  <c r="R1012" i="1"/>
  <c r="Q1012" i="1"/>
  <c r="R1011" i="1"/>
  <c r="Q1011" i="1"/>
  <c r="R1010" i="1"/>
  <c r="Q1010" i="1"/>
  <c r="R1009" i="1"/>
  <c r="Q1009" i="1"/>
  <c r="S1009" i="1" s="1"/>
  <c r="T1009" i="1" s="1"/>
  <c r="R1008" i="1"/>
  <c r="Q1008" i="1"/>
  <c r="R1007" i="1"/>
  <c r="Q1007" i="1"/>
  <c r="R1006" i="1"/>
  <c r="Q1006" i="1"/>
  <c r="S1006" i="1" s="1"/>
  <c r="T1006" i="1" s="1"/>
  <c r="R1005" i="1"/>
  <c r="Q1005" i="1"/>
  <c r="R1004" i="1"/>
  <c r="Q1004" i="1"/>
  <c r="R1003" i="1"/>
  <c r="Q1003" i="1"/>
  <c r="S1003" i="1" s="1"/>
  <c r="T1003" i="1" s="1"/>
  <c r="R1002" i="1"/>
  <c r="Q1002" i="1"/>
  <c r="R1001" i="1"/>
  <c r="Q1001" i="1"/>
  <c r="R1000" i="1"/>
  <c r="Q1000" i="1"/>
  <c r="S1000" i="1" s="1"/>
  <c r="T1000" i="1" s="1"/>
  <c r="R999" i="1"/>
  <c r="Q999" i="1"/>
  <c r="R998" i="1"/>
  <c r="Q998" i="1"/>
  <c r="R997" i="1"/>
  <c r="Q997" i="1"/>
  <c r="S997" i="1" s="1"/>
  <c r="T997" i="1" s="1"/>
  <c r="R996" i="1"/>
  <c r="Q996" i="1"/>
  <c r="R995" i="1"/>
  <c r="Q995" i="1"/>
  <c r="R994" i="1"/>
  <c r="Q994" i="1"/>
  <c r="S994" i="1" s="1"/>
  <c r="T994" i="1" s="1"/>
  <c r="R993" i="1"/>
  <c r="Q993" i="1"/>
  <c r="R992" i="1"/>
  <c r="Q992" i="1"/>
  <c r="R991" i="1"/>
  <c r="Q991" i="1"/>
  <c r="S991" i="1" s="1"/>
  <c r="T991" i="1" s="1"/>
  <c r="R990" i="1"/>
  <c r="Q990" i="1"/>
  <c r="R989" i="1"/>
  <c r="Q989" i="1"/>
  <c r="R988" i="1"/>
  <c r="Q988" i="1"/>
  <c r="S988" i="1" s="1"/>
  <c r="T988" i="1" s="1"/>
  <c r="R987" i="1"/>
  <c r="Q987" i="1"/>
  <c r="R986" i="1"/>
  <c r="Q986" i="1"/>
  <c r="R985" i="1"/>
  <c r="Q985" i="1"/>
  <c r="S985" i="1" s="1"/>
  <c r="T985" i="1" s="1"/>
  <c r="R984" i="1"/>
  <c r="Q984" i="1"/>
  <c r="R983" i="1"/>
  <c r="Q983" i="1"/>
  <c r="R982" i="1"/>
  <c r="Q982" i="1"/>
  <c r="R981" i="1"/>
  <c r="Q981" i="1"/>
  <c r="R980" i="1"/>
  <c r="Q980" i="1"/>
  <c r="R979" i="1"/>
  <c r="Q979" i="1"/>
  <c r="S979" i="1" s="1"/>
  <c r="T979" i="1" s="1"/>
  <c r="R978" i="1"/>
  <c r="Q978" i="1"/>
  <c r="R977" i="1"/>
  <c r="Q977" i="1"/>
  <c r="R976" i="1"/>
  <c r="Q976" i="1"/>
  <c r="S976" i="1" s="1"/>
  <c r="T976" i="1" s="1"/>
  <c r="R975" i="1"/>
  <c r="Q975" i="1"/>
  <c r="R974" i="1"/>
  <c r="Q974" i="1"/>
  <c r="R973" i="1"/>
  <c r="Q973" i="1"/>
  <c r="S973" i="1" s="1"/>
  <c r="T973" i="1" s="1"/>
  <c r="R972" i="1"/>
  <c r="Q972" i="1"/>
  <c r="R971" i="1"/>
  <c r="Q971" i="1"/>
  <c r="R970" i="1"/>
  <c r="Q970" i="1"/>
  <c r="S970" i="1" s="1"/>
  <c r="T970" i="1" s="1"/>
  <c r="R969" i="1"/>
  <c r="Q969" i="1"/>
  <c r="R968" i="1"/>
  <c r="Q968" i="1"/>
  <c r="R967" i="1"/>
  <c r="Q967" i="1"/>
  <c r="S967" i="1" s="1"/>
  <c r="T967" i="1" s="1"/>
  <c r="R966" i="1"/>
  <c r="Q966" i="1"/>
  <c r="R965" i="1"/>
  <c r="Q965" i="1"/>
  <c r="R964" i="1"/>
  <c r="Q964" i="1"/>
  <c r="S964" i="1" s="1"/>
  <c r="T964" i="1" s="1"/>
  <c r="R963" i="1"/>
  <c r="Q963" i="1"/>
  <c r="R962" i="1"/>
  <c r="Q962" i="1"/>
  <c r="R961" i="1"/>
  <c r="Q961" i="1"/>
  <c r="S961" i="1" s="1"/>
  <c r="T961" i="1" s="1"/>
  <c r="R960" i="1"/>
  <c r="Q960" i="1"/>
  <c r="R959" i="1"/>
  <c r="Q959" i="1"/>
  <c r="R958" i="1"/>
  <c r="Q958" i="1"/>
  <c r="S958" i="1" s="1"/>
  <c r="T958" i="1" s="1"/>
  <c r="R957" i="1"/>
  <c r="Q957" i="1"/>
  <c r="R956" i="1"/>
  <c r="Q956" i="1"/>
  <c r="R955" i="1"/>
  <c r="Q955" i="1"/>
  <c r="S955" i="1" s="1"/>
  <c r="T955" i="1" s="1"/>
  <c r="R954" i="1"/>
  <c r="Q954" i="1"/>
  <c r="R953" i="1"/>
  <c r="Q953" i="1"/>
  <c r="R952" i="1"/>
  <c r="Q952" i="1"/>
  <c r="S952" i="1" s="1"/>
  <c r="T952" i="1" s="1"/>
  <c r="R951" i="1"/>
  <c r="Q951" i="1"/>
  <c r="R950" i="1"/>
  <c r="Q950" i="1"/>
  <c r="R949" i="1"/>
  <c r="Q949" i="1"/>
  <c r="S949" i="1" s="1"/>
  <c r="T949" i="1" s="1"/>
  <c r="R948" i="1"/>
  <c r="Q948" i="1"/>
  <c r="R947" i="1"/>
  <c r="Q947" i="1"/>
  <c r="R946" i="1"/>
  <c r="Q946" i="1"/>
  <c r="R945" i="1"/>
  <c r="Q945" i="1"/>
  <c r="R944" i="1"/>
  <c r="Q944" i="1"/>
  <c r="R943" i="1"/>
  <c r="Q943" i="1"/>
  <c r="S943" i="1" s="1"/>
  <c r="T943" i="1" s="1"/>
  <c r="R942" i="1"/>
  <c r="Q942" i="1"/>
  <c r="R941" i="1"/>
  <c r="Q941" i="1"/>
  <c r="R940" i="1"/>
  <c r="Q940" i="1"/>
  <c r="S940" i="1" s="1"/>
  <c r="T940" i="1" s="1"/>
  <c r="R939" i="1"/>
  <c r="Q939" i="1"/>
  <c r="R938" i="1"/>
  <c r="Q938" i="1"/>
  <c r="R937" i="1"/>
  <c r="Q937" i="1"/>
  <c r="R936" i="1"/>
  <c r="Q936" i="1"/>
  <c r="R935" i="1"/>
  <c r="Q935" i="1"/>
  <c r="R934" i="1"/>
  <c r="Q934" i="1"/>
  <c r="S934" i="1" s="1"/>
  <c r="T934" i="1" s="1"/>
  <c r="R933" i="1"/>
  <c r="Q933" i="1"/>
  <c r="R932" i="1"/>
  <c r="Q932" i="1"/>
  <c r="R931" i="1"/>
  <c r="Q931" i="1"/>
  <c r="S931" i="1" s="1"/>
  <c r="T931" i="1" s="1"/>
  <c r="R930" i="1"/>
  <c r="Q930" i="1"/>
  <c r="R929" i="1"/>
  <c r="Q929" i="1"/>
  <c r="R928" i="1"/>
  <c r="Q928" i="1"/>
  <c r="S928" i="1" s="1"/>
  <c r="T928" i="1" s="1"/>
  <c r="R927" i="1"/>
  <c r="Q927" i="1"/>
  <c r="R926" i="1"/>
  <c r="Q926" i="1"/>
  <c r="R925" i="1"/>
  <c r="Q925" i="1"/>
  <c r="S925" i="1" s="1"/>
  <c r="T925" i="1" s="1"/>
  <c r="R924" i="1"/>
  <c r="Q924" i="1"/>
  <c r="R923" i="1"/>
  <c r="Q923" i="1"/>
  <c r="R922" i="1"/>
  <c r="Q922" i="1"/>
  <c r="S922" i="1" s="1"/>
  <c r="T922" i="1" s="1"/>
  <c r="R921" i="1"/>
  <c r="Q921" i="1"/>
  <c r="R920" i="1"/>
  <c r="Q920" i="1"/>
  <c r="R919" i="1"/>
  <c r="Q919" i="1"/>
  <c r="S919" i="1" s="1"/>
  <c r="T919" i="1" s="1"/>
  <c r="R918" i="1"/>
  <c r="Q918" i="1"/>
  <c r="S918" i="1" s="1"/>
  <c r="T918" i="1" s="1"/>
  <c r="R917" i="1"/>
  <c r="Q917" i="1"/>
  <c r="R916" i="1"/>
  <c r="Q916" i="1"/>
  <c r="S916" i="1" s="1"/>
  <c r="T916" i="1" s="1"/>
  <c r="R915" i="1"/>
  <c r="Q915" i="1"/>
  <c r="R914" i="1"/>
  <c r="Q914" i="1"/>
  <c r="R913" i="1"/>
  <c r="Q913" i="1"/>
  <c r="S913" i="1" s="1"/>
  <c r="T913" i="1" s="1"/>
  <c r="R912" i="1"/>
  <c r="Q912" i="1"/>
  <c r="S912" i="1" s="1"/>
  <c r="T912" i="1" s="1"/>
  <c r="R911" i="1"/>
  <c r="Q911" i="1"/>
  <c r="R910" i="1"/>
  <c r="Q910" i="1"/>
  <c r="S910" i="1" s="1"/>
  <c r="T910" i="1" s="1"/>
  <c r="R909" i="1"/>
  <c r="Q909" i="1"/>
  <c r="R908" i="1"/>
  <c r="Q908" i="1"/>
  <c r="R907" i="1"/>
  <c r="Q907" i="1"/>
  <c r="R906" i="1"/>
  <c r="Q906" i="1"/>
  <c r="S906" i="1" s="1"/>
  <c r="T906" i="1" s="1"/>
  <c r="R905" i="1"/>
  <c r="Q905" i="1"/>
  <c r="R904" i="1"/>
  <c r="Q904" i="1"/>
  <c r="S904" i="1" s="1"/>
  <c r="T904" i="1" s="1"/>
  <c r="R903" i="1"/>
  <c r="Q903" i="1"/>
  <c r="R902" i="1"/>
  <c r="Q902" i="1"/>
  <c r="R901" i="1"/>
  <c r="Q901" i="1"/>
  <c r="S901" i="1" s="1"/>
  <c r="T901" i="1" s="1"/>
  <c r="R900" i="1"/>
  <c r="Q900" i="1"/>
  <c r="S900" i="1" s="1"/>
  <c r="T900" i="1" s="1"/>
  <c r="R899" i="1"/>
  <c r="Q899" i="1"/>
  <c r="R898" i="1"/>
  <c r="Q898" i="1"/>
  <c r="R897" i="1"/>
  <c r="Q897" i="1"/>
  <c r="R896" i="1"/>
  <c r="Q896" i="1"/>
  <c r="R895" i="1"/>
  <c r="Q895" i="1"/>
  <c r="S895" i="1" s="1"/>
  <c r="T895" i="1" s="1"/>
  <c r="R894" i="1"/>
  <c r="Q894" i="1"/>
  <c r="S894" i="1" s="1"/>
  <c r="T894" i="1" s="1"/>
  <c r="R893" i="1"/>
  <c r="Q893" i="1"/>
  <c r="R892" i="1"/>
  <c r="Q892" i="1"/>
  <c r="S892" i="1" s="1"/>
  <c r="T892" i="1" s="1"/>
  <c r="R891" i="1"/>
  <c r="Q891" i="1"/>
  <c r="R890" i="1"/>
  <c r="Q890" i="1"/>
  <c r="R889" i="1"/>
  <c r="Q889" i="1"/>
  <c r="S889" i="1" s="1"/>
  <c r="T889" i="1" s="1"/>
  <c r="R888" i="1"/>
  <c r="Q888" i="1"/>
  <c r="S888" i="1" s="1"/>
  <c r="T888" i="1" s="1"/>
  <c r="R887" i="1"/>
  <c r="Q887" i="1"/>
  <c r="R886" i="1"/>
  <c r="Q886" i="1"/>
  <c r="S886" i="1" s="1"/>
  <c r="T886" i="1" s="1"/>
  <c r="R885" i="1"/>
  <c r="Q885" i="1"/>
  <c r="R884" i="1"/>
  <c r="Q884" i="1"/>
  <c r="R883" i="1"/>
  <c r="Q883" i="1"/>
  <c r="S883" i="1" s="1"/>
  <c r="T883" i="1" s="1"/>
  <c r="R882" i="1"/>
  <c r="Q882" i="1"/>
  <c r="S882" i="1" s="1"/>
  <c r="T882" i="1" s="1"/>
  <c r="R881" i="1"/>
  <c r="Q881" i="1"/>
  <c r="R880" i="1"/>
  <c r="Q880" i="1"/>
  <c r="S880" i="1" s="1"/>
  <c r="T880" i="1" s="1"/>
  <c r="R879" i="1"/>
  <c r="Q879" i="1"/>
  <c r="R878" i="1"/>
  <c r="Q878" i="1"/>
  <c r="R877" i="1"/>
  <c r="Q877" i="1"/>
  <c r="S877" i="1" s="1"/>
  <c r="T877" i="1" s="1"/>
  <c r="R876" i="1"/>
  <c r="Q876" i="1"/>
  <c r="S876" i="1" s="1"/>
  <c r="T876" i="1" s="1"/>
  <c r="R875" i="1"/>
  <c r="Q875" i="1"/>
  <c r="R874" i="1"/>
  <c r="Q874" i="1"/>
  <c r="S874" i="1" s="1"/>
  <c r="T874" i="1" s="1"/>
  <c r="R873" i="1"/>
  <c r="Q873" i="1"/>
  <c r="R872" i="1"/>
  <c r="Q872" i="1"/>
  <c r="R871" i="1"/>
  <c r="Q871" i="1"/>
  <c r="S871" i="1" s="1"/>
  <c r="T871" i="1" s="1"/>
  <c r="R870" i="1"/>
  <c r="Q870" i="1"/>
  <c r="S870" i="1" s="1"/>
  <c r="T870" i="1" s="1"/>
  <c r="R869" i="1"/>
  <c r="Q869" i="1"/>
  <c r="R868" i="1"/>
  <c r="Q868" i="1"/>
  <c r="S868" i="1" s="1"/>
  <c r="T868" i="1" s="1"/>
  <c r="R867" i="1"/>
  <c r="Q867" i="1"/>
  <c r="R866" i="1"/>
  <c r="Q866" i="1"/>
  <c r="R865" i="1"/>
  <c r="Q865" i="1"/>
  <c r="R864" i="1"/>
  <c r="Q864" i="1"/>
  <c r="S864" i="1" s="1"/>
  <c r="T864" i="1" s="1"/>
  <c r="R863" i="1"/>
  <c r="Q863" i="1"/>
  <c r="R862" i="1"/>
  <c r="Q862" i="1"/>
  <c r="S862" i="1" s="1"/>
  <c r="T862" i="1" s="1"/>
  <c r="R861" i="1"/>
  <c r="Q861" i="1"/>
  <c r="R860" i="1"/>
  <c r="Q860" i="1"/>
  <c r="R859" i="1"/>
  <c r="Q859" i="1"/>
  <c r="S859" i="1" s="1"/>
  <c r="T859" i="1" s="1"/>
  <c r="R858" i="1"/>
  <c r="Q858" i="1"/>
  <c r="S858" i="1" s="1"/>
  <c r="T858" i="1" s="1"/>
  <c r="R857" i="1"/>
  <c r="Q857" i="1"/>
  <c r="R856" i="1"/>
  <c r="Q856" i="1"/>
  <c r="R855" i="1"/>
  <c r="Q855" i="1"/>
  <c r="R854" i="1"/>
  <c r="Q854" i="1"/>
  <c r="R853" i="1"/>
  <c r="Q853" i="1"/>
  <c r="S853" i="1" s="1"/>
  <c r="T853" i="1" s="1"/>
  <c r="R852" i="1"/>
  <c r="Q852" i="1"/>
  <c r="S852" i="1" s="1"/>
  <c r="T852" i="1" s="1"/>
  <c r="R851" i="1"/>
  <c r="Q851" i="1"/>
  <c r="R850" i="1"/>
  <c r="Q850" i="1"/>
  <c r="S850" i="1" s="1"/>
  <c r="T850" i="1" s="1"/>
  <c r="R849" i="1"/>
  <c r="Q849" i="1"/>
  <c r="R848" i="1"/>
  <c r="Q848" i="1"/>
  <c r="R847" i="1"/>
  <c r="Q847" i="1"/>
  <c r="S847" i="1" s="1"/>
  <c r="T847" i="1" s="1"/>
  <c r="R846" i="1"/>
  <c r="Q846" i="1"/>
  <c r="S846" i="1" s="1"/>
  <c r="T846" i="1" s="1"/>
  <c r="R845" i="1"/>
  <c r="Q845" i="1"/>
  <c r="R844" i="1"/>
  <c r="Q844" i="1"/>
  <c r="R843" i="1"/>
  <c r="Q843" i="1"/>
  <c r="R842" i="1"/>
  <c r="Q842" i="1"/>
  <c r="R841" i="1"/>
  <c r="Q841" i="1"/>
  <c r="S841" i="1" s="1"/>
  <c r="T841" i="1" s="1"/>
  <c r="R840" i="1"/>
  <c r="Q840" i="1"/>
  <c r="S840" i="1" s="1"/>
  <c r="T840" i="1" s="1"/>
  <c r="R839" i="1"/>
  <c r="Q839" i="1"/>
  <c r="R838" i="1"/>
  <c r="Q838" i="1"/>
  <c r="S838" i="1" s="1"/>
  <c r="T838" i="1" s="1"/>
  <c r="R837" i="1"/>
  <c r="Q837" i="1"/>
  <c r="R836" i="1"/>
  <c r="Q836" i="1"/>
  <c r="R835" i="1"/>
  <c r="Q835" i="1"/>
  <c r="S835" i="1" s="1"/>
  <c r="T835" i="1" s="1"/>
  <c r="R834" i="1"/>
  <c r="Q834" i="1"/>
  <c r="S834" i="1" s="1"/>
  <c r="T834" i="1" s="1"/>
  <c r="R833" i="1"/>
  <c r="Q833" i="1"/>
  <c r="R832" i="1"/>
  <c r="Q832" i="1"/>
  <c r="R831" i="1"/>
  <c r="Q831" i="1"/>
  <c r="R830" i="1"/>
  <c r="Q830" i="1"/>
  <c r="R829" i="1"/>
  <c r="Q829" i="1"/>
  <c r="S829" i="1" s="1"/>
  <c r="T829" i="1" s="1"/>
  <c r="R828" i="1"/>
  <c r="Q828" i="1"/>
  <c r="S828" i="1" s="1"/>
  <c r="T828" i="1" s="1"/>
  <c r="R827" i="1"/>
  <c r="Q827" i="1"/>
  <c r="R826" i="1"/>
  <c r="Q826" i="1"/>
  <c r="S826" i="1" s="1"/>
  <c r="T826" i="1" s="1"/>
  <c r="R825" i="1"/>
  <c r="Q825" i="1"/>
  <c r="R824" i="1"/>
  <c r="Q824" i="1"/>
  <c r="R823" i="1"/>
  <c r="Q823" i="1"/>
  <c r="S823" i="1" s="1"/>
  <c r="T823" i="1" s="1"/>
  <c r="R822" i="1"/>
  <c r="Q822" i="1"/>
  <c r="S822" i="1" s="1"/>
  <c r="T822" i="1" s="1"/>
  <c r="R821" i="1"/>
  <c r="Q821" i="1"/>
  <c r="R820" i="1"/>
  <c r="Q820" i="1"/>
  <c r="R819" i="1"/>
  <c r="Q819" i="1"/>
  <c r="R818" i="1"/>
  <c r="Q818" i="1"/>
  <c r="R817" i="1"/>
  <c r="Q817" i="1"/>
  <c r="R816" i="1"/>
  <c r="Q816" i="1"/>
  <c r="S816" i="1" s="1"/>
  <c r="T816" i="1" s="1"/>
  <c r="R815" i="1"/>
  <c r="Q815" i="1"/>
  <c r="R814" i="1"/>
  <c r="Q814" i="1"/>
  <c r="S814" i="1" s="1"/>
  <c r="T814" i="1" s="1"/>
  <c r="R813" i="1"/>
  <c r="Q813" i="1"/>
  <c r="R812" i="1"/>
  <c r="Q812" i="1"/>
  <c r="R811" i="1"/>
  <c r="Q811" i="1"/>
  <c r="S811" i="1" s="1"/>
  <c r="T811" i="1" s="1"/>
  <c r="R810" i="1"/>
  <c r="Q810" i="1"/>
  <c r="R809" i="1"/>
  <c r="Q809" i="1"/>
  <c r="R808" i="1"/>
  <c r="Q808" i="1"/>
  <c r="S808" i="1" s="1"/>
  <c r="T808" i="1" s="1"/>
  <c r="R807" i="1"/>
  <c r="Q807" i="1"/>
  <c r="R806" i="1"/>
  <c r="Q806" i="1"/>
  <c r="R805" i="1"/>
  <c r="Q805" i="1"/>
  <c r="S805" i="1" s="1"/>
  <c r="T805" i="1" s="1"/>
  <c r="R804" i="1"/>
  <c r="Q804" i="1"/>
  <c r="S804" i="1" s="1"/>
  <c r="T804" i="1" s="1"/>
  <c r="R803" i="1"/>
  <c r="Q803" i="1"/>
  <c r="R802" i="1"/>
  <c r="Q802" i="1"/>
  <c r="S802" i="1" s="1"/>
  <c r="T802" i="1" s="1"/>
  <c r="R801" i="1"/>
  <c r="Q801" i="1"/>
  <c r="R800" i="1"/>
  <c r="Q800" i="1"/>
  <c r="R799" i="1"/>
  <c r="Q799" i="1"/>
  <c r="S799" i="1" s="1"/>
  <c r="T799" i="1" s="1"/>
  <c r="R798" i="1"/>
  <c r="Q798" i="1"/>
  <c r="S798" i="1" s="1"/>
  <c r="T798" i="1" s="1"/>
  <c r="R797" i="1"/>
  <c r="Q797" i="1"/>
  <c r="R796" i="1"/>
  <c r="Q796" i="1"/>
  <c r="S796" i="1" s="1"/>
  <c r="T796" i="1" s="1"/>
  <c r="R795" i="1"/>
  <c r="Q795" i="1"/>
  <c r="R794" i="1"/>
  <c r="Q794" i="1"/>
  <c r="R793" i="1"/>
  <c r="Q793" i="1"/>
  <c r="S793" i="1" s="1"/>
  <c r="T793" i="1" s="1"/>
  <c r="R792" i="1"/>
  <c r="Q792" i="1"/>
  <c r="S792" i="1" s="1"/>
  <c r="T792" i="1" s="1"/>
  <c r="R791" i="1"/>
  <c r="Q791" i="1"/>
  <c r="R790" i="1"/>
  <c r="Q790" i="1"/>
  <c r="R789" i="1"/>
  <c r="Q789" i="1"/>
  <c r="R788" i="1"/>
  <c r="Q788" i="1"/>
  <c r="R787" i="1"/>
  <c r="Q787" i="1"/>
  <c r="S787" i="1" s="1"/>
  <c r="T787" i="1" s="1"/>
  <c r="R786" i="1"/>
  <c r="Q786" i="1"/>
  <c r="S786" i="1" s="1"/>
  <c r="T786" i="1" s="1"/>
  <c r="R785" i="1"/>
  <c r="Q785" i="1"/>
  <c r="R784" i="1"/>
  <c r="Q784" i="1"/>
  <c r="S784" i="1" s="1"/>
  <c r="T784" i="1" s="1"/>
  <c r="R783" i="1"/>
  <c r="Q783" i="1"/>
  <c r="R782" i="1"/>
  <c r="Q782" i="1"/>
  <c r="R781" i="1"/>
  <c r="Q781" i="1"/>
  <c r="S781" i="1" s="1"/>
  <c r="T781" i="1" s="1"/>
  <c r="R780" i="1"/>
  <c r="Q780" i="1"/>
  <c r="S780" i="1" s="1"/>
  <c r="T780" i="1" s="1"/>
  <c r="R779" i="1"/>
  <c r="Q779" i="1"/>
  <c r="R778" i="1"/>
  <c r="Q778" i="1"/>
  <c r="R777" i="1"/>
  <c r="Q777" i="1"/>
  <c r="R776" i="1"/>
  <c r="Q776" i="1"/>
  <c r="R775" i="1"/>
  <c r="Q775" i="1"/>
  <c r="S775" i="1" s="1"/>
  <c r="T775" i="1" s="1"/>
  <c r="R774" i="1"/>
  <c r="Q774" i="1"/>
  <c r="S774" i="1" s="1"/>
  <c r="T774" i="1" s="1"/>
  <c r="R773" i="1"/>
  <c r="Q773" i="1"/>
  <c r="R772" i="1"/>
  <c r="Q772" i="1"/>
  <c r="S772" i="1" s="1"/>
  <c r="T772" i="1" s="1"/>
  <c r="R771" i="1"/>
  <c r="Q771" i="1"/>
  <c r="R770" i="1"/>
  <c r="Q770" i="1"/>
  <c r="R769" i="1"/>
  <c r="Q769" i="1"/>
  <c r="S769" i="1" s="1"/>
  <c r="T769" i="1" s="1"/>
  <c r="R768" i="1"/>
  <c r="Q768" i="1"/>
  <c r="S768" i="1" s="1"/>
  <c r="T768" i="1" s="1"/>
  <c r="R767" i="1"/>
  <c r="Q767" i="1"/>
  <c r="R766" i="1"/>
  <c r="Q766" i="1"/>
  <c r="S766" i="1" s="1"/>
  <c r="T766" i="1" s="1"/>
  <c r="R765" i="1"/>
  <c r="Q765" i="1"/>
  <c r="R764" i="1"/>
  <c r="Q764" i="1"/>
  <c r="R763" i="1"/>
  <c r="Q763" i="1"/>
  <c r="R762" i="1"/>
  <c r="Q762" i="1"/>
  <c r="R761" i="1"/>
  <c r="Q761" i="1"/>
  <c r="R760" i="1"/>
  <c r="Q760" i="1"/>
  <c r="R759" i="1"/>
  <c r="Q759" i="1"/>
  <c r="R758" i="1"/>
  <c r="Q758" i="1"/>
  <c r="R757" i="1"/>
  <c r="Q757" i="1"/>
  <c r="S757" i="1" s="1"/>
  <c r="T757" i="1" s="1"/>
  <c r="R756" i="1"/>
  <c r="Q756" i="1"/>
  <c r="S756" i="1" s="1"/>
  <c r="T756" i="1" s="1"/>
  <c r="R755" i="1"/>
  <c r="Q755" i="1"/>
  <c r="R754" i="1"/>
  <c r="Q754" i="1"/>
  <c r="S754" i="1" s="1"/>
  <c r="T754" i="1" s="1"/>
  <c r="R753" i="1"/>
  <c r="Q753" i="1"/>
  <c r="R752" i="1"/>
  <c r="Q752" i="1"/>
  <c r="R751" i="1"/>
  <c r="Q751" i="1"/>
  <c r="S751" i="1" s="1"/>
  <c r="T751" i="1" s="1"/>
  <c r="R750" i="1"/>
  <c r="Q750" i="1"/>
  <c r="S750" i="1" s="1"/>
  <c r="T750" i="1" s="1"/>
  <c r="R749" i="1"/>
  <c r="Q749" i="1"/>
  <c r="R748" i="1"/>
  <c r="Q748" i="1"/>
  <c r="S748" i="1" s="1"/>
  <c r="T748" i="1" s="1"/>
  <c r="R747" i="1"/>
  <c r="Q747" i="1"/>
  <c r="R746" i="1"/>
  <c r="Q746" i="1"/>
  <c r="R745" i="1"/>
  <c r="Q745" i="1"/>
  <c r="S745" i="1" s="1"/>
  <c r="T745" i="1" s="1"/>
  <c r="R744" i="1"/>
  <c r="Q744" i="1"/>
  <c r="S744" i="1" s="1"/>
  <c r="T744" i="1" s="1"/>
  <c r="R743" i="1"/>
  <c r="Q743" i="1"/>
  <c r="R742" i="1"/>
  <c r="Q742" i="1"/>
  <c r="S742" i="1" s="1"/>
  <c r="T742" i="1" s="1"/>
  <c r="R741" i="1"/>
  <c r="Q741" i="1"/>
  <c r="R740" i="1"/>
  <c r="Q740" i="1"/>
  <c r="R739" i="1"/>
  <c r="Q739" i="1"/>
  <c r="S739" i="1" s="1"/>
  <c r="T739" i="1" s="1"/>
  <c r="R738" i="1"/>
  <c r="Q738" i="1"/>
  <c r="R737" i="1"/>
  <c r="Q737" i="1"/>
  <c r="R736" i="1"/>
  <c r="Q736" i="1"/>
  <c r="S736" i="1" s="1"/>
  <c r="T736" i="1" s="1"/>
  <c r="R735" i="1"/>
  <c r="Q735" i="1"/>
  <c r="R734" i="1"/>
  <c r="Q734" i="1"/>
  <c r="R733" i="1"/>
  <c r="Q733" i="1"/>
  <c r="S733" i="1" s="1"/>
  <c r="T733" i="1" s="1"/>
  <c r="R732" i="1"/>
  <c r="Q732" i="1"/>
  <c r="S732" i="1" s="1"/>
  <c r="T732" i="1" s="1"/>
  <c r="R731" i="1"/>
  <c r="Q731" i="1"/>
  <c r="R730" i="1"/>
  <c r="Q730" i="1"/>
  <c r="S730" i="1" s="1"/>
  <c r="T730" i="1" s="1"/>
  <c r="R729" i="1"/>
  <c r="Q729" i="1"/>
  <c r="R728" i="1"/>
  <c r="Q728" i="1"/>
  <c r="R727" i="1"/>
  <c r="Q727" i="1"/>
  <c r="S727" i="1" s="1"/>
  <c r="T727" i="1" s="1"/>
  <c r="R726" i="1"/>
  <c r="Q726" i="1"/>
  <c r="R725" i="1"/>
  <c r="Q725" i="1"/>
  <c r="R724" i="1"/>
  <c r="Q724" i="1"/>
  <c r="S724" i="1" s="1"/>
  <c r="T724" i="1" s="1"/>
  <c r="R723" i="1"/>
  <c r="Q723" i="1"/>
  <c r="R722" i="1"/>
  <c r="Q722" i="1"/>
  <c r="R721" i="1"/>
  <c r="Q721" i="1"/>
  <c r="S721" i="1" s="1"/>
  <c r="T721" i="1" s="1"/>
  <c r="R720" i="1"/>
  <c r="Q720" i="1"/>
  <c r="R719" i="1"/>
  <c r="Q719" i="1"/>
  <c r="R718" i="1"/>
  <c r="Q718" i="1"/>
  <c r="R717" i="1"/>
  <c r="Q717" i="1"/>
  <c r="R716" i="1"/>
  <c r="Q716" i="1"/>
  <c r="R715" i="1"/>
  <c r="Q715" i="1"/>
  <c r="S715" i="1" s="1"/>
  <c r="T715" i="1" s="1"/>
  <c r="R714" i="1"/>
  <c r="Q714" i="1"/>
  <c r="R713" i="1"/>
  <c r="Q713" i="1"/>
  <c r="R712" i="1"/>
  <c r="Q712" i="1"/>
  <c r="S712" i="1" s="1"/>
  <c r="T712" i="1" s="1"/>
  <c r="R711" i="1"/>
  <c r="Q711" i="1"/>
  <c r="R710" i="1"/>
  <c r="Q710" i="1"/>
  <c r="R709" i="1"/>
  <c r="Q709" i="1"/>
  <c r="S709" i="1" s="1"/>
  <c r="T709" i="1" s="1"/>
  <c r="R708" i="1"/>
  <c r="Q708" i="1"/>
  <c r="R707" i="1"/>
  <c r="Q707" i="1"/>
  <c r="R706" i="1"/>
  <c r="Q706" i="1"/>
  <c r="S706" i="1" s="1"/>
  <c r="T706" i="1" s="1"/>
  <c r="R705" i="1"/>
  <c r="Q705" i="1"/>
  <c r="R704" i="1"/>
  <c r="Q704" i="1"/>
  <c r="R703" i="1"/>
  <c r="Q703" i="1"/>
  <c r="S703" i="1" s="1"/>
  <c r="T703" i="1" s="1"/>
  <c r="R702" i="1"/>
  <c r="Q702" i="1"/>
  <c r="S702" i="1" s="1"/>
  <c r="T702" i="1" s="1"/>
  <c r="R701" i="1"/>
  <c r="Q701" i="1"/>
  <c r="R700" i="1"/>
  <c r="Q700" i="1"/>
  <c r="S700" i="1" s="1"/>
  <c r="T700" i="1" s="1"/>
  <c r="R699" i="1"/>
  <c r="Q699" i="1"/>
  <c r="R698" i="1"/>
  <c r="Q698" i="1"/>
  <c r="R697" i="1"/>
  <c r="Q697" i="1"/>
  <c r="R696" i="1"/>
  <c r="Q696" i="1"/>
  <c r="S696" i="1" s="1"/>
  <c r="T696" i="1" s="1"/>
  <c r="R695" i="1"/>
  <c r="Q695" i="1"/>
  <c r="R694" i="1"/>
  <c r="Q694" i="1"/>
  <c r="S694" i="1" s="1"/>
  <c r="T694" i="1" s="1"/>
  <c r="R693" i="1"/>
  <c r="Q693" i="1"/>
  <c r="R692" i="1"/>
  <c r="Q692" i="1"/>
  <c r="R691" i="1"/>
  <c r="Q691" i="1"/>
  <c r="S691" i="1" s="1"/>
  <c r="T691" i="1" s="1"/>
  <c r="R690" i="1"/>
  <c r="Q690" i="1"/>
  <c r="R689" i="1"/>
  <c r="Q689" i="1"/>
  <c r="R688" i="1"/>
  <c r="Q688" i="1"/>
  <c r="S688" i="1" s="1"/>
  <c r="T688" i="1" s="1"/>
  <c r="R687" i="1"/>
  <c r="Q687" i="1"/>
  <c r="R686" i="1"/>
  <c r="Q686" i="1"/>
  <c r="R685" i="1"/>
  <c r="Q685" i="1"/>
  <c r="R684" i="1"/>
  <c r="Q684" i="1"/>
  <c r="S684" i="1" s="1"/>
  <c r="T684" i="1" s="1"/>
  <c r="R683" i="1"/>
  <c r="Q683" i="1"/>
  <c r="R682" i="1"/>
  <c r="Q682" i="1"/>
  <c r="S682" i="1" s="1"/>
  <c r="T682" i="1" s="1"/>
  <c r="R681" i="1"/>
  <c r="Q681" i="1"/>
  <c r="R680" i="1"/>
  <c r="Q680" i="1"/>
  <c r="R679" i="1"/>
  <c r="Q679" i="1"/>
  <c r="R678" i="1"/>
  <c r="Q678" i="1"/>
  <c r="S678" i="1" s="1"/>
  <c r="T678" i="1" s="1"/>
  <c r="R677" i="1"/>
  <c r="Q677" i="1"/>
  <c r="R676" i="1"/>
  <c r="Q676" i="1"/>
  <c r="S676" i="1" s="1"/>
  <c r="T676" i="1" s="1"/>
  <c r="R675" i="1"/>
  <c r="Q675" i="1"/>
  <c r="R674" i="1"/>
  <c r="Q674" i="1"/>
  <c r="R673" i="1"/>
  <c r="Q673" i="1"/>
  <c r="S673" i="1" s="1"/>
  <c r="T673" i="1" s="1"/>
  <c r="R672" i="1"/>
  <c r="Q672" i="1"/>
  <c r="R671" i="1"/>
  <c r="Q671" i="1"/>
  <c r="R670" i="1"/>
  <c r="Q670" i="1"/>
  <c r="S670" i="1" s="1"/>
  <c r="T670" i="1" s="1"/>
  <c r="R669" i="1"/>
  <c r="Q669" i="1"/>
  <c r="R668" i="1"/>
  <c r="Q668" i="1"/>
  <c r="R667" i="1"/>
  <c r="Q667" i="1"/>
  <c r="S667" i="1" s="1"/>
  <c r="T667" i="1" s="1"/>
  <c r="R666" i="1"/>
  <c r="Q666" i="1"/>
  <c r="S666" i="1" s="1"/>
  <c r="T666" i="1" s="1"/>
  <c r="R665" i="1"/>
  <c r="Q665" i="1"/>
  <c r="R664" i="1"/>
  <c r="Q664" i="1"/>
  <c r="S664" i="1" s="1"/>
  <c r="T664" i="1" s="1"/>
  <c r="R663" i="1"/>
  <c r="Q663" i="1"/>
  <c r="R662" i="1"/>
  <c r="Q662" i="1"/>
  <c r="R661" i="1"/>
  <c r="Q661" i="1"/>
  <c r="S661" i="1" s="1"/>
  <c r="T661" i="1" s="1"/>
  <c r="R660" i="1"/>
  <c r="Q660" i="1"/>
  <c r="S660" i="1" s="1"/>
  <c r="T660" i="1" s="1"/>
  <c r="R659" i="1"/>
  <c r="Q659" i="1"/>
  <c r="R658" i="1"/>
  <c r="Q658" i="1"/>
  <c r="S658" i="1" s="1"/>
  <c r="T658" i="1" s="1"/>
  <c r="R657" i="1"/>
  <c r="Q657" i="1"/>
  <c r="R656" i="1"/>
  <c r="Q656" i="1"/>
  <c r="R655" i="1"/>
  <c r="Q655" i="1"/>
  <c r="S655" i="1" s="1"/>
  <c r="T655" i="1" s="1"/>
  <c r="R654" i="1"/>
  <c r="Q654" i="1"/>
  <c r="S654" i="1" s="1"/>
  <c r="T654" i="1" s="1"/>
  <c r="R653" i="1"/>
  <c r="Q653" i="1"/>
  <c r="R652" i="1"/>
  <c r="Q652" i="1"/>
  <c r="S652" i="1" s="1"/>
  <c r="T652" i="1" s="1"/>
  <c r="R651" i="1"/>
  <c r="Q651" i="1"/>
  <c r="R650" i="1"/>
  <c r="Q650" i="1"/>
  <c r="R649" i="1"/>
  <c r="Q649" i="1"/>
  <c r="S649" i="1" s="1"/>
  <c r="T649" i="1" s="1"/>
  <c r="R648" i="1"/>
  <c r="Q648" i="1"/>
  <c r="S648" i="1" s="1"/>
  <c r="T648" i="1" s="1"/>
  <c r="R647" i="1"/>
  <c r="Q647" i="1"/>
  <c r="R646" i="1"/>
  <c r="Q646" i="1"/>
  <c r="R645" i="1"/>
  <c r="Q645" i="1"/>
  <c r="R644" i="1"/>
  <c r="Q644" i="1"/>
  <c r="R643" i="1"/>
  <c r="Q643" i="1"/>
  <c r="S643" i="1" s="1"/>
  <c r="T643" i="1" s="1"/>
  <c r="R642" i="1"/>
  <c r="Q642" i="1"/>
  <c r="R641" i="1"/>
  <c r="Q641" i="1"/>
  <c r="R640" i="1"/>
  <c r="Q640" i="1"/>
  <c r="R639" i="1"/>
  <c r="Q639" i="1"/>
  <c r="R638" i="1"/>
  <c r="Q638" i="1"/>
  <c r="R637" i="1"/>
  <c r="Q637" i="1"/>
  <c r="S637" i="1" s="1"/>
  <c r="T637" i="1" s="1"/>
  <c r="R636" i="1"/>
  <c r="Q636" i="1"/>
  <c r="S636" i="1" s="1"/>
  <c r="T636" i="1" s="1"/>
  <c r="R635" i="1"/>
  <c r="Q635" i="1"/>
  <c r="R634" i="1"/>
  <c r="Q634" i="1"/>
  <c r="S634" i="1" s="1"/>
  <c r="T634" i="1" s="1"/>
  <c r="R633" i="1"/>
  <c r="Q633" i="1"/>
  <c r="R632" i="1"/>
  <c r="Q632" i="1"/>
  <c r="R631" i="1"/>
  <c r="Q631" i="1"/>
  <c r="S631" i="1" s="1"/>
  <c r="T631" i="1" s="1"/>
  <c r="R630" i="1"/>
  <c r="Q630" i="1"/>
  <c r="S630" i="1" s="1"/>
  <c r="T630" i="1" s="1"/>
  <c r="R629" i="1"/>
  <c r="Q629" i="1"/>
  <c r="R628" i="1"/>
  <c r="Q628" i="1"/>
  <c r="S628" i="1" s="1"/>
  <c r="T628" i="1" s="1"/>
  <c r="R627" i="1"/>
  <c r="Q627" i="1"/>
  <c r="R626" i="1"/>
  <c r="Q626" i="1"/>
  <c r="R625" i="1"/>
  <c r="Q625" i="1"/>
  <c r="S625" i="1" s="1"/>
  <c r="T625" i="1" s="1"/>
  <c r="R624" i="1"/>
  <c r="Q624" i="1"/>
  <c r="S624" i="1" s="1"/>
  <c r="T624" i="1" s="1"/>
  <c r="R623" i="1"/>
  <c r="Q623" i="1"/>
  <c r="R622" i="1"/>
  <c r="Q622" i="1"/>
  <c r="S622" i="1" s="1"/>
  <c r="T622" i="1" s="1"/>
  <c r="R621" i="1"/>
  <c r="Q621" i="1"/>
  <c r="R620" i="1"/>
  <c r="Q620" i="1"/>
  <c r="R619" i="1"/>
  <c r="Q619" i="1"/>
  <c r="S619" i="1" s="1"/>
  <c r="T619" i="1" s="1"/>
  <c r="R618" i="1"/>
  <c r="Q618" i="1"/>
  <c r="S618" i="1" s="1"/>
  <c r="T618" i="1" s="1"/>
  <c r="R617" i="1"/>
  <c r="Q617" i="1"/>
  <c r="R616" i="1"/>
  <c r="Q616" i="1"/>
  <c r="S616" i="1" s="1"/>
  <c r="T616" i="1" s="1"/>
  <c r="R615" i="1"/>
  <c r="Q615" i="1"/>
  <c r="R614" i="1"/>
  <c r="Q614" i="1"/>
  <c r="R613" i="1"/>
  <c r="Q613" i="1"/>
  <c r="S613" i="1" s="1"/>
  <c r="T613" i="1" s="1"/>
  <c r="R612" i="1"/>
  <c r="Q612" i="1"/>
  <c r="R611" i="1"/>
  <c r="Q611" i="1"/>
  <c r="R610" i="1"/>
  <c r="Q610" i="1"/>
  <c r="S610" i="1" s="1"/>
  <c r="T610" i="1" s="1"/>
  <c r="R609" i="1"/>
  <c r="Q609" i="1"/>
  <c r="R608" i="1"/>
  <c r="Q608" i="1"/>
  <c r="R607" i="1"/>
  <c r="Q607" i="1"/>
  <c r="S607" i="1" s="1"/>
  <c r="T607" i="1" s="1"/>
  <c r="R606" i="1"/>
  <c r="Q606" i="1"/>
  <c r="S606" i="1" s="1"/>
  <c r="T606" i="1" s="1"/>
  <c r="R605" i="1"/>
  <c r="Q605" i="1"/>
  <c r="R604" i="1"/>
  <c r="Q604" i="1"/>
  <c r="S604" i="1" s="1"/>
  <c r="T604" i="1" s="1"/>
  <c r="R603" i="1"/>
  <c r="Q603" i="1"/>
  <c r="R602" i="1"/>
  <c r="Q602" i="1"/>
  <c r="R601" i="1"/>
  <c r="Q601" i="1"/>
  <c r="S601" i="1" s="1"/>
  <c r="T601" i="1" s="1"/>
  <c r="R600" i="1"/>
  <c r="Q600" i="1"/>
  <c r="S600" i="1" s="1"/>
  <c r="T600" i="1" s="1"/>
  <c r="R599" i="1"/>
  <c r="Q599" i="1"/>
  <c r="R598" i="1"/>
  <c r="Q598" i="1"/>
  <c r="S598" i="1" s="1"/>
  <c r="T598" i="1" s="1"/>
  <c r="R597" i="1"/>
  <c r="Q597" i="1"/>
  <c r="R596" i="1"/>
  <c r="Q596" i="1"/>
  <c r="R595" i="1"/>
  <c r="Q595" i="1"/>
  <c r="S595" i="1" s="1"/>
  <c r="T595" i="1" s="1"/>
  <c r="R594" i="1"/>
  <c r="Q594" i="1"/>
  <c r="S594" i="1" s="1"/>
  <c r="T594" i="1" s="1"/>
  <c r="R593" i="1"/>
  <c r="Q593" i="1"/>
  <c r="R592" i="1"/>
  <c r="Q592" i="1"/>
  <c r="S592" i="1" s="1"/>
  <c r="T592" i="1" s="1"/>
  <c r="R591" i="1"/>
  <c r="Q591" i="1"/>
  <c r="R590" i="1"/>
  <c r="Q590" i="1"/>
  <c r="R589" i="1"/>
  <c r="Q589" i="1"/>
  <c r="S589" i="1" s="1"/>
  <c r="T589" i="1" s="1"/>
  <c r="R588" i="1"/>
  <c r="Q588" i="1"/>
  <c r="S588" i="1" s="1"/>
  <c r="T588" i="1" s="1"/>
  <c r="R587" i="1"/>
  <c r="Q587" i="1"/>
  <c r="R586" i="1"/>
  <c r="Q586" i="1"/>
  <c r="S586" i="1" s="1"/>
  <c r="T586" i="1" s="1"/>
  <c r="R585" i="1"/>
  <c r="Q585" i="1"/>
  <c r="R584" i="1"/>
  <c r="Q584" i="1"/>
  <c r="R583" i="1"/>
  <c r="Q583" i="1"/>
  <c r="R582" i="1"/>
  <c r="Q582" i="1"/>
  <c r="S582" i="1" s="1"/>
  <c r="T582" i="1" s="1"/>
  <c r="R581" i="1"/>
  <c r="Q581" i="1"/>
  <c r="R580" i="1"/>
  <c r="Q580" i="1"/>
  <c r="S580" i="1" s="1"/>
  <c r="T580" i="1" s="1"/>
  <c r="R579" i="1"/>
  <c r="Q579" i="1"/>
  <c r="R578" i="1"/>
  <c r="Q578" i="1"/>
  <c r="R577" i="1"/>
  <c r="Q577" i="1"/>
  <c r="S577" i="1" s="1"/>
  <c r="T577" i="1" s="1"/>
  <c r="R576" i="1"/>
  <c r="Q576" i="1"/>
  <c r="S576" i="1" s="1"/>
  <c r="T576" i="1" s="1"/>
  <c r="R575" i="1"/>
  <c r="Q575" i="1"/>
  <c r="R574" i="1"/>
  <c r="Q574" i="1"/>
  <c r="R573" i="1"/>
  <c r="Q573" i="1"/>
  <c r="R572" i="1"/>
  <c r="Q572" i="1"/>
  <c r="R571" i="1"/>
  <c r="Q571" i="1"/>
  <c r="S571" i="1" s="1"/>
  <c r="T571" i="1" s="1"/>
  <c r="R570" i="1"/>
  <c r="Q570" i="1"/>
  <c r="S570" i="1" s="1"/>
  <c r="T570" i="1" s="1"/>
  <c r="R569" i="1"/>
  <c r="Q569" i="1"/>
  <c r="R568" i="1"/>
  <c r="Q568" i="1"/>
  <c r="S568" i="1" s="1"/>
  <c r="T568" i="1" s="1"/>
  <c r="R567" i="1"/>
  <c r="Q567" i="1"/>
  <c r="R566" i="1"/>
  <c r="Q566" i="1"/>
  <c r="R565" i="1"/>
  <c r="Q565" i="1"/>
  <c r="S565" i="1" s="1"/>
  <c r="T565" i="1" s="1"/>
  <c r="R564" i="1"/>
  <c r="Q564" i="1"/>
  <c r="S564" i="1" s="1"/>
  <c r="T564" i="1" s="1"/>
  <c r="R563" i="1"/>
  <c r="Q563" i="1"/>
  <c r="R562" i="1"/>
  <c r="Q562" i="1"/>
  <c r="S562" i="1" s="1"/>
  <c r="T562" i="1" s="1"/>
  <c r="R561" i="1"/>
  <c r="Q561" i="1"/>
  <c r="R560" i="1"/>
  <c r="Q560" i="1"/>
  <c r="R559" i="1"/>
  <c r="Q559" i="1"/>
  <c r="S559" i="1" s="1"/>
  <c r="T559" i="1" s="1"/>
  <c r="R558" i="1"/>
  <c r="Q558" i="1"/>
  <c r="S558" i="1" s="1"/>
  <c r="T558" i="1" s="1"/>
  <c r="R557" i="1"/>
  <c r="Q557" i="1"/>
  <c r="R556" i="1"/>
  <c r="Q556" i="1"/>
  <c r="S556" i="1" s="1"/>
  <c r="T556" i="1" s="1"/>
  <c r="R555" i="1"/>
  <c r="Q555" i="1"/>
  <c r="R554" i="1"/>
  <c r="Q554" i="1"/>
  <c r="R553" i="1"/>
  <c r="Q553" i="1"/>
  <c r="S553" i="1" s="1"/>
  <c r="T553" i="1" s="1"/>
  <c r="R552" i="1"/>
  <c r="Q552" i="1"/>
  <c r="S552" i="1" s="1"/>
  <c r="T552" i="1" s="1"/>
  <c r="R551" i="1"/>
  <c r="Q551" i="1"/>
  <c r="R550" i="1"/>
  <c r="Q550" i="1"/>
  <c r="S550" i="1" s="1"/>
  <c r="T550" i="1" s="1"/>
  <c r="R549" i="1"/>
  <c r="Q549" i="1"/>
  <c r="R548" i="1"/>
  <c r="Q548" i="1"/>
  <c r="R547" i="1"/>
  <c r="Q547" i="1"/>
  <c r="S547" i="1" s="1"/>
  <c r="T547" i="1" s="1"/>
  <c r="R546" i="1"/>
  <c r="Q546" i="1"/>
  <c r="S546" i="1" s="1"/>
  <c r="T546" i="1" s="1"/>
  <c r="R545" i="1"/>
  <c r="Q545" i="1"/>
  <c r="R544" i="1"/>
  <c r="Q544" i="1"/>
  <c r="S544" i="1" s="1"/>
  <c r="T544" i="1" s="1"/>
  <c r="R543" i="1"/>
  <c r="Q543" i="1"/>
  <c r="R542" i="1"/>
  <c r="Q542" i="1"/>
  <c r="R541" i="1"/>
  <c r="Q541" i="1"/>
  <c r="S541" i="1" s="1"/>
  <c r="T541" i="1" s="1"/>
  <c r="R540" i="1"/>
  <c r="Q540" i="1"/>
  <c r="S540" i="1" s="1"/>
  <c r="T540" i="1" s="1"/>
  <c r="R539" i="1"/>
  <c r="Q539" i="1"/>
  <c r="R538" i="1"/>
  <c r="Q538" i="1"/>
  <c r="R537" i="1"/>
  <c r="Q537" i="1"/>
  <c r="R536" i="1"/>
  <c r="Q536" i="1"/>
  <c r="R535" i="1"/>
  <c r="Q535" i="1"/>
  <c r="S535" i="1" s="1"/>
  <c r="T535" i="1" s="1"/>
  <c r="R534" i="1"/>
  <c r="Q534" i="1"/>
  <c r="S534" i="1" s="1"/>
  <c r="T534" i="1" s="1"/>
  <c r="R533" i="1"/>
  <c r="Q533" i="1"/>
  <c r="R532" i="1"/>
  <c r="Q532" i="1"/>
  <c r="S532" i="1" s="1"/>
  <c r="T532" i="1" s="1"/>
  <c r="R531" i="1"/>
  <c r="Q531" i="1"/>
  <c r="R530" i="1"/>
  <c r="Q530" i="1"/>
  <c r="R529" i="1"/>
  <c r="Q529" i="1"/>
  <c r="S529" i="1" s="1"/>
  <c r="T529" i="1" s="1"/>
  <c r="R528" i="1"/>
  <c r="Q528" i="1"/>
  <c r="S528" i="1" s="1"/>
  <c r="T528" i="1" s="1"/>
  <c r="R527" i="1"/>
  <c r="Q527" i="1"/>
  <c r="R526" i="1"/>
  <c r="Q526" i="1"/>
  <c r="S526" i="1" s="1"/>
  <c r="T526" i="1" s="1"/>
  <c r="R525" i="1"/>
  <c r="Q525" i="1"/>
  <c r="R524" i="1"/>
  <c r="Q524" i="1"/>
  <c r="R523" i="1"/>
  <c r="Q523" i="1"/>
  <c r="S523" i="1" s="1"/>
  <c r="T523" i="1" s="1"/>
  <c r="R522" i="1"/>
  <c r="Q522" i="1"/>
  <c r="S522" i="1" s="1"/>
  <c r="T522" i="1" s="1"/>
  <c r="R521" i="1"/>
  <c r="Q521" i="1"/>
  <c r="R520" i="1"/>
  <c r="Q520" i="1"/>
  <c r="S520" i="1" s="1"/>
  <c r="T520" i="1" s="1"/>
  <c r="R519" i="1"/>
  <c r="Q519" i="1"/>
  <c r="R518" i="1"/>
  <c r="Q518" i="1"/>
  <c r="R517" i="1"/>
  <c r="Q517" i="1"/>
  <c r="S517" i="1" s="1"/>
  <c r="T517" i="1" s="1"/>
  <c r="R516" i="1"/>
  <c r="Q516" i="1"/>
  <c r="S516" i="1" s="1"/>
  <c r="T516" i="1" s="1"/>
  <c r="R515" i="1"/>
  <c r="Q515" i="1"/>
  <c r="R514" i="1"/>
  <c r="Q514" i="1"/>
  <c r="S514" i="1" s="1"/>
  <c r="T514" i="1" s="1"/>
  <c r="R513" i="1"/>
  <c r="Q513" i="1"/>
  <c r="R512" i="1"/>
  <c r="Q512" i="1"/>
  <c r="R511" i="1"/>
  <c r="Q511" i="1"/>
  <c r="S511" i="1" s="1"/>
  <c r="T511" i="1" s="1"/>
  <c r="R510" i="1"/>
  <c r="Q510" i="1"/>
  <c r="S510" i="1" s="1"/>
  <c r="T510" i="1" s="1"/>
  <c r="R509" i="1"/>
  <c r="Q509" i="1"/>
  <c r="R508" i="1"/>
  <c r="Q508" i="1"/>
  <c r="S508" i="1" s="1"/>
  <c r="T508" i="1" s="1"/>
  <c r="R507" i="1"/>
  <c r="Q507" i="1"/>
  <c r="R506" i="1"/>
  <c r="Q506" i="1"/>
  <c r="R505" i="1"/>
  <c r="Q505" i="1"/>
  <c r="S505" i="1" s="1"/>
  <c r="T505" i="1" s="1"/>
  <c r="R504" i="1"/>
  <c r="Q504" i="1"/>
  <c r="S504" i="1" s="1"/>
  <c r="T504" i="1" s="1"/>
  <c r="R503" i="1"/>
  <c r="Q503" i="1"/>
  <c r="R502" i="1"/>
  <c r="Q502" i="1"/>
  <c r="S502" i="1" s="1"/>
  <c r="T502" i="1" s="1"/>
  <c r="R501" i="1"/>
  <c r="Q501" i="1"/>
  <c r="R500" i="1"/>
  <c r="Q500" i="1"/>
  <c r="R499" i="1"/>
  <c r="Q499" i="1"/>
  <c r="S499" i="1" s="1"/>
  <c r="T499" i="1" s="1"/>
  <c r="R498" i="1"/>
  <c r="Q498" i="1"/>
  <c r="S498" i="1" s="1"/>
  <c r="T498" i="1" s="1"/>
  <c r="R497" i="1"/>
  <c r="Q497" i="1"/>
  <c r="R496" i="1"/>
  <c r="Q496" i="1"/>
  <c r="S496" i="1" s="1"/>
  <c r="T496" i="1" s="1"/>
  <c r="R495" i="1"/>
  <c r="Q495" i="1"/>
  <c r="R494" i="1"/>
  <c r="Q494" i="1"/>
  <c r="R493" i="1"/>
  <c r="Q493" i="1"/>
  <c r="S493" i="1" s="1"/>
  <c r="T493" i="1" s="1"/>
  <c r="R492" i="1"/>
  <c r="Q492" i="1"/>
  <c r="S492" i="1" s="1"/>
  <c r="T492" i="1" s="1"/>
  <c r="R491" i="1"/>
  <c r="Q491" i="1"/>
  <c r="R490" i="1"/>
  <c r="Q490" i="1"/>
  <c r="S490" i="1" s="1"/>
  <c r="T490" i="1" s="1"/>
  <c r="R489" i="1"/>
  <c r="Q489" i="1"/>
  <c r="R488" i="1"/>
  <c r="Q488" i="1"/>
  <c r="R487" i="1"/>
  <c r="Q487" i="1"/>
  <c r="S487" i="1" s="1"/>
  <c r="T487" i="1" s="1"/>
  <c r="R486" i="1"/>
  <c r="Q486" i="1"/>
  <c r="S486" i="1" s="1"/>
  <c r="T486" i="1" s="1"/>
  <c r="R485" i="1"/>
  <c r="Q485" i="1"/>
  <c r="R484" i="1"/>
  <c r="Q484" i="1"/>
  <c r="S484" i="1" s="1"/>
  <c r="T484" i="1" s="1"/>
  <c r="R483" i="1"/>
  <c r="Q483" i="1"/>
  <c r="R482" i="1"/>
  <c r="Q482" i="1"/>
  <c r="R481" i="1"/>
  <c r="Q481" i="1"/>
  <c r="R480" i="1"/>
  <c r="Q480" i="1"/>
  <c r="S480" i="1" s="1"/>
  <c r="T480" i="1" s="1"/>
  <c r="R479" i="1"/>
  <c r="Q479" i="1"/>
  <c r="R478" i="1"/>
  <c r="Q478" i="1"/>
  <c r="S478" i="1" s="1"/>
  <c r="T478" i="1" s="1"/>
  <c r="R477" i="1"/>
  <c r="Q477" i="1"/>
  <c r="R476" i="1"/>
  <c r="Q476" i="1"/>
  <c r="R475" i="1"/>
  <c r="Q475" i="1"/>
  <c r="S475" i="1" s="1"/>
  <c r="T475" i="1" s="1"/>
  <c r="R474" i="1"/>
  <c r="Q474" i="1"/>
  <c r="S474" i="1" s="1"/>
  <c r="T474" i="1" s="1"/>
  <c r="R473" i="1"/>
  <c r="Q473" i="1"/>
  <c r="R472" i="1"/>
  <c r="Q472" i="1"/>
  <c r="S472" i="1" s="1"/>
  <c r="T472" i="1" s="1"/>
  <c r="R471" i="1"/>
  <c r="Q471" i="1"/>
  <c r="R470" i="1"/>
  <c r="Q470" i="1"/>
  <c r="R469" i="1"/>
  <c r="Q469" i="1"/>
  <c r="S469" i="1" s="1"/>
  <c r="T469" i="1" s="1"/>
  <c r="R468" i="1"/>
  <c r="Q468" i="1"/>
  <c r="S468" i="1" s="1"/>
  <c r="T468" i="1" s="1"/>
  <c r="R467" i="1"/>
  <c r="Q467" i="1"/>
  <c r="R466" i="1"/>
  <c r="Q466" i="1"/>
  <c r="S466" i="1" s="1"/>
  <c r="T466" i="1" s="1"/>
  <c r="R465" i="1"/>
  <c r="Q465" i="1"/>
  <c r="R464" i="1"/>
  <c r="Q464" i="1"/>
  <c r="R463" i="1"/>
  <c r="Q463" i="1"/>
  <c r="R462" i="1"/>
  <c r="Q462" i="1"/>
  <c r="S462" i="1" s="1"/>
  <c r="T462" i="1" s="1"/>
  <c r="R461" i="1"/>
  <c r="Q461" i="1"/>
  <c r="R460" i="1"/>
  <c r="Q460" i="1"/>
  <c r="S460" i="1" s="1"/>
  <c r="T460" i="1" s="1"/>
  <c r="R459" i="1"/>
  <c r="Q459" i="1"/>
  <c r="R458" i="1"/>
  <c r="Q458" i="1"/>
  <c r="R457" i="1"/>
  <c r="Q457" i="1"/>
  <c r="S457" i="1" s="1"/>
  <c r="T457" i="1" s="1"/>
  <c r="R456" i="1"/>
  <c r="Q456" i="1"/>
  <c r="S456" i="1" s="1"/>
  <c r="T456" i="1" s="1"/>
  <c r="R455" i="1"/>
  <c r="Q455" i="1"/>
  <c r="R454" i="1"/>
  <c r="Q454" i="1"/>
  <c r="S454" i="1" s="1"/>
  <c r="T454" i="1" s="1"/>
  <c r="R453" i="1"/>
  <c r="Q453" i="1"/>
  <c r="R452" i="1"/>
  <c r="Q452" i="1"/>
  <c r="R451" i="1"/>
  <c r="Q451" i="1"/>
  <c r="S451" i="1" s="1"/>
  <c r="T451" i="1" s="1"/>
  <c r="R450" i="1"/>
  <c r="Q450" i="1"/>
  <c r="S450" i="1" s="1"/>
  <c r="T450" i="1" s="1"/>
  <c r="R449" i="1"/>
  <c r="Q449" i="1"/>
  <c r="R448" i="1"/>
  <c r="Q448" i="1"/>
  <c r="S448" i="1" s="1"/>
  <c r="T448" i="1" s="1"/>
  <c r="R447" i="1"/>
  <c r="Q447" i="1"/>
  <c r="R446" i="1"/>
  <c r="Q446" i="1"/>
  <c r="R445" i="1"/>
  <c r="Q445" i="1"/>
  <c r="S445" i="1" s="1"/>
  <c r="T445" i="1" s="1"/>
  <c r="R444" i="1"/>
  <c r="Q444" i="1"/>
  <c r="S444" i="1" s="1"/>
  <c r="T444" i="1" s="1"/>
  <c r="R443" i="1"/>
  <c r="Q443" i="1"/>
  <c r="R442" i="1"/>
  <c r="Q442" i="1"/>
  <c r="S442" i="1" s="1"/>
  <c r="T442" i="1" s="1"/>
  <c r="R441" i="1"/>
  <c r="Q441" i="1"/>
  <c r="R440" i="1"/>
  <c r="Q440" i="1"/>
  <c r="R439" i="1"/>
  <c r="Q439" i="1"/>
  <c r="S439" i="1" s="1"/>
  <c r="T439" i="1" s="1"/>
  <c r="R438" i="1"/>
  <c r="Q438" i="1"/>
  <c r="S438" i="1" s="1"/>
  <c r="T438" i="1" s="1"/>
  <c r="R437" i="1"/>
  <c r="Q437" i="1"/>
  <c r="R436" i="1"/>
  <c r="Q436" i="1"/>
  <c r="S436" i="1" s="1"/>
  <c r="T436" i="1" s="1"/>
  <c r="R435" i="1"/>
  <c r="Q435" i="1"/>
  <c r="R434" i="1"/>
  <c r="Q434" i="1"/>
  <c r="R433" i="1"/>
  <c r="Q433" i="1"/>
  <c r="S433" i="1" s="1"/>
  <c r="T433" i="1" s="1"/>
  <c r="R432" i="1"/>
  <c r="Q432" i="1"/>
  <c r="S432" i="1" s="1"/>
  <c r="T432" i="1" s="1"/>
  <c r="R431" i="1"/>
  <c r="Q431" i="1"/>
  <c r="R430" i="1"/>
  <c r="Q430" i="1"/>
  <c r="S430" i="1" s="1"/>
  <c r="T430" i="1" s="1"/>
  <c r="R429" i="1"/>
  <c r="Q429" i="1"/>
  <c r="R428" i="1"/>
  <c r="Q428" i="1"/>
  <c r="R427" i="1"/>
  <c r="Q427" i="1"/>
  <c r="S427" i="1" s="1"/>
  <c r="T427" i="1" s="1"/>
  <c r="R426" i="1"/>
  <c r="Q426" i="1"/>
  <c r="S426" i="1" s="1"/>
  <c r="T426" i="1" s="1"/>
  <c r="R425" i="1"/>
  <c r="Q425" i="1"/>
  <c r="R424" i="1"/>
  <c r="Q424" i="1"/>
  <c r="S424" i="1" s="1"/>
  <c r="T424" i="1" s="1"/>
  <c r="R423" i="1"/>
  <c r="Q423" i="1"/>
  <c r="R422" i="1"/>
  <c r="Q422" i="1"/>
  <c r="R421" i="1"/>
  <c r="Q421" i="1"/>
  <c r="S421" i="1" s="1"/>
  <c r="T421" i="1" s="1"/>
  <c r="R420" i="1"/>
  <c r="Q420" i="1"/>
  <c r="S420" i="1" s="1"/>
  <c r="T420" i="1" s="1"/>
  <c r="R419" i="1"/>
  <c r="Q419" i="1"/>
  <c r="R418" i="1"/>
  <c r="Q418" i="1"/>
  <c r="S418" i="1" s="1"/>
  <c r="T418" i="1" s="1"/>
  <c r="R417" i="1"/>
  <c r="Q417" i="1"/>
  <c r="R416" i="1"/>
  <c r="Q416" i="1"/>
  <c r="R415" i="1"/>
  <c r="Q415" i="1"/>
  <c r="S415" i="1" s="1"/>
  <c r="T415" i="1" s="1"/>
  <c r="R414" i="1"/>
  <c r="Q414" i="1"/>
  <c r="S414" i="1" s="1"/>
  <c r="T414" i="1" s="1"/>
  <c r="R413" i="1"/>
  <c r="Q413" i="1"/>
  <c r="R412" i="1"/>
  <c r="Q412" i="1"/>
  <c r="S412" i="1" s="1"/>
  <c r="T412" i="1" s="1"/>
  <c r="R411" i="1"/>
  <c r="Q411" i="1"/>
  <c r="R410" i="1"/>
  <c r="Q410" i="1"/>
  <c r="R409" i="1"/>
  <c r="Q409" i="1"/>
  <c r="S409" i="1" s="1"/>
  <c r="T409" i="1" s="1"/>
  <c r="R408" i="1"/>
  <c r="Q408" i="1"/>
  <c r="S408" i="1" s="1"/>
  <c r="T408" i="1" s="1"/>
  <c r="R407" i="1"/>
  <c r="Q407" i="1"/>
  <c r="R406" i="1"/>
  <c r="Q406" i="1"/>
  <c r="R405" i="1"/>
  <c r="Q405" i="1"/>
  <c r="R404" i="1"/>
  <c r="Q404" i="1"/>
  <c r="R403" i="1"/>
  <c r="Q403" i="1"/>
  <c r="S403" i="1" s="1"/>
  <c r="T403" i="1" s="1"/>
  <c r="R402" i="1"/>
  <c r="Q402" i="1"/>
  <c r="S402" i="1" s="1"/>
  <c r="T402" i="1" s="1"/>
  <c r="R401" i="1"/>
  <c r="Q401" i="1"/>
  <c r="R400" i="1"/>
  <c r="Q400" i="1"/>
  <c r="S400" i="1" s="1"/>
  <c r="T400" i="1" s="1"/>
  <c r="R399" i="1"/>
  <c r="Q399" i="1"/>
  <c r="R398" i="1"/>
  <c r="Q398" i="1"/>
  <c r="R397" i="1"/>
  <c r="Q397" i="1"/>
  <c r="S397" i="1" s="1"/>
  <c r="T397" i="1" s="1"/>
  <c r="R396" i="1"/>
  <c r="Q396" i="1"/>
  <c r="S396" i="1" s="1"/>
  <c r="T396" i="1" s="1"/>
  <c r="R395" i="1"/>
  <c r="Q395" i="1"/>
  <c r="R394" i="1"/>
  <c r="Q394" i="1"/>
  <c r="R393" i="1"/>
  <c r="Q393" i="1"/>
  <c r="R392" i="1"/>
  <c r="Q392" i="1"/>
  <c r="R391" i="1"/>
  <c r="Q391" i="1"/>
  <c r="S391" i="1" s="1"/>
  <c r="T391" i="1" s="1"/>
  <c r="R390" i="1"/>
  <c r="Q390" i="1"/>
  <c r="S390" i="1" s="1"/>
  <c r="T390" i="1" s="1"/>
  <c r="R389" i="1"/>
  <c r="Q389" i="1"/>
  <c r="R388" i="1"/>
  <c r="Q388" i="1"/>
  <c r="S388" i="1" s="1"/>
  <c r="T388" i="1" s="1"/>
  <c r="R387" i="1"/>
  <c r="Q387" i="1"/>
  <c r="R386" i="1"/>
  <c r="Q386" i="1"/>
  <c r="R385" i="1"/>
  <c r="Q385" i="1"/>
  <c r="R384" i="1"/>
  <c r="Q384" i="1"/>
  <c r="S384" i="1" s="1"/>
  <c r="T384" i="1" s="1"/>
  <c r="R383" i="1"/>
  <c r="Q383" i="1"/>
  <c r="R382" i="1"/>
  <c r="Q382" i="1"/>
  <c r="S382" i="1" s="1"/>
  <c r="T382" i="1" s="1"/>
  <c r="R381" i="1"/>
  <c r="Q381" i="1"/>
  <c r="R380" i="1"/>
  <c r="Q380" i="1"/>
  <c r="R379" i="1"/>
  <c r="Q379" i="1"/>
  <c r="R378" i="1"/>
  <c r="Q378" i="1"/>
  <c r="S378" i="1" s="1"/>
  <c r="T378" i="1" s="1"/>
  <c r="R377" i="1"/>
  <c r="Q377" i="1"/>
  <c r="R376" i="1"/>
  <c r="Q376" i="1"/>
  <c r="S376" i="1" s="1"/>
  <c r="T376" i="1" s="1"/>
  <c r="R375" i="1"/>
  <c r="Q375" i="1"/>
  <c r="R374" i="1"/>
  <c r="Q374" i="1"/>
  <c r="R373" i="1"/>
  <c r="Q373" i="1"/>
  <c r="S373" i="1" s="1"/>
  <c r="T373" i="1" s="1"/>
  <c r="R372" i="1"/>
  <c r="Q372" i="1"/>
  <c r="S372" i="1" s="1"/>
  <c r="T372" i="1" s="1"/>
  <c r="R371" i="1"/>
  <c r="Q371" i="1"/>
  <c r="R370" i="1"/>
  <c r="Q370" i="1"/>
  <c r="S370" i="1" s="1"/>
  <c r="T370" i="1" s="1"/>
  <c r="R369" i="1"/>
  <c r="Q369" i="1"/>
  <c r="R368" i="1"/>
  <c r="Q368" i="1"/>
  <c r="R367" i="1"/>
  <c r="Q367" i="1"/>
  <c r="S367" i="1" s="1"/>
  <c r="T367" i="1" s="1"/>
  <c r="R366" i="1"/>
  <c r="Q366" i="1"/>
  <c r="S366" i="1" s="1"/>
  <c r="T366" i="1" s="1"/>
  <c r="R365" i="1"/>
  <c r="Q365" i="1"/>
  <c r="R364" i="1"/>
  <c r="Q364" i="1"/>
  <c r="R363" i="1"/>
  <c r="Q363" i="1"/>
  <c r="R362" i="1"/>
  <c r="Q362" i="1"/>
  <c r="R361" i="1"/>
  <c r="Q361" i="1"/>
  <c r="S361" i="1" s="1"/>
  <c r="T361" i="1" s="1"/>
  <c r="R360" i="1"/>
  <c r="Q360" i="1"/>
  <c r="S360" i="1" s="1"/>
  <c r="T360" i="1" s="1"/>
  <c r="R359" i="1"/>
  <c r="Q359" i="1"/>
  <c r="R358" i="1"/>
  <c r="Q358" i="1"/>
  <c r="S358" i="1" s="1"/>
  <c r="T358" i="1" s="1"/>
  <c r="R357" i="1"/>
  <c r="Q357" i="1"/>
  <c r="R356" i="1"/>
  <c r="Q356" i="1"/>
  <c r="R355" i="1"/>
  <c r="Q355" i="1"/>
  <c r="S355" i="1" s="1"/>
  <c r="T355" i="1" s="1"/>
  <c r="R354" i="1"/>
  <c r="Q354" i="1"/>
  <c r="S354" i="1" s="1"/>
  <c r="T354" i="1" s="1"/>
  <c r="R353" i="1"/>
  <c r="Q353" i="1"/>
  <c r="R352" i="1"/>
  <c r="Q352" i="1"/>
  <c r="S352" i="1" s="1"/>
  <c r="T352" i="1" s="1"/>
  <c r="R351" i="1"/>
  <c r="Q351" i="1"/>
  <c r="R350" i="1"/>
  <c r="Q350" i="1"/>
  <c r="R349" i="1"/>
  <c r="Q349" i="1"/>
  <c r="S349" i="1" s="1"/>
  <c r="T349" i="1" s="1"/>
  <c r="R348" i="1"/>
  <c r="Q348" i="1"/>
  <c r="S348" i="1" s="1"/>
  <c r="T348" i="1" s="1"/>
  <c r="R347" i="1"/>
  <c r="Q347" i="1"/>
  <c r="R346" i="1"/>
  <c r="Q346" i="1"/>
  <c r="S346" i="1" s="1"/>
  <c r="T346" i="1" s="1"/>
  <c r="R345" i="1"/>
  <c r="Q345" i="1"/>
  <c r="R344" i="1"/>
  <c r="Q344" i="1"/>
  <c r="R343" i="1"/>
  <c r="Q343" i="1"/>
  <c r="S343" i="1" s="1"/>
  <c r="T343" i="1" s="1"/>
  <c r="R342" i="1"/>
  <c r="Q342" i="1"/>
  <c r="S342" i="1" s="1"/>
  <c r="T342" i="1" s="1"/>
  <c r="R341" i="1"/>
  <c r="Q341" i="1"/>
  <c r="R340" i="1"/>
  <c r="Q340" i="1"/>
  <c r="S340" i="1" s="1"/>
  <c r="T340" i="1" s="1"/>
  <c r="R339" i="1"/>
  <c r="Q339" i="1"/>
  <c r="R338" i="1"/>
  <c r="Q338" i="1"/>
  <c r="R337" i="1"/>
  <c r="Q337" i="1"/>
  <c r="R336" i="1"/>
  <c r="Q336" i="1"/>
  <c r="S336" i="1" s="1"/>
  <c r="T336" i="1" s="1"/>
  <c r="R335" i="1"/>
  <c r="Q335" i="1"/>
  <c r="R334" i="1"/>
  <c r="Q334" i="1"/>
  <c r="S334" i="1" s="1"/>
  <c r="T334" i="1" s="1"/>
  <c r="R333" i="1"/>
  <c r="Q333" i="1"/>
  <c r="R332" i="1"/>
  <c r="Q332" i="1"/>
  <c r="R331" i="1"/>
  <c r="Q331" i="1"/>
  <c r="S331" i="1" s="1"/>
  <c r="T331" i="1" s="1"/>
  <c r="R330" i="1"/>
  <c r="Q330" i="1"/>
  <c r="S330" i="1" s="1"/>
  <c r="T330" i="1" s="1"/>
  <c r="R329" i="1"/>
  <c r="Q329" i="1"/>
  <c r="R328" i="1"/>
  <c r="Q328" i="1"/>
  <c r="S328" i="1" s="1"/>
  <c r="T328" i="1" s="1"/>
  <c r="R327" i="1"/>
  <c r="Q327" i="1"/>
  <c r="R326" i="1"/>
  <c r="Q326" i="1"/>
  <c r="R325" i="1"/>
  <c r="Q325" i="1"/>
  <c r="S325" i="1" s="1"/>
  <c r="T325" i="1" s="1"/>
  <c r="R324" i="1"/>
  <c r="Q324" i="1"/>
  <c r="S324" i="1" s="1"/>
  <c r="T324" i="1" s="1"/>
  <c r="R323" i="1"/>
  <c r="Q323" i="1"/>
  <c r="R322" i="1"/>
  <c r="Q322" i="1"/>
  <c r="S322" i="1" s="1"/>
  <c r="T322" i="1" s="1"/>
  <c r="R321" i="1"/>
  <c r="Q321" i="1"/>
  <c r="R320" i="1"/>
  <c r="Q320" i="1"/>
  <c r="R319" i="1"/>
  <c r="Q319" i="1"/>
  <c r="S319" i="1" s="1"/>
  <c r="T319" i="1" s="1"/>
  <c r="R318" i="1"/>
  <c r="Q318" i="1"/>
  <c r="S318" i="1" s="1"/>
  <c r="T318" i="1" s="1"/>
  <c r="R317" i="1"/>
  <c r="Q317" i="1"/>
  <c r="R316" i="1"/>
  <c r="Q316" i="1"/>
  <c r="S316" i="1" s="1"/>
  <c r="T316" i="1" s="1"/>
  <c r="R315" i="1"/>
  <c r="Q315" i="1"/>
  <c r="R314" i="1"/>
  <c r="Q314" i="1"/>
  <c r="R313" i="1"/>
  <c r="Q313" i="1"/>
  <c r="S313" i="1" s="1"/>
  <c r="T313" i="1" s="1"/>
  <c r="R312" i="1"/>
  <c r="Q312" i="1"/>
  <c r="S312" i="1" s="1"/>
  <c r="T312" i="1" s="1"/>
  <c r="R311" i="1"/>
  <c r="Q311" i="1"/>
  <c r="R310" i="1"/>
  <c r="Q310" i="1"/>
  <c r="S310" i="1" s="1"/>
  <c r="T310" i="1" s="1"/>
  <c r="R309" i="1"/>
  <c r="Q309" i="1"/>
  <c r="R308" i="1"/>
  <c r="Q308" i="1"/>
  <c r="R307" i="1"/>
  <c r="Q307" i="1"/>
  <c r="S307" i="1" s="1"/>
  <c r="T307" i="1" s="1"/>
  <c r="R306" i="1"/>
  <c r="Q306" i="1"/>
  <c r="S306" i="1" s="1"/>
  <c r="T306" i="1" s="1"/>
  <c r="R305" i="1"/>
  <c r="Q305" i="1"/>
  <c r="R304" i="1"/>
  <c r="Q304" i="1"/>
  <c r="S304" i="1" s="1"/>
  <c r="T304" i="1" s="1"/>
  <c r="R303" i="1"/>
  <c r="Q303" i="1"/>
  <c r="R302" i="1"/>
  <c r="Q302" i="1"/>
  <c r="R301" i="1"/>
  <c r="Q301" i="1"/>
  <c r="S301" i="1" s="1"/>
  <c r="T301" i="1" s="1"/>
  <c r="R300" i="1"/>
  <c r="Q300" i="1"/>
  <c r="S300" i="1" s="1"/>
  <c r="T300" i="1" s="1"/>
  <c r="R299" i="1"/>
  <c r="Q299" i="1"/>
  <c r="R298" i="1"/>
  <c r="Q298" i="1"/>
  <c r="R297" i="1"/>
  <c r="Q297" i="1"/>
  <c r="R296" i="1"/>
  <c r="Q296" i="1"/>
  <c r="R295" i="1"/>
  <c r="Q295" i="1"/>
  <c r="R294" i="1"/>
  <c r="Q294" i="1"/>
  <c r="S294" i="1" s="1"/>
  <c r="T294" i="1" s="1"/>
  <c r="R293" i="1"/>
  <c r="Q293" i="1"/>
  <c r="R292" i="1"/>
  <c r="Q292" i="1"/>
  <c r="S292" i="1" s="1"/>
  <c r="T292" i="1" s="1"/>
  <c r="R291" i="1"/>
  <c r="Q291" i="1"/>
  <c r="R290" i="1"/>
  <c r="Q290" i="1"/>
  <c r="R289" i="1"/>
  <c r="Q289" i="1"/>
  <c r="S289" i="1" s="1"/>
  <c r="T289" i="1" s="1"/>
  <c r="R288" i="1"/>
  <c r="Q288" i="1"/>
  <c r="R287" i="1"/>
  <c r="Q287" i="1"/>
  <c r="R286" i="1"/>
  <c r="Q286" i="1"/>
  <c r="S286" i="1" s="1"/>
  <c r="T286" i="1" s="1"/>
  <c r="R285" i="1"/>
  <c r="Q285" i="1"/>
  <c r="R284" i="1"/>
  <c r="Q284" i="1"/>
  <c r="R283" i="1"/>
  <c r="Q283" i="1"/>
  <c r="S283" i="1" s="1"/>
  <c r="T283" i="1" s="1"/>
  <c r="R282" i="1"/>
  <c r="Q282" i="1"/>
  <c r="S282" i="1" s="1"/>
  <c r="T282" i="1" s="1"/>
  <c r="R281" i="1"/>
  <c r="Q281" i="1"/>
  <c r="R280" i="1"/>
  <c r="Q280" i="1"/>
  <c r="S280" i="1" s="1"/>
  <c r="T280" i="1" s="1"/>
  <c r="R279" i="1"/>
  <c r="Q279" i="1"/>
  <c r="R278" i="1"/>
  <c r="Q278" i="1"/>
  <c r="R277" i="1"/>
  <c r="Q277" i="1"/>
  <c r="S277" i="1" s="1"/>
  <c r="T277" i="1" s="1"/>
  <c r="R276" i="1"/>
  <c r="Q276" i="1"/>
  <c r="S276" i="1" s="1"/>
  <c r="T276" i="1" s="1"/>
  <c r="R275" i="1"/>
  <c r="Q275" i="1"/>
  <c r="R274" i="1"/>
  <c r="Q274" i="1"/>
  <c r="S274" i="1" s="1"/>
  <c r="T274" i="1" s="1"/>
  <c r="R273" i="1"/>
  <c r="Q273" i="1"/>
  <c r="R272" i="1"/>
  <c r="Q272" i="1"/>
  <c r="R271" i="1"/>
  <c r="Q271" i="1"/>
  <c r="R270" i="1"/>
  <c r="Q270" i="1"/>
  <c r="S270" i="1" s="1"/>
  <c r="T270" i="1" s="1"/>
  <c r="R269" i="1"/>
  <c r="Q269" i="1"/>
  <c r="R268" i="1"/>
  <c r="Q268" i="1"/>
  <c r="R267" i="1"/>
  <c r="Q267" i="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R256" i="1"/>
  <c r="Q256" i="1"/>
  <c r="S256" i="1" s="1"/>
  <c r="T256" i="1" s="1"/>
  <c r="R255" i="1"/>
  <c r="Q255" i="1"/>
  <c r="R254" i="1"/>
  <c r="Q254" i="1"/>
  <c r="R253" i="1"/>
  <c r="Q253" i="1"/>
  <c r="S253" i="1" s="1"/>
  <c r="T253" i="1" s="1"/>
  <c r="R252" i="1"/>
  <c r="Q252" i="1"/>
  <c r="S252" i="1" s="1"/>
  <c r="T252" i="1" s="1"/>
  <c r="R251" i="1"/>
  <c r="Q251" i="1"/>
  <c r="R250" i="1"/>
  <c r="Q250" i="1"/>
  <c r="S250" i="1" s="1"/>
  <c r="T250" i="1" s="1"/>
  <c r="R249" i="1"/>
  <c r="Q249" i="1"/>
  <c r="R248" i="1"/>
  <c r="Q248" i="1"/>
  <c r="R247" i="1"/>
  <c r="Q247" i="1"/>
  <c r="S247" i="1" s="1"/>
  <c r="T247" i="1" s="1"/>
  <c r="R246" i="1"/>
  <c r="Q246" i="1"/>
  <c r="S246" i="1" s="1"/>
  <c r="T246" i="1" s="1"/>
  <c r="R245" i="1"/>
  <c r="Q245" i="1"/>
  <c r="R244" i="1"/>
  <c r="Q244" i="1"/>
  <c r="S244" i="1" s="1"/>
  <c r="T244" i="1" s="1"/>
  <c r="R243" i="1"/>
  <c r="Q243" i="1"/>
  <c r="R242" i="1"/>
  <c r="Q242" i="1"/>
  <c r="R241" i="1"/>
  <c r="Q241" i="1"/>
  <c r="S241" i="1" s="1"/>
  <c r="T241" i="1" s="1"/>
  <c r="R240" i="1"/>
  <c r="Q240" i="1"/>
  <c r="S240" i="1" s="1"/>
  <c r="T240" i="1" s="1"/>
  <c r="R239" i="1"/>
  <c r="Q239" i="1"/>
  <c r="R238" i="1"/>
  <c r="Q238" i="1"/>
  <c r="S238" i="1" s="1"/>
  <c r="T238" i="1" s="1"/>
  <c r="R237" i="1"/>
  <c r="Q237" i="1"/>
  <c r="R236" i="1"/>
  <c r="Q236" i="1"/>
  <c r="R235" i="1"/>
  <c r="Q235" i="1"/>
  <c r="S235" i="1" s="1"/>
  <c r="T235" i="1" s="1"/>
  <c r="R234" i="1"/>
  <c r="Q234" i="1"/>
  <c r="S234" i="1" s="1"/>
  <c r="T234" i="1" s="1"/>
  <c r="R233" i="1"/>
  <c r="Q233" i="1"/>
  <c r="R232" i="1"/>
  <c r="Q232" i="1"/>
  <c r="S232" i="1" s="1"/>
  <c r="T232" i="1" s="1"/>
  <c r="R231" i="1"/>
  <c r="Q231" i="1"/>
  <c r="R230" i="1"/>
  <c r="Q230" i="1"/>
  <c r="R229" i="1"/>
  <c r="Q229" i="1"/>
  <c r="S229" i="1" s="1"/>
  <c r="T229" i="1" s="1"/>
  <c r="R228" i="1"/>
  <c r="Q228" i="1"/>
  <c r="S228" i="1" s="1"/>
  <c r="T228" i="1" s="1"/>
  <c r="R227" i="1"/>
  <c r="Q227" i="1"/>
  <c r="R226" i="1"/>
  <c r="Q226" i="1"/>
  <c r="S226" i="1" s="1"/>
  <c r="T226" i="1" s="1"/>
  <c r="R225" i="1"/>
  <c r="Q225" i="1"/>
  <c r="R224" i="1"/>
  <c r="Q224" i="1"/>
  <c r="R223" i="1"/>
  <c r="Q223" i="1"/>
  <c r="S223" i="1" s="1"/>
  <c r="T223" i="1" s="1"/>
  <c r="R222" i="1"/>
  <c r="Q222" i="1"/>
  <c r="S222" i="1" s="1"/>
  <c r="T222" i="1" s="1"/>
  <c r="R221" i="1"/>
  <c r="Q221" i="1"/>
  <c r="R220" i="1"/>
  <c r="Q220" i="1"/>
  <c r="S220" i="1" s="1"/>
  <c r="T220" i="1" s="1"/>
  <c r="R219" i="1"/>
  <c r="Q219" i="1"/>
  <c r="R218" i="1"/>
  <c r="Q218" i="1"/>
  <c r="R217" i="1"/>
  <c r="Q217" i="1"/>
  <c r="S217" i="1" s="1"/>
  <c r="T217" i="1" s="1"/>
  <c r="R216" i="1"/>
  <c r="Q216" i="1"/>
  <c r="S216" i="1" s="1"/>
  <c r="T216" i="1" s="1"/>
  <c r="R215" i="1"/>
  <c r="Q215" i="1"/>
  <c r="R214" i="1"/>
  <c r="Q214" i="1"/>
  <c r="S214" i="1" s="1"/>
  <c r="T214" i="1" s="1"/>
  <c r="R213" i="1"/>
  <c r="Q213" i="1"/>
  <c r="R212" i="1"/>
  <c r="Q212" i="1"/>
  <c r="R211" i="1"/>
  <c r="Q211" i="1"/>
  <c r="S211" i="1" s="1"/>
  <c r="T211" i="1" s="1"/>
  <c r="R210" i="1"/>
  <c r="Q210" i="1"/>
  <c r="S210" i="1" s="1"/>
  <c r="T210" i="1" s="1"/>
  <c r="R209" i="1"/>
  <c r="Q209" i="1"/>
  <c r="R208" i="1"/>
  <c r="Q208" i="1"/>
  <c r="S208" i="1" s="1"/>
  <c r="T208" i="1" s="1"/>
  <c r="R207" i="1"/>
  <c r="Q207" i="1"/>
  <c r="R206" i="1"/>
  <c r="Q206" i="1"/>
  <c r="R205" i="1"/>
  <c r="Q205" i="1"/>
  <c r="S205" i="1" s="1"/>
  <c r="T205" i="1" s="1"/>
  <c r="R204" i="1"/>
  <c r="Q204" i="1"/>
  <c r="S204" i="1" s="1"/>
  <c r="T204" i="1" s="1"/>
  <c r="R203" i="1"/>
  <c r="Q203" i="1"/>
  <c r="R202" i="1"/>
  <c r="Q202" i="1"/>
  <c r="S202" i="1" s="1"/>
  <c r="T202" i="1" s="1"/>
  <c r="R201" i="1"/>
  <c r="Q201" i="1"/>
  <c r="R200" i="1"/>
  <c r="Q200" i="1"/>
  <c r="R199" i="1"/>
  <c r="Q199" i="1"/>
  <c r="S199" i="1" s="1"/>
  <c r="T199" i="1" s="1"/>
  <c r="R198" i="1"/>
  <c r="Q198" i="1"/>
  <c r="S198" i="1" s="1"/>
  <c r="T198" i="1" s="1"/>
  <c r="R197" i="1"/>
  <c r="Q197" i="1"/>
  <c r="R196" i="1"/>
  <c r="Q196" i="1"/>
  <c r="S196" i="1" s="1"/>
  <c r="T196" i="1" s="1"/>
  <c r="R195" i="1"/>
  <c r="Q195" i="1"/>
  <c r="R194" i="1"/>
  <c r="Q194" i="1"/>
  <c r="R193" i="1"/>
  <c r="Q193" i="1"/>
  <c r="S193" i="1" s="1"/>
  <c r="T193" i="1" s="1"/>
  <c r="R192" i="1"/>
  <c r="Q192" i="1"/>
  <c r="S192" i="1" s="1"/>
  <c r="T192" i="1" s="1"/>
  <c r="R191" i="1"/>
  <c r="Q191" i="1"/>
  <c r="R190" i="1"/>
  <c r="Q190" i="1"/>
  <c r="S190" i="1" s="1"/>
  <c r="T190" i="1" s="1"/>
  <c r="R189" i="1"/>
  <c r="Q189" i="1"/>
  <c r="R188" i="1"/>
  <c r="Q188" i="1"/>
  <c r="R187" i="1"/>
  <c r="Q187" i="1"/>
  <c r="S187" i="1" s="1"/>
  <c r="T187" i="1" s="1"/>
  <c r="R186" i="1"/>
  <c r="Q186" i="1"/>
  <c r="S186" i="1" s="1"/>
  <c r="T186" i="1" s="1"/>
  <c r="R185" i="1"/>
  <c r="Q185" i="1"/>
  <c r="R184" i="1"/>
  <c r="Q184" i="1"/>
  <c r="S184" i="1" s="1"/>
  <c r="T184" i="1" s="1"/>
  <c r="R183" i="1"/>
  <c r="Q183" i="1"/>
  <c r="R182" i="1"/>
  <c r="Q182" i="1"/>
  <c r="R181" i="1"/>
  <c r="Q181" i="1"/>
  <c r="S181" i="1" s="1"/>
  <c r="T181" i="1" s="1"/>
  <c r="R180" i="1"/>
  <c r="Q180" i="1"/>
  <c r="S180" i="1" s="1"/>
  <c r="T180" i="1" s="1"/>
  <c r="R179" i="1"/>
  <c r="Q179" i="1"/>
  <c r="R178" i="1"/>
  <c r="Q178" i="1"/>
  <c r="R177" i="1"/>
  <c r="Q177" i="1"/>
  <c r="R176" i="1"/>
  <c r="Q176" i="1"/>
  <c r="R175" i="1"/>
  <c r="Q175" i="1"/>
  <c r="S175" i="1" s="1"/>
  <c r="T175" i="1" s="1"/>
  <c r="R174" i="1"/>
  <c r="Q174" i="1"/>
  <c r="S174" i="1" s="1"/>
  <c r="T174" i="1" s="1"/>
  <c r="R173" i="1"/>
  <c r="Q173" i="1"/>
  <c r="R172" i="1"/>
  <c r="Q172" i="1"/>
  <c r="S172" i="1" s="1"/>
  <c r="T172" i="1" s="1"/>
  <c r="R171" i="1"/>
  <c r="Q171" i="1"/>
  <c r="R170" i="1"/>
  <c r="Q170" i="1"/>
  <c r="R169" i="1"/>
  <c r="Q169" i="1"/>
  <c r="S169" i="1" s="1"/>
  <c r="T169" i="1" s="1"/>
  <c r="R168" i="1"/>
  <c r="Q168" i="1"/>
  <c r="S168" i="1" s="1"/>
  <c r="T168" i="1" s="1"/>
  <c r="R167" i="1"/>
  <c r="Q167" i="1"/>
  <c r="R166" i="1"/>
  <c r="Q166" i="1"/>
  <c r="R165" i="1"/>
  <c r="Q165" i="1"/>
  <c r="R164" i="1"/>
  <c r="Q164" i="1"/>
  <c r="R163" i="1"/>
  <c r="Q163" i="1"/>
  <c r="S163" i="1" s="1"/>
  <c r="T163" i="1" s="1"/>
  <c r="R162" i="1"/>
  <c r="Q162" i="1"/>
  <c r="S162" i="1" s="1"/>
  <c r="T162" i="1" s="1"/>
  <c r="R161" i="1"/>
  <c r="Q161" i="1"/>
  <c r="R160" i="1"/>
  <c r="Q160" i="1"/>
  <c r="S160" i="1" s="1"/>
  <c r="T160" i="1" s="1"/>
  <c r="R159" i="1"/>
  <c r="Q159" i="1"/>
  <c r="R158" i="1"/>
  <c r="Q158" i="1"/>
  <c r="R157" i="1"/>
  <c r="Q157" i="1"/>
  <c r="S157" i="1" s="1"/>
  <c r="T157" i="1" s="1"/>
  <c r="R156" i="1"/>
  <c r="Q156" i="1"/>
  <c r="R155" i="1"/>
  <c r="Q155" i="1"/>
  <c r="R154" i="1"/>
  <c r="Q154" i="1"/>
  <c r="S154" i="1" s="1"/>
  <c r="T154" i="1" s="1"/>
  <c r="R153" i="1"/>
  <c r="Q153" i="1"/>
  <c r="R152" i="1"/>
  <c r="Q152" i="1"/>
  <c r="R151" i="1"/>
  <c r="Q151" i="1"/>
  <c r="S151" i="1" s="1"/>
  <c r="T151" i="1" s="1"/>
  <c r="R150" i="1"/>
  <c r="Q150" i="1"/>
  <c r="S150" i="1" s="1"/>
  <c r="T150" i="1" s="1"/>
  <c r="R149" i="1"/>
  <c r="Q149" i="1"/>
  <c r="R148" i="1"/>
  <c r="Q148" i="1"/>
  <c r="S148" i="1" s="1"/>
  <c r="T148" i="1" s="1"/>
  <c r="R147" i="1"/>
  <c r="Q147" i="1"/>
  <c r="R146" i="1"/>
  <c r="Q146" i="1"/>
  <c r="R145" i="1"/>
  <c r="Q145" i="1"/>
  <c r="S145" i="1" s="1"/>
  <c r="T145" i="1" s="1"/>
  <c r="R144" i="1"/>
  <c r="Q144" i="1"/>
  <c r="S144" i="1" s="1"/>
  <c r="T144" i="1" s="1"/>
  <c r="R143" i="1"/>
  <c r="Q143" i="1"/>
  <c r="R142" i="1"/>
  <c r="Q142" i="1"/>
  <c r="S142" i="1" s="1"/>
  <c r="T142" i="1" s="1"/>
  <c r="R141" i="1"/>
  <c r="Q141" i="1"/>
  <c r="R140" i="1"/>
  <c r="Q140" i="1"/>
  <c r="R139" i="1"/>
  <c r="Q139" i="1"/>
  <c r="S139" i="1" s="1"/>
  <c r="T139" i="1" s="1"/>
  <c r="R138" i="1"/>
  <c r="Q138" i="1"/>
  <c r="S138" i="1" s="1"/>
  <c r="T138" i="1" s="1"/>
  <c r="R137" i="1"/>
  <c r="Q137" i="1"/>
  <c r="R136" i="1"/>
  <c r="Q136" i="1"/>
  <c r="S136" i="1" s="1"/>
  <c r="T136" i="1" s="1"/>
  <c r="R135" i="1"/>
  <c r="Q135" i="1"/>
  <c r="R134" i="1"/>
  <c r="Q134" i="1"/>
  <c r="R133" i="1"/>
  <c r="Q133" i="1"/>
  <c r="S133" i="1" s="1"/>
  <c r="T133" i="1" s="1"/>
  <c r="R132" i="1"/>
  <c r="Q132" i="1"/>
  <c r="S132" i="1" s="1"/>
  <c r="T132" i="1" s="1"/>
  <c r="R131" i="1"/>
  <c r="Q131" i="1"/>
  <c r="R130" i="1"/>
  <c r="Q130" i="1"/>
  <c r="S130" i="1" s="1"/>
  <c r="T130" i="1" s="1"/>
  <c r="R129" i="1"/>
  <c r="Q129" i="1"/>
  <c r="R128" i="1"/>
  <c r="Q128" i="1"/>
  <c r="R127" i="1"/>
  <c r="Q127" i="1"/>
  <c r="S127" i="1" s="1"/>
  <c r="T127" i="1" s="1"/>
  <c r="R126" i="1"/>
  <c r="Q126" i="1"/>
  <c r="S126" i="1" s="1"/>
  <c r="T126" i="1" s="1"/>
  <c r="R125" i="1"/>
  <c r="Q125" i="1"/>
  <c r="R124" i="1"/>
  <c r="Q124" i="1"/>
  <c r="S124" i="1" s="1"/>
  <c r="T124" i="1" s="1"/>
  <c r="R123" i="1"/>
  <c r="Q123" i="1"/>
  <c r="R122" i="1"/>
  <c r="Q122" i="1"/>
  <c r="R121" i="1"/>
  <c r="Q121" i="1"/>
  <c r="S121" i="1" s="1"/>
  <c r="T121" i="1" s="1"/>
  <c r="R120" i="1"/>
  <c r="Q120" i="1"/>
  <c r="S120" i="1" s="1"/>
  <c r="T120" i="1" s="1"/>
  <c r="R119" i="1"/>
  <c r="Q119" i="1"/>
  <c r="R118" i="1"/>
  <c r="Q118" i="1"/>
  <c r="S118" i="1" s="1"/>
  <c r="T118" i="1" s="1"/>
  <c r="R117" i="1"/>
  <c r="Q117" i="1"/>
  <c r="R116" i="1"/>
  <c r="Q116" i="1"/>
  <c r="R115" i="1"/>
  <c r="Q115" i="1"/>
  <c r="S115" i="1" s="1"/>
  <c r="T115" i="1" s="1"/>
  <c r="R114" i="1"/>
  <c r="Q114" i="1"/>
  <c r="S114" i="1" s="1"/>
  <c r="T114" i="1" s="1"/>
  <c r="R113" i="1"/>
  <c r="Q113" i="1"/>
  <c r="R112" i="1"/>
  <c r="Q112" i="1"/>
  <c r="S112" i="1" s="1"/>
  <c r="T112" i="1" s="1"/>
  <c r="R111" i="1"/>
  <c r="Q111" i="1"/>
  <c r="R110" i="1"/>
  <c r="Q110" i="1"/>
  <c r="R109" i="1"/>
  <c r="Q109" i="1"/>
  <c r="S109" i="1" s="1"/>
  <c r="T109" i="1" s="1"/>
  <c r="R108" i="1"/>
  <c r="Q108" i="1"/>
  <c r="S108" i="1" s="1"/>
  <c r="T108" i="1" s="1"/>
  <c r="R107" i="1"/>
  <c r="Q107" i="1"/>
  <c r="R106" i="1"/>
  <c r="Q106" i="1"/>
  <c r="S106" i="1" s="1"/>
  <c r="T106" i="1" s="1"/>
  <c r="R105" i="1"/>
  <c r="Q105" i="1"/>
  <c r="R104" i="1"/>
  <c r="Q104" i="1"/>
  <c r="R103" i="1"/>
  <c r="Q103" i="1"/>
  <c r="S103" i="1" s="1"/>
  <c r="T103" i="1" s="1"/>
  <c r="R102" i="1"/>
  <c r="Q102" i="1"/>
  <c r="S102" i="1" s="1"/>
  <c r="T102" i="1" s="1"/>
  <c r="R101" i="1"/>
  <c r="Q101" i="1"/>
  <c r="R100" i="1"/>
  <c r="Q100" i="1"/>
  <c r="S100" i="1" s="1"/>
  <c r="T100" i="1" s="1"/>
  <c r="R99" i="1"/>
  <c r="Q99" i="1"/>
  <c r="R98" i="1"/>
  <c r="Q98" i="1"/>
  <c r="R97" i="1"/>
  <c r="Q97" i="1"/>
  <c r="S97" i="1" s="1"/>
  <c r="T97" i="1" s="1"/>
  <c r="R96" i="1"/>
  <c r="Q96" i="1"/>
  <c r="S96" i="1" s="1"/>
  <c r="T96" i="1" s="1"/>
  <c r="R95" i="1"/>
  <c r="Q95" i="1"/>
  <c r="R94" i="1"/>
  <c r="Q94" i="1"/>
  <c r="S94" i="1" s="1"/>
  <c r="T94" i="1" s="1"/>
  <c r="R93" i="1"/>
  <c r="Q93" i="1"/>
  <c r="R92" i="1"/>
  <c r="Q92" i="1"/>
  <c r="R91" i="1"/>
  <c r="Q91" i="1"/>
  <c r="S91" i="1" s="1"/>
  <c r="T91" i="1" s="1"/>
  <c r="R90" i="1"/>
  <c r="Q90" i="1"/>
  <c r="S90" i="1" s="1"/>
  <c r="T90" i="1" s="1"/>
  <c r="R89" i="1"/>
  <c r="Q89" i="1"/>
  <c r="R88" i="1"/>
  <c r="Q88" i="1"/>
  <c r="S88" i="1" s="1"/>
  <c r="T88" i="1" s="1"/>
  <c r="R87" i="1"/>
  <c r="Q87" i="1"/>
  <c r="R86" i="1"/>
  <c r="Q86" i="1"/>
  <c r="R85" i="1"/>
  <c r="Q85" i="1"/>
  <c r="S85" i="1" s="1"/>
  <c r="T85" i="1" s="1"/>
  <c r="R84" i="1"/>
  <c r="Q84" i="1"/>
  <c r="S84" i="1" s="1"/>
  <c r="T84" i="1" s="1"/>
  <c r="R83" i="1"/>
  <c r="Q83" i="1"/>
  <c r="R82" i="1"/>
  <c r="Q82" i="1"/>
  <c r="S82" i="1" s="1"/>
  <c r="T82" i="1" s="1"/>
  <c r="R81" i="1"/>
  <c r="Q81" i="1"/>
  <c r="R80" i="1"/>
  <c r="Q80" i="1"/>
  <c r="R79" i="1"/>
  <c r="Q79" i="1"/>
  <c r="S79" i="1" s="1"/>
  <c r="T79" i="1" s="1"/>
  <c r="R78" i="1"/>
  <c r="Q78" i="1"/>
  <c r="S78" i="1" s="1"/>
  <c r="T78" i="1" s="1"/>
  <c r="R77" i="1"/>
  <c r="Q77" i="1"/>
  <c r="R76" i="1"/>
  <c r="Q76" i="1"/>
  <c r="S76" i="1" s="1"/>
  <c r="T76" i="1" s="1"/>
  <c r="R75" i="1"/>
  <c r="Q75" i="1"/>
  <c r="R74" i="1"/>
  <c r="Q74" i="1"/>
  <c r="R73" i="1"/>
  <c r="Q73" i="1"/>
  <c r="S73" i="1" s="1"/>
  <c r="T73" i="1" s="1"/>
  <c r="R72" i="1"/>
  <c r="Q72" i="1"/>
  <c r="S72" i="1" s="1"/>
  <c r="T72" i="1" s="1"/>
  <c r="R71" i="1"/>
  <c r="Q71" i="1"/>
  <c r="R70" i="1"/>
  <c r="Q70" i="1"/>
  <c r="S70" i="1" s="1"/>
  <c r="T70" i="1" s="1"/>
  <c r="R69" i="1"/>
  <c r="Q69" i="1"/>
  <c r="R68" i="1"/>
  <c r="Q68" i="1"/>
  <c r="R67" i="1"/>
  <c r="Q67" i="1"/>
  <c r="S67" i="1" s="1"/>
  <c r="T67" i="1" s="1"/>
  <c r="R66" i="1"/>
  <c r="Q66" i="1"/>
  <c r="S66" i="1" s="1"/>
  <c r="T66" i="1" s="1"/>
  <c r="R65" i="1"/>
  <c r="Q65" i="1"/>
  <c r="R64" i="1"/>
  <c r="Q64" i="1"/>
  <c r="S64" i="1" s="1"/>
  <c r="T64" i="1" s="1"/>
  <c r="R63" i="1"/>
  <c r="Q63" i="1"/>
  <c r="R62" i="1"/>
  <c r="Q62" i="1"/>
  <c r="R61" i="1"/>
  <c r="Q61" i="1"/>
  <c r="S61" i="1" s="1"/>
  <c r="T61" i="1" s="1"/>
  <c r="R60" i="1"/>
  <c r="Q60" i="1"/>
  <c r="S60" i="1" s="1"/>
  <c r="T60" i="1" s="1"/>
  <c r="R59" i="1"/>
  <c r="Q59" i="1"/>
  <c r="R58" i="1"/>
  <c r="Q58" i="1"/>
  <c r="S58" i="1" s="1"/>
  <c r="T58" i="1" s="1"/>
  <c r="R57" i="1"/>
  <c r="Q57" i="1"/>
  <c r="R56" i="1"/>
  <c r="Q56" i="1"/>
  <c r="R55" i="1"/>
  <c r="Q55" i="1"/>
  <c r="S55" i="1" s="1"/>
  <c r="T55" i="1" s="1"/>
  <c r="R54" i="1"/>
  <c r="Q54" i="1"/>
  <c r="S54" i="1" s="1"/>
  <c r="T54" i="1" s="1"/>
  <c r="R53" i="1"/>
  <c r="Q53" i="1"/>
  <c r="R52" i="1"/>
  <c r="Q52" i="1"/>
  <c r="R51" i="1"/>
  <c r="Q51" i="1"/>
  <c r="R50" i="1"/>
  <c r="Q50" i="1"/>
  <c r="R49" i="1"/>
  <c r="Q49" i="1"/>
  <c r="S49" i="1" s="1"/>
  <c r="T49" i="1" s="1"/>
  <c r="R48" i="1"/>
  <c r="Q48" i="1"/>
  <c r="S48" i="1" s="1"/>
  <c r="T48" i="1" s="1"/>
  <c r="R47" i="1"/>
  <c r="Q47" i="1"/>
  <c r="R46" i="1"/>
  <c r="Q46" i="1"/>
  <c r="S46" i="1" s="1"/>
  <c r="T46" i="1" s="1"/>
  <c r="R45" i="1"/>
  <c r="Q45" i="1"/>
  <c r="R44" i="1"/>
  <c r="Q44" i="1"/>
  <c r="R43" i="1"/>
  <c r="Q43" i="1"/>
  <c r="S43" i="1" s="1"/>
  <c r="T43" i="1" s="1"/>
  <c r="R42" i="1"/>
  <c r="Q42" i="1"/>
  <c r="R41" i="1"/>
  <c r="Q41" i="1"/>
  <c r="R40" i="1"/>
  <c r="Q40" i="1"/>
  <c r="S40" i="1" s="1"/>
  <c r="T40" i="1" s="1"/>
  <c r="R39" i="1"/>
  <c r="Q39" i="1"/>
  <c r="R38" i="1"/>
  <c r="Q38" i="1"/>
  <c r="R37" i="1"/>
  <c r="Q37" i="1"/>
  <c r="R36" i="1"/>
  <c r="Q36" i="1"/>
  <c r="S36" i="1" s="1"/>
  <c r="T36" i="1" s="1"/>
  <c r="R35" i="1"/>
  <c r="Q35" i="1"/>
  <c r="R34" i="1"/>
  <c r="Q34" i="1"/>
  <c r="S34" i="1" s="1"/>
  <c r="T34" i="1" s="1"/>
  <c r="R33" i="1"/>
  <c r="Q33" i="1"/>
  <c r="R32" i="1"/>
  <c r="Q32" i="1"/>
  <c r="R31" i="1"/>
  <c r="Q31" i="1"/>
  <c r="S31" i="1" s="1"/>
  <c r="T31" i="1" s="1"/>
  <c r="R30" i="1"/>
  <c r="Q30" i="1"/>
  <c r="S30" i="1" s="1"/>
  <c r="T30" i="1" s="1"/>
  <c r="R29" i="1"/>
  <c r="Q29" i="1"/>
  <c r="R28" i="1"/>
  <c r="Q28" i="1"/>
  <c r="S28" i="1" s="1"/>
  <c r="T28" i="1" s="1"/>
  <c r="R27" i="1"/>
  <c r="Q27" i="1"/>
  <c r="R26" i="1"/>
  <c r="Q26" i="1"/>
  <c r="R25" i="1"/>
  <c r="Q25" i="1"/>
  <c r="S25" i="1" s="1"/>
  <c r="T25" i="1" s="1"/>
  <c r="R24" i="1"/>
  <c r="Q24" i="1"/>
  <c r="S24" i="1" s="1"/>
  <c r="T24" i="1" s="1"/>
  <c r="R23" i="1"/>
  <c r="Q23" i="1"/>
  <c r="R22" i="1"/>
  <c r="Q22" i="1"/>
  <c r="S22" i="1" s="1"/>
  <c r="T22" i="1" s="1"/>
  <c r="R21" i="1"/>
  <c r="Q21" i="1"/>
  <c r="R20" i="1"/>
  <c r="Q20" i="1"/>
  <c r="R19" i="1"/>
  <c r="Q19" i="1"/>
  <c r="S19" i="1" s="1"/>
  <c r="T19" i="1" s="1"/>
  <c r="R18" i="1"/>
  <c r="Q18" i="1"/>
  <c r="S18" i="1" s="1"/>
  <c r="T18" i="1" s="1"/>
  <c r="R17" i="1"/>
  <c r="Q17" i="1"/>
  <c r="R16" i="1"/>
  <c r="Q16" i="1"/>
  <c r="S16" i="1" s="1"/>
  <c r="T16" i="1" s="1"/>
  <c r="R15" i="1"/>
  <c r="Q15" i="1"/>
  <c r="R14" i="1"/>
  <c r="Q14" i="1"/>
  <c r="R13" i="1"/>
  <c r="Q13" i="1"/>
  <c r="S13" i="1" s="1"/>
  <c r="T13" i="1" s="1"/>
  <c r="R12" i="1"/>
  <c r="Q12" i="1"/>
  <c r="S12" i="1" s="1"/>
  <c r="T12" i="1" s="1"/>
  <c r="R11" i="1"/>
  <c r="Q11" i="1"/>
  <c r="R10" i="1"/>
  <c r="Q10" i="1"/>
  <c r="S10" i="1" s="1"/>
  <c r="T10" i="1" s="1"/>
  <c r="R9" i="1"/>
  <c r="Q9" i="1"/>
  <c r="R8" i="1"/>
  <c r="Q8" i="1"/>
  <c r="R7" i="1"/>
  <c r="Q7" i="1"/>
  <c r="S7" i="1" s="1"/>
  <c r="T7" i="1" s="1"/>
  <c r="R6" i="1"/>
  <c r="Q6" i="1"/>
  <c r="S6" i="1" s="1"/>
  <c r="T6" i="1" s="1"/>
  <c r="R5" i="1"/>
  <c r="Q5" i="1"/>
  <c r="R4" i="1"/>
  <c r="Q4" i="1"/>
  <c r="S4" i="1" s="1"/>
  <c r="T4" i="1" s="1"/>
  <c r="R3" i="1"/>
  <c r="Q3" i="1"/>
  <c r="R2" i="1"/>
  <c r="Q2" i="1"/>
  <c r="S2707" i="1" l="1"/>
  <c r="T2707" i="1" s="1"/>
  <c r="S2704" i="1"/>
  <c r="T2704" i="1" s="1"/>
  <c r="S924" i="1"/>
  <c r="T924" i="1" s="1"/>
  <c r="S930" i="1"/>
  <c r="T930" i="1" s="1"/>
  <c r="S936" i="1"/>
  <c r="T936" i="1" s="1"/>
  <c r="S942" i="1"/>
  <c r="T942" i="1" s="1"/>
  <c r="S948" i="1"/>
  <c r="T948" i="1" s="1"/>
  <c r="S954" i="1"/>
  <c r="T954" i="1" s="1"/>
  <c r="S960" i="1"/>
  <c r="T960" i="1" s="1"/>
  <c r="S972" i="1"/>
  <c r="T972" i="1" s="1"/>
  <c r="S978" i="1"/>
  <c r="T978" i="1" s="1"/>
  <c r="S984" i="1"/>
  <c r="T984" i="1" s="1"/>
  <c r="S996" i="1"/>
  <c r="T996" i="1" s="1"/>
  <c r="S1008" i="1"/>
  <c r="T1008" i="1" s="1"/>
  <c r="S1014" i="1"/>
  <c r="T1014" i="1" s="1"/>
  <c r="S1020" i="1"/>
  <c r="T1020" i="1" s="1"/>
  <c r="S1026" i="1"/>
  <c r="T1026" i="1" s="1"/>
  <c r="S1032" i="1"/>
  <c r="T1032" i="1" s="1"/>
  <c r="S1038" i="1"/>
  <c r="T1038" i="1" s="1"/>
  <c r="S1044" i="1"/>
  <c r="T1044" i="1" s="1"/>
  <c r="S1050" i="1"/>
  <c r="T1050" i="1" s="1"/>
  <c r="S1062" i="1"/>
  <c r="T1062" i="1" s="1"/>
  <c r="S1068" i="1"/>
  <c r="T1068" i="1" s="1"/>
  <c r="S1074" i="1"/>
  <c r="T1074" i="1" s="1"/>
  <c r="S1080" i="1"/>
  <c r="T1080" i="1" s="1"/>
  <c r="S1086" i="1"/>
  <c r="T1086" i="1" s="1"/>
  <c r="S1092" i="1"/>
  <c r="T1092" i="1" s="1"/>
  <c r="S1098" i="1"/>
  <c r="T1098" i="1" s="1"/>
  <c r="S1110" i="1"/>
  <c r="T1110" i="1" s="1"/>
  <c r="S1116" i="1"/>
  <c r="T1116" i="1" s="1"/>
  <c r="S1122" i="1"/>
  <c r="T1122" i="1" s="1"/>
  <c r="S1128" i="1"/>
  <c r="T1128" i="1" s="1"/>
  <c r="S1134" i="1"/>
  <c r="T1134" i="1" s="1"/>
  <c r="S1146" i="1"/>
  <c r="T1146" i="1" s="1"/>
  <c r="S1152" i="1"/>
  <c r="T1152" i="1" s="1"/>
  <c r="S1158" i="1"/>
  <c r="T1158" i="1" s="1"/>
  <c r="S1164" i="1"/>
  <c r="T1164" i="1" s="1"/>
  <c r="S1170" i="1"/>
  <c r="T1170" i="1" s="1"/>
  <c r="S1176" i="1"/>
  <c r="T1176" i="1" s="1"/>
  <c r="S1182" i="1"/>
  <c r="T1182" i="1" s="1"/>
  <c r="S1188" i="1"/>
  <c r="T1188" i="1" s="1"/>
  <c r="S1200" i="1"/>
  <c r="T1200" i="1" s="1"/>
  <c r="S1206" i="1"/>
  <c r="T1206" i="1" s="1"/>
  <c r="S1212" i="1"/>
  <c r="T1212" i="1" s="1"/>
  <c r="S1218" i="1"/>
  <c r="T1218" i="1" s="1"/>
  <c r="S1224" i="1"/>
  <c r="T1224" i="1" s="1"/>
  <c r="S1230" i="1"/>
  <c r="T1230" i="1" s="1"/>
  <c r="S1236" i="1"/>
  <c r="T1236" i="1" s="1"/>
  <c r="S1242" i="1"/>
  <c r="T1242" i="1" s="1"/>
  <c r="S1248" i="1"/>
  <c r="T1248" i="1" s="1"/>
  <c r="S1260" i="1"/>
  <c r="T1260" i="1" s="1"/>
  <c r="S1266" i="1"/>
  <c r="T1266" i="1" s="1"/>
  <c r="S1272" i="1"/>
  <c r="T1272" i="1" s="1"/>
  <c r="S1278" i="1"/>
  <c r="T1278" i="1" s="1"/>
  <c r="S1284" i="1"/>
  <c r="T1284" i="1" s="1"/>
  <c r="S1290" i="1"/>
  <c r="T1290" i="1" s="1"/>
  <c r="S1296" i="1"/>
  <c r="T1296" i="1" s="1"/>
  <c r="S1308" i="1"/>
  <c r="T1308" i="1" s="1"/>
  <c r="S1314" i="1"/>
  <c r="T1314" i="1" s="1"/>
  <c r="S1320" i="1"/>
  <c r="T1320" i="1" s="1"/>
  <c r="S1326" i="1"/>
  <c r="T1326" i="1" s="1"/>
  <c r="S1332" i="1"/>
  <c r="T1332" i="1" s="1"/>
  <c r="S1338" i="1"/>
  <c r="T1338" i="1" s="1"/>
  <c r="S1344" i="1"/>
  <c r="T1344" i="1" s="1"/>
  <c r="S1350" i="1"/>
  <c r="T1350" i="1" s="1"/>
  <c r="S1356" i="1"/>
  <c r="T1356" i="1" s="1"/>
  <c r="S1362" i="1"/>
  <c r="T1362" i="1" s="1"/>
  <c r="S1368" i="1"/>
  <c r="T1368" i="1" s="1"/>
  <c r="S1374" i="1"/>
  <c r="T1374" i="1" s="1"/>
  <c r="S1380" i="1"/>
  <c r="T1380" i="1" s="1"/>
  <c r="S1386" i="1"/>
  <c r="T1386" i="1" s="1"/>
  <c r="S1392" i="1"/>
  <c r="T1392" i="1" s="1"/>
  <c r="S1398" i="1"/>
  <c r="T1398" i="1" s="1"/>
  <c r="S1404" i="1"/>
  <c r="T1404" i="1" s="1"/>
  <c r="S1416" i="1"/>
  <c r="T1416" i="1" s="1"/>
  <c r="S1428" i="1"/>
  <c r="T1428" i="1" s="1"/>
  <c r="S1434" i="1"/>
  <c r="T1434" i="1" s="1"/>
  <c r="S1440" i="1"/>
  <c r="T1440" i="1" s="1"/>
  <c r="S1446" i="1"/>
  <c r="T1446" i="1" s="1"/>
  <c r="S1452" i="1"/>
  <c r="T1452" i="1" s="1"/>
  <c r="S1458" i="1"/>
  <c r="T1458" i="1" s="1"/>
  <c r="S1464" i="1"/>
  <c r="T1464" i="1" s="1"/>
  <c r="S1470" i="1"/>
  <c r="T1470" i="1" s="1"/>
  <c r="S1482" i="1"/>
  <c r="T1482" i="1" s="1"/>
  <c r="S1488" i="1"/>
  <c r="T1488" i="1" s="1"/>
  <c r="S1494" i="1"/>
  <c r="T1494" i="1" s="1"/>
  <c r="S1500" i="1"/>
  <c r="T1500" i="1" s="1"/>
  <c r="S5" i="1"/>
  <c r="T5" i="1" s="1"/>
  <c r="S11" i="1"/>
  <c r="T11" i="1" s="1"/>
  <c r="S17" i="1"/>
  <c r="T17" i="1" s="1"/>
  <c r="S23" i="1"/>
  <c r="T23" i="1" s="1"/>
  <c r="S29" i="1"/>
  <c r="T29" i="1" s="1"/>
  <c r="S41" i="1"/>
  <c r="T41" i="1" s="1"/>
  <c r="S47" i="1"/>
  <c r="T47" i="1" s="1"/>
  <c r="S53" i="1"/>
  <c r="T53" i="1" s="1"/>
  <c r="S59" i="1"/>
  <c r="T59" i="1" s="1"/>
  <c r="S65" i="1"/>
  <c r="T65" i="1" s="1"/>
  <c r="S71" i="1"/>
  <c r="T71" i="1" s="1"/>
  <c r="S77" i="1"/>
  <c r="T77" i="1" s="1"/>
  <c r="S83" i="1"/>
  <c r="T83" i="1" s="1"/>
  <c r="S89" i="1"/>
  <c r="T89" i="1" s="1"/>
  <c r="S95" i="1"/>
  <c r="T95" i="1" s="1"/>
  <c r="S107" i="1"/>
  <c r="T107" i="1" s="1"/>
  <c r="S113" i="1"/>
  <c r="T113" i="1" s="1"/>
  <c r="S119" i="1"/>
  <c r="T119" i="1" s="1"/>
  <c r="S125" i="1"/>
  <c r="T125" i="1" s="1"/>
  <c r="S131" i="1"/>
  <c r="T131" i="1" s="1"/>
  <c r="S137" i="1"/>
  <c r="T137" i="1" s="1"/>
  <c r="S143" i="1"/>
  <c r="T143" i="1" s="1"/>
  <c r="S149" i="1"/>
  <c r="T149" i="1" s="1"/>
  <c r="S155" i="1"/>
  <c r="T155" i="1" s="1"/>
  <c r="S167" i="1"/>
  <c r="T167" i="1" s="1"/>
  <c r="S173" i="1"/>
  <c r="T173" i="1" s="1"/>
  <c r="S179" i="1"/>
  <c r="T179" i="1" s="1"/>
  <c r="S185" i="1"/>
  <c r="T185" i="1" s="1"/>
  <c r="S191" i="1"/>
  <c r="T191" i="1" s="1"/>
  <c r="S197" i="1"/>
  <c r="T197" i="1" s="1"/>
  <c r="S203" i="1"/>
  <c r="T203" i="1" s="1"/>
  <c r="S209" i="1"/>
  <c r="T209" i="1" s="1"/>
  <c r="S215" i="1"/>
  <c r="T215" i="1" s="1"/>
  <c r="S221" i="1"/>
  <c r="T221" i="1" s="1"/>
  <c r="S227" i="1"/>
  <c r="T227" i="1" s="1"/>
  <c r="S233" i="1"/>
  <c r="T233" i="1" s="1"/>
  <c r="S239" i="1"/>
  <c r="T239" i="1" s="1"/>
  <c r="S245" i="1"/>
  <c r="T245" i="1" s="1"/>
  <c r="S257" i="1"/>
  <c r="T257" i="1" s="1"/>
  <c r="S269" i="1"/>
  <c r="T269" i="1" s="1"/>
  <c r="S275" i="1"/>
  <c r="T275" i="1" s="1"/>
  <c r="S281" i="1"/>
  <c r="T281" i="1" s="1"/>
  <c r="S287" i="1"/>
  <c r="T287" i="1" s="1"/>
  <c r="S293" i="1"/>
  <c r="T293" i="1" s="1"/>
  <c r="S305" i="1"/>
  <c r="T305" i="1" s="1"/>
  <c r="S311" i="1"/>
  <c r="T311" i="1" s="1"/>
  <c r="S317" i="1"/>
  <c r="T317" i="1" s="1"/>
  <c r="S323" i="1"/>
  <c r="T323" i="1" s="1"/>
  <c r="S335" i="1"/>
  <c r="T335" i="1" s="1"/>
  <c r="S341" i="1"/>
  <c r="T341" i="1" s="1"/>
  <c r="S347" i="1"/>
  <c r="T347" i="1" s="1"/>
  <c r="S353" i="1"/>
  <c r="T353" i="1" s="1"/>
  <c r="S359" i="1"/>
  <c r="T359" i="1" s="1"/>
  <c r="S365" i="1"/>
  <c r="T365" i="1" s="1"/>
  <c r="S371" i="1"/>
  <c r="T371" i="1" s="1"/>
  <c r="S383" i="1"/>
  <c r="T383" i="1" s="1"/>
  <c r="S389" i="1"/>
  <c r="T389" i="1" s="1"/>
  <c r="S401" i="1"/>
  <c r="T401" i="1" s="1"/>
  <c r="S407" i="1"/>
  <c r="T407" i="1" s="1"/>
  <c r="S413" i="1"/>
  <c r="T413" i="1" s="1"/>
  <c r="S419" i="1"/>
  <c r="T419" i="1" s="1"/>
  <c r="S425" i="1"/>
  <c r="T425" i="1" s="1"/>
  <c r="S431" i="1"/>
  <c r="T431" i="1" s="1"/>
  <c r="S437" i="1"/>
  <c r="T437" i="1" s="1"/>
  <c r="S443" i="1"/>
  <c r="T443" i="1" s="1"/>
  <c r="S449" i="1"/>
  <c r="T449" i="1" s="1"/>
  <c r="S455" i="1"/>
  <c r="T455" i="1" s="1"/>
  <c r="S461" i="1"/>
  <c r="T461" i="1" s="1"/>
  <c r="S467" i="1"/>
  <c r="T467" i="1" s="1"/>
  <c r="S473" i="1"/>
  <c r="T473" i="1" s="1"/>
  <c r="S479" i="1"/>
  <c r="T479" i="1" s="1"/>
  <c r="S485" i="1"/>
  <c r="T485" i="1" s="1"/>
  <c r="S491" i="1"/>
  <c r="T491" i="1" s="1"/>
  <c r="S497" i="1"/>
  <c r="T497" i="1" s="1"/>
  <c r="S503" i="1"/>
  <c r="T503" i="1" s="1"/>
  <c r="S515" i="1"/>
  <c r="T515" i="1" s="1"/>
  <c r="S521" i="1"/>
  <c r="T521" i="1" s="1"/>
  <c r="S527" i="1"/>
  <c r="T527" i="1" s="1"/>
  <c r="S533" i="1"/>
  <c r="T533" i="1" s="1"/>
  <c r="S539" i="1"/>
  <c r="T539" i="1" s="1"/>
  <c r="S545" i="1"/>
  <c r="T545" i="1" s="1"/>
  <c r="S551" i="1"/>
  <c r="T551" i="1" s="1"/>
  <c r="S557" i="1"/>
  <c r="T557" i="1" s="1"/>
  <c r="S563" i="1"/>
  <c r="T563" i="1" s="1"/>
  <c r="S569" i="1"/>
  <c r="T569" i="1" s="1"/>
  <c r="S575" i="1"/>
  <c r="T575" i="1" s="1"/>
  <c r="S581" i="1"/>
  <c r="T581" i="1" s="1"/>
  <c r="S593" i="1"/>
  <c r="T593" i="1" s="1"/>
  <c r="S599" i="1"/>
  <c r="T599" i="1" s="1"/>
  <c r="S605" i="1"/>
  <c r="T605" i="1" s="1"/>
  <c r="S611" i="1"/>
  <c r="T611" i="1" s="1"/>
  <c r="S617" i="1"/>
  <c r="T617" i="1" s="1"/>
  <c r="S623" i="1"/>
  <c r="T623" i="1" s="1"/>
  <c r="S629" i="1"/>
  <c r="T629" i="1" s="1"/>
  <c r="S635" i="1"/>
  <c r="T635" i="1" s="1"/>
  <c r="S641" i="1"/>
  <c r="T641" i="1" s="1"/>
  <c r="S647" i="1"/>
  <c r="T647" i="1" s="1"/>
  <c r="S653" i="1"/>
  <c r="T653" i="1" s="1"/>
  <c r="S665" i="1"/>
  <c r="T665" i="1" s="1"/>
  <c r="S671" i="1"/>
  <c r="T671" i="1" s="1"/>
  <c r="S677" i="1"/>
  <c r="T677" i="1" s="1"/>
  <c r="S683" i="1"/>
  <c r="T683" i="1" s="1"/>
  <c r="S689" i="1"/>
  <c r="T689" i="1" s="1"/>
  <c r="S695" i="1"/>
  <c r="T695" i="1" s="1"/>
  <c r="S701" i="1"/>
  <c r="T701" i="1" s="1"/>
  <c r="S707" i="1"/>
  <c r="T707" i="1" s="1"/>
  <c r="S713" i="1"/>
  <c r="T713" i="1" s="1"/>
  <c r="S719" i="1"/>
  <c r="T719" i="1" s="1"/>
  <c r="S731" i="1"/>
  <c r="T731" i="1" s="1"/>
  <c r="S737" i="1"/>
  <c r="T737" i="1" s="1"/>
  <c r="S743" i="1"/>
  <c r="T743" i="1" s="1"/>
  <c r="S749" i="1"/>
  <c r="T749" i="1" s="1"/>
  <c r="S767" i="1"/>
  <c r="T767" i="1" s="1"/>
  <c r="S773" i="1"/>
  <c r="T773" i="1" s="1"/>
  <c r="S779" i="1"/>
  <c r="T779" i="1" s="1"/>
  <c r="S785" i="1"/>
  <c r="T785" i="1" s="1"/>
  <c r="S791" i="1"/>
  <c r="T791" i="1" s="1"/>
  <c r="S797" i="1"/>
  <c r="T797" i="1" s="1"/>
  <c r="S803" i="1"/>
  <c r="T803" i="1" s="1"/>
  <c r="S827" i="1"/>
  <c r="T827" i="1" s="1"/>
  <c r="S833" i="1"/>
  <c r="T833" i="1" s="1"/>
  <c r="S839" i="1"/>
  <c r="T839" i="1" s="1"/>
  <c r="S845" i="1"/>
  <c r="T845" i="1" s="1"/>
  <c r="S851" i="1"/>
  <c r="T851" i="1" s="1"/>
  <c r="S857" i="1"/>
  <c r="T857" i="1" s="1"/>
  <c r="S863" i="1"/>
  <c r="T863" i="1" s="1"/>
  <c r="S875" i="1"/>
  <c r="T875" i="1" s="1"/>
  <c r="S881" i="1"/>
  <c r="T881" i="1" s="1"/>
  <c r="S887" i="1"/>
  <c r="T887" i="1" s="1"/>
  <c r="S893" i="1"/>
  <c r="T893" i="1" s="1"/>
  <c r="S899" i="1"/>
  <c r="T899" i="1" s="1"/>
  <c r="S905" i="1"/>
  <c r="T905" i="1" s="1"/>
  <c r="S911" i="1"/>
  <c r="T911" i="1" s="1"/>
  <c r="S917" i="1"/>
  <c r="T917" i="1" s="1"/>
  <c r="S923" i="1"/>
  <c r="T923" i="1" s="1"/>
  <c r="S929" i="1"/>
  <c r="T929" i="1" s="1"/>
  <c r="S935" i="1"/>
  <c r="T935" i="1" s="1"/>
  <c r="S941" i="1"/>
  <c r="T941" i="1" s="1"/>
  <c r="S947" i="1"/>
  <c r="T947" i="1" s="1"/>
  <c r="S953" i="1"/>
  <c r="T953" i="1" s="1"/>
  <c r="S959" i="1"/>
  <c r="T959" i="1" s="1"/>
  <c r="S965" i="1"/>
  <c r="T965" i="1" s="1"/>
  <c r="S971" i="1"/>
  <c r="T971" i="1" s="1"/>
  <c r="S977" i="1"/>
  <c r="T977" i="1" s="1"/>
  <c r="S989" i="1"/>
  <c r="T989" i="1" s="1"/>
  <c r="S995" i="1"/>
  <c r="T995" i="1" s="1"/>
  <c r="S1001" i="1"/>
  <c r="T1001" i="1" s="1"/>
  <c r="S1007" i="1"/>
  <c r="T1007" i="1" s="1"/>
  <c r="S1013" i="1"/>
  <c r="T1013" i="1" s="1"/>
  <c r="S1019" i="1"/>
  <c r="T1019" i="1" s="1"/>
  <c r="S1025" i="1"/>
  <c r="T1025" i="1" s="1"/>
  <c r="S1031" i="1"/>
  <c r="T1031" i="1" s="1"/>
  <c r="S1037" i="1"/>
  <c r="T1037" i="1" s="1"/>
  <c r="S1043" i="1"/>
  <c r="T1043" i="1" s="1"/>
  <c r="S1055" i="1"/>
  <c r="T1055" i="1" s="1"/>
  <c r="S1067" i="1"/>
  <c r="T1067" i="1" s="1"/>
  <c r="S1073" i="1"/>
  <c r="T1073" i="1" s="1"/>
  <c r="S1079" i="1"/>
  <c r="T1079" i="1" s="1"/>
  <c r="S1091" i="1"/>
  <c r="T1091" i="1" s="1"/>
  <c r="S1097" i="1"/>
  <c r="T1097" i="1" s="1"/>
  <c r="S1103" i="1"/>
  <c r="T1103" i="1" s="1"/>
  <c r="S1109" i="1"/>
  <c r="T1109" i="1" s="1"/>
  <c r="S1115" i="1"/>
  <c r="T1115" i="1" s="1"/>
  <c r="S1121" i="1"/>
  <c r="T1121" i="1" s="1"/>
  <c r="S1133" i="1"/>
  <c r="T1133" i="1" s="1"/>
  <c r="S1139" i="1"/>
  <c r="T1139" i="1" s="1"/>
  <c r="S1145" i="1"/>
  <c r="T1145" i="1" s="1"/>
  <c r="S1151" i="1"/>
  <c r="T1151" i="1" s="1"/>
  <c r="S1157" i="1"/>
  <c r="T1157" i="1" s="1"/>
  <c r="S1163" i="1"/>
  <c r="T1163" i="1" s="1"/>
  <c r="S1175" i="1"/>
  <c r="T1175" i="1" s="1"/>
  <c r="S1187" i="1"/>
  <c r="T1187" i="1" s="1"/>
  <c r="S1193" i="1"/>
  <c r="T1193" i="1" s="1"/>
  <c r="S1199" i="1"/>
  <c r="T1199" i="1" s="1"/>
  <c r="S1211" i="1"/>
  <c r="T1211" i="1" s="1"/>
  <c r="S1217" i="1"/>
  <c r="T1217" i="1" s="1"/>
  <c r="S1223" i="1"/>
  <c r="T1223" i="1" s="1"/>
  <c r="S1229" i="1"/>
  <c r="T1229" i="1" s="1"/>
  <c r="S1235" i="1"/>
  <c r="T1235" i="1" s="1"/>
  <c r="S1241" i="1"/>
  <c r="T1241" i="1" s="1"/>
  <c r="S1247" i="1"/>
  <c r="T1247" i="1" s="1"/>
  <c r="S1253" i="1"/>
  <c r="T1253" i="1" s="1"/>
  <c r="S1259" i="1"/>
  <c r="T1259" i="1" s="1"/>
  <c r="S1265" i="1"/>
  <c r="T1265" i="1" s="1"/>
  <c r="S1271" i="1"/>
  <c r="T1271" i="1" s="1"/>
  <c r="S1277" i="1"/>
  <c r="T1277" i="1" s="1"/>
  <c r="S1283" i="1"/>
  <c r="T1283" i="1" s="1"/>
  <c r="S1289" i="1"/>
  <c r="T1289" i="1" s="1"/>
  <c r="S1295" i="1"/>
  <c r="T1295" i="1" s="1"/>
  <c r="S1301" i="1"/>
  <c r="T1301" i="1" s="1"/>
  <c r="S1307" i="1"/>
  <c r="T1307" i="1" s="1"/>
  <c r="S1313" i="1"/>
  <c r="T1313" i="1" s="1"/>
  <c r="S1319" i="1"/>
  <c r="T1319" i="1" s="1"/>
  <c r="S1325" i="1"/>
  <c r="T1325" i="1" s="1"/>
  <c r="S1337" i="1"/>
  <c r="T1337" i="1" s="1"/>
  <c r="S1343" i="1"/>
  <c r="T1343" i="1" s="1"/>
  <c r="S1349" i="1"/>
  <c r="T1349" i="1" s="1"/>
  <c r="S1355" i="1"/>
  <c r="T1355" i="1" s="1"/>
  <c r="S1361" i="1"/>
  <c r="T1361" i="1" s="1"/>
  <c r="S1367" i="1"/>
  <c r="T1367" i="1" s="1"/>
  <c r="S1373" i="1"/>
  <c r="T1373" i="1" s="1"/>
  <c r="S1379" i="1"/>
  <c r="T1379" i="1" s="1"/>
  <c r="S1397" i="1"/>
  <c r="T1397" i="1" s="1"/>
  <c r="S1409" i="1"/>
  <c r="T1409" i="1" s="1"/>
  <c r="S1415" i="1"/>
  <c r="T1415" i="1" s="1"/>
  <c r="S1421" i="1"/>
  <c r="T1421" i="1" s="1"/>
  <c r="S1427" i="1"/>
  <c r="T1427" i="1" s="1"/>
  <c r="S1433" i="1"/>
  <c r="T1433" i="1" s="1"/>
  <c r="S1439" i="1"/>
  <c r="T1439" i="1" s="1"/>
  <c r="S1445" i="1"/>
  <c r="T1445" i="1" s="1"/>
  <c r="S1451" i="1"/>
  <c r="T1451" i="1" s="1"/>
  <c r="S1457" i="1"/>
  <c r="T1457" i="1" s="1"/>
  <c r="S1463" i="1"/>
  <c r="T1463" i="1" s="1"/>
  <c r="S1469" i="1"/>
  <c r="T1469" i="1" s="1"/>
  <c r="S1475" i="1"/>
  <c r="T1475" i="1" s="1"/>
  <c r="S1481" i="1"/>
  <c r="T1481" i="1" s="1"/>
  <c r="S1487" i="1"/>
  <c r="T1487" i="1" s="1"/>
  <c r="S1493" i="1"/>
  <c r="T1493" i="1" s="1"/>
  <c r="S1499" i="1"/>
  <c r="T1499" i="1" s="1"/>
  <c r="S1505" i="1"/>
  <c r="T1505" i="1" s="1"/>
  <c r="S1511" i="1"/>
  <c r="T1511" i="1" s="1"/>
  <c r="S1523" i="1"/>
  <c r="T1523" i="1" s="1"/>
  <c r="S1535" i="1"/>
  <c r="T1535" i="1" s="1"/>
  <c r="S1541" i="1"/>
  <c r="T1541" i="1" s="1"/>
  <c r="S1547" i="1"/>
  <c r="T1547" i="1" s="1"/>
  <c r="S1553" i="1"/>
  <c r="T1553" i="1" s="1"/>
  <c r="S1559" i="1"/>
  <c r="T1559" i="1" s="1"/>
  <c r="S1565" i="1"/>
  <c r="T1565" i="1" s="1"/>
  <c r="S1571" i="1"/>
  <c r="T1571" i="1" s="1"/>
  <c r="S1577" i="1"/>
  <c r="T1577" i="1" s="1"/>
  <c r="S1583" i="1"/>
  <c r="T1583" i="1" s="1"/>
  <c r="S1589" i="1"/>
  <c r="T1589" i="1" s="1"/>
  <c r="S1595" i="1"/>
  <c r="T1595" i="1" s="1"/>
  <c r="S1601" i="1"/>
  <c r="T1601" i="1" s="1"/>
  <c r="S1607" i="1"/>
  <c r="T1607" i="1" s="1"/>
  <c r="S1613" i="1"/>
  <c r="T1613" i="1" s="1"/>
  <c r="S1625" i="1"/>
  <c r="T1625" i="1" s="1"/>
  <c r="S1631" i="1"/>
  <c r="T1631" i="1" s="1"/>
  <c r="S1637" i="1"/>
  <c r="T1637" i="1" s="1"/>
  <c r="S1643" i="1"/>
  <c r="T1643" i="1" s="1"/>
  <c r="S1649" i="1"/>
  <c r="T1649" i="1" s="1"/>
  <c r="S1655" i="1"/>
  <c r="T1655" i="1" s="1"/>
  <c r="S1661" i="1"/>
  <c r="T1661" i="1" s="1"/>
  <c r="S1667" i="1"/>
  <c r="T1667" i="1" s="1"/>
  <c r="S1673" i="1"/>
  <c r="T1673" i="1" s="1"/>
  <c r="S1679" i="1"/>
  <c r="T1679" i="1" s="1"/>
  <c r="S1685" i="1"/>
  <c r="T1685" i="1" s="1"/>
  <c r="S1691" i="1"/>
  <c r="T1691" i="1" s="1"/>
  <c r="S1697" i="1"/>
  <c r="T1697" i="1" s="1"/>
  <c r="S1703" i="1"/>
  <c r="T1703" i="1" s="1"/>
  <c r="S1709" i="1"/>
  <c r="T1709" i="1" s="1"/>
  <c r="S1715" i="1"/>
  <c r="T1715" i="1" s="1"/>
  <c r="S1721" i="1"/>
  <c r="T1721" i="1" s="1"/>
  <c r="S1727" i="1"/>
  <c r="T1727" i="1" s="1"/>
  <c r="S1733" i="1"/>
  <c r="T1733" i="1" s="1"/>
  <c r="S1739" i="1"/>
  <c r="T1739" i="1" s="1"/>
  <c r="S1757" i="1"/>
  <c r="T1757" i="1" s="1"/>
  <c r="S1763" i="1"/>
  <c r="T1763" i="1" s="1"/>
  <c r="S1775" i="1"/>
  <c r="T1775" i="1" s="1"/>
  <c r="S1781" i="1"/>
  <c r="T1781" i="1" s="1"/>
  <c r="S1787" i="1"/>
  <c r="T1787" i="1" s="1"/>
  <c r="S1793" i="1"/>
  <c r="T1793" i="1" s="1"/>
  <c r="S1799" i="1"/>
  <c r="T1799" i="1" s="1"/>
  <c r="S1805" i="1"/>
  <c r="T1805" i="1" s="1"/>
  <c r="S1817" i="1"/>
  <c r="T1817" i="1" s="1"/>
  <c r="S1823" i="1"/>
  <c r="T1823" i="1" s="1"/>
  <c r="S1829" i="1"/>
  <c r="T1829" i="1" s="1"/>
  <c r="S1835" i="1"/>
  <c r="T1835" i="1" s="1"/>
  <c r="S1841" i="1"/>
  <c r="T1841" i="1" s="1"/>
  <c r="S1847" i="1"/>
  <c r="T1847" i="1" s="1"/>
  <c r="S1853" i="1"/>
  <c r="T1853" i="1" s="1"/>
  <c r="S1859" i="1"/>
  <c r="T1859" i="1" s="1"/>
  <c r="S1871" i="1"/>
  <c r="T1871" i="1" s="1"/>
  <c r="S1877" i="1"/>
  <c r="T1877" i="1" s="1"/>
  <c r="S1883" i="1"/>
  <c r="T1883" i="1" s="1"/>
  <c r="S1889" i="1"/>
  <c r="T1889" i="1" s="1"/>
  <c r="S1895" i="1"/>
  <c r="T1895" i="1" s="1"/>
  <c r="S1901" i="1"/>
  <c r="T1901" i="1" s="1"/>
  <c r="S1907" i="1"/>
  <c r="T1907" i="1" s="1"/>
  <c r="S1913" i="1"/>
  <c r="T1913" i="1" s="1"/>
  <c r="S1919" i="1"/>
  <c r="T1919" i="1" s="1"/>
  <c r="S1925" i="1"/>
  <c r="T1925" i="1" s="1"/>
  <c r="S1931" i="1"/>
  <c r="T1931" i="1" s="1"/>
  <c r="S1937" i="1"/>
  <c r="T1937" i="1" s="1"/>
  <c r="S1943" i="1"/>
  <c r="T1943" i="1" s="1"/>
  <c r="S1949" i="1"/>
  <c r="T1949" i="1" s="1"/>
  <c r="S1961" i="1"/>
  <c r="T1961" i="1" s="1"/>
  <c r="S1967" i="1"/>
  <c r="T1967" i="1" s="1"/>
  <c r="S1973" i="1"/>
  <c r="T1973" i="1" s="1"/>
  <c r="S1979" i="1"/>
  <c r="T1979" i="1" s="1"/>
  <c r="S1985" i="1"/>
  <c r="T1985" i="1" s="1"/>
  <c r="S1991" i="1"/>
  <c r="T1991" i="1" s="1"/>
  <c r="S1997" i="1"/>
  <c r="T1997" i="1" s="1"/>
  <c r="S2003" i="1"/>
  <c r="T2003" i="1" s="1"/>
  <c r="S2009" i="1"/>
  <c r="T2009" i="1" s="1"/>
  <c r="S2021" i="1"/>
  <c r="T2021" i="1" s="1"/>
  <c r="S2027" i="1"/>
  <c r="T2027" i="1" s="1"/>
  <c r="S2033" i="1"/>
  <c r="T2033" i="1" s="1"/>
  <c r="S2039" i="1"/>
  <c r="T2039" i="1" s="1"/>
  <c r="S2045" i="1"/>
  <c r="T2045" i="1" s="1"/>
  <c r="S2051" i="1"/>
  <c r="T2051" i="1" s="1"/>
  <c r="S2063" i="1"/>
  <c r="T2063" i="1" s="1"/>
  <c r="S2075" i="1"/>
  <c r="T2075" i="1" s="1"/>
  <c r="S2081" i="1"/>
  <c r="T2081" i="1" s="1"/>
  <c r="S2093" i="1"/>
  <c r="T2093" i="1" s="1"/>
  <c r="S2105" i="1"/>
  <c r="T2105" i="1" s="1"/>
  <c r="S2117" i="1"/>
  <c r="T2117" i="1" s="1"/>
  <c r="S1506" i="1"/>
  <c r="T1506" i="1" s="1"/>
  <c r="S2123" i="1"/>
  <c r="T2123" i="1" s="1"/>
  <c r="S2129" i="1"/>
  <c r="T2129" i="1" s="1"/>
  <c r="S2141" i="1"/>
  <c r="T2141" i="1" s="1"/>
  <c r="S2147" i="1"/>
  <c r="T2147" i="1" s="1"/>
  <c r="S2153" i="1"/>
  <c r="T2153" i="1" s="1"/>
  <c r="S2159" i="1"/>
  <c r="T2159" i="1" s="1"/>
  <c r="S2165" i="1"/>
  <c r="T2165" i="1" s="1"/>
  <c r="S2171" i="1"/>
  <c r="T2171" i="1" s="1"/>
  <c r="S2177" i="1"/>
  <c r="T2177" i="1" s="1"/>
  <c r="S2183" i="1"/>
  <c r="T2183" i="1" s="1"/>
  <c r="S2195" i="1"/>
  <c r="T2195" i="1" s="1"/>
  <c r="S2201" i="1"/>
  <c r="T2201" i="1" s="1"/>
  <c r="S2207" i="1"/>
  <c r="T2207" i="1" s="1"/>
  <c r="S2213" i="1"/>
  <c r="T2213" i="1" s="1"/>
  <c r="S2219" i="1"/>
  <c r="T2219" i="1" s="1"/>
  <c r="S2237" i="1"/>
  <c r="T2237" i="1" s="1"/>
  <c r="S2249" i="1"/>
  <c r="T2249" i="1" s="1"/>
  <c r="S2255" i="1"/>
  <c r="T2255" i="1" s="1"/>
  <c r="S2261" i="1"/>
  <c r="T2261" i="1" s="1"/>
  <c r="S2267" i="1"/>
  <c r="T2267" i="1" s="1"/>
  <c r="S2273" i="1"/>
  <c r="T2273" i="1" s="1"/>
  <c r="S2279" i="1"/>
  <c r="T2279" i="1" s="1"/>
  <c r="S2285" i="1"/>
  <c r="T2285" i="1" s="1"/>
  <c r="S2297" i="1"/>
  <c r="T2297" i="1" s="1"/>
  <c r="S2303" i="1"/>
  <c r="T2303" i="1" s="1"/>
  <c r="S2309" i="1"/>
  <c r="T2309" i="1" s="1"/>
  <c r="S2315" i="1"/>
  <c r="T2315" i="1" s="1"/>
  <c r="S2321" i="1"/>
  <c r="T2321" i="1" s="1"/>
  <c r="S2327" i="1"/>
  <c r="T2327" i="1" s="1"/>
  <c r="S2333" i="1"/>
  <c r="T2333" i="1" s="1"/>
  <c r="S2339" i="1"/>
  <c r="T2339" i="1" s="1"/>
  <c r="S2345" i="1"/>
  <c r="T2345" i="1" s="1"/>
  <c r="S2351" i="1"/>
  <c r="T2351" i="1" s="1"/>
  <c r="S2357" i="1"/>
  <c r="T2357" i="1" s="1"/>
  <c r="S2363" i="1"/>
  <c r="T2363" i="1" s="1"/>
  <c r="S2369" i="1"/>
  <c r="T2369" i="1" s="1"/>
  <c r="S2375" i="1"/>
  <c r="T2375" i="1" s="1"/>
  <c r="S2381" i="1"/>
  <c r="T2381" i="1" s="1"/>
  <c r="S2387" i="1"/>
  <c r="T2387" i="1" s="1"/>
  <c r="S2393" i="1"/>
  <c r="T2393" i="1" s="1"/>
  <c r="S2399" i="1"/>
  <c r="T2399" i="1" s="1"/>
  <c r="S2405" i="1"/>
  <c r="T2405" i="1" s="1"/>
  <c r="S2411" i="1"/>
  <c r="T2411" i="1" s="1"/>
  <c r="S2417" i="1"/>
  <c r="T2417" i="1" s="1"/>
  <c r="S2429" i="1"/>
  <c r="T2429" i="1" s="1"/>
  <c r="S2435" i="1"/>
  <c r="T2435" i="1" s="1"/>
  <c r="S2447" i="1"/>
  <c r="T2447" i="1" s="1"/>
  <c r="S2453" i="1"/>
  <c r="T2453" i="1" s="1"/>
  <c r="S2459" i="1"/>
  <c r="T2459" i="1" s="1"/>
  <c r="S2465" i="1"/>
  <c r="T2465" i="1" s="1"/>
  <c r="S2471" i="1"/>
  <c r="T2471" i="1" s="1"/>
  <c r="S2477" i="1"/>
  <c r="T2477" i="1" s="1"/>
  <c r="S2495" i="1"/>
  <c r="T2495" i="1" s="1"/>
  <c r="S2501" i="1"/>
  <c r="T2501" i="1" s="1"/>
  <c r="S2507" i="1"/>
  <c r="T2507" i="1" s="1"/>
  <c r="S2513" i="1"/>
  <c r="T2513" i="1" s="1"/>
  <c r="S2525" i="1"/>
  <c r="T2525" i="1" s="1"/>
  <c r="S2531" i="1"/>
  <c r="T2531" i="1" s="1"/>
  <c r="S2537" i="1"/>
  <c r="T2537" i="1" s="1"/>
  <c r="S2543" i="1"/>
  <c r="T2543" i="1" s="1"/>
  <c r="S2555" i="1"/>
  <c r="T2555" i="1" s="1"/>
  <c r="S2561" i="1"/>
  <c r="T2561" i="1" s="1"/>
  <c r="S2567" i="1"/>
  <c r="T2567" i="1" s="1"/>
  <c r="S2573" i="1"/>
  <c r="T2573" i="1" s="1"/>
  <c r="S2579" i="1"/>
  <c r="T2579" i="1" s="1"/>
  <c r="S2585" i="1"/>
  <c r="T2585" i="1" s="1"/>
  <c r="S2591" i="1"/>
  <c r="T2591" i="1" s="1"/>
  <c r="S2597" i="1"/>
  <c r="T2597" i="1" s="1"/>
  <c r="S2609" i="1"/>
  <c r="T2609" i="1" s="1"/>
  <c r="S2615" i="1"/>
  <c r="T2615" i="1" s="1"/>
  <c r="S2621" i="1"/>
  <c r="T2621" i="1" s="1"/>
  <c r="S2627" i="1"/>
  <c r="T2627" i="1" s="1"/>
  <c r="S2633" i="1"/>
  <c r="T2633" i="1" s="1"/>
  <c r="S2639" i="1"/>
  <c r="T2639" i="1" s="1"/>
  <c r="S2645" i="1"/>
  <c r="T2645" i="1" s="1"/>
  <c r="S2651" i="1"/>
  <c r="T2651" i="1" s="1"/>
  <c r="S2657" i="1"/>
  <c r="T2657" i="1" s="1"/>
  <c r="S2663" i="1"/>
  <c r="T2663" i="1" s="1"/>
  <c r="S2669" i="1"/>
  <c r="T2669" i="1" s="1"/>
  <c r="S2675" i="1"/>
  <c r="T2675" i="1" s="1"/>
  <c r="S2681" i="1"/>
  <c r="T2681" i="1" s="1"/>
  <c r="S2687" i="1"/>
  <c r="T2687" i="1" s="1"/>
  <c r="S2693" i="1"/>
  <c r="T2693" i="1" s="1"/>
  <c r="S2699" i="1"/>
  <c r="T2699" i="1" s="1"/>
  <c r="S2705" i="1"/>
  <c r="T2705" i="1" s="1"/>
  <c r="S1512" i="1"/>
  <c r="T1512" i="1" s="1"/>
  <c r="S1518" i="1"/>
  <c r="T1518" i="1" s="1"/>
  <c r="S1524" i="1"/>
  <c r="T1524" i="1" s="1"/>
  <c r="S1530" i="1"/>
  <c r="T1530" i="1" s="1"/>
  <c r="S1542" i="1"/>
  <c r="T1542" i="1" s="1"/>
  <c r="S1548" i="1"/>
  <c r="T1548" i="1" s="1"/>
  <c r="S1560" i="1"/>
  <c r="T1560" i="1" s="1"/>
  <c r="S1566" i="1"/>
  <c r="T1566" i="1" s="1"/>
  <c r="S1578" i="1"/>
  <c r="T1578" i="1" s="1"/>
  <c r="S1584" i="1"/>
  <c r="T1584" i="1" s="1"/>
  <c r="S1590" i="1"/>
  <c r="T1590" i="1" s="1"/>
  <c r="S1596" i="1"/>
  <c r="T1596" i="1" s="1"/>
  <c r="S1602" i="1"/>
  <c r="T1602" i="1" s="1"/>
  <c r="S1608" i="1"/>
  <c r="T1608" i="1" s="1"/>
  <c r="S1614" i="1"/>
  <c r="T1614" i="1" s="1"/>
  <c r="S1620" i="1"/>
  <c r="T1620" i="1" s="1"/>
  <c r="S1626" i="1"/>
  <c r="T1626" i="1" s="1"/>
  <c r="S1632" i="1"/>
  <c r="T1632" i="1" s="1"/>
  <c r="S1638" i="1"/>
  <c r="T1638" i="1" s="1"/>
  <c r="S1644" i="1"/>
  <c r="T1644" i="1" s="1"/>
  <c r="S1650" i="1"/>
  <c r="T1650" i="1" s="1"/>
  <c r="S1656" i="1"/>
  <c r="T1656" i="1" s="1"/>
  <c r="S1662" i="1"/>
  <c r="T1662" i="1" s="1"/>
  <c r="S1668" i="1"/>
  <c r="T1668" i="1" s="1"/>
  <c r="S1674" i="1"/>
  <c r="T1674" i="1" s="1"/>
  <c r="S1686" i="1"/>
  <c r="T1686" i="1" s="1"/>
  <c r="S1692" i="1"/>
  <c r="T1692" i="1" s="1"/>
  <c r="S1704" i="1"/>
  <c r="T1704" i="1" s="1"/>
  <c r="S1710" i="1"/>
  <c r="T1710" i="1" s="1"/>
  <c r="S1716" i="1"/>
  <c r="T1716" i="1" s="1"/>
  <c r="S1728" i="1"/>
  <c r="T1728" i="1" s="1"/>
  <c r="S1734" i="1"/>
  <c r="T1734" i="1" s="1"/>
  <c r="S1740" i="1"/>
  <c r="T1740" i="1" s="1"/>
  <c r="S1746" i="1"/>
  <c r="T1746" i="1" s="1"/>
  <c r="S1752" i="1"/>
  <c r="T1752" i="1" s="1"/>
  <c r="S1758" i="1"/>
  <c r="T1758" i="1" s="1"/>
  <c r="S1764" i="1"/>
  <c r="T1764" i="1" s="1"/>
  <c r="S1770" i="1"/>
  <c r="T1770" i="1" s="1"/>
  <c r="S1776" i="1"/>
  <c r="T1776" i="1" s="1"/>
  <c r="S1788" i="1"/>
  <c r="T1788" i="1" s="1"/>
  <c r="S1794" i="1"/>
  <c r="T1794" i="1" s="1"/>
  <c r="S1806" i="1"/>
  <c r="T1806" i="1" s="1"/>
  <c r="S1812" i="1"/>
  <c r="T1812" i="1" s="1"/>
  <c r="S1824" i="1"/>
  <c r="T1824" i="1" s="1"/>
  <c r="S1830" i="1"/>
  <c r="T1830" i="1" s="1"/>
  <c r="S1842" i="1"/>
  <c r="T1842" i="1" s="1"/>
  <c r="S1848" i="1"/>
  <c r="T1848" i="1" s="1"/>
  <c r="S1854" i="1"/>
  <c r="T1854" i="1" s="1"/>
  <c r="S1866" i="1"/>
  <c r="T1866" i="1" s="1"/>
  <c r="S1872" i="1"/>
  <c r="T1872" i="1" s="1"/>
  <c r="S1878" i="1"/>
  <c r="T1878" i="1" s="1"/>
  <c r="S1884" i="1"/>
  <c r="T1884" i="1" s="1"/>
  <c r="S1890" i="1"/>
  <c r="T1890" i="1" s="1"/>
  <c r="S1896" i="1"/>
  <c r="T1896" i="1" s="1"/>
  <c r="S1902" i="1"/>
  <c r="T1902" i="1" s="1"/>
  <c r="S1908" i="1"/>
  <c r="T1908" i="1" s="1"/>
  <c r="S1920" i="1"/>
  <c r="T1920" i="1" s="1"/>
  <c r="S1932" i="1"/>
  <c r="T1932" i="1" s="1"/>
  <c r="S1938" i="1"/>
  <c r="T1938" i="1" s="1"/>
  <c r="S1944" i="1"/>
  <c r="T1944" i="1" s="1"/>
  <c r="S1956" i="1"/>
  <c r="T1956" i="1" s="1"/>
  <c r="S1962" i="1"/>
  <c r="T1962" i="1" s="1"/>
  <c r="S1968" i="1"/>
  <c r="T1968" i="1" s="1"/>
  <c r="S1974" i="1"/>
  <c r="T1974" i="1" s="1"/>
  <c r="S1980" i="1"/>
  <c r="T1980" i="1" s="1"/>
  <c r="S1986" i="1"/>
  <c r="T1986" i="1" s="1"/>
  <c r="S1992" i="1"/>
  <c r="T1992" i="1" s="1"/>
  <c r="S1998" i="1"/>
  <c r="T1998" i="1" s="1"/>
  <c r="S2004" i="1"/>
  <c r="T2004" i="1" s="1"/>
  <c r="S2010" i="1"/>
  <c r="T2010" i="1" s="1"/>
  <c r="S2016" i="1"/>
  <c r="T2016" i="1" s="1"/>
  <c r="S2022" i="1"/>
  <c r="T2022" i="1" s="1"/>
  <c r="S2028" i="1"/>
  <c r="T2028" i="1" s="1"/>
  <c r="S2034" i="1"/>
  <c r="T2034" i="1" s="1"/>
  <c r="S2040" i="1"/>
  <c r="T2040" i="1" s="1"/>
  <c r="S2052" i="1"/>
  <c r="T2052" i="1" s="1"/>
  <c r="S2058" i="1"/>
  <c r="T2058" i="1" s="1"/>
  <c r="S2064" i="1"/>
  <c r="T2064" i="1" s="1"/>
  <c r="S2070" i="1"/>
  <c r="T2070" i="1" s="1"/>
  <c r="S2076" i="1"/>
  <c r="T2076" i="1" s="1"/>
  <c r="S2082" i="1"/>
  <c r="T2082" i="1" s="1"/>
  <c r="S2088" i="1"/>
  <c r="T2088" i="1" s="1"/>
  <c r="S2094" i="1"/>
  <c r="T2094" i="1" s="1"/>
  <c r="S2100" i="1"/>
  <c r="T2100" i="1" s="1"/>
  <c r="S2106" i="1"/>
  <c r="T2106" i="1" s="1"/>
  <c r="S3" i="1"/>
  <c r="T3" i="1" s="1"/>
  <c r="S9" i="1"/>
  <c r="T9" i="1" s="1"/>
  <c r="S15" i="1"/>
  <c r="T15" i="1" s="1"/>
  <c r="S21" i="1"/>
  <c r="T21" i="1" s="1"/>
  <c r="S27" i="1"/>
  <c r="T27" i="1" s="1"/>
  <c r="S33" i="1"/>
  <c r="T33" i="1" s="1"/>
  <c r="S39" i="1"/>
  <c r="T39" i="1" s="1"/>
  <c r="S45" i="1"/>
  <c r="T45" i="1" s="1"/>
  <c r="S51" i="1"/>
  <c r="T51" i="1" s="1"/>
  <c r="S57" i="1"/>
  <c r="T57" i="1" s="1"/>
  <c r="S63" i="1"/>
  <c r="T63" i="1" s="1"/>
  <c r="S69" i="1"/>
  <c r="T69" i="1" s="1"/>
  <c r="S75" i="1"/>
  <c r="T75" i="1" s="1"/>
  <c r="S87" i="1"/>
  <c r="T87" i="1" s="1"/>
  <c r="S93" i="1"/>
  <c r="T93" i="1" s="1"/>
  <c r="S99" i="1"/>
  <c r="T99" i="1" s="1"/>
  <c r="S105" i="1"/>
  <c r="T105" i="1" s="1"/>
  <c r="S111" i="1"/>
  <c r="T111" i="1" s="1"/>
  <c r="S117" i="1"/>
  <c r="T117" i="1" s="1"/>
  <c r="S123" i="1"/>
  <c r="T123" i="1" s="1"/>
  <c r="S129" i="1"/>
  <c r="T129" i="1" s="1"/>
  <c r="S135" i="1"/>
  <c r="T135" i="1" s="1"/>
  <c r="S141" i="1"/>
  <c r="T141" i="1" s="1"/>
  <c r="S147" i="1"/>
  <c r="T147" i="1" s="1"/>
  <c r="S153" i="1"/>
  <c r="T153" i="1" s="1"/>
  <c r="S159" i="1"/>
  <c r="T159" i="1" s="1"/>
  <c r="S171" i="1"/>
  <c r="T171" i="1" s="1"/>
  <c r="S177" i="1"/>
  <c r="T177" i="1" s="1"/>
  <c r="S183" i="1"/>
  <c r="T183" i="1" s="1"/>
  <c r="S189" i="1"/>
  <c r="T189" i="1" s="1"/>
  <c r="S195" i="1"/>
  <c r="T195" i="1" s="1"/>
  <c r="S201" i="1"/>
  <c r="T201" i="1" s="1"/>
  <c r="S207" i="1"/>
  <c r="T207" i="1" s="1"/>
  <c r="S213" i="1"/>
  <c r="T213" i="1" s="1"/>
  <c r="S219" i="1"/>
  <c r="T219" i="1" s="1"/>
  <c r="S231" i="1"/>
  <c r="T231" i="1" s="1"/>
  <c r="S237" i="1"/>
  <c r="T237" i="1" s="1"/>
  <c r="S243" i="1"/>
  <c r="T243" i="1" s="1"/>
  <c r="S249" i="1"/>
  <c r="T249" i="1" s="1"/>
  <c r="S255" i="1"/>
  <c r="T255" i="1" s="1"/>
  <c r="S267" i="1"/>
  <c r="T267" i="1" s="1"/>
  <c r="S273" i="1"/>
  <c r="T273" i="1" s="1"/>
  <c r="S279" i="1"/>
  <c r="T279" i="1" s="1"/>
  <c r="S285" i="1"/>
  <c r="T285" i="1" s="1"/>
  <c r="S291" i="1"/>
  <c r="T291" i="1" s="1"/>
  <c r="S303" i="1"/>
  <c r="T303" i="1" s="1"/>
  <c r="S309" i="1"/>
  <c r="T309" i="1" s="1"/>
  <c r="S315" i="1"/>
  <c r="T315" i="1" s="1"/>
  <c r="S321" i="1"/>
  <c r="T321" i="1" s="1"/>
  <c r="S327" i="1"/>
  <c r="T327" i="1" s="1"/>
  <c r="S339" i="1"/>
  <c r="T339" i="1" s="1"/>
  <c r="S351" i="1"/>
  <c r="T351" i="1" s="1"/>
  <c r="S357" i="1"/>
  <c r="T357" i="1" s="1"/>
  <c r="S363" i="1"/>
  <c r="T363" i="1" s="1"/>
  <c r="S369" i="1"/>
  <c r="T369" i="1" s="1"/>
  <c r="S375" i="1"/>
  <c r="T375" i="1" s="1"/>
  <c r="S381" i="1"/>
  <c r="T381" i="1" s="1"/>
  <c r="S387" i="1"/>
  <c r="T387" i="1" s="1"/>
  <c r="S393" i="1"/>
  <c r="T393" i="1" s="1"/>
  <c r="S399" i="1"/>
  <c r="T399" i="1" s="1"/>
  <c r="S405" i="1"/>
  <c r="T405" i="1" s="1"/>
  <c r="S411" i="1"/>
  <c r="T411" i="1" s="1"/>
  <c r="S417" i="1"/>
  <c r="T417" i="1" s="1"/>
  <c r="S423" i="1"/>
  <c r="T423" i="1" s="1"/>
  <c r="S429" i="1"/>
  <c r="T429" i="1" s="1"/>
  <c r="S441" i="1"/>
  <c r="T441" i="1" s="1"/>
  <c r="S447" i="1"/>
  <c r="T447" i="1" s="1"/>
  <c r="S453" i="1"/>
  <c r="T453" i="1" s="1"/>
  <c r="S459" i="1"/>
  <c r="T459" i="1" s="1"/>
  <c r="S465" i="1"/>
  <c r="T465" i="1" s="1"/>
  <c r="S471" i="1"/>
  <c r="T471" i="1" s="1"/>
  <c r="S477" i="1"/>
  <c r="T477" i="1" s="1"/>
  <c r="S483" i="1"/>
  <c r="T483" i="1" s="1"/>
  <c r="S489" i="1"/>
  <c r="T489" i="1" s="1"/>
  <c r="S495" i="1"/>
  <c r="T495" i="1" s="1"/>
  <c r="S501" i="1"/>
  <c r="T501" i="1" s="1"/>
  <c r="S507" i="1"/>
  <c r="T507" i="1" s="1"/>
  <c r="S513" i="1"/>
  <c r="T513" i="1" s="1"/>
  <c r="S519" i="1"/>
  <c r="T519" i="1" s="1"/>
  <c r="S525" i="1"/>
  <c r="T525" i="1" s="1"/>
  <c r="S531" i="1"/>
  <c r="T531" i="1" s="1"/>
  <c r="S537" i="1"/>
  <c r="T537" i="1" s="1"/>
  <c r="S543" i="1"/>
  <c r="T543" i="1" s="1"/>
  <c r="S549" i="1"/>
  <c r="T549" i="1" s="1"/>
  <c r="S555" i="1"/>
  <c r="T555" i="1" s="1"/>
  <c r="S561" i="1"/>
  <c r="T561" i="1" s="1"/>
  <c r="S567" i="1"/>
  <c r="T567" i="1" s="1"/>
  <c r="S573" i="1"/>
  <c r="T573" i="1" s="1"/>
  <c r="S579" i="1"/>
  <c r="T579" i="1" s="1"/>
  <c r="S585" i="1"/>
  <c r="T585" i="1" s="1"/>
  <c r="S591" i="1"/>
  <c r="T591" i="1" s="1"/>
  <c r="S597" i="1"/>
  <c r="T597" i="1" s="1"/>
  <c r="S603" i="1"/>
  <c r="T603" i="1" s="1"/>
  <c r="S609" i="1"/>
  <c r="T609" i="1" s="1"/>
  <c r="S615" i="1"/>
  <c r="T615" i="1" s="1"/>
  <c r="S621" i="1"/>
  <c r="T621" i="1" s="1"/>
  <c r="S627" i="1"/>
  <c r="T627" i="1" s="1"/>
  <c r="S633" i="1"/>
  <c r="T633" i="1" s="1"/>
  <c r="S639" i="1"/>
  <c r="T639" i="1" s="1"/>
  <c r="S645" i="1"/>
  <c r="T645" i="1" s="1"/>
  <c r="S651" i="1"/>
  <c r="T651" i="1" s="1"/>
  <c r="S657" i="1"/>
  <c r="T657" i="1" s="1"/>
  <c r="S663" i="1"/>
  <c r="T663" i="1" s="1"/>
  <c r="S669" i="1"/>
  <c r="T669" i="1" s="1"/>
  <c r="S687" i="1"/>
  <c r="T687" i="1" s="1"/>
  <c r="S693" i="1"/>
  <c r="T693" i="1" s="1"/>
  <c r="S699" i="1"/>
  <c r="T699" i="1" s="1"/>
  <c r="S705" i="1"/>
  <c r="T705" i="1" s="1"/>
  <c r="S711" i="1"/>
  <c r="T711" i="1" s="1"/>
  <c r="S723" i="1"/>
  <c r="T723" i="1" s="1"/>
  <c r="S729" i="1"/>
  <c r="T729" i="1" s="1"/>
  <c r="S735" i="1"/>
  <c r="T735" i="1" s="1"/>
  <c r="S741" i="1"/>
  <c r="T741" i="1" s="1"/>
  <c r="S747" i="1"/>
  <c r="T747" i="1" s="1"/>
  <c r="S753" i="1"/>
  <c r="T753" i="1" s="1"/>
  <c r="S759" i="1"/>
  <c r="T759" i="1" s="1"/>
  <c r="S765" i="1"/>
  <c r="T765" i="1" s="1"/>
  <c r="S771" i="1"/>
  <c r="T771" i="1" s="1"/>
  <c r="S777" i="1"/>
  <c r="T777" i="1" s="1"/>
  <c r="S783" i="1"/>
  <c r="T783" i="1" s="1"/>
  <c r="S795" i="1"/>
  <c r="T795" i="1" s="1"/>
  <c r="S807" i="1"/>
  <c r="T807" i="1" s="1"/>
  <c r="S813" i="1"/>
  <c r="T813" i="1" s="1"/>
  <c r="S819" i="1"/>
  <c r="T819" i="1" s="1"/>
  <c r="S825" i="1"/>
  <c r="T825" i="1" s="1"/>
  <c r="S831" i="1"/>
  <c r="T831" i="1" s="1"/>
  <c r="S837" i="1"/>
  <c r="T837" i="1" s="1"/>
  <c r="S843" i="1"/>
  <c r="T843" i="1" s="1"/>
  <c r="S849" i="1"/>
  <c r="T849" i="1" s="1"/>
  <c r="S861" i="1"/>
  <c r="T861" i="1" s="1"/>
  <c r="S867" i="1"/>
  <c r="T867" i="1" s="1"/>
  <c r="S873" i="1"/>
  <c r="T873" i="1" s="1"/>
  <c r="S879" i="1"/>
  <c r="T879" i="1" s="1"/>
  <c r="S885" i="1"/>
  <c r="T885" i="1" s="1"/>
  <c r="S891" i="1"/>
  <c r="T891" i="1" s="1"/>
  <c r="S897" i="1"/>
  <c r="T897" i="1" s="1"/>
  <c r="S903" i="1"/>
  <c r="T903" i="1" s="1"/>
  <c r="S915" i="1"/>
  <c r="T915" i="1" s="1"/>
  <c r="S927" i="1"/>
  <c r="T927" i="1" s="1"/>
  <c r="S933" i="1"/>
  <c r="T933"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2118" i="1"/>
  <c r="T2118" i="1" s="1"/>
  <c r="S2124" i="1"/>
  <c r="T2124" i="1" s="1"/>
  <c r="S2130" i="1"/>
  <c r="T2130" i="1" s="1"/>
  <c r="S2142" i="1"/>
  <c r="T2142" i="1" s="1"/>
  <c r="S2148" i="1"/>
  <c r="T2148" i="1" s="1"/>
  <c r="S2154" i="1"/>
  <c r="T2154" i="1" s="1"/>
  <c r="S2166" i="1"/>
  <c r="T2166" i="1" s="1"/>
  <c r="S2178" i="1"/>
  <c r="T2178" i="1" s="1"/>
  <c r="S2184" i="1"/>
  <c r="T2184" i="1" s="1"/>
  <c r="S2190" i="1"/>
  <c r="T2190" i="1" s="1"/>
  <c r="S2196" i="1"/>
  <c r="T2196" i="1" s="1"/>
  <c r="S2202" i="1"/>
  <c r="T2202" i="1" s="1"/>
  <c r="S2208" i="1"/>
  <c r="T2208" i="1" s="1"/>
  <c r="S2214" i="1"/>
  <c r="T2214" i="1" s="1"/>
  <c r="S2220" i="1"/>
  <c r="T2220" i="1" s="1"/>
  <c r="S2226" i="1"/>
  <c r="T2226" i="1" s="1"/>
  <c r="S2232" i="1"/>
  <c r="T2232" i="1" s="1"/>
  <c r="S2238" i="1"/>
  <c r="T2238" i="1" s="1"/>
  <c r="S2250" i="1"/>
  <c r="T2250" i="1" s="1"/>
  <c r="S2256" i="1"/>
  <c r="T2256" i="1" s="1"/>
  <c r="S2262" i="1"/>
  <c r="T2262" i="1" s="1"/>
  <c r="S2268" i="1"/>
  <c r="T2268" i="1" s="1"/>
  <c r="S2274" i="1"/>
  <c r="T2274" i="1" s="1"/>
  <c r="S2280" i="1"/>
  <c r="T2280" i="1" s="1"/>
  <c r="S2286" i="1"/>
  <c r="T2286" i="1" s="1"/>
  <c r="S2298" i="1"/>
  <c r="T2298" i="1" s="1"/>
  <c r="S2304" i="1"/>
  <c r="T2304" i="1" s="1"/>
  <c r="S2316" i="1"/>
  <c r="T2316" i="1" s="1"/>
  <c r="S2322" i="1"/>
  <c r="T2322" i="1" s="1"/>
  <c r="S2334" i="1"/>
  <c r="T2334" i="1" s="1"/>
  <c r="S2340" i="1"/>
  <c r="T2340" i="1" s="1"/>
  <c r="S2346" i="1"/>
  <c r="T2346" i="1" s="1"/>
  <c r="S2352" i="1"/>
  <c r="T2352" i="1" s="1"/>
  <c r="S2358" i="1"/>
  <c r="T2358" i="1" s="1"/>
  <c r="S2364" i="1"/>
  <c r="T2364" i="1" s="1"/>
  <c r="S2370" i="1"/>
  <c r="T2370" i="1" s="1"/>
  <c r="S2376" i="1"/>
  <c r="T2376" i="1" s="1"/>
  <c r="S2382" i="1"/>
  <c r="T2382" i="1" s="1"/>
  <c r="S2388" i="1"/>
  <c r="T2388" i="1" s="1"/>
  <c r="S2394" i="1"/>
  <c r="T2394" i="1" s="1"/>
  <c r="S2400" i="1"/>
  <c r="T2400" i="1" s="1"/>
  <c r="S2406" i="1"/>
  <c r="T2406" i="1" s="1"/>
  <c r="S2418" i="1"/>
  <c r="T2418" i="1" s="1"/>
  <c r="S2430" i="1"/>
  <c r="T2430" i="1" s="1"/>
  <c r="S2436" i="1"/>
  <c r="T2436" i="1" s="1"/>
  <c r="S2442" i="1"/>
  <c r="T2442" i="1" s="1"/>
  <c r="S2448" i="1"/>
  <c r="T2448" i="1" s="1"/>
  <c r="S2454" i="1"/>
  <c r="T2454" i="1" s="1"/>
  <c r="S2466" i="1"/>
  <c r="T2466" i="1" s="1"/>
  <c r="S2478" i="1"/>
  <c r="T2478" i="1" s="1"/>
  <c r="S2484" i="1"/>
  <c r="T2484" i="1" s="1"/>
  <c r="S2490" i="1"/>
  <c r="T2490" i="1" s="1"/>
  <c r="S2496" i="1"/>
  <c r="T2496" i="1" s="1"/>
  <c r="S2502" i="1"/>
  <c r="T2502" i="1" s="1"/>
  <c r="S2508" i="1"/>
  <c r="T2508" i="1" s="1"/>
  <c r="S2526" i="1"/>
  <c r="T2526" i="1" s="1"/>
  <c r="S2532" i="1"/>
  <c r="T2532" i="1" s="1"/>
  <c r="S2538" i="1"/>
  <c r="T2538" i="1" s="1"/>
  <c r="S2544" i="1"/>
  <c r="T2544" i="1" s="1"/>
  <c r="S2550" i="1"/>
  <c r="T2550" i="1" s="1"/>
  <c r="S2556" i="1"/>
  <c r="T2556" i="1" s="1"/>
  <c r="S2568" i="1"/>
  <c r="T2568" i="1" s="1"/>
  <c r="S2574" i="1"/>
  <c r="T2574" i="1" s="1"/>
  <c r="S2580" i="1"/>
  <c r="T2580" i="1" s="1"/>
  <c r="S2592" i="1"/>
  <c r="T2592" i="1" s="1"/>
  <c r="S2598" i="1"/>
  <c r="T2598" i="1" s="1"/>
  <c r="S2604" i="1"/>
  <c r="T2604" i="1" s="1"/>
  <c r="S2616" i="1"/>
  <c r="T2616" i="1" s="1"/>
  <c r="S2622" i="1"/>
  <c r="T2622" i="1" s="1"/>
  <c r="S2628" i="1"/>
  <c r="T2628" i="1" s="1"/>
  <c r="S2634" i="1"/>
  <c r="T2634" i="1" s="1"/>
  <c r="S2640" i="1"/>
  <c r="T2640" i="1" s="1"/>
  <c r="S2652" i="1"/>
  <c r="T2652" i="1" s="1"/>
  <c r="S2658" i="1"/>
  <c r="T2658" i="1" s="1"/>
  <c r="S2664" i="1"/>
  <c r="T2664" i="1" s="1"/>
  <c r="S2670" i="1"/>
  <c r="T2670" i="1" s="1"/>
  <c r="S2676" i="1"/>
  <c r="T2676" i="1" s="1"/>
  <c r="S2682" i="1"/>
  <c r="T2682" i="1" s="1"/>
  <c r="S2688" i="1"/>
  <c r="T2688" i="1" s="1"/>
  <c r="S2694" i="1"/>
  <c r="T2694" i="1" s="1"/>
  <c r="S2700" i="1"/>
  <c r="T2700" i="1" s="1"/>
  <c r="S2706" i="1"/>
  <c r="T2706"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2" i="1"/>
  <c r="T2" i="1" s="1"/>
  <c r="S8" i="1"/>
  <c r="T8" i="1" s="1"/>
  <c r="S14" i="1"/>
  <c r="T14" i="1" s="1"/>
  <c r="S20" i="1"/>
  <c r="T20" i="1" s="1"/>
  <c r="S26" i="1"/>
  <c r="T26" i="1" s="1"/>
  <c r="S32" i="1"/>
  <c r="T32" i="1" s="1"/>
  <c r="S38" i="1"/>
  <c r="T38" i="1" s="1"/>
  <c r="S44" i="1"/>
  <c r="T44" i="1" s="1"/>
  <c r="S50" i="1"/>
  <c r="T50" i="1" s="1"/>
  <c r="S56" i="1"/>
  <c r="T56"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54" i="1"/>
  <c r="T554" i="1" s="1"/>
  <c r="S560" i="1"/>
  <c r="T560" i="1" s="1"/>
  <c r="S566" i="1"/>
  <c r="T566" i="1" s="1"/>
  <c r="S572" i="1"/>
  <c r="T572" i="1" s="1"/>
  <c r="S578" i="1"/>
  <c r="T578" i="1" s="1"/>
  <c r="S584" i="1"/>
  <c r="T584" i="1" s="1"/>
  <c r="S590" i="1"/>
  <c r="T590" i="1" s="1"/>
  <c r="S596" i="1"/>
  <c r="T596" i="1" s="1"/>
  <c r="S602" i="1"/>
  <c r="T602" i="1" s="1"/>
  <c r="S608" i="1"/>
  <c r="T608" i="1" s="1"/>
  <c r="S614" i="1"/>
  <c r="T614" i="1" s="1"/>
  <c r="S620" i="1"/>
  <c r="T620" i="1" s="1"/>
  <c r="S626" i="1"/>
  <c r="T626" i="1" s="1"/>
  <c r="S632" i="1"/>
  <c r="T632" i="1" s="1"/>
  <c r="S638" i="1"/>
  <c r="T638" i="1" s="1"/>
  <c r="S644" i="1"/>
  <c r="T644" i="1" s="1"/>
  <c r="S656" i="1"/>
  <c r="T656" i="1" s="1"/>
  <c r="S662" i="1"/>
  <c r="T662" i="1" s="1"/>
  <c r="S674" i="1"/>
  <c r="T674" i="1" s="1"/>
  <c r="S680" i="1"/>
  <c r="T680" i="1" s="1"/>
  <c r="S686" i="1"/>
  <c r="T686" i="1" s="1"/>
  <c r="S692" i="1"/>
  <c r="T692" i="1" s="1"/>
  <c r="S698" i="1"/>
  <c r="T698" i="1" s="1"/>
  <c r="S704" i="1"/>
  <c r="T704" i="1" s="1"/>
  <c r="S710" i="1"/>
  <c r="T710" i="1" s="1"/>
  <c r="S716" i="1"/>
  <c r="T716" i="1" s="1"/>
  <c r="S722" i="1"/>
  <c r="T722" i="1" s="1"/>
  <c r="S728" i="1"/>
  <c r="T728" i="1" s="1"/>
  <c r="S734" i="1"/>
  <c r="T734" i="1" s="1"/>
  <c r="S740" i="1"/>
  <c r="T740" i="1" s="1"/>
  <c r="S746" i="1"/>
  <c r="T746" i="1" s="1"/>
  <c r="S758" i="1"/>
  <c r="T758" i="1" s="1"/>
  <c r="S764" i="1"/>
  <c r="T764" i="1" s="1"/>
  <c r="S770" i="1"/>
  <c r="T770" i="1" s="1"/>
  <c r="S776" i="1"/>
  <c r="T776" i="1" s="1"/>
  <c r="S782" i="1"/>
  <c r="T782" i="1" s="1"/>
  <c r="S788" i="1"/>
  <c r="T788" i="1" s="1"/>
  <c r="S794" i="1"/>
  <c r="T794" i="1" s="1"/>
  <c r="S800" i="1"/>
  <c r="T800" i="1" s="1"/>
  <c r="S806" i="1"/>
  <c r="T806" i="1" s="1"/>
  <c r="S812" i="1"/>
  <c r="T812" i="1" s="1"/>
  <c r="S824" i="1"/>
  <c r="T824" i="1" s="1"/>
  <c r="S830" i="1"/>
  <c r="T830" i="1" s="1"/>
  <c r="S836" i="1"/>
  <c r="T836" i="1" s="1"/>
  <c r="S842" i="1"/>
  <c r="T842" i="1" s="1"/>
  <c r="S854" i="1"/>
  <c r="T854" i="1" s="1"/>
  <c r="S866" i="1"/>
  <c r="T866" i="1" s="1"/>
  <c r="S878" i="1"/>
  <c r="T878" i="1" s="1"/>
  <c r="S884" i="1"/>
  <c r="T884" i="1" s="1"/>
  <c r="S890" i="1"/>
  <c r="T890" i="1" s="1"/>
  <c r="S896" i="1"/>
  <c r="T896" i="1" s="1"/>
  <c r="S902" i="1"/>
  <c r="T902" i="1" s="1"/>
  <c r="S908" i="1"/>
  <c r="T908" i="1" s="1"/>
  <c r="S920" i="1"/>
  <c r="T920" i="1" s="1"/>
  <c r="S926" i="1"/>
  <c r="T926" i="1" s="1"/>
  <c r="S932" i="1"/>
  <c r="T932" i="1" s="1"/>
  <c r="S938" i="1"/>
  <c r="T938" i="1" s="1"/>
  <c r="S950" i="1"/>
  <c r="T950" i="1" s="1"/>
  <c r="S956" i="1"/>
  <c r="T956" i="1" s="1"/>
  <c r="S962" i="1"/>
  <c r="T962" i="1" s="1"/>
  <c r="S968" i="1"/>
  <c r="T968" i="1" s="1"/>
  <c r="S980" i="1"/>
  <c r="T980" i="1" s="1"/>
  <c r="S986" i="1"/>
  <c r="T986" i="1" s="1"/>
  <c r="S998" i="1"/>
  <c r="T998" i="1" s="1"/>
  <c r="S1010" i="1"/>
  <c r="T1010" i="1" s="1"/>
  <c r="S1022" i="1"/>
  <c r="T1022" i="1" s="1"/>
  <c r="S1028" i="1"/>
  <c r="T1028" i="1" s="1"/>
  <c r="S1040" i="1"/>
  <c r="T1040" i="1" s="1"/>
  <c r="S1046" i="1"/>
  <c r="T1046" i="1" s="1"/>
  <c r="S1052" i="1"/>
  <c r="T1052" i="1" s="1"/>
  <c r="S1058" i="1"/>
  <c r="T1058" i="1" s="1"/>
  <c r="S1064" i="1"/>
  <c r="T1064" i="1" s="1"/>
  <c r="S1070" i="1"/>
  <c r="T1070" i="1" s="1"/>
  <c r="S1082" i="1"/>
  <c r="T1082" i="1" s="1"/>
  <c r="S1094" i="1"/>
  <c r="T1094" i="1" s="1"/>
  <c r="S1100" i="1"/>
  <c r="T1100" i="1" s="1"/>
  <c r="S1112" i="1"/>
  <c r="T1112" i="1" s="1"/>
  <c r="S1118" i="1"/>
  <c r="T1118" i="1" s="1"/>
  <c r="S1124" i="1"/>
  <c r="T1124" i="1" s="1"/>
  <c r="S1130" i="1"/>
  <c r="T1130" i="1" s="1"/>
  <c r="S1136" i="1"/>
  <c r="T1136" i="1" s="1"/>
  <c r="S1142" i="1"/>
  <c r="T1142" i="1" s="1"/>
  <c r="S1148" i="1"/>
  <c r="T1148" i="1" s="1"/>
  <c r="S1154" i="1"/>
  <c r="T1154" i="1" s="1"/>
  <c r="S1166" i="1"/>
  <c r="T1166" i="1" s="1"/>
  <c r="S1178" i="1"/>
  <c r="T1178" i="1" s="1"/>
  <c r="S1184" i="1"/>
  <c r="T1184" i="1" s="1"/>
  <c r="S1190" i="1"/>
  <c r="T1190" i="1" s="1"/>
  <c r="S1196" i="1"/>
  <c r="T1196" i="1" s="1"/>
  <c r="S1208" i="1"/>
  <c r="T1208" i="1" s="1"/>
  <c r="S1214" i="1"/>
  <c r="T1214" i="1" s="1"/>
  <c r="S1220" i="1"/>
  <c r="T1220" i="1" s="1"/>
  <c r="S1226" i="1"/>
  <c r="T1226" i="1" s="1"/>
  <c r="S1232" i="1"/>
  <c r="T1232" i="1" s="1"/>
  <c r="S1238" i="1"/>
  <c r="T1238" i="1" s="1"/>
  <c r="S1244" i="1"/>
  <c r="T1244" i="1" s="1"/>
  <c r="S1250" i="1"/>
  <c r="T1250" i="1" s="1"/>
  <c r="S1256" i="1"/>
  <c r="T1256" i="1" s="1"/>
  <c r="S1262" i="1"/>
  <c r="T1262" i="1" s="1"/>
  <c r="S1268" i="1"/>
  <c r="T1268" i="1" s="1"/>
  <c r="S1274" i="1"/>
  <c r="T1274" i="1" s="1"/>
  <c r="S1286" i="1"/>
  <c r="T1286"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1844" i="1"/>
  <c r="T1844" i="1" s="1"/>
  <c r="S1856" i="1"/>
  <c r="T1856" i="1" s="1"/>
  <c r="S1862" i="1"/>
  <c r="T1862" i="1" s="1"/>
  <c r="S1868" i="1"/>
  <c r="T1868" i="1" s="1"/>
  <c r="S1874" i="1"/>
  <c r="T1874" i="1" s="1"/>
  <c r="S1886" i="1"/>
  <c r="T1886" i="1" s="1"/>
  <c r="S1892" i="1"/>
  <c r="T1892" i="1" s="1"/>
  <c r="S1898" i="1"/>
  <c r="T1898" i="1" s="1"/>
  <c r="S1904" i="1"/>
  <c r="T1904" i="1" s="1"/>
  <c r="S1910" i="1"/>
  <c r="T1910" i="1" s="1"/>
  <c r="S1916" i="1"/>
  <c r="T1916" i="1" s="1"/>
  <c r="S1922" i="1"/>
  <c r="T1922" i="1" s="1"/>
  <c r="S1928" i="1"/>
  <c r="T1928" i="1" s="1"/>
  <c r="S1940" i="1"/>
  <c r="T1940" i="1" s="1"/>
  <c r="S1946" i="1"/>
  <c r="T1946" i="1" s="1"/>
  <c r="S1958" i="1"/>
  <c r="T1958"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48" i="1"/>
  <c r="T2048" i="1" s="1"/>
  <c r="S2060" i="1"/>
  <c r="T2060" i="1" s="1"/>
  <c r="S2066" i="1"/>
  <c r="T2066" i="1" s="1"/>
  <c r="S2078" i="1"/>
  <c r="T2078" i="1" s="1"/>
  <c r="S2084" i="1"/>
  <c r="T2084" i="1" s="1"/>
  <c r="S2090" i="1"/>
  <c r="T2090" i="1" s="1"/>
  <c r="S2096" i="1"/>
  <c r="T2096" i="1" s="1"/>
  <c r="S2102" i="1"/>
  <c r="T2102" i="1" s="1"/>
  <c r="S2108" i="1"/>
  <c r="T2108" i="1" s="1"/>
  <c r="S2114" i="1"/>
  <c r="T2114" i="1" s="1"/>
  <c r="S2120" i="1"/>
  <c r="T2120"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<sst xmlns="http://schemas.openxmlformats.org/spreadsheetml/2006/main" count="16338" uniqueCount="95">
  <si>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</si>
  <si>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</si>
  <si>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</si>
  <si>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</si>
  <si>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</si>
  <si>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</si>
  <si>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</si>
  <si>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</si>
  <si>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</si>
  <si>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</si>
  <si>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</si>
  <si>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</si>
  <si>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</si>
  <si>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</si>
  <si>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</si>
  <si>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</si>
  <si>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</si>
  <si>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</si>
  <si>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</si>
  <si>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</si>
  <si>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</si>
  <si>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</si>
  <si>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</si>
  <si>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</si>
  <si>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</si>
  <si>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</si>
  <si>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</si>
  <si>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</si>
  <si>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</si>
  <si>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</si>
  <si>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</si>
  <si>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</si>
  <si>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</si>
  <si>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</si>
  <si>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</si>
  <si>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</si>
  <si>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</si>
  <si>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</si>
  <si>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</si>
  <si>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</si>
  <si>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</si>
  <si>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</si>
  <si>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</si>
  <si>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</si>
  <si>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</si>
  <si>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</si>
  <si>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</si>
  <si>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</si>
  <si>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</si>
  <si>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</si>
  <si>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</si>
  <si>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</si>
  <si>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</si>
  <si>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</si>
  <si>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</si>
  <si>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</si>
  <si>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</si>
  <si>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</si>
  <si>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</si>
  <si>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</si>
  <si>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</si>
  <si>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</si>
  <si>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</si>
  <si>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</si>
  <si>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</si>
  <si>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</si>
  <si>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</si>
  <si>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</si>
  <si>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</si>
  <si>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</si>
  <si>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</si>
  <si>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</si>
  <si>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Month No</t>
  </si>
  <si>
    <t>Sum of Revenue</t>
  </si>
  <si>
    <t>Sum of Gross Profit</t>
  </si>
  <si>
    <t xml:space="preserve"> 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</si>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</sst>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dd\-mmm\-yyyy"/>
    <numFmt numFmtId="165" formatCode="\$#,##0.00"/>
    <numFmt numFmtId="166" formatCode="0.0%"/>
    <numFmt numFmtId="169" formatCode="&quot;$&quot;#,##0.00"/>
    <numFmt numFmtId="172" formatCode="&quot;$&quot;#,##0"/>
    <numFmt numFmtId="173" formatCode="&quot;$&quot;#,##0,&quot;K&quot;"/>
    <numFmt numFmtId="174" formatCode="#,##0.0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3" tint="0.749992370372631"/>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4">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NumberFormat="1" applyFont="1"/>
    <xf numFmtId="0" fontId="2" fillId="2" borderId="0" xfId="0" applyNumberFormat="1" applyFont="1" applyFill="1" applyAlignment="1">
      <alignment horizontal="center" vertical="center"/>
    </xf>
    <xf numFmtId="0" fontId="0" fillId="0" borderId="0" xfId="0" applyNumberFormat="1"/>
    <xf numFmtId="0" fontId="2" fillId="2" borderId="0" xfId="0" applyNumberFormat="1" applyFont="1" applyFill="1" applyAlignment="1">
      <alignment horizontal="right" vertical="center"/>
    </xf>
    <xf numFmtId="0" fontId="3" fillId="0" borderId="0" xfId="0" applyNumberFormat="1" applyFont="1" applyAlignment="1">
      <alignment horizontal="right"/>
    </xf>
    <xf numFmtId="0" fontId="0" fillId="0" borderId="0" xfId="0" applyNumberFormat="1" applyAlignment="1">
      <alignment horizontal="right"/>
    </xf>
    <xf numFmtId="169" fontId="0" fillId="0" borderId="0" xfId="0" applyNumberFormat="1"/>
    <xf numFmtId="10" fontId="0" fillId="0" borderId="0" xfId="4" applyNumberFormat="1" applyFont="1"/>
    <xf numFmtId="0" fontId="0" fillId="3" borderId="0" xfId="0" applyFill="1"/>
    <xf numFmtId="172" fontId="0" fillId="0" borderId="0" xfId="0" applyNumberFormat="1"/>
    <xf numFmtId="0" fontId="0" fillId="0" borderId="0" xfId="0" pivotButton="1"/>
    <xf numFmtId="0" fontId="0" fillId="0" borderId="0" xfId="0" applyAlignment="1">
      <alignment horizontal="left"/>
    </xf>
    <xf numFmtId="173" fontId="0" fillId="0" borderId="0" xfId="0" applyNumberFormat="1"/>
    <xf numFmtId="174"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50">
    <dxf>
      <numFmt numFmtId="174" formatCode="#,##0.00,&quot;K&quot;"/>
    </dxf>
    <dxf>
      <numFmt numFmtId="169" formatCode="&quot;$&quot;#,##0.00"/>
    </dxf>
    <dxf>
      <numFmt numFmtId="172" formatCode="&quot;$&quot;#,##0"/>
    </dxf>
    <dxf>
      <numFmt numFmtId="173" formatCode="&quot;$&quot;#,##0,&quot;K&quot;"/>
    </dxf>
    <dxf>
      <numFmt numFmtId="169" formatCode="&quot;$&quot;#,##0.00"/>
    </dxf>
    <dxf>
      <numFmt numFmtId="172" formatCode="&quot;$&quot;#,##0"/>
    </dxf>
    <dxf>
      <numFmt numFmtId="169" formatCode="&quot;$&quot;#,##0.00"/>
    </dxf>
    <dxf>
      <numFmt numFmtId="172" formatCode="&quot;$&quot;#,##0"/>
    </dxf>
    <dxf>
      <numFmt numFmtId="169" formatCode="&quot;$&quot;#,##0.00"/>
    </dxf>
    <dxf>
      <numFmt numFmtId="169" formatCode="&quot;$&quot;#,##0.00"/>
    </dxf>
    <dxf>
      <numFmt numFmtId="169" formatCode="&quot;$&quot;#,##0.00"/>
    </dxf>
    <dxf>
      <numFmt numFmtId="172" formatCode="&quot;$&quot;#,##0"/>
    </dxf>
    <dxf>
      <numFmt numFmtId="173" formatCode="&quot;$&quot;#,##0,&quot;K&quot;"/>
    </dxf>
    <dxf>
      <numFmt numFmtId="173" formatCode="&quot;$&quot;#,##0,&quot;K&quot;"/>
    </dxf>
    <dxf>
      <numFmt numFmtId="169" formatCode="&quot;$&quot;#,##0.00"/>
    </dxf>
    <dxf>
      <numFmt numFmtId="172" formatCode="&quot;$&quot;#,##0"/>
    </dxf>
    <dxf>
      <numFmt numFmtId="172" formatCode="&quot;$&quot;#,##0"/>
    </dxf>
    <dxf>
      <numFmt numFmtId="169" formatCode="&quot;$&quot;#,##0.00"/>
    </dxf>
    <dxf>
      <numFmt numFmtId="172" formatCode="&quot;$&quot;#,##0"/>
    </dxf>
    <dxf>
      <numFmt numFmtId="169" formatCode="&quot;$&quot;#,##0.00"/>
    </dxf>
    <dxf>
      <numFmt numFmtId="0" formatCode="General"/>
    </dxf>
    <dxf>
      <numFmt numFmtId="0" formatCode="General"/>
    </dxf>
    <dxf>
      <numFmt numFmtId="169" formatCode="&quot;$&quot;#,##0.00"/>
    </dxf>
    <dxf>
      <numFmt numFmtId="169" formatCode="&quot;$&quot;#,##0.00"/>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9"/>
      <tableStyleElement type="headerRow" dxfId="48"/>
    </tableStyle>
    <tableStyle name="TimeSlicerStyleDark1 2" pivot="0" table="0" count="9" xr9:uid="{C96DA1F2-88E9-40CC-8E55-CFEE23594AD8}">
      <tableStyleElement type="wholeTable" dxfId="47"/>
      <tableStyleElement type="headerRow" dxfId="4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Table!Monthly_Profit_Revenue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lumMod val="50000"/>
                <a:alpha val="13000"/>
              </a:schemeClr>
            </a:solidFill>
            <a:ln>
              <a:solidFill>
                <a:schemeClr val="bg2">
                  <a:lumMod val="50000"/>
                  <a:alpha val="28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2">
                <a:lumMod val="50000"/>
                <a:alpha val="12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2">
                  <a:lumMod val="50000"/>
                  <a:alpha val="13000"/>
                </a:schemeClr>
              </a:solidFill>
              <a:ln>
                <a:solidFill>
                  <a:schemeClr val="bg2">
                    <a:lumMod val="50000"/>
                    <a:alpha val="28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2B41-48C0-BF49-9B4CF8761EC8}"/>
            </c:ext>
          </c:extLst>
        </c:ser>
        <c:ser>
          <c:idx val="1"/>
          <c:order val="1"/>
          <c:tx>
            <c:strRef>
              <c:f>'Pivot Table'!$C$9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2">
                  <a:lumMod val="50000"/>
                  <a:alpha val="12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2B41-48C0-BF49-9B4CF8761EC8}"/>
            </c:ext>
          </c:extLst>
        </c:ser>
        <c:dLbls>
          <c:showLegendKey val="0"/>
          <c:showVal val="0"/>
          <c:showCatName val="0"/>
          <c:showSerName val="0"/>
          <c:showPercent val="0"/>
          <c:showBubbleSize val="0"/>
        </c:dLbls>
        <c:marker val="1"/>
        <c:smooth val="0"/>
        <c:axId val="746768111"/>
        <c:axId val="415575679"/>
      </c:lineChart>
      <c:catAx>
        <c:axId val="74676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575679"/>
        <c:crosses val="autoZero"/>
        <c:auto val="1"/>
        <c:lblAlgn val="ctr"/>
        <c:lblOffset val="100"/>
        <c:noMultiLvlLbl val="0"/>
      </c:catAx>
      <c:valAx>
        <c:axId val="415575679"/>
        <c:scaling>
          <c:orientation val="minMax"/>
        </c:scaling>
        <c:delete val="1"/>
        <c:axPos val="l"/>
        <c:numFmt formatCode="&quot;$&quot;#,##0,&quot;K&quot;" sourceLinked="1"/>
        <c:majorTickMark val="none"/>
        <c:minorTickMark val="none"/>
        <c:tickLblPos val="nextTo"/>
        <c:crossAx val="7467681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[Excel_Sales_Dashboard.xlsx]Pivot Table!Top_5_Country</c:name>
    <c:fmtId val="12"/>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chemeClr val="bg2">
                <a:lumMod val="50000"/>
                <a:alpha val="16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Table'!$F$8</c:f>
              <c:strCache>
                <c:ptCount val="1"/>
                <c:pt idx="0">
                  <c:v>Total</c:v>
                </c:pt>
              </c:strCache>
            </c:strRef>
          </c:tx>
          <c:spPr>
            <a:solidFill>
              <a:schemeClr val="accent4"/>
            </a:solidFill>
            <a:ln>
              <a:noFill/>
            </a:ln>
            <a:effectLst/>
          </c:spPr>
          <c:invertIfNegative val="0"/>
          <c:dLbls>
            <c:spPr>
              <a:solidFill>
                <a:schemeClr val="bg2">
                  <a:lumMod val="50000"/>
                  <a:alpha val="16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Table'!$E$9:$E$26</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Table'!$F$9:$F$26</c:f>
              <c:numCache>
                <c:formatCode>#,##0.00,"K"</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2EF8-477F-879E-93D5D8D59F7B}"/>
            </c:ext>
          </c:extLst>
        </c:ser>
        <c:dLbls>
          <c:showLegendKey val="0"/>
          <c:showVal val="0"/>
          <c:showCatName val="0"/>
          <c:showSerName val="0"/>
          <c:showPercent val="0"/>
          <c:showBubbleSize val="0"/>
        </c:dLbls>
        <c:gapWidth val="84"/>
        <c:axId val="692094687"/>
        <c:axId val="692095647"/>
      </c:barChart>
      <c:catAx>
        <c:axId val="692094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2095647"/>
        <c:crosses val="autoZero"/>
        <c:auto val="1"/>
        <c:lblAlgn val="ctr"/>
        <c:lblOffset val="100"/>
        <c:noMultiLvlLbl val="0"/>
      </c:catAx>
      <c:valAx>
        <c:axId val="692095647"/>
        <c:scaling>
          <c:orientation val="minMax"/>
        </c:scaling>
        <c:delete val="1"/>
        <c:axPos val="b"/>
        <c:numFmt formatCode="#,##0.00,&quot;K&quot;" sourceLinked="1"/>
        <c:majorTickMark val="none"/>
        <c:minorTickMark val="none"/>
        <c:tickLblPos val="nextTo"/>
        <c:crossAx val="692094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Table!Sales_Channel</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83-40CB-B592-D1FC172F41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83-40CB-B592-D1FC172F41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83-40CB-B592-D1FC172F41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83-40CB-B592-D1FC172F412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Table'!$H$10:$H$14</c:f>
              <c:strCache>
                <c:ptCount val="4"/>
                <c:pt idx="0">
                  <c:v>Corporate</c:v>
                </c:pt>
                <c:pt idx="1">
                  <c:v>Marketplace</c:v>
                </c:pt>
                <c:pt idx="2">
                  <c:v>Online Store</c:v>
                </c:pt>
                <c:pt idx="3">
                  <c:v>Retail Partners</c:v>
                </c:pt>
              </c:strCache>
            </c:strRef>
          </c:cat>
          <c:val>
            <c:numRef>
              <c:f>'Pivot Table'!$I$10:$I$14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AC83-40CB-B592-D1FC172F4125}"/>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4.9999957879165433E-2"/>
          <c:y val="0.11666667362602444"/>
          <c:w val="0.8999997777606159"/>
          <c:h val="0.100881893989140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Table!Region_Wise</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A5-44A9-AC11-47C1F137BB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A5-44A9-AC11-47C1F137BB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A5-44A9-AC11-47C1F137BB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A5-44A9-AC11-47C1F137BB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Table'!$K$10:$K$14</c:f>
              <c:strCache>
                <c:ptCount val="4"/>
                <c:pt idx="0">
                  <c:v>Central Europe</c:v>
                </c:pt>
                <c:pt idx="1">
                  <c:v>Northern Europe</c:v>
                </c:pt>
                <c:pt idx="2">
                  <c:v>Southern Europe</c:v>
                </c:pt>
                <c:pt idx="3">
                  <c:v>Western Europe</c:v>
                </c:pt>
              </c:strCache>
            </c:strRef>
          </c:cat>
          <c:val>
            <c:numRef>
              <c:f>'Pivot Table'!$L$10:$L$14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EA5-44A9-AC11-47C1F137BB1B}"/>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t"/>
      <c:layout>
        <c:manualLayout>
          <c:xMode val="edge"/>
          <c:yMode val="edge"/>
          <c:x val="3.8396476533348052E-2"/>
          <c:y val="3.7547877239137106E-2"/>
          <c:w val="0.91562747575900894"/>
          <c:h val="0.19556333888338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C8D70FF7-043C-4D25-837F-1D6BBF54E783}">
          <cx:tx>
            <cx:txData>
              <cx:f>_xlchart.v5.3</cx:f>
              <cx:v>Total Revenue</cx:v>
            </cx:txData>
          </cx:tx>
          <cx:dataId val="0"/>
          <cx:layoutPr>
            <cx:geography cultureLanguage="en-US" cultureRegion="US" attribution="Powered by Bing">
              <cx:geoCache provider="{E9337A44-BEBE-4D9F-B70C-5C5E7DAFC167}">
                <cx:binary>zFvZctw4lv0Vh5+HKmwkwI6uiRiQzFVK7esLQ5ZkEiRIkAQXkF8/V97GVrunKqIdUZV+sA0mUsDB
xbnnnpv655P7x5N+eezeuUrX9h9P7vf3ed83//jtN/uUv1SP9qhST52x5mN/9GSq38zHj+rp5bfn
7nFSdfYbQZj99pQ/dv2Le//f/4RPy17MsXl67JWpz4eXbr54sYPu7f/z7KeP3j2Zoe5fp2fwSb+/
X7901WM9v3/3Uveqn6/m5uX39z+85/27395+0r/81HcaFtYPzzDXx0coxKHgAQo/vfj7d9rU2ZfH
GB1RgeCPIJ8fh19/9OGxgul/Yj2fVvP4/Ny9WPvuy9/fTfxh8d+NK2uiz3uPzOtC4+TTzn77Edv/
/uebAdjrm5Hv4H8LzB89eov+ZfOo6q8A/OfYMwA3RBgF+Au24gfsPXrk+4wGDM7n8wuefz73z+D/
4XJ+Dv2XaW+A/zL6Fvbk8q+HfdU91k8vX/f+C3APjgLCBArJj8FOjpgvKA8E/4L3m2D/43X8HPCv
894g/nX4LeSri78e8oPppsdfSTPhUYgppQi45NML/xDqQDOcijAI30T4Hy/j54h/nfcG8a/DbxE/
nP71iEfLy1OuHn9hlIdHnAG/MIw/Q05/hNw/olS8kk/w7US+J5c/sZ6fY/9t4hvwv42/RT96+OvR
/5/B9t0vRZ8f+YIjjtiPHIPZEWYoFIL6P4X9Tyzk57B/m/gG9m/jb2H/n6u/Hnb5ojM1VL8u6H10
FDDMBDDNt5T5nZxhR4EfcsII+ww+Ahr6Puj/xHp+jv63iW/Q/zb+Fn35N5Az8UtdPXblVwj+88Tq
+0chCQKBffIZX/ID5YijMMQiCENgou9R/xPr+Dnq3ya+Qf3b+FvU4/1fH/MrVevH+vkrBP856gE9
IizgPPC/5NYfUSevhwIa3//C829j/k+s5+fof5v4Bv1v42/RX23/evS33cuvRd8nRyLwcRgQEDev
rx/R9/hRyEMGrPNv4P8TC/o5/N8mvoH/2/hb+Ld/A8rZ9o/6F8pKBiUS8X0fiS+E/kZWkiPsv+YB
4X+9bp8rpz9cxr+B/PPq3wL+efRf4P4b5NfDS5+/dK8Bb78C8J/zDUQ8YX7AOPviCfxYtvpQXAUh
+z/H4E0V9SfX9PMT+GHym3P44dnb0zgc//Xcc2Z+OfUQiG/K+Bct+SP14PAIU8bIV2J6S/x/vJyf
n8HXeW/g/zr8FvmzvwXyXT9kj/rXXQIaHgWC4JD7P+r7V76HB2Ah0C8mAjz/XuycmT9eyr/D/evM
f0H+64N/wf5vwEGX08vzyy90zXxAnjNQ8f5P6QcKLFCfAoqvT8wPh/Aj/n+8nJ+j/3XeG+y/Dr9F
/vJvkGwvJ9Uvn+n/Kwb/Ofuz4EggTD4Zl5/0zo+2gjgCugkDBnXW59eb8P+Ta/p3Z/Ddhv7lIL57
9vY0os1fz/7Xtepfnt/toV/wbH5lyUuPQkYFhSP5/PoxHXsEXGQE6Rp9SRKvAvV7Qvrz6/r5obyd
/+Zc3j5+ezRr+SuO5t97/t+aH/Fj/5h86pp8Z/v//08/bRg6OW+mfoHvp3fpM7Lb59/fY/ZpY5/7
Fa+f8APq32yZHye8PNoepvIjcOU4FiHmgkFB/f7d9PL6IDzyqR/C/fIJB4MDejbv39WQUPLf37Pw
CGEoROBOQq3hBwQkrzXDp0fBEeUCMUQx5QQ8KfqtRwVJe85M/Q2GL/9/Vw/VmVF1b39/T4Bt379r
Pr/xdWMcvV5xHAQYlPergei/Pn96vIDIhvfj/yqge5SLxRURCsd0Z4cqCvWcuInfpVnOV5S3u7Cz
a0TXtEEb5VifMPfAVTFEI9FBpHGdX4X+PMySeXl5PRUm8do2mjMnp/xqJnkp89xfp9REYUWzCCs/
iMKyUVITt1Lqys6UxZj12xGPSceoDEyeSdwrKbJxO4RCkvKut745puGHrht2MxGyztNSMteVMbMq
NlkZK74r81MyhFsXjFoSQk7qmkR96S4scVHNbj1sZR/Okfb4tq2WItJoOWVBqSNaqFuSkjaanI5m
7iVedzJ5oewWL67KYof0fO/w1MuiK9ctblatV0RdXUlm07tx9jak7HPpiiFRfhp32QMck8ynHW4e
+j6UjRJ3QZmwppQDvR/q56bBsna3ozeQeC4J3fCwikdLSmkDu+sGdN3qal3b6Xoo2dOSL40sw/La
LDsyi1iFZbgSZX+sLZK0qE3kUbcPS2/DxzpiOFwNrMx2E+mWKCzyDZsuqEt3U167G97SyIorHp7y
toN9+iIaKhw54067IqdRjathXda5XAqen7dFsOpytPEoX7ekOkbuIR+L8FzjEN2YRrRX2FPDCUrN
Td8T6XX9QwYbtQjd4b6RGrX3hDW7vjTSdJdFbqPKqkwu2aRllfdZHGRMy7QzG21IwsMPi/BOSrvs
e+3GuHFNYpdp50MDKC5nuh3TXI6iVTfdYKN2qqpFFqhLkDBn3ZzeTKxoPyztML2I5jYdKum7GTyz
Is5ScTYU+qwjU6Tbc0x86aWd9HQah9RlcVU1Jqoa3hWSV8sxWbS0HbsC5WJv3FBfz7q00lV1tVFm
LlZtkdayR0jLweC1ozgKKY15PUZ+fe1zkUz4RC36nATNPki9MaoWE/WCRXkRHlKMZFplsR3Upir8
8yZMb4wBSOdWluWOaSJtqZEMg/Vkqm1aFTLITppgmwZFRCskUc42zjNx5g2yI9W1gOD2+XORVZEx
+5JXp7bKjaRNLPy9T4bVPI57EhgZhvaK5OGl0k9Lts/m4po0e3jrSUDLISEji4PxYak+hPY8YMWO
5kPszHoImzjHTmblPiRYusHA+vG8n7z+A065RK51EcvPUwLjtJJF26VRZzs45FrOno3qVl23Mzrr
luJ2zsQBLWy1EC1xENE5xDJ3bST4TotaH4dqkW3YXLVBdt7wLXV6y9ORxJWPN5U1QZQ50UpStI0k
YzbIhrqNZ72PTnG190VxhsvuhLbDx0mph6ob8mSZizuTLXyd5yhpR3oISdHLwVNtXBf+/ISXNrtb
mkacT+A9r3Va9zEC3khqiq9yNo67xQl7Wi3hsOramklGMVytzuVR4YlR1mF3Rqx/2VFzUYrppAy7
daGL+mO5zP6N5tOE5ZAx2ZL0yqclvN+TcGCNshdlpla+zXcZspsx906GEsWdWGTH7cMyijzqq6CR
PvmAdbfRab/vZu8y7UUR8eKeVVNUZHWfODFmq1rbIfLEjJNsEFPMPJZHbZZk7WPqBglJg0dmJKc1
/Ti1VTwVgbsb2N4sS6SbYbwVtM+SMcjy5ymdnKQ+9ohcujmcN66cE5QKG1He1Y2sFvQwDSU/xl2e
RnktTKJs3ye8ROHa1hCmreCDLK3vxbY9LQs7x0XGUCbTPlOStncVEVc57tC6CD0LmWJBT2MraBQa
zSK7tHMS+Dxp21vC27uCa1+m6V1X7bwuFBetem6shvuseVS2hZzhkhWbES5H42QdxB4/VWjH+kwO
4bqnT6aL+gyuRgMM2e5nbbZVNj4ERZXHqUg3OqO70qJVCWHYGAhZ+qhyIO6sTqiaI3CqZDnpOJ1R
ZBw70ZOSLl0yyXG+RvOdBT4j3LtHSxHztsqkrVi59hfDE80Nl7OYLnAqkmLqjolYjpuquMj94JJi
lKkIaaP3TSUOvFEP1rlJ5oM7FrC9sdNy7C4VObZ+PASphCAhaIkXcS5Ydl8pFWdTHaVKxIM9Zuyy
BX5tCYpylD2wwsakHKXXl+vMuGgKw9MwKKQwW9sd2+wu7dsHz8Klbncj5dLXrRyqTo6YJ2Gl45x3
cellh3bs19x4J77T94q7bdBeV7q7E808S2DBvcChllNG56RGvJMiNYVsAr3Kw54fgibLI9bVMh+7
Vi49nqSdxmNvKs8J/OwtW5o+qrJs2TRuiSp+qLNpzfMwUll+0ExIM8Ipz+Ezm7tV1pJYiE7Iwu+z
KNd6PYxq74p2O5BcZg0IDerzyDfjuA1rm0mlizluWHlvPHOVTvUHppu963gppyqNq4JEFUSwtwQr
05vxcqjxKi/FM3FlEJOMPfdBeNvjsIHt9TsGN19mlixyqbpgNRPs7VOPpbL2IVTCWkSIL5BK7l3g
AeG5hSaVLSSb9B3OZrd1rYW7SISTwlsKWcFm0HjVumJrwrCPek+tMA+Tgnd3Pq2uPJye43bBq7Zv
VnmbhnJU7Rw1i1ZrBlSV98sKQ4YvTRj1C903gVulbj3QIjJDExXBcNMH45ZXDMBv2kEuanESEVAm
i0lKgffG1KdDsWWYFBJNBK1bDui0swzqclfzcaNLLlM2QfGzBnVgBqq2kMRIVNp0VWi+XqowDpw6
NR2RA/JeRtrJJuRxOKtzXLWXDa3OZ284JYG78HKTOJpW95SVUg/BZdn29wh9rCq6HsxHPNPdZPc4
e8z8IcppvZ3QEDlv2vBWr8u+A0Y4blAns/okb05G8ZCSHRpvMNzotGaRqpKp2fnzbR3WSYvmTVls
wgVYFtfRnI+xF97QuYzE9GgrkfidW5HyoGDi6LIIjhPOjsUO+VeF9qPauM2Ec0gX1UPxKvB6VJPb
TvsxSf3IUCHFJKQv3Lwhk8gkiO09XnTERyWRN1wWkwgS1eXSpMVHJOAqDeU+Y9OxMsJI3o2HIt9i
xvdOz3EdVOjgXBurgT11QxuFDrFEFGaDe2+FaAas22waHdYRaVTc+jWGK3welATkm/tQN+1mWoZa
dqMXYUF2RAVbnWlp0OJWfmCuRWGTXrQX2J6QDsIgJ+eD+shRGS+4BLZFO5uTHV3qsxATFS+VyGXX
l8Dzw02bYdAffZKqFEvapUntT6tGhTds7LYKpNPB06qpIpviyJZAnMz3EMR+WibZWLlABnMbIWek
g7MohBGrHg2ysjvqnwyVQ0A69GOQLtdmgi2A8Rll+cAvwoKmm2CeoKgoyJlpnZBjde433YdAoD4O
HZxJ4MxeFd6FrsMHN/fJgr1T0uHTfi63k3n2TRunPpQOVc7MTqMJ6gAXWb+4HJbrmmUy7ABQY7e0
DON8IVRyI06QtjvcdTc9WzYqnG/9fLopOTnRCu8hT0QTAV1j0L6lKFYkPyHGbIhHnMTLsHe2JVHD
xgk420kv4NWqJmyV5wUBIiZN0hT5vg1Q0rBBySWYZdvhqDLDVWGXTeiVMZQ6VzNA7k1VbCsglWKp
j8eaiNj2Wstg7K9F5UDrDihPpmJZF6yZJcr8uCn6R6ugCpgG9ATStbsPauD/0mF0yKqAAXmM9VpZ
aqNxwKyOvYwEcYBL3EUeJ7P0vHbP00ZtMjKv2wbTjUDU3+oii1WfXupgyc608+potF1z3S0dMG5u
qomferMrT91SOBngBq3YWFdx6DdyWRADLb1O8QhPAhEHdbjigwbp3wIYee3dOmHSM49AsTdSIvXS
u9Wc0u3S0WbDB//Ked5BiDaEgBcQkY1xYtV5E458FIyS1MvGCCj8zDgkgufebS6gHChqnj54QXhW
IK+TxAfFjkl5Ohd8WZGptFtd9kI2pQE6YDxpjNmVYXrBO4qkMc0hV6aJ6ro+68a0jMb6WRV+orue
xAFraNKq0ouKqn7EQVGcqSKzz9hf7EZooSP4Smk0KZBuLaVLNPHCWwvj2eOeszoKrAZloFTUqiE8
DnpIZF3mSeGQt/NHdkU8ncc0ECbSUGn5dR1zRx5HYunK1EO7UYx48dROoVxsUEk+dnQL+mfd4A7I
rymiGTW1tOEi4JBWTd1hGSynfVtuFe/OLQpPK5B/uUolLsdnvrRyYssggy6L+UJeaF0e10twyocW
tCZcFjLwiFSgHnvsQfVnVBAtU52fgo73YgXF7rrv4djSpQ6ixq/sau4oibA/V1AT2YemI3dThy9o
Qzaz5cembZOe1qcOIntfqo8tE/cdGjZTyD/WqojLunzpRl8qmz6CE78h1ZMIb7IJ31BsLzvNrnxX
5bt0zp88Hjz6nX0wlb3n3nChKOzeY+S0yjuddEvw2GRwFZBK5jAHyez6rSVNTE0rlXquoIjf54FR
sUhxJseRBtK3fiDnoZSmLABeEBLFsNx2yM9WxlOg2mcdF6I5eJ63SLuck8blG6ofGjxkMkOjkcrv
Tw1vg8TXWsfBYE883/MPxOoqqoRZhVAoLAZdWEgfTJc74ppdpYYPuasnyeulAZIJXNzqEEgPXAvX
70yW3eo6vzS1PqS+PTSkjH0NYqpZnkc1SAqJN8o7nMq2zOO2h3TtAhBt85TMAsVIF2uoyi90M676
kpXgZ8yPkzduhsV6x1xkHxXIHJwVe92OZzUan8M+aGPDCij6eQb3sb4TC1+hIG+ikFMQ7XVSd+Ku
KyoACIle1k1YSMKziJM4K/CDKvozlacbfwkkfU0kJGgTLQqdcPZarGaxJstOs3DdWR8iH+9qTPdo
GiTSw7VPKk/mFV+njq9GgeMST7FSpeSKRj5ISRkCU5XBvOl6J3kGDtFAye1SZJNUDOwNbKHMbmQ3
9dt8CEBK8UemzKYSdjcoyIR9sx0oWBou9bQMh7KVc6iPM5Co85jis67LD76aop56N/DF7TEyXtNC
xi0EkjnI1k1mm+GYmzkHKeq2o54tVK1F39+CIhqOw5Y8Mch1vbfEeALpJ3ILbtqY+YdxnlwGlbjD
25zO6jDxV3Hi0TyY5NIId86nTGfx5AfTeWHH/NXNuKRtU8A/6HzXN2Q3NSWYUvCNENmPeR0Nhf3Q
Bn4SuufCsbis+qtcucOo6IupWQ+MObWHjDZeE/msm6+zNJhKMKQqMJpayLwsGWY0D5CAu2zFi9Zs
Cs+iizat97DsPiqQvaxnOMEFLknST56TjrrT0fTJWNvI9EJLePOphpP3wiqaTHuSI7Uqq8CsUS/q
WCDIMAy+j78dFh2LqY0yZZNc5zepbxLBwJYZJt8/9sHMOYxwNSIMJTIt5rtGi23XzGxVM9vGfjOx
XWDNRTeU6niY3ZxwVa8mgcm66t1uoZCUS8ed9OuivGq7poureUQST3kZe00p4FYNECGVe6qMTXzc
9GfFMK/4q0tRcwaVyGbqeZyO4wpXKFuhNCvbRDkI+37MggOQfHkrCBh7BdQCwNf3w9xXMptAv/RB
te58lUv4RYH5MPjWXc+Vmh89jbKPZQ1253BoK2+j2uyJkl6ts4amcih9E4kcii0g051uOll6wW7U
Nz6GOtqkUdaMpRSDfznwPEK925Q8CNYj3VrHPlIF3kc5e0nlq3Nn6hUtltWYZlCQhe1ykg/NrUfR
tvK6iwkusRzb/MKiMZVZ6n/s8279qlFoMCUpOs6LvYdRbAIWMd+ucaevBH2i/RhppZNe04uwHue4
aukJH6ZnMrWQRVuzHbtyr3ilN2RJLwrWnrQEr5EDa2oeYXTsIfT1Ky65VhddhU4qHroVykYmvZaq
W53e28Idk/4irC7aoN5kk7+qmgWfgjEV+Bn4nHrdFM6XnLf4YbGzjWzh18mIirhp9YFZd6LSDw29
VAu3slzAk+vo3dwknX9HwJcDT88tVSTG4qCcFy2Qlrw+92KvThPW2hG0yHIHpseOc7TBGCwQTvGO
G0h/GkMxgNvLMfWggFP+vYeqQdZlUMoAFDoY9VKU4kI1viz64GF2fg+JO0yCjqgI9xUHZ6XdF/6V
zXjsA5n1kGMHMBPgVzT22uCdCMDtUeAAWVRsMjRHHqg9Uk1gIxC2zaDsmUMSkWmcZT+LW5cWnfRT
ISePVVBKG9l4Yyvr/t56pxZc6TmToiFJAJln9t0aBLgMbBEzvgAfLWmYxShz012enVfeg+lJMtUW
PJLs4+sFC8YmQnW79jp012vgYjuVYNfPhym7dFzsLPe3QY6k56uoGNdjeFtC/LgUnQ+VeSihRxWN
Y5qQRm/DHih56i8N0EU6XxVBGpvFjybAvnD9yTiydYteCTpc1+7JYf1gwzxe0rsAjIlhXE2zeCmg
yvHAAC2HKq6WPApmtA74sCtdv8qrpB6Sklzm7oVUj1rczXqUaf7ci2ofdmOCBxIF5b1V1+BqoEqt
G3ChEVti8BUOVvsra6FswPjAQm9Vjhpstdruq+xjYyCz4OqkS500GVqLIYQdzJ3MWxYjpqO8DSOM
hEybQqy8/JYH5QoKXUCOZTuSP+SEbmtdbb3xTGNwkctg2HQV2yivlK0fnPn1paCPeqCSzHkyGnJR
aSjqO+atBzL2knXlqVXlPoW6TRY1TXCgY0e7uF7ApW694TxYpg8Vgz4khkzobHOmBQHzhp35FTpe
gPXaWm21WKA5UeX1rkPktsG5DNrbdjzU0AlJpxtM1arJPjroJ7Rl1JHbejqdel+G1Y2ZHYBrIxYs
1dniDWg3sXrruYtyhHaEs8E6cH2iS7FjajxGnQFTOItHeqeWfqua6UqTBz3Nshj5xWjZuphrGbg8
xuk+8++ZEpu6GQvou/DrwTeTnCd9XNtirVq9N/1pGg7mCqscPCdv0xZcYuOgUgxjnl6qIt0TGkS1
89aUzKvCz5KlnKKSEEj8Iurrszbn0eKlkAgvJnZVD4sUhFQngUqy/mEguxkM337rDTnU331UTkU0
oh30eXB3DLUUw/uqOVkQQAcGZb4rxdaqZetluxoUcl4kJYhFldT1jV5OdVCtfPTgQRovjhuzcxnf
FKAhcnfFxuJkUolGMySRFGJnFzZUqjKLRdvGGkLmtTRkntmo5TmlLg4Ld65NJVt3K9gcZcTKUdsT
8JjN9Go9LwfsQxk50RWqszMSkkRjui7oJmfq0LUnfgldLFO6qGAglcBdU2KMmU+2vPVPWxBM6S2k
AJnyOkHt3q/3vj4J0I31NqYHu2hFFZameXH1DbXQ+EoUgRzY8Iu2grdic5IqsESI3ugxWHlLmcvK
u+lwkfQKmh1jpWTLSCKW9dzQjZmaSOgBGjyHjkDcZus2nO5pcb7YeK49CRaLZEVzXNdroYYILOKe
ArEooCmyYuESM4c/4EVc5rzOZFedhSAhoFkBLRDhS/jWzt4jXhtnVQWNQFadjLoIZR7y23meaGKW
YVNCCQYSKinNsiU4kNAtiC0uZA6HiPJD41INdwPxJCeqvBpzQaBIGDjU6yCE8m2aaixbJKotmy0U
aPq4wWDa6uHYLr3Z1F5z2ufp4xSYB+pBgdsPtz4T7W0x6noXkhBkIS6bkzns7kt3t6DFSmTtk9Hq
uKuWiA4luD1DpIYmEXncI7GqvNMy7eWrSR7O87rjHrBwIJv5NEWw5fnBq1uohFk0tEZdM4bA4tgw
NngbZ9eOzErO0LV9tXyvSqgv2sX6SVWopBqgrdYczy0I/jqpwpsZ37TFgZJUgkSXi9cmBuJzpnqV
kuOKjmfYPk3U2yrTbYl4DHt1UYALS9RZinroynQJX2bQMu2qAye5NNtcb+chydM7Mu1r/xJc7kNX
UdDf/RIRn2TSR2BC2ba/XHSRR15P70N/inV4L8bmuAloHDbQZWtTJXkrgEqqbaGXEzTT5zr7wMA8
jgfwKUPiWpmnXK1aXh/AL6DgRTUuKtl4PCJYpEUqqid/U/m2PK3TrrwPljRYlTM5g7vVJwX0SZIl
XwtwJELvHupsuE4cukB2uC+XOsrLZUU1Pc+qvJEoUC+pbaXV5CQcs2WnXJ30ZbZpLe3AmAOVIrwm
LgqI5BZ+YUGCHRp7M9+M3AuhsVxCh7fzPhgvPNQL9HE9xP6XsjNbshPXuvUT8YcaJKGbcwGsJvtM
9/aNwnbZdAJEIxA8/Rmrap+9nWn/9tkRFVVR5bJZsIQ05xjfmHlvG53cJNW8vFn2+LMkeMM7HV5R
qENBj9/9PFxttYnSrSlm2F5Q/DXkyWyc4YmE8KR1TT7PIpLnaffJtUSLovY5G8TnDVZ7qmMaIBVB
YikW2V4pvd1Nng8HqgqZd6YI0ATL4SkS5tXu0X14Ub7VrOAZlEiXlcYRvE9Tca5byp9aejSalyiv
H9ZywNqK1jVtK/5Zl3sFGbXY0HKG+GHAfpQm87aeexbDRi9IZd6jMdRYQnq/qWkxn5JVR9ft4Kk4
yK1ojgrSex6349mp8L4I+DaGNQ6HeHy/rsk5KsVnzcWxAfGS8pi9K8iOFowdJ7umDdsf5DJcwSE+
FglW4FReOUZuZ03uVbmkto5k2rMQruudpM7r8jY0I8ntHpGTxkp6VHK7oX2xJKntiuKqa4Q9Eqc2
ly61te+Zd3F9YFBJTtMUszInrFYebRJnEfaT4k3VeMdSNZUQL5sS183rrT6t0h4mx+friAt5gIvD
b3yMe5rgOkCjnRtjMpNU4miM608T6V4JzrpXPYVBqjejHlzBhhPv6vnQyIq9VZO7a9aWH9Bq9tmu
1jGlDr3N4kjI2x5SxV6S+fUA1eUARZ8+rpaURRY2OZ/5buFV+9DuoCZYtT0NywCPPKaEHh1Db0xA
G6Utp68b4776xNPmvjOgjzJb9Pzj2qrh+3IReQtG18ytUJpsM4zf94o0qS52/w3v4IKDhPuHvR/V
gTcj1JW2hhnsouGuxe8DybAtaKv2CH8E3Jh4SWFQhAOszL8Wt02pLS17HKV6t2hIZLEz5xrwxrH0
Hf8Iyx3GdO/8g2d7dIgJxe7RrTQnjtij2Cv9oWhK1Ll2Xj8BU/5WdkM8nzu5itthWvnnsYDpXYB3
+Oa6em3TbUBlTyiYkzU6azO3Xar3AUqbLP1tjFf/vJK4u5URRKfenPFdzNgbg7juhvHbvFD3IHSJ
zhF2JM7boDKHowlaT7TEqOtWclVGqMvItPp7ajfxYen00Gd0mvR3UgXepzGJlhOz4xGyxyoOVd1v
eYmO5uTKCLqvKYdJpQX8LPTBdrPfxlg1r/1s3KulCxMMlL3Pq3X/NJuuPZJ2t9903VdjPkEsghW7
OI7TuOrqp8kXKo12lG4UBhK+ZI3ubkkaFAYty/Swso+08+xhIIZ9nNHXXLlGtHds3YcTGwW7b9E/
oMJxqKj6DYB4zmtKwcsMMU7F1cD/tGaQeK9pf1vXGvLgWiYnN4TqECfdiO9thKFiGidPHblrki2C
kxji5C8nlvYAR5uMuQTd8kD6Tn+xY0RP9R6pw+JGcWfAQR8J6oNrKNQoonCWPkxLFN6rJWwZG5l8
nOg2HaVdOoiVTsibceT6Pmm4yhc3g4ThaCm4jqDphGEd0E7I5YtdCzGeqihCz2IsyUY+duR6nJL4
dmMFfUXnok1RnKn+YDTsXDRgW95XUZ+Auphh9PF5ugMSEo8Qhbfi0UMAPviYLo+NDLi/OYngSlO1
HjVwrTtB4QYXvKkgT1Vo5Ro2nxpeiCKLHHmfGLOPx6GtwjlubfJpaeZiyUjT7kOOUyx6xRpgP0pF
fxHTBsgMm/mrHWOWth1MJ8EpPVTAqTpIFEbf6wKqyWi1z+daJfhaKnFFJ/EYzNDi1OxodTCuKSBt
SIpOsVf0fWwNf4TAo0dwRc7Se9k0PkprY1r0B45mDSCSQxQlNcU7y/pbaBvQv2ux5CoWecL6KOdb
nTwpV2ynYNb6hoz1cuhXIEOFkuqcAGh7ZWyonhz6i4Gp9r5GIQnoYzXfKzdua2qGIrlzffUYtNtO
ZdNltBvJ0SsOI9fsUIkdY1m1uOLD2qj4ul7F+7Xvhod47sIjY/OO7ZrxA26L4Vkbc4aINN8MjaEf
LlvhUWj0UMx129uVLPgSsCZeFQ0Tp210+L2hwiqKR3IVx/32RnoJ1SW09JBwQDQV9IknMjL/BKXK
RbDet2pNE7JomZdrPaq0jmLhcju3b0s4CSZZ47S17Xpjmm2+TtZpwBtRRHlIaPItrmq4NCKZj72D
64t3CKbKEGN5UJT5f9Vrud1BkPvSezjmU+JOel/gJM8N5Bgb9u5e9RrtUz2hvJ+bNr4qx4acZWBY
wis/bRrkzKSTK6V6KP6JGrKeDNcD+uwn18X+DqZlfKRD2O74Nm2HaLZ4x+qxyzXy2q+C6eQdS1b/
sC0inNt+aN4lfQ3FyWkWe2AKwd9zuCRDaipiUO8szWOYQ3UsL2rszMpXWzvyhw3frU9RnPAD7CR1
tmV4V9WJfRJS+9slVuZ9H20EilvzgUJdyNpoovkeQn8e+/aol3g90mV0uUHV+FYL/wGZt+Tg1os4
2m/Wv0tWXqq0HwoZ0kHOkJN2NbvzOASRidCwu7qO4fwXPTmi/IGPZOFKJDGMyh0G6YMSFFhWCxUI
TvJNaFZ+Pw1yzMZm/wShB/pMv4YvxnCSxTaAvVilh4TO6CG4cV/SGU46OobNsIPDjBF04cTALW57
YBmdqg5qtV2OgmHGoYFCpGsmd9z8ctVCzbPpTNG+7OYTKxoaY8OWgIY0epC86HXzmXb46gwDWMBb
LUjaVBf+YgirA+YF5mQeWvOtK2hyu0H2G8DW5DuPQPLUNie6VxkhK7nGAm3Omq3qS9towJkwJR8A
cXBcaFQnu5cSLg9l0T1hJe67b85m9iMUmCLIK7IuMIECL9A6b7N5wGpDX15NgwXrZKpXM8BGlJjJ
0h9qx6rzjPojxWWT99aO03kAWbelSbXgaykSqpZ8mlgpU8iC4YE1foZkBIrtXhELbX3twlXNTA3k
0/s9i9VUv3foEcB8DRXLHS3C97UdqofY7jLr5YKWrCnDBNVCh2vwr3B0Svx5FerjfaG3SeKGxybe
zJcpKDy6XnrysNlo+Gub+/17Y21/rXeyNQdVRHAK+HJxYEPxCQSGeIiwkx8ZBKhrtixVDzhGlE/R
1nWHvaDzzeohk6/lTM97WKaPc7EXeaEFqmlu3Svth+oOGlZ/aFeGKroMHy36B7yJfQTBcAbk8cab
sH+3Td3eaWOWY2933aaMRRWaPUUyT0D+7X0YD9sGyUIzATrWltuej/sAjrVdk/EhFPoc6qbNHI6k
K5l09JopnPDNGrq7YXJdXtXb9hB64DxjpV4Z+JPHoHj9sUyaQWYCbeuNj3yfR0EexqjcPw0muDfT
rIFn1T0sVxXmd2TCokpDRUYIdLO6QRIGgOL6xGXxAQo8YASyjfd2qPlp7ph/CMTAn64apd+O0rtz
L+16Wlo6HKLeT088uhwMYbE4hVSLnXTed7BsSQd8ad+S+70DdIV3JrotOY2/jAUeZslZgfOzGGCz
d5DxElhDqSn29Wmv6wnfnSQ7AB9Zd1lQ2CIaUdP32Ey+eLiKV7CFdRpDWjisa7QduyrUd2ar8Y6Y
osa7sIp9/Sz1pp+S4s4aWB/ljRaPpi3ba1kU419tx3E6mduh2U/Qs1MlZ5QAo9mPil5O8z26GQro
lLHvYLjciAXU4TinmB8EpLa9iRESyOdRC7STZg946RNejPCBjDqjQBFf4UnEH3FymBNYRVvBLFHi
qx4i8863XXm2EDLgnsOiD6kdSYTCvpa5cjSOc2u7PiXxMGYsKU8tHc9FU70jkP98luy0eEz4tYrH
82ggr7txhXncj/uVVRDvq2LMHYlvmn2qMi+KNGr2W5P4d1GPX+Elrsag5Ivt2480/zO6/GvvthEs
1r+GIP37X//Pm77FX3+P7fnPf7zMUPrPv939v+FLv/2/Tt/6S7xzevk/XcIB//6z/jMg6MLk/3ta
0AvE/9Xf45r+F/7/t7/4/xcOkAiq/ntO00/hgH/n1/8TDrj8hn+FAwRCrQKzUjA2CAWvVkjY/JMO
SP6HqASlCsQdBAcQQ0Nu4F/pAKH+R8GJ55oxxXSMf/w7HSAQmBKQnHQsE/yNxvS/SQcgZfBDNADZ
fgzQQRaacRYrREQpPsKP0YC+a6JQV/uKhXs5WgZd5WZ2w2Gr4Bv+8Ex+EURA1uHlpTBpIMZVCMVs
mQS39OOlYlr2SMRPIUt0dWuAmp9IW1a36CT0DahGdypNmN+qWianGEfGPzHFf+Iav7g6/8WdJoqj
D0fuHrVQ/CIE4VGYgcmGwFIBnC8fKSuTAwtJlRxrDq8ujaoWDpYetrLOCioH8BRlQV8rvqivRa3M
IwSRUeWoQwgsj0aAXdnpqAZ0RxHkFbaDHDkpWq/f0amoGnpgOUC3w83mY2RbsMRwBgCAgjD+HkyP
nr6FFkFhgs30dTHrtsjGeDBfCrUt75dFsLdNWYkHZtrhSgPJmOHs2PLt778TtIm/+FZQ6Eseo2Li
XF4e2w/ZkM0RM8qtngG3aAKvk8Tsc7cIBY0I5AeMtVrG74ll9LOdkKnPVUJRPbseBzwYFD78teOk
ZCnafQHvxEKbAv3vvk40OJXqxbUGxHydqNQWhahPtvX8Kw1M0FMhmvmNmdla5iW0mi/Cl4M9Rksy
hjP8/P5D8AkCJZU02ysxtGODk6YE6gwIE4WSTsb5K7ze8GZq1NQizQGq7J5uHo7zBde6nmJXiofS
+LpBj63a6YqAsAM0W6NsTFvtJNh3yebx0KwaxNY4xuWYl+jkFKIr3fyZWNICM5QbBVbrmZJ3e9Kr
6NJKhk/rJuIBtRu0tB1mtLraKgqYpBqDUvBFdKXg7vgZfmdcFI9QggLLzJCUn9WomDyznsHMW1Vo
l0wCBkcgYOr24dDMhrvUTWICor5X8QAIBDpNXosKoPIe7/An9QYCAbRf7YS47oeSbPdm4yS+i+pd
XrBOaV9VUlfkoEB10Zz5YvV5nNhRnSsaNPuK+5XiZjMILGUqVkX11JhErXemiLQ57lXiqmNVL9Qe
LRZFmzWAJO2V4RwmpFmaiR2ALejuoab1pZwHbTvnkBMsz21NR0ChHQQODjBeZ6uYOjA4ZpnMF7/H
ZXWMZw6qRFLTwhkTsoJ/u+q4zFWjOYi3rgXcrpt6dIfY2/UYNQbdCQH1suS/X/u/2o/QE6F85RJT
3QR27B9XPiznrVmIn7OiV/okSzjDSOYAaKcMchi8znDYl6g/wpYGGmC9+f7768uf3zwdq5ggFYb8
pbqcCz9eH+hVUYEsWzIHyP8wj318w5AYuYYBQk891fUfdkD6ix1QC5oolmCcmkwEkqA/XlAOJe1R
efhs7VawLLGcszF040019sln9Cfj2bA9zmcR6hwaG7myg+NfengC2zFsF9MFestxR1N4g0oQytTv
nwe9PPD/xNQuZ1FMWBKjJVKasJiT559vS6JOGNnOmafUpWiTxYV5Rn+lNfor5tibugCb1S1o6NM+
MJpx0JzHvo3m0+8/yvPA3OWT4KAmmOYnMMtPgXd6/km6aOoI5Z5koP1Bfi71WuhUbXWb/f469Oc1
IFAcxDiNtIoT5POeX4hCrltJguyBmauInYZal3PaxpP6FoUeHlCoMSYmJSNQsHTfQEGksSzRo1K/
gn9voL18GII10cGTGYtIoYs6oRU3be57+CZ/+Li/+rSSc2S5OR4Kio/nnzYRSNcvl6REuezuC+X9
BJ7LtMdKAWWr9ij+w9dAL9/4f1aEIgQD/phkBLYSBtHhLX1+wUg1vS8ipB6WyMbvBhNr9KCjXFEg
FzvP5QBoEZWzLR423vPPHSpylODDFB1//z09Xw+oV1CxII1JExQwRP5dwv345pS7cNTResjiJFqf
LETqFN359ub3V7kkTp/d7uUymB15mY/y91DDF8uOrivcCmQBMpAVEtB02enX7dDKVxVk5K8esvpx
nsb9bevscmuKDppaIF1N4L1C9TtGNOnpuQ/D58LvXfWH1/P5dnl5BrHGIDRYNCxBXP8yFOrHZ+CS
mk0xpO1sRMLiahBJdAgWIZmuWd4WvqnBfS00N+AVb8i2TK9//2x+dXV6mWwqpCRIuL4oHquRTUXs
pctgkVFwqxZyRt9UQDZhXk1QnhBjAc2A7pU64g+j2td/xtj9rwXk80Lpn/tnjBEsfezW0Lme33+i
SInqDmtg6epuz2Zn4MnP9RAee2RiUlPb6sy2aTn8/sbp5c5+fAdwMpFYouAX2BpjvGHPr8uHXrLR
wYCPa95D/8Uor7dJBzUIXqaE6oU1A76rQg6wlTUSDqFcEbkVVWPzXtjdHSURcDt+/6me7wSXhyEg
/V56Fi005sq82KrdbNkCDdZnxnUdAqW+OnoS/LvYxvtNS+ryDw//p50AF0xQFP49NeuyCC+vzg9l
Kl8mP/U995m3mmb7Dk4ZpTs9AikRh4Y2FsHUZH6NgCeimUMBhJON0X93gP5914h3YxIpmjkFhfHF
XUNJklYMIwA6V7bnwlbmjo+8yeCFdm+8vZiMPvriJ6qOcTsBeK1U8RaEoblrHMzEqe2bq3qMu89i
EckfXhD68xsiASlxglgucuPYCZ8/IdsXqF1Hu2aCNXDYurl3BfCsEcCSEGPztRK1lxmr6/2hhjzW
pkFBo8xaU3Jg9FrOfbZt3Ralvlx9DZOy9J9GZx3y1EOEWAFy7lWXTWSrK7gL1vo/LCnAYz+vdEoF
5ucShAY0SV6sdN97Nm1aDtnk1sdi4MkTKu3JpR0IYhDcqM6VdTM0m3lBbXgvfHvQTZuLC4pfNqHJ
gO03N7AwBcJEaEDhN3No/SmHbTSk1M7ya8v6ucqmEpxO7ooaPlPZIA4kS6Hrg51Qkzvj7KkYxv0x
LvT7uiDFLUaFUXNooqQEAkcq9VhaYVG8oib8LkpdfoijAOChm8tqPxDhJjzViYzdsQtu+xqVZigP
85qwq9WLNiCGMy8hNw1DiryTAhtnsrmP8bCShwhUSpuODCm8tNDxam6aJYHGjZHDi8rJbKoHFq2A
uCdH2RXpnZ6uUI67PgU/JGFqNE68rkEGi6wuO+jrY3z5jrttWy6QjlxQIoSWj6euovN0vW0A79qq
pzZHZZ5834sEYlxYZ/1WUg+vcUBLGPJiaiDWihnuKTOlajMuWrHnzkbVNaIoKNSLqNtzu/j5TRC8
/2BNNX1LCj7sWRBtB59rGutvJUV3cYWXC3QFn+BPpNsY1i+oCCvEMlFyvSFx0Yaj3DXCsCA3kMSq
iWmKY50wYBS0p9tD5y395pMQviS0LO/Rey/8DW5Gv1umrkF3UU3xnY9oV+Wddi3PWSftdGgjryvk
U9umyVggc3OQ8FeQCC2wR6ar2/GZcPIMyb11vPrQWmiKAOg3fJUzKRuXzsaPQx5YqU9osroq653T
IEm7bc8MFQAER4uM4Lh5pHnWIWn+QuRgfxcb7NfpsgpzCQmCV4rWbYYn57ZlBOkRaXxzdqrh0Wz+
c73MOsacAkI+slDRv9CbbEPuYRd/l41CLhCAQpc3JNBwxYZO7CkVY/d+jJrhY+9X8tRjANJTZFcC
H2Hj9XXbIxabNh2edsY0xHaIEnu4n4FkT3Av+aaucF/qK02E1QAFVYO3q4/5tWgSaU5ohKAIjNh1
RyCgoliQdFvIkEdySthpgvldHBe0V1Pelg140GVuEErdRIUQ4twEmAJJCY4Wxg3HbfiEVNdcNkj1
VEvjsSoNbP5sNyW6XCr74bNsm3lCzt24NYPKgDgmltxCM+fC8B0uTvkZkJAbYQ+Bl8m2qkmWQ0t8
70DIQNrCk/Rjc2gm5KOvt1GC7ByaJrpaNlZGWVPaDQI+6ogviHYCxERKRrpr3LkL934TBT0BQkBh
5znOvnx0oSb5bCjAiWXn0AMQrbH1dIrdJb6Fot6RrJllPOWicmU41jVQCrDeU8GP0F5hxwIsYx/Q
/wNITCrD7xss05COBFz5mckFabdxrqU7mB3ufR53CX+jfYtcsyoafd/jO0rAzxVwwBe81g7fYDXf
DlHfTHkhu4WnQx0jcjoC0PhQVAkcyEFoN6BBq+W7FaDTksvZQ4MqcXefKzsOS6p8yfRVg/GHnxDN
viDTtmNfg5zdE7Djy4j3ed3HE/ITCB3YfWNAWpEbGHccLgfoOupVL8fKIofe4X2yM9cfWcST77PW
5kMruh3KsfWXhxv6Fc48xhFs2w4nhSEL0R1oiLRIRVXghJxUEn2kokBNNyOphwqqFPyxoNXeYvpC
KeYz45TdzUXskoPc8XwOwiETvrplgDzhlviVFjaIXI3JtOcoeweEUhq/vnYbThfEiyn80XhDog7u
jIAzVuxLe1tVVDgs2xlQWI2I5A0nw/4IB9m+hv/VbamzHCwhcqkC+pAti/6sa0znzzzGrIQDYLPo
zOduKbMpSHrvehAkR8hLxZnul+WfdFDVs7iN42+hCeS6wvahc2zoNL6Dag9nBnvGJW+QuM4c1ebH
KztZTMgoMBPjKVpZ943svH5P4yL+PkXGr3kdhu5j0sKWQnCnQTK8gnfb4YjDwsu3JO5zUkpMYuAl
4RVMvk4AlBUlvwkLYbnHJKLuIWFuNlk/cAiRZPzbKR62d3UXFoWET4I5JbZHbGmbsGLO8eRhroll
FEuWzJAU8slt1p4D3SWUHpjsHhGMdf+O7ZPe69pAGximZEUkfykLBE1rPo+pd0Re+TUoDxR3MEBh
Cbwyf1ynvgHmjCAAfFy/xn69LUs5PdrSTBLJVRiEyAPYqUVaStoy413XfO12UFNYcVYjBo4EdlTn
Cx3jDYxx0fI75KgqfuBjvJxbNEbFLeA1jdPHzojhaRhLCNoRv8xZDG4aewctp2u8PWAVWy2Xp6YX
/kibSr4b2Ba92nsK8Hm3bXPHwoRzsGQlgYDLvfcnsLIHu/bR7eovocrYYEhBNo2vKiN5lw4LZnTA
57trEVP/1lrr3tNhBXCBfg4VzbUr2r76Q1v+ixYBPfKl6IP4SjimUzwv/YZAXWuDDCCCCCy1hNcn
t7Va597R+S+ihtdIOvg+LTE64wpiD/nqRBzeVDxAxF1Ix8OfPhH5uZWFUBCjf+dJjNlHL0vluUQx
34FEASzfFvrkcFCBuirkO5TxgNpkAuIh08gbg7uAdfoO1h/mJbixGRKEhar6XUu4Ry+f0OVJd0g8
I6hPIGbiXZCXiCf00IeJ0/KbYLJEKtXOy5jqMhk3dGJs2TJoRhsKxijCwItZwrc0JaB3JB8ZHFGk
p+yXYdSGXu+Au9asEio6e4JyN11oFM2IDm7mNabmANdbAQm9MVgynydiAs/nwmPGBrTTj3YvYmBB
ekDgqekMhvSQNe4DQsfxjNkIJtENPG4U7Od9hd14I5HXfWur4LEnGz5+LOHuYFJE04qs7ZbhEghA
IN8mBYYf8XlWwyGG8B3d8L5GzmFAqQqzO3bFGYUbICtSSP6oUUOhOp4xfyiLORikdDJE3hIYUZ9Y
TZevs0YK7jD2YBvAOWoSAd8WlzEfyAsiJ2u72uQCrDEycX7tj6JrW+AvpDcHW/jhvdcjRcJFKMez
doZgmnWTtp8AFRUoqERvD4DlFnpK1NR8l6h34rP1S3yc+37F27xzVyJe3gJJrerGmczKbX7Qu6oA
QwzICeAUwOSRgTg35aEpC6RymHZ3qPAESLo+aqJ01WWv/2s14+IESczrEpjN9ZPW6AHyVtb0yAvQ
yR7AYgT08juqPaeiG4iy3YGBrMmbuib3spvZHwSlX/TPHCICQfMMjy/m/PkbSzdmwYNhcg7Zt+1+
wEyUU7SNGJHFO3IsJWJWv+/XL8rRCxEBPyhDoT1UHKNH1IvOFaw/jscBp1g3W/cWaCz4a4zCuB2o
4yiXW3mYL268HOLxT/rFc1X376YZO46EqMWIFvHfEugPnXtcwJeBnzYh/++aa4uE/3ug3cv1pgX0
zRHV8GoQaIpKb97Wrltz0QyYg8JK989w8P9CwAGyTzXjUMAx8PbvLeuHDxJ1VYKOHfNcpr6OoOzO
8qBXRD+XWGyZKimiUltDrn7/4Pkvnjz0Xfa3UJJgyOWLvRk0u7IYG4XhOnZa/uqwJOIMZBQ257Vy
3XycMcQFCWdo8ObUIYaDWTi63D6XMzM8G1B5dPnu2NgdwrwX0HWAEaWhxXg2pkbUwvGarPOxcRQj
aviEQow5+2bfXJMXZY1wwY7ZPpgjwu+0WHqad7OaO1hg/YrhUuCIbMq7JLh0a2N72DvWIc5SO0Dq
07AZmRfwwKaTjvoJjhJB8gvB62AO/YyA5R9eyJ8PDKE4IxI+GrIfEMOfvxF1uyBjmoBT9WNn3kNk
aEQGQmILf7jOL74PBQlRJRAzMXuPvxAZIlx5rp1BVmOmHOphEqNwpZIefN8/YSQKNirUjWMFDAQo
/O8Xw89vvcSrkMiLsJ1IqV6shb0ADITcFCw/VtIToKP1UMR1kjmdbNdRrdc/SCq/uB4CQfjxCQkO
YcwTfPFMyTL2ezzCUDGF3i+R4aGCiRzMw0x9qDCfYquiP9ziz18jvCwMNJT4eRn4O3uhkirf47+7
GXayRK6iRFoYs7wMV8MfrvPz1wiZQF1qDExToXitny+XpUqQ25TYv6ONhjrV8+Cxi4/RB9+ipxaY
4HIFEW85oOton37/Lf4sU6FpgxAJRRZlCpqQ55cmxJQ7WQASLGFOjt5z/Ug9gistIf2H31/qF1+g
gMoKSwBnFRP88us/bFkkmQo71uucKWR0Xpe+QMqnLwA2JxoFNsCy6d1/f8EE5iBuDr4LOJPnF7Rz
hMkaPUUuCBzWMYHUD6pQtm8G5CxuB7nWf7gee+nwYB4l2BgG5wODH/DuvXgd+26TkyRYL2PbQdht
ho7DAGvbLgdqp050ono/Navf3jgpIgQNBh2/i5p6a1KhBoJhMU1duqMRi7+Xe4X8pRh5ic8vgn9V
z5GoETPYIA9vvUYiZi0mDKD8/TO7PJPnZ+tleC6WPXYJpfGD154/s9aXoNg5pIwCaiMGO2JmSttW
aDoHgalGShTFdVgB0k5dza8wD3MXf3gXLs/oxQeQJIZXjtn6VEEpf/4BCog3vosNVslkymxMMHcp
kM19n00j0atidpYk4Al+f9e/eNGxizIiQBbAnnu5XzuN1nUaMd0qMCzKHV7MNS/r/e6/vwqYIUEv
PyXmIry/uLUecAyzuIrs1f6EeXSYCaUxy+r3V7n8KS8fYIwRyApzM1GSvVz1I8o/TyazZGHEOA+6
teCWa47euhMYeNYhtvf76/1iB1EoCgTDemEMq+b5XeFkKgKdE+QEtgo8Yy+7N/06t8dtTZrvv78U
vVSSL+4Ns82VgqPIcfqwF7sVtgwFcQKTBCEDfIIiO964aYCWjIYD0d55yDiN1CNk1DZtZ0zmq6uS
3WPQz4b4oIPJ1HYJ6Pw/fKhfvPUJldjY0NYBPBLs+QNY9lFj2E7wmNwXmYck7tw5AdX5bqZu85kk
qzwkzmAQpqur+iPWd5cK5v2futTLZV48m8u43kt1RkC8qBfnYzcXvKyW1oNbHv4veeexXDmyZdl/
6TmeQTjUoHtwNbVWMYGRQQY04HCH/vpaiKxXlXEZFewctvXwWb5MXEK4+zln77WFv5LMPh90Xtp3
zRTj4DGUNl78PA2ilVmP40eg+nC6LtLE+k5xwL2p8yCIv1hNfvMxIz5gzsy0D7pYeHRrdK+D0ndA
PQ5G9IoBfTpxtOcARBvnbZhSHg5oE764Eb/ZTFGDMHGhDwaLWBxVI0FhBMUInmstqjk7iaO42FiL
45FGa7PGrAOCK+sBSvS9/v7nN+E3fy3oMU4LDrUJv+Bo7YwBJKksDHuK7Ny8ThiFXhk2SIF48HAu
1qJ7C5i5vf75okts4NFzRwnoQ19GcsEWfryq1GkZL70mVhWvVsHacDu7veS4lsqN5uiAmhmf0Lxw
ARaROkdejBOmnq3zxq7apyxRIzjUpnHh7piJrXa06gKBwqorgOfk1ZDRFpTWJWDE6abLA/GRtC4r
s2NFtGdid3R3fgIvH7ZPQfGd8F+V4I31dFHOkf7iCPF5rUGNwHnFRLDCp37ciDGKIpB1QA/O6Hp3
r0RebDkvAiCL0vrkz/f106V+1tOICe3QR5a6yFn/flrJo6zMkjoA9mi39xjyxn2kBnctQUP/0xeW
AwqVJVIEkxlEcPyRpEE5ldZAw4v2eLoZrCY6qWj4rE3DkptRW9GmcaS+xZOpd3/+Gz9rNHhZA2vR
a4H2xqu47It/O5KxLzhuhH59HXqFeVdZCSUUXJRzFXj1YZ5m77qoug7THhMxphIM6DNd31jAHFZd
G/snedboS10vy8eff9mnDdnjl9GD5hte1MHe0VZpAt6u+dPndTZ60QW8NO/MjXPn9M9XwUt//PFQ
uKBZXkTDPn30JS/v7zfAzTvIYXhy4UmjytulVmiAsfVlAdyZKedz6xf1szm6i3rKHRWKQUybTByd
GpbTRN9vWg1M+4p1mLAlr4Clq2/0IoK3OqtHC3jcUAUXdjRH1XbITfMOfF1/BeepbXZuagJx4PBH
gyCyszqid2gKrJmN4SUnYmjsbsUcHKSk4TNV2WBPwPMMlaxRuJG64CLMABsx2m6qcGXmCV3FSaQ4
f/WgqLYR09MxxBH8oi0LSaZdKqRHwi87BRyGTiS+Eenf14COzDOVdNAHY7Cs5WpQnYZVQr2pT4bc
64EjhjiFT2RoRMy/WOuNjRycTh86Zoz+bRlMKtrMMS/ED6cZ3IewGft3N6ixriZlCfuA9UuiBFRq
SlasP5g/qMeZPg0eFKyNZAjwGhWR/Y2JjAYfasSIKctupMGNL7O5bssW9jUPKkKS7Bvxh+vH0zK8
byBzW7LI8NQybBkzj3FMXkfiB3Nb+wyDw8KuUrkEeFOHKDvKqaguGKRY2emc5cDQPYRSyG2cuL1j
iuZiqKZ4RVYwFQpuN2JhcAzeVDgIOTVFn596Hsa5wfG5upDqrnJjZe5ljTJ44/Z0LXdDW82PlazM
h7oVAaXcuMzsZ16GYNV62EdX6ECbCAzuIK9iMQ7fA7sazS1U5ulbO0epvWoaWT4Y3QLNSvC2GevE
yx04SlSqAMJxnoEx7oeKHjLq2+TgQ8fM950dVwcTtZA60BMJil2OW9LciMxs2pVvjNBOEXAvIIN8
GmuO1a39Q6St0uuIDgVkfDZHYzUiC1BsA5ZaVRWuplU42PUFCroyxOxlMD0sy3wAaVtCXadxA3fs
pGkxUm5Rmw0Top6uE5soqUyxsqLYd/ZJgXENEk3inCd2FO7MzsOo002qyc5rw+uxK6ZCPStWueva
S34yBZvuAnVQxdbU2Pcdo+4aq/oYdZvO8LCLQokPgTHZyT1ulNCD8iCjN5Ox3Jue+wFLEErg55Kz
GqC8xpqRtyP/RFGTDlO4aoLGxSfK6A66mo6MjbLo/aIFNewH3PFAmfA1fae26TDHOXC3NIiufJMk
Xfidk/Rii+qbFuDXTNO5dQU3ptctOm41+Fj+MYvSkRKTURfrisM5ovEAwTKOOz5JkHFNCPDTa56L
eaTmaxNHIAixLXlmTW34MQ2wHDAZJj0ftPaggtVdABG3T6uEWa3w8Hs6yJeqTRu4vbnTMUpqoHhp
fkllA59DGTUqOmqC2P5ij/q8Hi+9TxshKdAo4YdHB+8Uc2eRDhzyRdz0m5x3e48wY/5qP/p0dqOb
hE8kpKGEIhOB2K/LcRtFdcj0j2FrNzB+VLwu3wprhl4XGcEp75K+tougP5MCZ26R1M0Lg/vFSlQE
ZCOg4JpnuzmME7oTGxXLnonsi8Ts9lDzGNQXe9TnaoTNw7eJtQgDZkOf+gsNvGdz0mwNzIOGag81
PXisvICpRYZU6YwJGu5a3xvHWxae6LZhTHtSNXl6M1Rx3p0ZUxheBLZfW1/cxt8cXajcTTKICMsJ
2eF/vYucPosK08awtsvMeWsZbq9rUemXuk6+OHz+PHD9UnTwwDjqoiwOKGuRbP16KcQIdWFEelgn
DEzBDiOo57wZZB+0eryrbgybfd1NwZphUXwB+K8+65mR/tOKlx9BB5x+NIcYC9HYrz/ClbXDdolY
rCxtYz9gg10FzfjiuK247DtpfVHUfD4zcDkKXuYsFu/q8d889rRVA5/mbp/0zmVsluXbKOb8BKMA
zqMwjb54nJ9aMvx5VNfkU3NQw5dzNO7I2V8Mc4HJ2AZg0CAvJUkQZTVdVGA1oALg3huiObiFqOpv
VRCx6/35mPSpwlh+AE07BKM2QdrHs4Ywb6HeK7xOvoymLZG6/qmjZv/VzbIP1NnuM6qT4vHP1/zd
SoAIT9BUEIAR3KM/OrCAeuecAdd25eoT2TnYkfPuPenm+xGBBcpR3MD+lNz9+bLubx4u4AB2ecLY
Hd/2l2/r7yficDISwfx1PagABG6KFGRcdUp4LwMA2O4MkIt+oftQxHuRubSgPTNNz+coYoPn+xa3
Mom7p9TI7LvWIO5gpad57va9K60HD1Y6PubUvcSlFN2YaBYhapljUWybHIIA52xpvs2VI9K1h2Bv
X9BLfIBdmrxGph0jeKJaPhsgeFzMKXkLO1v0LhqlNiuvgyib4BePuvI3tga5PHhumW6ywomDbaOy
6nXyrQTikuHIN1dzzF0V4yDg+Qj0Jq2RYQtJjdK014MJ5WbvO3H/g8Y6oDRbz4pZ4hCqGJZVNzY3
fZkE5Zo2nB/uPPyg7Kv4/r5qHvzuUfDGeRS3Ng/juDhhrtJ6rkNYhw/Rvyw9+5xEE39j9APqJvQS
1Rev+W+ux/pB55Zyj9mac1S+Bw5hHih9OMaEAK65MZGB1skHGw4UHsZdIsyvls/PKzV2HSamZPYx
OQ0Wn+Wvb1vqAqGZx3Uh5/lyZFvDPezUl+hO9GvdJkBnalAEkCTg1YSO2kIH0piLvGfJ1nNAChZs
e9Crm8wos6+Gnb/9cWz3FjUw9yU4uh9GMwRYVaiNGmtMn5yE+X/W9j59LM+bv6i2f7PEIGHlO0f2
wQg5PNpH2q4cEjJ7uFaY9au0aZpz2c3mGZJNWMhNneyjOpm+WMjt3z1x6m2HUSanDVKqfr39XZ0l
qeHyF/ZJiHWpmShIzsBnJmInhd17HNMjMk/AJ9hPSWNgdQwhUa2sFm3hBsZEP53zRbLlTRltLWAF
Zf5dBpFTMN/MmicET+2dSyNuXistGlj+RlmeJCMw4i3duW7bu1kOjkNm9Q90tgxAO6Nvgy+Obp8F
NcspxQbY4XNEdHiUv/6VPR8ulITEWgdepx5T+lI7OtRlv5JWFW7jSJX45hxjHffowJLCoU2cG63A
DePpc9WE6vDnNfY3Z0l+T+BbpFQK0zy2iilLAvo0Y7h8FbUfZ1kGUCvmYvEX1T3e4aPOGBW9LTgH
MdbClnw8oVTYREOph2FtxlN66CwTKPCE9vRm8iE2ER+BLpLRXpa8zvSB2o3ljQOo5a6MX7PREjVo
Vic5SVUEBUzUXnlrcs7wTxvBIZzSXFvNuvMnoMiWGJ9soDYQ9QWOQEK2Eng+rp1EMWQtUhfyOJ/F
2qi8+p361/rI7dGnJDfd6ha7bXbuw/++zgvUuSu3TrCkIi/O672jhf9kziVax8oNGg0QpPF+ADkq
5t2UNDGfhp25X009f3bRfznUoZFjzsp+T1dfYOr+9YWJWz/IoNe5awTCVr3xDOyrxhw5A+qYuUfH
51tPtOjs28Bw4d+NSErL06iKvR9ZYcfXeS+q+IZjiBa7iDFid25EY/laTbiWqfZ92hUhv77b+hpq
1Z0P1dnfsqOm6i+Lw3/G7V3/9ZP/So/7u8MeDcV//c//839n3r+SH9Vdqz4+2otX+f+Ag395ZP+z
g3/1UcScwv6dtLjE5i3/wl8Ofu9fwmRqT8cL0QBT0X/790lqFOhZOM/aVA0uVc1/+/etfy2uHYtj
PgN/3lf7v/z7BP8JBjKLrZDRPEWb+Cf+/eNdABkXPZpllkQrm9PX0UplimwscIjRxXHB8RCEA06u
e+oKcRb1qsWVrvd/uy//+YL8Eid4vET8vKJH3gjjOEqI47UxreN6yALhQrSxH4SVE6cEGdbI7gGl
39khlCXZSWRvzlPYud9NR91mqXybykZTbDs71bkfCZSrvCU2odHPtTPB2iOYait0cPnn3/rXhvvL
d8khCgOBQ6+fZq1zbJ7qJuDo4FptNpoBTCcqSShZTU4SBOkBqLitaueJJDu0dHfuaY7PN3ma77Fb
DnDM5oepxrxcxBU0bydC1dsr5JUjcGcWAn1ZOMmLm9LVINNkWmuncb7BFr5RwgEZPRPPhtj6dA6u
EGe3HFednR5GQcPTd7Z9F/cPFbDFjeuX0MkivGMm+/gW1PfbyDRipHdMybIEURkWRA+rMiCmoVzU
YHvxgyHtUU4DXAuQPCeu+HyQGVM9yFdr5dffyjnoNv1cQI/UCfaOCsn+JgGtctO0vXHDiMfbhXaV
7sIKvGu34O8aVvR10Znb0GgvfcsLdpAHyNepssn5wGeRf2jyA3b4McdNayOgdztja8JKgyGa3ulA
kQtVVk9JK8ITP/CfZyHvXDLiaqg7aKXJRchhZ+2RY+d7v5nnc/r64Uk2RI/WGPcrcwSU0ozcIKaj
imEKdWmnUrkz60YTOWOchn3zEE+leTv3ctiWMxo9y+ix/XHWeAtFl+2xwe95fuGhqevuKjbRvqPk
cy9SMFtlkr0PHNevCyYf525ldqihQGLuU/B9qxwHwx489R6cv5Nv2sZ0T9wQxOMKz4o4C6bCJ3Jq
Tu6Y1dgAVjXuDdjBLeQwNhRmOy0ESr5A8ZDmJXzkPDwJZ0AKocKQiJp4PUEGXc92VW6twrkGeqi2
XTtX1CeqW6WJqi9dA1F0n9fwW6WEaZazvSZFR3jE1BNtGUQ/Mi+J3wFsvuqpLQBzF2UGHSFpD9Ir
65uZGMFNGVvjmoQUAHAB+1DjKweYhcg2CmH2zg3875U/p692YDwOnFuuHLjU53Ni6b0tsXUnpDT5
c108N54273L8OeSN+ZAWYzfSG+nE4kJ1oKrsnyEHbpYM68qXAKkjeRkSZvStGSmtYeclqyqIl6Qb
Pz8x0LmBUrUIx1REMCjpXSWZ5dy3KZQMq3bLk1KRXiKbOruMgI/sckTebz7pilujmdy12Y2M2Mbk
GqsOKXQuGv0McfOBtS9+oBa8RR2c8YHGxU61EymT0SFN0MpLTw00K1u9ifCxbVHBHpQqkfDDNrst
BClRbifdvV2J+tIww/llsv3hpZsjcVNMS/CKwlC3mvok2tskIa2gyOlKd2eAJhT84Wm4QGQuOnwL
AXMIP9q3i0Vg5RjdG7aEK49yay0LoivbpAYHNl2kg/8goOAKDinnYTX4e02TbevmC06YyMKWKpEx
BADinaMCsTc9HFDD4DfNCieE3upUpJucavK9x0exjpcSO4r0Yzm16WFKsDzFqQyhUEnyXOKBwE5R
da+zXcpLiynkwVfeU+bY2QPQNX2jnS665EQWX7AE0e7qtbXNY0wa2nKJEWxDet41rF2CY4Nvk1GB
8+ZdvZGNBPKbVsW1neX92q9xBEeeOwFZxVtF39Va25F8hdOp90x02h9Yhq1VOvnxlSuoBETKLHKw
2/q5kcm3qRy5l11729JC3yfaFWelS4u7M8yrNh7uDVs8ja75yNSppG8dyfgiL5rkkAvokZgZe+tW
O+Z46gIoOSEcUm8KFsgPa6zI7eIDPkgLB8UK4BKYv0oiygc0GFsnQFF5E/suPfPhPk8bn3SEg+NL
vmsNBoaedeMcTKeC7ZcZMAmbKE/dVT018koi60HSPDbMbBvZvfitstJdEXWCbCC63jnGpta8r6d6
5M6q6oeQXXmYW/CG2Ah9Tq5YjRBQElGTFu92O9mbtAnqMyGH+jCGIgde6Uf+m2vF9c4xUnxVYZjY
K8zW9CJaR53GrrLWVYEVI6pj9wK5v7yJVJHDVyumQzwKgxm+YzqruLO/z2najFs36KJ77XcWiOoE
m3Y9yeEyasbktJ11dRNnnbXltT6xgjDLSYGTDHBcNe0Ms543XTLaO7TmwOJKEABYJsC4tlgmr2sV
ga/SZXHaZcOGtotLKBeIEickD6xP7Azjaxj9aGrRXyuoiOGuiiDkukXPWMMAw2dnA/FdAkIyYooO
Sw65rOF5FyU/BpCWj7XSISfoULxSRddndidg6DUAUc/sBFfepcQRvgepBWGztgg2nMu+vJJZJN6M
SS9ZpcN8GEV/h1suOk0mmlGMvcRWwnDcyrD7SMq4uNRMZbaeP1gLkvhUoWPfZk7eXmuK7p12yycF
XG81evCy2A3q5DClKDBirB2bagyyi8I0Y6RCvccyMQ0oVYoQK55hw/4dDbJhEImQISGb5Rka44tb
Q7p1zXlxMu/CsrlK9Jxe5gPJNn0enQfsQIQaDwiPFu/kqujZJDuMrZsCc++d9Eu5M9qUxJegn/Vl
FOa3LXLgNR9EdG60ofPkcO4gTLDCcBE04pCE3oMfpBozZTugj0PilxxqZi/nlkzFieEX3PzOR1YM
/aA+C2Qi2Hil2Nd29oN/zTlJyZo7a6wifMRcKQfWbGOkLsGrCbxiBVyOYL0gNkFlOiI4TMx2qOGc
pFgXFfXMPCfZZtbeeCEa6Kq298MulGA+Uc/hrijH6wlEzBLMoX3A6fGFQokNbsUOobEQ20KXhtTp
n0hTTCtsR557OSgX5H5nyOcZOfKhmclq04tbNhkjdR73Y/YUG+m80zJo1jlb35lCxEJYQ9iNu4DW
3ilxA5LIyDQ6Y16rgW0suNShjOutXdbDxRBP3t5xE3UrvOGmHbpkU1Xx3aCtCmN5MKxnSCb70FmC
hIBKrdzBNTcOZNgDc7Jq28Vts/GzOjurLcO5IlLQw0fliHOoLPq0Cqd2P7v+NVBmIM3MFnEi5R/w
hKKdawAD9ZMK3j1xDh0Ztqu4JTeqUhMfnzXV2LmYGg59Ux36LLUurbF4yns3PU8EHPBK+ffDwv1g
aalORW+/Vyi9TzWpQfQ2nUcJBfAm7ucDPE+8fqZ6V3FLjgd0kagf8lVuYnWNkuzGh4W8xWPX3QCU
1mxqcxBcsotmj33HxqmduGZlbJqz1l+CjIb4vAoz7yNyAF3rUdmPaYp7OmA6tXKzKVyTBk1Wj8wq
7zqxq+F6ILIxXfXgXDbYaUOkVENHxZ5m8gwntl7VafbsKySN2iac1YEjuaLcVfCdYg6DRpGxbtfX
kVXeC42LwrYqE0Jw5u6dzj21jSm9y6V30eCso6egtq1vFOcOcUuZhmLZMp0/ySxCSWrlkVhu9jtX
+gSPEPFS+mm4dX12sT7JfkjVzZCmnPe8817LqL2fankzU4ddEJbxXXrOK0mGyT0TOJLXYhtAcnkv
OWAT/5U8F2JsPUC45AmGVr4BrpmuQ/Q4PkkL8m3QOmbk3A8nWRo1a9eSEr272x3SqCUuZ5rKTZ3Z
+dpvRnk1l/OdqqtgB64vWxU4D2nQAOVOBa65ceGYqgtZmPJW2jaJVyW7p+jk0oKJ3g0vTVdSk8Ha
c9ScAkKh8ikhLMmMs3XD5sW6QAQa1F2ABZWW957Ik3P8vMbeJdUixtvnMsE8MbUuLzC+lyexrPVq
7hoch/BxOIgG9rWZFmKVCdqAQ9uTlje3B0yewy6TQ7ADoYklcZTvJOmQKje1mpLJx1lN43KkH7KI
xYlIas1LC9P7qgJ1DtrT/+ZLQx9GlY5XokyBBhftLs6C+aySAsdVZajkfIKiXGG64qcod50XBpGy
vkXwButj7YmNLwxxLpVTXidpUdKHJL8gywpgDPgSSXvJi/qp1QaupnQ+x7MckJRWP81F9YYtdNg4
DcXNyvFLrA+22b/RlFqEx05xZ2MDo90V2Lyoo6tIQFFBR3BCLdY1KM3NxESEiB/hkC7kxt2ha8JD
SLrDVDF7W/lmB/K6zAbJq0d5OUftjzg33S3+FVbitPbS9dzSRLN7Y9oobb40+scQ46nuy4B8LpmO
TFf68GrEz/sd+CMDCYXjljlmswp1QccVhN5uRJ2yT11xq0vUbjBEb1QevoFmvivaJD4VNV9DOpNn
1k7+XUre2QERuvU8Vl66x9B5OeJXa8OgXg0uWdtFM12ay0rnh5jck4xMWlrE3RbDGLMNCEcwYznm
1+dhaZ3ANCjWme0DJrbrd93N5V0ekzaDO9Xcizi/AmbpbdhUZlJFXII9yy5awTq7K5ouPOU3vXjT
YzHFQD+t+opC3b5VPsg0r0DHUY4g4WpyFoLMZ0hr51TIQexRDuekNrcw+pFxUGaONGbbELy+mqmV
+H2cO4blNgV8sJKUio2dtiUfHn/AVsXZqSxzZLg+h6Eky/fhyPHXHM8Hu8h2mhp87Ue34ZTnFwPm
9VUREpvg2d5D7RcHEbc89Mibz9OZqnU2Q5LaWBdBiIk7p06MR87b3XnveNMJKfPRd59Av7UHQ+KU
Hj8en1w/qbw79XNiZCSd+7Uf1g5yhjnYGO4gTzMPUi8WP2k+aEjae9DnxgVTNPukRaCz81WN1Ig6
9mN2Jvl9dlS2UxmRvz9bKv+oQfj/IwB0YV39z+3D/YdaurF/bx8u/8J/AUCxGSHOoBNoozddXBx/
AUDdfzE0xWqBoM5kbkvH8L8biO6/TM9yPLQCzM7wRzBK0jW8+f/9v4T/L4astFCAWUIPWxqS/waf
/tLgjT/q3/TzjhuISFRA4DGcR4/togI+aiDODFRh0xACEk3Ij0gx9Sp83K2ICGNLBSvbBf3HEWRj
pb8YYH2aVzOONBnhMSgHrcH05teeuT/oPDPiBByLLkvIvIlpknvYRv42dpCBb8LBI9epI23jQ5fk
kX0xu/wsxDBxgGJQZoy4CBmPcXOt0FLDHeYAAGvdRHFWCIeBj673tR7DB1aR4kPYU0UKYj5TOLXS
qvetNr+inH0aGvJ2MGvCws2P4fU4GuT1Zl00zUTuMWge98x0coAyTjecUnZx/Pvba/mbp/1pfGc6
5KzgoEVaKZijHt1zMFIDCxIBfnkZif4+iKYAv2WUGRfkvXLP+9odr/98yc8vGH8eIzRmlIg/8Fj8
+pghr480Rqgq27nAwc9JhNWezRFpHsy7ca/AU0uSb7T59ucL/+6+ou5HhAWsK0SWe3ThyvMnWxKE
TSyg8i69MYuyU2c0YOsYIG2+uLOf32YGc4gkQ7r9iDA+PcUpRX+Zq4IzSOGewQh5z4gw6HbzyDGp
t6CzTbNaZcVQVV98R7+5wawgfLmWj6ARTNivf6fsWieYcgdM5wjVs8/GJaEbJWMRZ0RNWOA+lvfq
z/d2eWi/9NVNKIAhChsU9MxIj/3E40ynuXAa+OXoUGhVkKS7ylipvrjM50fIDJK1012shO4nwyTg
GsZuKGXAiLI8ALlO0OOTAPc+V0n5pThtefl//aO4fVxmGRUw4DheEGi051Vj2zW8R5E9+n3pAXKy
zG5vWWmnCQ7gZLxpCzoPxHQ7BjrmtmX2PIFZ3TY15xqaHxXj0D/f6s/3AIEfq6SNspYN5FjTkQdm
XLfRVK/B4zrTGbbxCRd3mA8XaQqN6J9fDJAEklh2BOxQRx/rTAc7GeOCNVEO7hlt8HTvYpIBOEXn
5eXP1/r8Di2bm4UtlZVBOMeuK48ViIyHDsBC2oV7Jxt4h0qUsfKLaf7nL9MHwERpYSG3Y7c5+ptg
+Ix1WsW0M4eqv8gmo9jPw+ASItVwgsfbF3/H2lzel0R+ZV9c+/N661u8vgLiNGs7isdfv8220nE7
Sv7GBCvdW9OlM+Kg2UsB4NpUdxedtNl6/vF9ZQ4IdYNVgaHg8Qy/sTgJV3BU1wlTmmtjLopHVt5g
8+erfFp1sByiAWEnYdljFrj887+pvjo/m8ENMwYkjNy4DkQWXcA3Fqd52kXrUQTyDgl9cPXni/5G
PxqifoDLsnyoXHW533+7aq0Y+Dg9xrGgIP7rLEKqdaCHBORKJzNhYyCL4n1PWOCwreqlezIVXvye
VmV1gDkw00oz0cgd8i5jJvPFb/v0PvOgF+szFm/mup/OM06dhy2ctWkNLbTeozYlUTUj7zYhpJ7p
kF/52Vk7VgnpBHG4nrK5OtFZH/MZz/lH6odNv8Ya1GDuhXzy1Xf96SNAvR1gd0ccxq3DrPrrjYNv
NAeZQ1Rha2XBk2r78tsc4tGj61ukRDFUhnmRAnSLQXH5HAOtWY32FnQTbXMOiE+uP1QHu/PB0IVx
b5OsGw3DVqjOjze6UOO0kbNkSc4RRZILlnU9kSfhIDKMe4Lw80lW+XuteJnWZI72iDHGoB12Q1UC
h5Jk30akhk2aWEU8YRdYe4IPcieq8aAjqH67sUasStxZwP/PnvAfbW0zL06RE0OejJdvS2ENoWea
jPwIcptuR7ry16YTVTu7TNHlm8NYfPetgsirYSiLdUDifLwwNfkvpkYPxTMnGXWVjE5wZseC5kYv
e05E7VwG+QvF13iZmg5WuD+/NcfPhVWdczxCqkV3jGXqSE/FWHRMyr6u1sYlTfGyAhOxFRsST75Y
FKgYjr5YwRQcKxjsC9iti73waB3Mxk61oUqWhE2mhq8kbgIps8YJFpxtpiQPI1jFw7GETM0gr9tN
1jrXUaqITTXhd690q5xzbyTz3KtiRnqxhwJn1vOuoF/kjLYBucUjR3kYAE+wp9GP/BmD5fDhJduk
xDFPQEixt4eSxL2fuVlDm36baXEYK5xvcq2H1GP6ORQkdEvzddDTQrPNnk2VI0UPony4S0VPgigH
HrSj3E29TqTNjHuy5gwccHOzLIkkSmJpOUSRL6+b2Q56oF8wNiQNIbXPWiA+qzZIWPvjLiJiY0kb
SypB2R35BLCRjp0Pi5Qi8G8GSYxZDoPKzg3T23U/886i0Gjk3qDBuE+SadzBbCUozeqs+cmJ0xMU
ic78ykO31kJj2YbbMxZ6b4AyEMSkDIPaEQfQ35voeFfRTLabRuGDOWzKbqx+iX5rf8bAWY1HNGQ4
BwZpx/DUM7fQNxG+7lu8qvkdjb7yA1CXZlyUNLhVrcLVJHYtMXRRF191oOCcvSoCwGe07sIfihlY
zadmuM8RMXTTmrE0Y//UgXffOkwDV/RXOhp5UXNjuX1xggozPa+ayD0l4nPnqTDYKWeE/Q2v+rKa
hFpLYTAVXBrEa8NyIenHP5P70Mp8MFT7ZmRLql/bDeGz4o26TQwaWnXXNTDjUwjkxWA5L63ZWIdh
SQ2siujRrQb7WpkWWbmz/W4tYPQsDQJmE/MSPVhPpBCGBKSZq5ho2YsJ5O1ZWbrurQytgTZaF3uw
mxjfrLiY+jFOfh2sa2xJ9r4POpIRCzIS/cQjd5iBSKfsYdr35AEgQPsZsxg41qMccgJuo9i2dzKT
5o2dCXqGpjtuDJSmqzidv6slxrFzs3it+3QGR+V0twublAxl5PtRWM75MjWr96IG7+HxIrYbVi1N
h7LjDmaG4W01mKlTKwxagq+jJVAyTeneW3F2j+2nJZ6Ykd5Jrkx86GWVMqAPJazQmV7tk4YFw51c
si7LJfVSI0MogJ3V3XW5JGMiUzbhRor5Iu688ZQy2+PjTl96hySjOlN36C3bFYHgq6ZzdtjgHlXm
PmZUjogK8aUqozohaHzcDuzjhEyFsBWTQSJrK/Md/TmSP+c+dN/tjNxFMCItChPtVOMVjWGy6Ocl
TnTMnXQdu8O8TYuxWc05gUg9RtmbfrQMsm4Z5xctbn47dtY90aWV61onfhjfyaZtbrqpSd+TJfe0
qovzrNX3YerGG6/E4afcVznOr7mviox2Yt5/47TzHgo2t9Ho39TYiOdsmoGfUrmcjDNN9L4vb8cw
vjIQ9JyZjQBBFM1X7ugTNB2nL9b8rqr0IYjD92RAQDGDY5kYRbFIob/p+q3f6n0zW80GOi0kHi1e
4hjTcsGg3DJI4KFTuwMK/eD47cIBGc9ixl1VHBUL2PIhNgh2JmzgB5jJjQzsl9CVb2aSkos2uCs8
yN667OCe6Xh8RX3VISaV03fOd7ejM98HZm7uDNjBKxuF48qVsqLDXDZEyMXnkncMbt6qV9ZtE8XB
OmHjPa9LlLXWgsrtmRQoKKCbxLOuCjHxhGbUJEkWn3P8hLlY1LR5pEckVj0Zl2VL+x1hMYB5EThc
wXRPRy8xN8y8HJxstWBEYKybGMF1RULBym8iINiO9KmFnINBmsyqcrL7ePD2HHVmDghusx35TrqU
nnQh4zvb4RsKqvoqhyMftkPJSTj9CJKEUWQxu8FGNbZgPmC579g2HMRVpTG+t4XbPrutVZ1GfGfn
op7hYVf5jhEmPx01xMGQ/VWuLQNUvD3eCYMocKusHkCRn82+UlsVLkUGIkAyjHEUyJmg2eBi1kiR
AcB94O6GREcQxbawyzMaqs9VHp1qVUR7koLxGRCe1wqaRTRzQoDKcOBilSbb/2DvTHbkVtIs/S61
Z8I4GIdFbZxOnz3CY5RCGyIiJHGejKPx6fvzzGqgKoFuoPe9uUDem5JC7qTZP5zznXbyEYJ55Rsp
Gg1DcFPwxVTeKwInQGv9+JYP5s6QyVNJ/bVhSkEyk5yfitz/Bow1hZyxycXo5BC1RvrdW9ATJ4sT
sa49vfGQR4eEEUhm6EVyzdv220rVCRCcfwoGgkiXsv7r35PP+bOzv7SHUOfKWES+btLfvt/V50QY
TMmdoHxBrlu+rXHHl4JIlerGAFbc3j15o0k0O0G+ayH2VM37drY06hnrDybGlaeOocbY6wwZVe0f
VaufU9M5mPP0UtXtZRjb57pf8p8LLocsySTSfw/cbOt/m7pMItyy9nGdlMU8S+eRm8XFxuxURKCk
2qRD9gDK0X1W3fQs0PFin1z2rouhAPWEfSd6ytZ5ayBoA9NL8Cglt7xIT50hL8S3PVlpx0E3Tg+W
UzwUXvsar+TQY8fzD8U8/W1AsJKBri8E+XBu1PVlskYJSRBBjmOIv25PXOXGJYz2tbfiX2kQT8Rt
OgA+2/iUEbmzcWm0AVDywO9MPjskzHzH1fDhJROmgsXZw5NyyA6qUwyFCdm0tnA3RKPUb8FQfTMo
IqhX9bOxKaxmRIQlGh6/FdEQKT8PXa9PgwrWyB6DD85srPLZ+iueMoLJzIR723bR9KVGcgGGK67O
Ap3QYteOxX58Itc3CJlWEIdblBrUeNxs6inGAbgOxjZtdIwOJd9NQRZ1rEJSH/6Ao/n/kP9dWAGX
N8t7xFjV52wEHt7n+jdxpSSfEdC980eWF04N/YNMHPyb9mNN6RzOc/zq1t3FBYSLosltNsTofCaz
eZ6SYCHvvBgPMnGgNNo9mGBt/JhaN7uWlfbCsUVt1FRxZDJTgKx5FOVr7CWHeNZbPcGQJiAOVurV
Q1YnWFLu47pGKBQbAgNu14DiRTVZdr+zKf12veyY3D/b1F1fgezUG7063nEGc44YRfErKiZvyirN
bZG2PtJGl2jebG8gFdlJxVLH5MESL5104t3S9XvXNt5jGrU5h1VqOTeKix2KMDT2RbtliPHbKqdT
nzXnVRh7JfDuGyN8DMLdd0mhd5Pn3xgkv4kq/p3Xzk4OMmJYFDljFjWN9zLL6pH89nKzVsWHp0A5
2jP+yozTmku1b8zIQQW/GyxV7Gy/vDEyLXfLiN7Gquw57OzSZeyVsWMGgo58Bv0O3O2HHM1NPrik
jqcc6XY8HwKCpTZZjYlYsnxMZvXSIZ5UBooynxHaRiIJ3fhG8y4G3914i7iUhnjGF/bgVEyY3MUg
THuAhC6K4eSSIc8j5bCcL5Oz4cAeaeTKBzQYGMERGf7KGPBEhKSq++kvt0ugb1rn59Wv2R8vExiZ
5tvT0gi9Oce87N9Bd0L98HGoe/5cP46rmx6kxYJV+NzWxDIpWKAHW8fGG5HB5mviB1/u2DIh8o6T
6J5913iVeIwG9KTh4jp/M8+f6DwBr06e9wsFrdpkLlo9RHPmZrTXa4ZZPLQ496mqpw8m6p/jQBhV
rLw2cmv/1Z1Rd6WmtYMgu+6XdclP8JNeEcK9pKnhMcnonshse/KSpSFpU6pwbdZfzmycFBlIGM2R
hpS297yUE6VCH8dRlbQ3g8jPsI/vm3nXO1KX7XUu+x3WdsmeQ6JokN5jFsPehYba7diwPDVd/lWo
EQe2kT42bUmJNSzIlf0e9rVZPlU9ib8LoyP89e17L6wK8037u7HnJ7MNnGPra/vNMAdsvPMAOg8h
MTk6/XKa5vVx8BCTGlaC0CHJCbXqdOVt/LT7zKvxYpXtNePOOnWrEW9tGp0tVxQAK8Z/xZXnbj0v
2fQxoDgL4QJxzlGBrIFtXTyM5vEWel59iNPmG5LhchoG9vlemj12xI7WfXaaJ3AYLVADXP8DF432
jMhw5iI0VTtvyLC32FpDRhfWqhBewRHPVWFugrx679b+4PkLxxkny0bgeUDaUF9KiUmYUcd2Hes3
0n/+rLLzbyLp06vwO31qvM4Ca8/XvKC/iUp3Tq721O1EER/TGd2OsI0PEqmt0C2NPdhz3iB/Br9Y
Grfcr3d+r9+TaXhvgqwPZ50cPZIdOM0A8AO97hf70gz9E2kFJaFE3YV4gSiQGpQovCjuK+oa1rDP
YwAqIl+cUK7q1gn5EwnwYzCitq6EeVQQ3KBoI4opxznKk/7NWY03M+vEGTHg0+wnz53ZPFcjLIRi
zT7EdM+T571bpXO5s5rDprdOSrIqX++S1va6CEUnQtPC7bxLB7KmjYYcilHt52WJGF0cS6JTuFj6
+sGXoOJZPtf6Yik5RR0is6yKn0xsKOHkEaUg5vgIP39nV/N7VVb+NimJzkUnbIDqoDk2/w7tcn93
W5RckAAjKJdoT0sSPBriNS20KF0zEUxvllaBEDmfZ3dnzEpBBJZz8EaPOLwgGUYl1gmDFAdjIVMD
MmVO/gJyV7E+yJKa+dnNFDGZeP3L/iCLKSUd1SielqTp/vbNxOEHpYkqsbMz+wFhWcMAKxsc4xQv
jHmI9pLWb4Y38h3A1XJA+jY/DKSfDntz8Zb3Ns4RdMISjENhZkYJX3O0bnELdnurzCl2jw2ZZ9FA
pAYaX+rrbiv6eYza0XxtpnQ0L6McvFe3HdIbWBY4uYl+XK34FaDjk8lQ/2tB0b7t/E/OuzbM9Rcu
4McZVTYOPSsnolSX3PUpipQdsMrhY+ED4glDcRWABaPJTacnaVXjzmOEZfT0B3l6jY3kdUFBt9b8
3MtSPsf0y5C1b1YSPDH7rUOtiEgiexh5SMm0Qzf51VpIUguTmBw2ibYBCXYbNblXhHlD+tSa+0R+
OV+d8r2osuL5WLIX5mxvZodftKLCNnh2Q6m4ZdScnECUJxG80uaxIUFsGqcfRdY3yGbF+Ko866P2
23fPIz5YkHLKkCb1vvJFGrQZsYmjIl/PWTBQ3Hvpj5QsRQaOSsDu5ixB3iQRfvglYS7JT4t0QZ65
FnFDwd+J3A4iCOHObyj0unUTN/XgMysw6TWTLrW3MJdmVPD1weunI7kDRCfZj8PaZFvkXfGZjfpX
U+TNnhzm5SVtjWq6jMtYf9KKJV9drfxb2RbdboEV+5y0FsPcbAkzDUiQ9cH8zExyqxP/lM7ueiM/
uAkNlWgM+y7nWU4g0Jin+UVAWH7hBf/s1XLLKOAfMQLgMvCDBm0p2sM3el+GrIgO9YseCHXlWlQ4
Q4z6ta1o68p1zW+eN+qTtwY/VlEbJ3IWbglceIfv4QyboIlSRPjvhlvxIFC0IQ/vffFWNjTxI0kR
0ZwO1VtAGAA1dyVfTOIXQ+Wa6bpheXlcho74CunOt3YN0m/snu63xBr9PpbSBuzvvHem8M9pVpWP
eWJQekuid0s/niglWJxvslxscvwaGNOsM2S0MVxaKZG89JFITfb2/fKNOOfK18LSbFafLLPLrZLt
09w182ebMnDijdlVAA8YrznpmY1IHSlQLsepHsaj35TVIZtiUohbOb3ZCwCcEHL9TwsRV9RRRIeU
UubOQW2EegBvaBFUREIHAcJFJhZOp62DDVwinBYNUh6mwlbo9QXzdRo2ll2cVtFPO17AYpPJgGwE
SSGj/P7nrOe/0FR22reBYFMrYouxrChLbQIOG93nez11bvOSKEEIcmW56jq0K0Mq257EmyOJD7Cs
FsB1EuQfzEU0MxRXINF1pXm2skXsYVEwMjNg3aXDeNM2lXQJ5+wuAIZUAlKEQHK1TLtJtP1Bt+RR
LNUMYqa1SuNYEZ/x0MZNe8oSxyAGK9XNrnHtJNR+krx4opDXOsdCWFnV1rVl+VESr/5RE3i4bMwe
ezopSeLTSgu1IyjV/oPrzWQvYC/TBqi3+gyCPHUueU+cMqvzkqwCYDPf7X24zDS/y7ErjRQqvDuJ
A/4xzXkgNUa4jaYWpFxcNMrIXbuOEzMjH6EmTHJE6d5TQ4IQVsbR4YE8aKUYThgMqnm/ZzmGyZAH
nxhbNbqodk0DKm4/oRHDg6/IMo6HlAhvwTj3ZA5kbf4Zhnni7R1GFW/cCu3rL2SQav5pB4q7wCwG
O/m6e5yWi1gHN7srzPokwk5UvgN//ucighS2aOx5vTa55bci5JJg/aip+on7GHEkdF1syyN3hdvQ
ApHe/iIqx/0CzeHeOnr85OD9c4OguqLPj5Sn2qGgqPsDOUGt/1ROFHknJ5g8excPfTEfGtBMP4jV
5qHCNc2/WKbFzoeNXljsM/vwjPyUWouGnatH2yZlwlqc5TQrXVYPducst1KPudrZo7APAPncIFQy
jemvGDUywlaVFl9VVwnIHsJv/gyW0TuPesK9HOWyciTbMZSf2y6ZjWWnloa4h3hVxJAuKYTniH0l
gB5uLtLOvakNipONINWPcgapW2VYWzrsvbkaT9pZGML63VfleXvbmvfB3D4vczH/bOAiEHj8TVAR
s8H+EZzUDuOcyyi45bgJzO4wMVV+Wpmwbn3saWe+7Y+Uqjadxj/+INao8Ob1oy8zbGAMIHWPArFY
GdfRcTFiiPRM5zMs8OV1zoyFh3JOd07TIsutfql0hr0gXINNUdITzDvdmRGTvRY4Zn5ngX+YjPmX
mQzuA0kTAnz/skumpHvklzgvTMmLVxvn4rsw2/wwyuXLLrycnturjh3VdkQLlYIZ6yzv1PCzEgXs
+XzFTCajXtk1I7piCoJy74ihcZ9m+HveNg/IFU8W5ep970w+7qhWL7wiblfZl9ET9VfizAla9Tyb
nFPXz5XNrOG+Yd2ZMx6JQ95nNPSOLJS/rdOBvqDxbNoT+sZxZKBTBvum8bVzybocpXjX+jIgOhaf
TmTPHXbqOgO5tkGZWlc7Hhi/39nTtIgzubiGfIzHybuH0makCjgGqoK4XmVxNadEuOe5FXZz5OvN
1oM5WRa8pWXg5/bw0CR4VVhRHBBwJPOu6QareKJiXpLXoYQChqJWcBS4k8E/cSmxfMLdjAHabnui
J9Y6vigniIfdUgd9ukvvDiFOFz/xEYUWjX2pzFXbL4U9K/McDLIvDwiN1/ngV7Jou82/jonJz8fq
1wRaLbs5vZ1X16Jjk4PieuyxR9pt0q+bwK3QSwZua2UHfueYAYZKy7MJF4oBpupAiyk6LMsr9Ek2
FVeiU/SPPMPrsFOTPRiRjTZhfh8DCAC2WtpsExhpf0DLbSHcZrxxK0SrDkjH5vua570betPfxG0f
bEluQdRG3fmwJnV2ZP32N/DWH1ypNFkU4OdO2fqRw3s4Z457rie/PFT4NvYoFO5ij5lZDmiePell
a5SuaRP2hgIj3wXURrUzH9MeOIm679v1wiorlO5o/x793NixJo9/xrXVm/dJWvqz6vHGYURFh0SX
r1R+YOpMbTlhnbvg7k8p6jKeBYmd9Vx6NoOglDCsBxS3y8HKfNhvY5BL2pA6juKm0ARdt5rKvcIb
93rfpOxG4IQ/F4TGPOa2X393Bgz6UclLEhfF15KY+slA5vw09dmc7UHeqtAz1uS4CvEyWgj5DSmy
HYoMl0FOifzaKvs41F3Q7wwcTSfctKI7LTRke2ssMXaTBVMEcfdiKYuuhoGcw99Er3DyG9CCfGkv
KRuTX0VGuIAog3471CSBlJ4szY1oDD5TnQFkqzXjrVUJ57D2NslmZrzcCFSdbx7PXQgT4wd4VCwC
LGetr5IpArsybyC5KXH0W8Fu9T0Fv/NUmN5Pe2awM5uVH1XLFD/FMXzwqPD1rVIx6mcB68wD+nn1
lfKYzw/+YxGMc8woj+9J6BJ8Wt0X0xG+crn3XTTb81gO+xaO0sWc6/7BjqEWeqw+6b6ltXHT+2nX
pe+miO2z145fqrDKCHXf0cvi5aJJTdlyYwwPAe7jE4qilqWSaj+hHWIwMzuLlABV38eihKE3OxaI
dkTUYZzhT7adr9EA0RMaQd2ZEYBcnrBidvVn5xX5TBigYdH259ktYFf3M3X08HMGObaHi/QEKs6+
2ubqPo42yyAKjHo9CZbFwVazJXuYKUV2vVFPvx3Z9U/1mvY3Q40nPKTMjUx39g4MFJhagfVmUGTm
0knDolntj7RbAQRqv4vsRtcPvZOIg/JY/WMe4moOTYK/91UuyshFm5Nw8KzprzTG1wybRsS4QPBm
jaD4OFd9MqIq/FabObUGZGagEFNmhpDC4GKllQWkqpX35JQZ18WkfH97T5l4se+JNBoR5Z4dZMAe
L40t+H0WPTuGEzxic73usAp118SY1Jenc/sB0+SfURA6Q6+0HulpEjyUpP9ubVwbx7pqlmN3N5jK
IpBniLQVO2Ih906HeXkD7tB5Wu421bYngZsw7k5fwdvJ5zqZqTzuPtd1rUmxk1hHATseJrke6N+y
XS/GYtPilkUGYrxqMk2eFIswytes2fH8o4gIRL7ryFH60Zvy3rnF0j4mkidxsyyN9wzfosZUkZfH
QE3Boc3H+DDmHhO6LNjmvmhOvLLHok7XDwR0TLUTZo8id9WT4eAeTin76Wj7vHjBw2T+nKWVPMgi
m7ibrZQ5jms9WkvwXrj3+apZVfl+lGa2FYTfhCjwUlLZg4rerrcORbba+zgtxtvajiVlRonRiK3G
H5sskd9VUf8p8xqDZzeOnxMmhAcciF2/aUdEp14/8uewxmO/vYTibs72ZyulsMnLk/b6nX93zbPP
3uFXOywxnGzpJlDpFpxF1gww28vaMGj0R0+YZoR25A3E47ccUJY0BhYT3Tob/OWXRgadQ7mARDC2
DGqiDlY9WqBqwNR2r28MA2M+fpCQucpyKejGsdUs6TOj8Pq8iPJ5onKe/Cpzt01PO2GMbCDhMQWn
ZhE8rPjNp0NSGTo994pMtGCakjPSjoEvgjORwD8u4IoZVjmtLyvGh23BIRpNPMRhOfeopwQwm9F5
9UT+VSERwyBO1g87QOiRmfk2mMWBUTs5goH+1fZmT1Il6YtGw32U2XPmhK6t31a/nQlSzGZUglW/
6mqTLX56MtYq+BFXccXA0tMZv8LMOSuniqwXP6YxAG2ypptO1sa5hOiybabZeCXuczhZ46zPQHa4
0rDTHsj4BDNqL/1j3/kMlLxShWyG07MPGCVM0WY++CXIOoexswZasWemSBNC24Vr3kbsFxBalHdV
+5pBm94UHKpRXVZy13AL7pzVyiNtVN62ZfZyxe7ELFhUjAQzsw8xJQbnoVbcgjKRzyL29GXVY/cm
Y5pYAFLFT8M1jlobJxIcSVub8qa5MMUOxaB+ZeR93sZRBmc3x8BkwZs4dMro32LfMc+qE/6lSbru
N8Njcc6MLjmbZg1I1s4ACCe5eETUZcQR5xlbBzZjLH2SOpTAyw6tRjcY+PeasVnJ0YHwFoFMDHaW
ZUiySaEH3Ea3Nh5AsjXnhMb/tTVaH8scI/vSZBZmJevdE6bL5llY7adv9/WlL7kOd2RzNgevbdwo
Iz4vHBY9fAUDi/0SHfWG5o7jubLO7kLrddWMuZ+TOWUZvFZJh2+OUe8JKBMjXEpGNkANVIsOA1ws
vGXPzMQ8QYfCaxbzN6gVmqt8ZrKJ67/vT5Afg3ajtPZPTQFRjL1280tz0iwH3uoAE1xRJmHeEqOa
en2PwWo0moNeTM6ADDqARqF2qDw9RMgReNsyqdSPmKAvAibQRantBHuq3zC5E+dFGc4pYaZihfbY
Yc1PLPE39XVwGBQ12aRTR7y1Eqv87DjGW52N1hVQgTqtw/oj7/zqutBiPdm5VKcqdptnAyp1uiHh
zT66XjcqxugW4a0gSoMtVlE6e7FofHqyjCSNIbmgjPGbY+liTN+4U2Iyv07U5GyNIcEa5A5iDBvs
Yd/artMxCqw1fku7ofhrF3HATsXgLvB9Ng3DIHhs+mDKeeSzRsA+wED5arVaOkQsMYjcZk0nqYHN
/jz0fbHnQKNmK+WK7Iu+cUbl6+F/HgjZ27Bbf0G2sDDPHpsbZLvUf61mTj9XI4YLY/IeH/HuY/x0
VlOZ7w4yCoqn3E1Ofl3HIR25ax9weeqNaKts2Cwp5Iats0ySCLqpNXVoOmPyRwz5xF6U5qpt0+JE
SqH5ZfdzdxqClfNBkkoHTWq9QFGm0wTkcW1g4v+w1vUrXWqfJTzr7kJyjs3wBIvCWx4ItCt2Xmvg
Ek/de5fsNL8dfz4Ooo1x/+bXxhs/Mh5ypolLZoVZk05okSS8vwX4yzZu26oKEVrhnUYklQBEUJx6
VNsHMzbu7CisnOyV8i4kiqXZm0mFM9XVJOlQqxgeqiPf2Uyu980YL9uprt4DlJ+jdKz7a5lPwFnK
QrC+wpWACtvdCBNBS65ksEu1qo4WTUNoL/534CXoGtBP7qvOBDlvmMkxaGJIduXQqQPjqI4XCO0D
zS5Awm5JbnzeSIeQ4J2LJSeBs56babfivdmRa8rweOVLMtKh3a5sMQwwcWv1OjX0nlu3ImaP/1hf
V8dcb37Q2kzldWKsJ85VdrQe22MqKIZe7EcdlkH38DjHj5ZsyI99UlOj899E1HNIs0CuOsHEDFUK
DUlymFzbVlsp5ilK0JLsGP9BncWz+TyzZtzhmmA/5Dnorhb5a7IlcC6TKigsLOkd6LCGn2TZzweT
yD4KB7/GH9rj/Mboy0K1bRzvp5IG8kBP6eo6xDI/z2Lh56Doi9l50S8no5hgIPZPqc1Isy81M9Cx
btZjdnd9/9/1nP9OAkNliTDHFaRX2z69r/9vim/AMwOYoOa/FPSrrzTAtMp1c+BpNToehxKBM+ve
dQKBOOrZHz5Z1nssgode4YkJ6IKhk4L3BodTo2nlNFxuARtJqrF8qYvNOtijRfzykBp/qkGznCnG
ppr/JRn+/06/V93++c//+G7GelD6+Q+6nPq/G/fu/NL/s9MvXP98p9nnv/+C/3L6+f9grmLhpTOd
OxXsbqb7l9PPtP5B3JgLNV84d/SXCyCOtfHdzifNfwjeQp9EKbIIIQAgEf7fTj//H6jefOE5ApI2
CT/2/4vTz/LuqLL/4XCxcEGA5uI34s/BuPNvamOdFL7hugQlMFH1XxARPOILDw5uYL+hAO+PnaYv
0bngoUNPEqLu/rQrqoasEl5UGgEcIf9LOMVTBsY1WbActU5/4Yq3N+APr2sj6wfqU6ZKeY0dab4/
9N4DocNiI/vmuALEdSa2dUm/nEvVH9rUZJQQMJnMy03QXFXSXCHNbIiRILCu+sXM5ptq8+AMCoZe
cPV6mtfWe06taTc6UVq+U/M3y3kK3odVHGR8SmYiybOL6b8V3T17QehNhzZSAA2iTQvaewqr/A7a
L366EPG9cIt6E5trVGXVbSAhW1hF5BNxn3XvXDlHXbBdHXd2nJx7uAqeo8OcYrq8WpnaDAXqN2l8
54V4WwF8zqSscXpulq46GAEkhhR7sHzM1cdaI+5BAddqpJBwJJP0hKDgqh3KkmzvuV8OaUPje1K1
ez5LeBObILsubDSHUwcqhBg1dmvyj5EYrww8LXZ7YACcm2ZhjwDxVSWfPle9yYKvfAH7GZZWfjDB
Z2rTgv0V36i1I5kyblXimjrtYRUJIZ+BI6/eWuyRyn7HS3Lq7YlJEJHKepkvnpgfuZSY5qcHJEmI
E7CTfzZoXcFEVCF5wDjws61l7cmFftK1eQgmA3jRo0O+Hq1vNRwtR+RPCX9sisiTKAp7uinrPWeJ
PkodMgzGh3+n6NZwPqiegZ2kQXpEmX2ZyB4PCyMJZayekzILPfMW1+D9PVYwSt0Sd3pRPqKATjJS
tdm7tzn/y9DVxwKgDoS4fkoa/8xCpiSEwGfBv+7EsAbhIiCVzuK5l3zIJDb/ZLE0IMpqQqqZv6b4
48Aq3VrNdNX5u+irfQLOoPcqaEE/Wts1j0PLzlTCc8gL9LPaeqMA3rAqJhuRIlR7aJGOVMsbOdRM
88gGZkv46Oqr7Y5/c2oU0lO3tYKoPzQItTMa/Q/w1NuJoGeif844zTZOfdbpi+pmQtCG7Sg/SZV/
U0lwSHKK8LHiNp1uPXLATeNf+gE3jI1jHR1qnf5OzXWHXuTHYI0vcVYfUS6xH2W7qxn+6NcGA5KT
yafeI+ewLY8larfZnq+0E99BKT9SbX7n6mewHrhktzHRT0Gljk7z7invRAnrV/Wjkh43MTSFhRFf
JXgM3engF8y5pupvmki+lUFDy5tNk6d8JMtTPozrNHx6lvoOVHNK//llkAmQCvQ6lKALBhCGWN2J
FKgPZlk/Ap+XxJD23z4Qf4iAAXDrTwGNC8dEnDEDzc+WUTJVTLZ5Ut0CDAZi8Z+W0eh2lUQcipax
Zna+vHh5gt6W2o49pIcA2LYohfxj2oCYhS6A+Mw3kh178scFw/3WnNSb5j1SC2eDYNyMTr2uP9Y2
yqT8yXru0IHc4hB5yYZvM9Zk1FfrFo45ktL0y/S7B9SPG2tmHwp4G+1G6TVhRqcfithZH0sWCs+c
o0B06CTNmtfaMt3fs/Aj9p0MGayzVXrdC7yAS4Zr7siB7uw7/TbWBdAZa7p1ifcT7km3mRrnpQCJ
Cs8ti5yBABK/VB1Tm/5FE0pTudpCNFRTqhf7lU6CZb1/whg17tykXQ8ooKoIeYy7Wxlbnrxxzslb
yX4VVn9u/IA4TIK5psZgGnbxG0e/ykr8UKW+EYl7zj35YNZgZpzzaBDA0E7ZH6qR53WO4eEF7h8U
IHlIA0ZyuM7TAztiJ2ImmJ+UQ+tWYTKeRml82ENAzoSb+iQpEfCFj4Px3aRyJFEMLD3N2+QY8SUm
k/4BwvGyYeXIGMchNljGLK4GyifO1Hp4GDrnLlCNLfY5Y+RnNrW1bUxHy28a2hD7zaMvO+ZEIx/9
IXBfDEW8u6dQyUicT3jf458DRTps7iV7R9o17+gu2icekDzqhyS7wEhD1g2Ic5v0TnNwS3b/iBw6
UpJpDGAxo+rTbsytiNWZEI2rp4Jdtyq+PAOCw5juE4DBHGvflMLEp+dKb8ZMFC+JH3eRGpUfEZDb
HM0V/QvEjHZIXkiiPtgdHbm2nlEf2pfYGYgMUO0YKU6sm/Kye+MYuPWDsp1hR/Dh9JUakCdWtN7m
UXtU7dQjsDqlVT94s79u8X93JGevY6TdV0Mu7XHJPc5HgujDhTia+/WXWL+cWoht6ltMkSDVsg9d
yKXe8iETHA2oiH1lURwxqjiRC9pjm+riA8mR2EGqID0lSH+UCZmLwr4kSzsenTteBHnU1fHy4ptu
1djQpOWnuGCG21TSJ+l2abfahCDidGySkYubezoFd8fnTlngWl9Vnncbh/nMbnW7ckcm7U06xhRJ
fCOgTYwhki2jtaq7/26sRyEaqeqxrq1P2yyXvWwhv/Rpeqg6/3W2rUcp4DjZjewuo6BQ8N6p64P9
mmg7VDmTEaPRX1bejpwSS3b2JUMv0fv6UFF37Xu+6tDornrZswJU2fo3GTJzGxiK1sdVP6Bv/YZp
+oS0RUSpT8RcapVXU+dvdtbTMulrWplPq+HtbLs+DHJ8te6kSNT3Xbx+L17xq+mo0oz27uDZZlm5
J2h97/qwIpdd7FyWBXYK08Ggkaesl/uAJUqa4Us25y0i23Du0xPGtYw12rgvYySwurs2sjgFS/WY
BCPzv8eul8jMjQdwk/vYdiPiwEn0pnDrHTMy8KVtHLN94LOngngxHKY6bVl7H8AvkdRPa5KQ4MTz
n4oJa4FBT9dXbMs25Mj0COBUIEJ0KfHRE6a/B/3CtrmeQIemjWFvhtmps2joVlFt1znA87b27PPs
fpKHhN0dgchMMJAbmcGpa23vTJHsfhUooCCAxURiKAQ3aTKIfcMO8ImIRW7G1GrKXT+hyQC9LJhx
AFizYKNtoF7JCC+5GTKf5JYMuvU8pY7xbDK22o/zKg9IZswLfVv+S2dr99w0PQIbtlJYtrI1fukQ
GqHvoNfa+CK3nbDululRsi08dmwGDjkelx/KWRDXzDYeODFlUwg0sT60otWv+arNqwrkeEdxyb+V
yQqvGebhiTj2TznXDdUcWc8PPpnvG7Rt1DM00cZDDpZ0N/p19vq/ODuz5biNLYv+Sv8AbgCZmPK1
RtZAFmdSekFQEol5RmL6+l7w7e6QabfU7rgRN8KW7SqggMyT5+y9tqkH8yC59FWP3A7xIUUK5lHn
gOKuAhtYgw1lxrCeAwYYeIbkxqVlsx6sIT82sWD38LAH7Fg/pETeLq9GjLFH1OGvokWcsbM603lB
qwd2qMcO0OJCuVXuCBpO5Ys3zI1geiaQ2p/cXquDbRTEsi4EpBBFGCsf3XaLUTIoeNo+c6LA0CU5
ycqyzY5SDgNRUvlMqVhN3ttMGMLKqFEksTi1ej94ub4eCyN5bVSGNMlymMzgEkQFU2RV/2POKhud
hAEOPOq+OvTFWBClsfEMbV+L0r+PlbN3xrJbhdgn6PPt6kYw7jKOddjTL41HkKx5ZKxkaKBnLW/8
Zny203GD0OdGjKXNo9SP44nyvd3UPRZATOK0CNLgq7SHXWYxiCTW7xyb1llF7ICI0w6mLh/9IX+S
gMWTrmJTwuVkl4/sq0fZ+ls6cnC+m5FeX5h8oXUPPd2wEJYhPK6hKm6HpL1lfhmuaw1XyCEMXbFe
AqcKrjNRXldWdFDtG88gYT3pUG2VGz6XKWygPKARbggKQOLGCKiJjomPGD0VRHiSSgGzILRf5sEU
W41RV0qvoZfif1Oji76HcQ79qhia1mRXj7SRIEWNs/04ZzhjMJOTWgU4FF/sIolOIA9XSfOENU7d
p2narYpw9tdd5h5xH2x07IU7GhXlpW40jhH0LCs/TEnL9IIKXIJxDD17Jyp1P1lf6bKtZbXkkzX7
wISM2o1bxAe4eAruTMIkXImKzggt4ikloYq7h1lj55QgkOuWn7Yw9jbauBtl9T90C9jJp8KGkGs2
uyzmUbcY0OEQ7NCLrlwumDPAkJ5MVEjg1stwg/GbPCzqUPYJIz8R/ommTtyERquP0IBvK6xfqxhG
zj5TZBDHbbSvDBpXrR1sWtC7iA3xuWyznnDiVdZ4GIsTFCfA96iv8O1cObGUL2bDkgBkzsVClbbu
zs5N5ybrCnebtxmsRxn3W8tC2ZKjJj1xlOMlsAKR70SIN6E0M/uKxhXjEwB+T6NhKMYaVnSbCaZc
hF95LzLT095lcr/vgoqRIJJ19VL74Xzr9m7/lLhT9uChYr0ynb7boY3q4sUs77wI/D/XUV+j4isM
9YDYOVrXJRzcVYsPnOPMUB/wZuQvQzU1j2FW5G8jSstvPfUFlFCNDdWNAE1pGpJPKJr0RadFcjQi
P/vqhimC/D7t+71dNFgPmIaqGwA+3Sva2eAhbZLw3tIxG1HfBtS5IojzRy0n+RWGAKldENStYjUK
ct6kQljM7DZYC1F4jw5+sJ1fpONN6lTmCaUnRzCPB9P1cushELWxKePGuP4jKjVvvPpmQbUCynIr
lnrCXLolB7B2zyz682m2bU5tPulTL+RzBTw007TuzcZ+AKwSvRL61oASi6b2RSunE0yHRvFMA2E8
QAezt36ellsypQ94bOLDiFiuW6muEfd4GgHDFRS1G1FMKbemZ2P2W7UWfhw9Z4ltb2ts07dK9NGH
tnvayG1opykK1lnzaHlQhpGxYwgLhLWbtcfJ0DOq6ZSqkD1B4fhqkRIgaSi2Rd3KbTIU54inNlYj
+rRkLdG4SIyzm3SkKWF37mNuNLfss+1q6KkOAieAWmKjX4s4wqREJ9I2vyLVLV9TYgK0LWbrh8rJ
LpRkE0Irj9FNJvn7pOPups8SmqV5z4RbRVvGsquQdDEEl+lrGQgs3R59XbxziWTNJjH3DreDWhFw
RdmVfilKhpXGJF6bPL+pHKz14H3DR99uMiizAS2HAtVz7jFmr4q5P2UDx8roY6ZXgrd61WvzhW7y
QekMQypGLtH22JzEfES3HQBkkceRjLBVPDBPZIx5LkW267GHrhQHMFnlG06jy/nxjggql7859Fdu
oBEg9Hfu/JQ4pEBmdBvoJ6H5gbgWPZpxR3NAluWGCvVgeuUVcyQa/4PFILizqmtRoay7zCWVlgOv
DwLtDV0Pb22lrrOORmxexkAnw6urletvlDrF9U6KOuMdYiCC9uk9AT2P6eK9GuPsqcgNsJlDs/Xq
lrIKMsqVJVqqbMF5KkWjzknqwK38wexFwJUPjG3YdrsUwyj8uVsWOdZ4hjNc7Y8JLrpZvQbGPK1d
2iUJZM91UXIS6JCcr8ek91kQUmfvzsjHB0uzXBrGcwdYs81rzqSqOulm1iczda0dROM9CAa1bXzS
lDD0E2WX0yRcRK4mKEnbP8sMKmPypcZhGqbVd+RjwybW7Jkhwp91ZgQ+WpPS3rPr4PLJinTblCja
SYVNKRwquc3LvL6qeYUIji3bu3DGDQJ9kKUlX1VW+5iW4znQPlVlWj43IS7cyn+DX9Ovu6KI9xYu
lZ4xsaYr0RnjSqTzNWryFUmaGF3VdRiYcq3zLr2CWBquq6B1mFTAsW3V9A2K3lmrwL1hzR7wr7cn
O+5n1OilImFSMK+3YbQ60dmkD7R1Qzt5C2fYoSu3BhNZjh/WAK5zXg6eZpMl29AXN2T9HRUzP5oZ
b1kcm2c7dM8akQuNM8u66MJV1+MgMcy1jbcf0OKIaDqVVbDVzBjZlZwPk2HBKvPUtctzsPK8B6Qd
5TM4Y/R5pGGvB6MbuA04uMcez5O5uNxQBTpng47TA8izfh3WA1j6trtp0nkPceYuLyjpZS+eJ87a
CKjVjRQh9wvcpklLpsU7Zxe7vAdgXYZPaOSyvSpIkXVFQMFeRId2LneM7vHSRuOtxQT9Mae9GPsS
F1w+z1hPIw8ZYu3tRDlB+i+8JUOy9O+MKP2OVvBWzPaRb/LMnnhttGRIev6bYmh9FU6CpRDxI/kH
8cFBWQAHKUZRXphbxyhv60DRXkQuTpZbvBdBRkh40dVbxv0nRcVTwzP4ymYFFhu/Y08r6KxTPH5w
jpLNYE7NbR9b1YXS4Nrq2pO7vBf9QE6DPyR3qTK8I6lF71Yfpdvenb+7DqGiroUHbMxIUtRpeWfI
hkWyGfWOmL7yzk1RtUcYu9BUWr2/a9NZHCuncgCS4jOH/hxftZaKd/Gg6clMeCDIwCEm17rNSHBd
x5ULDzLdDxNsaOFV1S0bz76oTXUFlcG5dIsAp2AN9pzkYrn5gw/xeOrlj76a/9iV+EWCqSbBAHd7
RmlDTAOiBJw7V6HNijp1O2hzAEbFptP1s3S/xjadaNgq8hJp8ODlxkOBF2WIAN9wr5oPfungxnL9
+mg1gMo4edkPk5jSPfHv/WMRYO6Y/VFfkgL+v1WmhwZd0rUTaeLtEv+L9jGwU3s917TEaLOz8Goo
1is5ZOCuFYyXeoq40rE6J+aYblTAH2o06KeoCjaFeemFMx4To6xXDTQM3+u3okdw1dRb0y3tbRrx
QiSuVJS4U0ahQlNW1wd0fwfTMgA2M4LEEF35xN/FTxS9AtytWNQWydbBXZ3MHIhpu76YvtteR23k
rOzcc9YtNAPgQf2+Yc1NE9DTgQ00WnDal/lVQ5TwWC2qpde0JqYUOo9zKspWb4JY21eFrSI6BpRd
JVP1a7ZLDBD9xD6YVB+RUW/GMq232IuYU1dzsnOFhrWagaY4YupnIuEs4jeMwjgwT2ldnEc3lIdU
p6/NFJq4atzmmKbDIUeVfpWYePY08usUqRqpytZMnq1urXffRBo4CH3Olttu5Lwl2G+P/aKHsKZp
20OeF8jPlBXgQSFYCDWpM5zBEYtVHHhHxjTNLvftfiMbER5zq/2uM699TAL3PSqcDSr/40IhHbD+
73odsSOFaljrBFoldmLT2oxp3n6rfecNTa5ap6qXj5U/PPIY3ILtjzeVDN+pfgSj/O4oByh1WIFO
YZ+QiBfSAlbTEG8LdLqUHMHWZES+sRJQA9oYDmElMXDOHCChGlynyXgrPOvihuGLgTYW/nC+d+Yw
gUYtjnkYF6umphbI8uiMbvpo5+6wNjBkc2ynV0anU6/GRLJUOWBrk2PaDmolk+sI8Gp+5aWPRYqX
o7lwTN1gd9gF06KFbdxs59Ud6yJ2fI8xf92UYpNz+qVnuPOr5to2o0tvW3ekkUHGbdItph6D4kZd
pOeOqxkL3k5l7wYhITkPfolSbF2Oebou4/ZKmt3t2CUPTpeHB0cPF6upjw1AhjX4yRudMjaqzR+B
Gy/u1tjZ13GHBoZ/4OItSbmp2+Uwp4CUZHLaZNhgG/ODUvvKM/xiMxka9KD/oIgPLqb40gX6R2HH
8uy3tlq4AdVWgOm4TEZ4aiZOcBXK5C50zBW58WzcN7mR3amwW9EqXMcz0h45XRWgEDazwjg9quOg
kDhz++M10lRUjdNd75uXij1vMJ/qRRtQROuE+XSeEkLjwATIm/aBnxXYEoMkNIzVqg3U7YR6dlUp
VmZMYGHekGdQzidNPoLHr4mPqFgXM7uGF0Q/RBReWwWnXmEKGsBZiVBRvXhsm6uOGaTXmBs/vHWX
/rxlvGgHrpA5JZe+TOaNL3n5dVLOl9jilRokHtZUe86Bnsqrqsu7sudaECIdCs0wKoT8gXoP6/Ae
kecXyX9S80wTE8PMU//oQRJ6UAgaZ5e5N0rlJCVEOwKgr2uw3m4d7cB1byugHpn1hZQK+CDutyEK
vobsbS5BNnOxRbb8CMEbuRYmf31kHrzGgHGFKP8Sg6hHEF+zFScJJSCEctO0tg29tgcXFxmEGSQO
UV3TfnM5Kmfm/KAY7D7WcDYfKiSna0OG1qMktAmKnxNCCKBhVZ44LB/twgcoogJ8kqDmj5PtQLzm
KU44f9ChttsNghTkGDOBEqURXoGWeye3hGMTw9tVQVYDfqiFhkhmAWYwNEtpTvyHPUGXgHsDmsU5
VrrIDjXRNKrXlzQmwsgySZVuMoyPQWncpbo5Gll41yQ4Ynz7EhkkBZG8AmDJRMemuhNwxOiocDrt
Rj98SavoMjXpAUBChgZi9La07zx4Cq1eJy2RhAt+JaeH+JRgEQW7S+i8x7kTM0VEUa4ePFZA5FBY
kdsiw3tEoPSJsIarxM7QIM73uUDzy0kFfbqd3EVdxABNGVxTFVNMCWWcq6jd5Wl3mWus41NCjTPv
u+l7F+AhQYmL6lbjp3HyjHNcw0Q4K3eiFXt7Ku59qA6iI80t/dF20Y6y/qrzU1YWlq5DDOis0P3e
hLQU024jrY4pN0FNiaTKIGAcc8TgnBNriV1BlVhtIvvRxaWAsvocRvVNLMha7ziBSQRQ/Gr2FyIK
WhxOqb3udCqejQ6kJfZXzjKwHHANzZqrA9K7i91HqD2EJTzb2bQLHCKy7HAXNoek32TjGfwm0O7v
imM4EJt1TTVAwgajGkHcxYfAAtFjPkKgS5pN/Op2405234HBm7J6zZLmLZiMW3NYtAVwU8hMnCM6
QCnM7e6cpWJtxm8FTuCK4ybaRpbaXeK22y5hq6Mpk7lkmWYsFz0uzkStqQGPiPc3lWdmm9qJg0ey
g8jhsejcpbblrV2dmYfZ56iN/8I175PMCx+asK1vi5yGYDWDs28bQ+2RcgjoAE38zSTmaQ9ZNGNU
wzq0BtphbZnUk/xR01pg/hijHUr9wF60BIvrMULKV+n2GMhi2He9g50WYfxzEQsOb2PLUp+QvrZR
jZ1ux6i62ElhfXE83mAs4h2N2yz8IKwwPJgpS3Rim+WLtrp+ol6NFoKej50qC9z1nCWXLMRKksaL
dT+x/ek4egkh7aK9TSkHHkeK+nVYQBWwWgZ5zmtN8I2Xlw9JYzx5HQwjWqlfgqnaVqXJ1CtjES2F
vgNl7LNZPTMwh3k8AdEnPy5Y5RwTsAthD8eyRW86OAK9rTdpkH0XCfkNfvosevtAAsvH4ID1bSuQ
ZTBiIKNyVnfvO98/qoC+bkUKkvLo5WJKuJgxb0urVLitmHxVwSurPGlGoBHiSm4Qmax6hzEgWMFx
VZu8LUN0VTHFsEU5rAzZ3U3D6K78Mr9thu4K/MBNmNmX2vG+GsK5lwAZEtmd5wzCmwMJTLQkpBh6
Nq7CNLnNStejLgwfRhM1s+xebXbX1dQQ0tbZkXNVZQZwBndYKZuIr1He5ma0AaxzPZZSrqFxnD3N
mMZKr4lbJ/LE09+c9KOxNDpfivs1p1SUJLR4ZYryjJPoRxfRzwoGtrYQMZ0HXAinZbaeRorTrHcQ
CkY3ttR3fofKNZiDvRzTr1ohWQWA+k4AzjdplpTXbnxsRlHg/TeughBl7xCNV4Vh7aVd77w5PCqX
sU/glEy0w1MSqGcKwxtpLTjpJr4d0YJm0XQDhBV3pjOu4jw/J5LttJQ+bx9OOddb1mQLq2iACH6Y
JvR1dEjKmguF6PJazd7ejzBd2uMyUISbX6iNCaFiXzkcWYLu61TllyRo2fv96MGMXABRtc9cMriH
wLE2M/G1sKeD3elLVyS7kF5FEFUfwjbMXSjUI2EHq6Gtdx3ms8YU5sbW9d5Hun3lTcW06/JRbudE
4GcDRLwaMpvUX8KVc3mLmPzgJnmz5jD5ZkUMZ0zX+GrpCQ1ma30kFskjRfLH1Jsmsq9vo9G6BGq8
EWaItSuAvdK9isWe3QPl86Z7zAxK70BV3TAurNZel24dV8YcYBRwKAdOnrFNEd1nSfyOXRNCwwpl
8yox+3ANhtAyrOuMAbXd0mLJxYGIYbT92f2kH3zvMMXiyi/yuzF/ACe46Tp3kQI4IWMyp1lzSOXY
FqSAbcZTPXnpFlSFg3bWYe5SkFM1t2ReW8ElQc+24LHm1UzuzbrkZEtHmeLWhIqyq2pvjyeDeLqU
k7sCXWgmGXKc3P2BIv+M9OPBgUpjzFYOiq8n5oluXddCHTSSaYdHnveQPW2NP/I1q6Zj5tk/wgYY
jLLuGa2RauNf0+M4clydmIcx1+R8uQKsWBKGm+MErQnTKso9puW9VjD25qSBB9RpsS8sQYPd6Cse
OSaQlGG4nEscvL75w040wCH5VFf5t8DLT5PCJQPtxzCCvakDyG/ICNZCN987P7kzHJtelG7ufSSg
UOIOMSQRV4RnomMYQ4GG0Vg3ow/T6Pqt7b23qf/UjMTWWJgosWWJmyarz13XXaJhxinbwJCBR46p
g3VUz+WpjGhBliMSlyrJXilyD2bdvKFpfR3aQDKH8E7jYD1jA/8ARA0djwYe7W/j0eTVtmhA7efp
fXZajQeHVTIU/lr77hvt4xo1EiixOKpv2YuPwp9ufdBMFBj7RZXhZdaOof6wsfNo4hLTGeaVBzxO
nJMiv9Cy89aY+8tFW4/BG+VSlBrwFazpI9bMrRoq1W4g+zEzmcxmbbXBu39u2srbFHTMUOR2E6ON
mPxiTQcP5tvBr3sTCjKfVFsjlvIc/jWa6T3aFAuHqrpYhM6fCdaI1tyj/Kl1M+zzxre56xBERY/a
8PZW3PNf7JNoK1M/OsWL4LismIqFQpY8jxaeRpRQTQ2FuWtINwx4V9kejH2FtmffuL2NRyb+cBL1
MNma5nQi6Nvle1izXztXb3wsfRUjGETSBk29eOP1zdeiGc8254RoV9nTwo9FkuE6zwozFUNShy5H
22+nfqEAF/BOm+TJGeEMFKMSG+xxzje5MMBIXxki620YOGflVfVFxMkZOETGNCJcBlLfulZ8KU0i
epicJqB1IB9ZqIlqVrjXWSGTwOPbr6TIz8FYI2SID4RX3vJznQyFFI2R0i3RApvK5GnCGraGBIeT
AltzdNHttYpuxu6ZKER707nuIRHVMZybqxogmk/E2MGseLUcK3h0OhdxhEYEM1mIGtVwdOX46iS1
e4OfztswwX2YK6hPKj9ZwJeIV3ysBbdQip0XkaBIR2yFEtnYd/iOjFB+Ccq7xkDrVql5Z+AoZBLJ
PAt0Df6jHS25FSiwOwtdYxeOL6Gbfa3nSO67IXkAwfK9R3AYeO9I7FctQ97Bkcw/sEh1YLb2VXqY
nGpJtgR9ll0vr0VS7rJoXofJk2aup/R9TD9g2Kb2Btc+KWIMOTDrznRE5ITUcKJn1OWxOBaONo/+
kJ4jD0mYb26fIrW2LjgoqPULWs53dUQGU1xHwX1jcqFIUs2jwG387qXFfJWDan9PSTnbZlFfPMzI
Hz9k5LPDiG5nwQf7yIc4ugFJAIlMOJbNqHXqXlJEWjeoaPN94ZsTigKdnCDC+YdpruXOxxV3niiB
zhiRo29BAZcrMji3ysUiYzHO3OWB2VwZ4GjhzaXB6+CGb4FCy+Ikb17NLIkIRMJkm45Bj+GJLXLA
6txHc4NPAJicJ3MTFl3/3BbcRqx4RrmVRvHsVanDcFxoebQyH+CMTn80uEVYc7dRaOxmy96M2sU/
al3KNnqZ/B4Rm/vcxihMrbgAbcLB2Cuw3huYoAj2yqrHOnGNO61ofMq3ksICDp23SrUJcTC9rVNn
AeVeGTQgrugjGXsmyvm2tmcJnqO7rWPvvon8+H5wqw1qZPRSohiPeBrEBvBttPIyjdPeeo3j7lSK
74k213HPCYTJDIC9oWMej1MzBRU7MqMKzPjVN6+HQK364Wy54c5j5hK6tyXOHobiq5rCzsOFNjBb
jIyrRBubSdZfZfJtVooe8jPv7Zp+sEIsNH81SJzfafwedtjiORItEhp/mt+kF5xgQNDSc8FvQhau
qBa9I1HnWzolN2FSHRzBEHcKEQyK+GWxEC2nl5pVJdzMSbu1R8qmpECOZdyWPicGFj4BsUAcyjy/
rT273/mx3srMDF5T9I07WVJYG4gdhyzajHP5EhX7vopPZTzdweHiDxI81YPht4epVZxwRwh3Tf+Q
aXUOel+RBKeKzezH40HM0HfCZECPHaX0pNDN3gam4T/TGYx2clbU/Xhq1mowd32xzAHQraVVihTU
hnYMjnprpUvN0pAUWvtsrdnoeqsswzPpRNekXO3AtL7MXXNqO7S5hbOPJ2AfTaJ+KMESSXvF+OJZ
o7WeMMZdJy4EH9+YT3gD93027VPDnTkXpz6cmLGnzhLYNuYRTosKfkSCCWCHztVQ/XWto7PXvcet
iTDHpkSynYlsxDF7Y8vl1RlQv5XjazGX2xKcGDl6+EgyToaDKitsJxRmufXdS743FdQkWn3Xg0f9
r/kLB8noyqHIzipooJWJXSzIsoSFZPC3sawiEu1w32Tsi0As6Izqchuq8HHqyAH0fem95w2WV5N+
2ya0qiPj/+smNp+ZcEfwNrIBxbWT45zO2pxvwZj2D2fBP3Jg/DJm/f8W27583veSoX0cRh3Z7//1
+Zu37u1Pf7EF/dhNd/p9cUW0+Mn/O1Vo+Sf/r3/4H+9//Fd+57HAePC/eywQVJbFJ48F/8K/PRbC
/5ewTI4BputIRF8WmPN/eyyE9S/Pw2Gh+GPlMCDCSPHfHgv1L/wO2C98j+By/h3xPx4Lx/sXPB1C
lnwhiGjCnvFPPBZ/BGT8nCFiekLC2VcOq4NEWvnJYTHTCumaOCFbWptiKdpfaYRCTbNm59zNkzrS
cyxOSiI19K2MehnXUsqAL+OkGM2IahzgOkfCJpOnn27h7b+/ws+57Z+TKPhiIN8FX4ykpyV1CWvI
T8kJHhk/BOjZ5oY8wRr1iya2kkMyXzRtgrVj+NlvnFCf4xBMj1ArD22U51gOXpNPRijbHJoYTCPd
2yrQa7Pxm2Mjje7515f1mZ8vCZ/wTJPkKt9DoGnzw/58WdSKeUgDHo0kks/zGMxId7I6NtlUpXhi
mwufQl2L22piFfz1R1t4dv7kpoHlKjwiLkj9sZcr/XSFgS9rDHRjuJWzm36lcM6OLcDxVQh1mbD7
TBb7vHOHneKMujJav0CXG3EQym3ThRncupdOFv5vUlX+9lspOGYS4xD5PGL51j//0JUdKuwqAZQW
BrMOPw192xIFVU/5QZmk2xPTDUYkS2R1jjzqJaWRvnEsBawhpwfQSC//x9k6y71SrvSJDRKSg96n
38mfPX8OmyLYjCHdzS6lzW8mNlSwUo9XeWUbX9Rc6Q8X9+q+7827BOTSKSB091SBJPpNrNCnJASi
viBt+SwUi/aZSJ1Pt8idXUwtbRNtnYQjGW6jHKQfNQz0I2jjtBanlSL77+o3z8vnN2L5WM9i+fHJ
TVnsXH/+ZYRX0zeIcE4RauQgTeolJ7xYAQwqSWRsmmlYE+Id0cobho+an4KMRVrOHKXTLbzG6mgE
kfFkDqhMf/3NPq8NfDGeZOHysSwM8g/b2E+PzEyFXOjMjbeQdzyGnpDfacT0kE0W3/VYVMdff95f
boRlgscgE8wWvDkslZ9uhK4kmos42ZZeEO5xnvdon5AR/uNPAfUiFFkXPth051PkSeEajYrpYG3H
tOVeul3irjMt8/tff8xfHiYLI6rAvgf4G7KNs/z5TzeviFkg8ES4mxTp3XUpAJnjuMo4+usOTZeO
3T19IPf215/qKv6zP280vESs5Euoi21JsiM+XV1nFwpteUxWCMh/qvPIMT5sC/rPjpTyaEffHCXR
JDOH86nRTAC3mV6262YekFn5vtGUG0YfYO8s1XQPqbEIfcBbeWvY4Qlz8YWptWps4iaQOlLaeEjh
7pPECc88RfJC7Wnd1Y5ES1N1Ht3FegraczhLBlwJ7i6subkZXEd+UI57zcXsWzMR5Q23EUpg39Pi
7pj47hCy9iO6CoEEOlQtsa6IDLvnqBo51oLJKJYY8fLIc5JwPvDUgArIjiTYgxg25UpoL3to8cAz
rrRqPNMF5J3+kIneLe5GHNxXFVMyfy+tyYmBXPfZ185xFmCrnLJnGgGAKfzUMHoGzpAkYBR0BKlJ
Y/C+GSJBC2jkmCFdlAZtpYKHgXCM58xOvHWcN0W7+fVv+ndPEmuStFgniayylr3upycpaxPQoRgG
kWagYS9j2POYFIjoqbF8cVDrb6LML7a//tBl0fnLcyRsV9iYn0kf/LQWMgUKtQwrUt1l425nkatt
XVRIkozC/c0y8zfXRzWg+CSL/+Fr+vP1EXicUjRxEmHXiU/W1Ji7gDC1dSUrGy2fPeG+wSj16+v7
uw+1LAk0hgXf9c3PNzUM+2Cc08UuobrrdBovQeRBI7CCBkkwlYnbNeY/v6cukZqUgNSAlvqcPFja
Emg709RNHsf2jjQelxM1YGGJees3m8pflm6LhVtSfLiST6QE+nRPEzsvLV066JR99H49I0S4qHR7
/B45bw7n49e3cymvPz8voEZ9l13cpqJ2Pj0vULOYtaWRtyFRmNIm99WHPw/Ztzia40ed5uIVDose
9mbZWPMmb+r5HmrKWO3BUpL5PFd+uUeY3Zcb3i8TO5tVRRu7aKdDWxiIoX79df/m6fZZG7HhkxnG
3rvsRD+9UkFLjp3RlXQ/60KdtabxWVd0ulxiKP8fH0Ul6mP+xsNNzuafP6rv+1bVRUgjLkIgPvgI
hMl58ckWtn73I/zdb+A5yxuLaZy1/1MtPy1tjKQnG6CdneCsZwyJM0VPBSw8ZpbSEY8ubdn/5qf/
m3upHNNWGNkhlfJ/f77AUql4xI7gbTR9NQRZCPQawZlah6PY//pn++tTzdlBejbBFMqSvr9sfj/9
bNE4e9nU9jiPpG9vEjvo0CvqZm8nGdKgFCH7rz9v+ep/XgSRRtuejX/XYTs1Pz3UQSQRtbo5nCW3
dnatMXVnxQ77myfk766KHEKbT2J1d8WnpYg2ggGpnTSP2GUwZQAu2ss80jd4PGlcp7X/m8/jrPXX
62JlWHKE+b0EJe+f7yNpRIoTGAn0ndsbSIGJMukQtMUNTSLkYEusyVhATkpAVe0CxiOYSP0quUcw
oZpt67sM2EfXzR/LuKfVNdElxpsBGA76+EjtQDBVcJWGSf+smkXXzYw5+w45YNpHAKI+2jwuL6Hu
MrGrPc12nckI/ykcMGZGre+E4dZL6/hmnPPm65iY1CqGZ+e3ZdUgYivA7n3BF8jY1zZDvWQwNfo9
YI15FV1m0leVYvgWlJRca2jZHoymOalPHMnM73ZTjSNKB4t5hdb1U8ov/EF6aHATwBhDktTP5JD4
TUfbOa7JM1iDjMSV5LfWEllnjuU3p7S74Kg8eMjcuGC6dYwYY5rtZlmA3jOe0hW4n+aGqBmGBQnd
QwsgwExP1aD1fkLdiXZAjeH4LrraA2qUZpA+JGDp7agr8cgBoX/J0mkKiYxFWH7WmWRWrqB9fMO6
SO+xrXya67U7p8wzh6J7iXqvqHbdLDm+jaVAYJLGdQvqLppw8cej51AujbIjzcpoWITGJsu/z1Nr
3Fe0s+H21nBGVgztYRdoxF72LshC/g5loPMdNGH04Yp+4LrSOCQ/Ix7CeyieyFVFPVSXxjWqZ8q1
DkJeEDN/RChd+CtE44LZUb4IeocUsRGiMpGM69C20MIlc4uCqO9G5F6uLEwPtvUY6IN2/Q5Yde5G
+KRd6EUMDotjJ0gPAvXqq3uUK7Xa1wzlT6aVIf7MLTsCGqAUvGYVty2SfvqlNHFRjq+pODFqT+Rr
kAUSGlCM+G35B73KihmLBVLfaL/EKY9D03tMMKBWaIBS378e/Lw8GA7OeVEKle4T2KDYO8AbbtOk
Lg4xbKp63UszvEMaLB75ILSnY9uUzwMJR/c81jHCiajq3+uSkKE9anW+rcjZ2OhAoglym9jLflNh
LEvFpwWLLg7OSZ9egW9/XiDxO1mZZaG+bskVgZgKLI9tV1xr1xgQnJITIM0BGX7aer+pp/7aX6B4
o0HsExwOxZdC9c9rSiGsmrES+scKnFDxn8ydWY/cuBXvP5ECUdT6WqqqXty223Z73J4XIfbY2vdd
n/7+5DFuWirdEtpPF0GCBIM0i9QheXjOfzmIdCqPVYIqrD2Kwk0bowC0VPjH2lSyY1FXmB7oufVe
42MfbdCND4XAOvfV57cpTF6wZCVkXsbqamqU1O7RkDPhEXnTY9E16BcFTvLh+igXxT2yVjKsed4O
PgaYrC6n7oCJb3WrAaEI6OdNq9POAoXeIDFcDZ9Gc4CuZ6A720UdleEqVDAOQFditC2kfEBX0HMd
OZ8w1jlf/2GXb0HdoOI5v3QxozG11Xs6xOGiphVhHVW0RB+giiJBK81COec2bOwghk6K3hgW5mUi
XHri/U40/qreLMNR55JheA4tzaa6uFyYCZu80AjQY069zn9XhBz4VP0KAJSgW0zPxAZbcreYSmw9
WmGDJcrUYlxIr6f+Wymm9Pn6ekhjDsLFD6I+bNmUHlUpKPmuH+WiGgZFdtInbejaez3AWewcm7wF
UW6ANucixBZqN5XVtu98n36bq8EJRK2XNOreJ5D/6RAV4LSYMutuiIVKYCd0WmiXGbp6KiuSSjes
rbK8a4KQJ2/meMO9X9jO7BtRArgofGn8RQtNvdVQ+dbcTJQ0IzBxqW61KPALkNd5kgNDFVyjHkCx
xu1Hw/xCNyUzAYOMMLmMWJMeO6oN3yWaBs6000QOmMuOYVjrqWJ+L7KBU6ZJy364k2ZC69Eyqv6z
bVeoyIx6M0OTEJa+E3yHZ4msV+PK3s9rhMZTG38xI6zT7zTl9eSUIsBi3yc0vrnYQsUWUK0twCu5
fpahBV0eyebP5tQjhywmWb5vOXil6zXQJM56NKrTMRzM6qm2qB+cWm1IxW1va8p0bAz1bZpXZvbY
cbCgBjdYUrh5oCZ/lYjDwpbS7V9ucRS4gqKus2OJiBqIx7CBrTOMYwpxtC2bx6RTvBi2uhUa/6Td
qDZPId1i+XlCMQukP5Zn6cEfq0hF+6+w0CgMvfoORYryHaqSZvdQWpGDcK30MGccE2i/d1HflNXN
GDRxeLYgpooP+HwAlw50WR7bCnrZASOICsReW5SFm9PNfB/ScjIPRRP1T1jVGuCcAloLfEjfhKHR
Vlho5WGBUKemeqp2rqRafw88D5cezDC/W8RPiOxMaHwjyTWx+XAyGu25jqKZISwuSbgY9Vfejy3F
qqjC8iDIw9K7s4HI0y0FmUVZLo2pDABzQN8wrhWUNcqgeaprcz72hzEBjJrb9QlvXRxoyh5pMXzs
gAahBImQuSXRW1NrtJhPsKVa9TxlRCigkBhjvkAHcxyNuCahrBehxgB/NKB1pzX1X2QMNSxdbwT1
FEFIfNsoHuxJ6CpIB1ZJmH5uJAKomMP0BukdQJ8f/ejkwPj0ou3p1aN154ZmjHBQ0lYA9cokAM06
Qfo+qCGgogcnmwezRqW+zUBqIOyeQ0E5xH2g3qI1Uf9sJoRVkLDAU/thqD31Myg74o+uh/LN7COa
eBl0detYcSvGtxC7g2cfft4tpAjbP4VAv1R6x4lEUm40v9KDHNHUbT0TvlFM6+A41hVpYTMA9pxf
qkrpjqMKDdEfs+HvXqF4eJSYMj1PyqQhAegQbQcUv/KbshrmzMa3n5VcGdA3qmN6taqjly1Y6Fr9
3CIiUrshgXUP3Tr6YVi18sHHkxosZBJ234QZIB3RW4n6FZFW5QnDZpDzZJXKh7SRmC+GlGY+sdO9
5tibXfIV6LD53GlO+2SIKP7Zd2aHTkYRIW9TIy6PSkc9fcYz1Eeq2rKUQ6u2bepGcNMGZBUCxDDY
Zm16grmfwwIC2s1NUQzl6PKYbnDbRYozdz0IECTa1pA4kIMc7aTpfhwfYWDhuCLbRLxPSKq5bcMy
BylB1v835P7YgrKOEZPd9QVbAwK8dqcoMOtPbZMhKQAn1v4OPt3vkZxp4uEN5kG0yydek49gaPrn
Ic1M/aBh0PU5bn3jvi5LIY9IGdFzL4MJ7H/nAYoWsYWYJM7QNmDgvtbQCY5pw97X2SgBdfKqCNw+
77Xszk8GFWve1ioB8HVp+A7165JmN1IwlPtsTD5OFZqY6TETpvehKPL8LxEEePmFjh5OAPS7+h+p
KBxnth8p72lxxzNQALS2i0pn27plFSEahjmS+lffKCiYSHZmdeNMFDVdIMHBX6qnAQB1pipzoH4U
mMaEeFGA9o1pVvl2HsfvLR2iOEBRFFdRrXVQYxmB8d32OJl/4UvDhcK3JMXsKOhJsw0/wdYk6EQY
oxIsnOeWNwJUET/CZMaOKAckKbz1kxO35ufOy7iyEGxI/gnFBP8e94D4S6P65QeEJuj6wAPNHkrE
LyQMyQnuWN3qMIUaXQ/Co6o3SnVCphVVpsrOh2++iULWAanZDDGicvpWBYrX3Qb4ksJD7BBLQPSp
bh9wT8tpLdFRQeg+V0br5NFW6PE/Cg92Y5fOoc1b8ZwiuFPdBhnI9KOqpR0WYF6I8ZACeZSqL9YK
xb9Z7Kta62/D7xUyHj+bXx3x/9sh/9X1/t//utqA//+wtQ5X5EWyNLfuf7fk3/03RfbwU//jnx8L
vcNf/4ffvXX9P3MhEelCclzatg4loN/6hep/uMUExVkb1UCEDUl9f/fWTQf9QhofFo0IVRjUp//X
Wzf+I+dGz1x+kwgPSvs1vfVllottPT9gLneRZlLPMNXVw8PG9GUUKWd1qY1c9VUrJQXjwPpgVmh5
6FqIGP6YImolp+EdvgtyJ8tdvrl+j490I+VW8mzdWWX/WB9VENJsnf5GE72TmaU9JbFVH3kGkH4U
FoZOUQmpI+0ieLkvPtLjv5nry+49a/gin/13bADiWOygDG2h9bNMsHlNotwdF4ZrVbY4pJqOZV9X
h0e7wBL3T4YiB+OJB1hAnX/Ki9qbylkltFmv0O718pjGSCGFZYGdZ4fX0PWh5hX7X5b+76wol85t
dP4TRM1yKOEncSVrZoW6u37f84g/6qU+vrs+yrJa+nsUngi8C0EIMMxyFIAOyOZhIAbvw0TbGXfJ
M9ljcd+2WXnXpSNk7ibWOOX+YFjilfeY0OlrzD/rxToCOsAmNSohyygN2PhWr7K7VIUL1KUIgVE1
sFwPpO7O83wrUByb5orNQ5gH4WpUJ+mLvqKI6YZNMrq+ivps2YbIEFVxfXd9ghv7QeMkUHnykZoy
5nKCdKojAbfJgLRZgY20dZ+qi9fKd6DK8oe4DdDhEqjcoJpcajtP8Y1pMjYFYlWjDWoaq2/aqS12
3nQjXdpi013XJwhtNKL7UuWBfXt9mptD6dZc8aCRQDa3nKbNne5hc8DLQRXyFpub7jCO5vjZaKZo
Zz9snHCQ2QgXBjMcWPrLobwucurKmIVyRrs4WTIiyTIpJL3FmqF+0n0kGLCjcBoH1L4nHgBupztB
uznZ//2CdWcBNRhVFpjruENffk+qwrrx7aT5gFSDtjPXjV1JsYYOBrgZFUzEalktJRORogWoZRSa
8uSghOlaVjDelfA9PqMLSynY9NOH699yK2SlBvvb4U1CS3C1O3KcyQZfY3p5CFaXh2/gprY0zv4A
fygulPamRaXrXLRh9fMPRp47DHM7QwMSsPy0os4pGQrYYw3F/iMpU3Q3mIP4VtDleDu7fD526Ovy
8i50GIvXx976qOwVh/PAIlKMVViNelS2WsPFZbbxl0S0xs2E/sexiG3z9afP3EIBlIUrDOijVWOK
bmfkq4WhU+lqsBDQ7OrOERihhIJn4PVJiWWJ59exjowyzVW0sVTgF6sAqkEaUZhhLB/k7dEpQVwg
lmCf4EqgQDUmDwn66DcQi8xPMs3Vk4isf/D/zHdOQbHssfz+HXPRzQFDCOxwFVM0BGkmBPyOQKJC
FXjBZ6r0eBAGKDtNELePUWBgGu5Ef0d9Wp6VVv1xfSWWbaV/fwBLOYP6IDirxuoWhYI++SrcKLem
GHkcFCN+Izl9zya9nXMseQNdH28jnMiAQDGBGqJdZq8mjESP08EUJpTzAVPdmb6nGriy+QCQd46j
jQNRp5uqg95hYantLnfN1KGnaHipjhEAQmkgwKm06GLsP5l9W915qWHelhZ1Bqvok/dVh/zCq6eq
i7mjO7ftABGtxjfxvA5EkrBzMCJEjwzoijEhymA4QfQnU3XARHHuU0bVVlunKJouU6k8uTAGYM/L
EnKczzNJVLy6E1+Hp4pvH3QJ/E6LOChP12c675ZVKmbb9PNsbjhNs9Z5Q1FNig8bSLp1NYesjzJ/
WY/5ziSXoUp3nBakwRU359DYbRirSarm2BfBKAv8VwQKIVpqftHV0jpiRBGdPfTjdoB+y1D9PZ40
zTnD1DRtnctKRQi/F9yldhtXN1rS+7cxlqZ4f0Xqzq5YhuqvoWz8cgwsIy3hXLQgVA2ZoYhjD+0l
qmSRFvvnadJQxMBivu5U8UZ30FMw29Y/BmS7O6fh8jb9PToXG+hC2iC2M198L5JN5AXVOkz05uQZ
Ak4YwmroAZr1fasa1SmkvXiqjFo+Xo+ZrUF5lLA/AcBymc8x9WJQ0fqIeiFke+pFlN4lWZ+cVDjz
J6wl4p8WpI4P1tT2O590eYX/milXGIeBg+wzEM75k78Y1IsS1A7jojopJS3IOMyNW0QlKZmXEwWz
xsrhZvsQjPwJkcvr892IXhB3pkV+xvuYDG05dOsBn8fPrTqljQ+lQoFZ19CPdNXOEicNLdOdq2Vr
qhw9dFVm5DqX93I8K2iiSNPQWxIqBZAh9C1o7xhQFbTkH5IcxdCZkFrR3G20nWjenKpl6MCX5sTX
1JZDI1GTIrPBpx2tPnpjZSWM5aYZ/mr5EacI78qdpb3oIHEykJ84OqvKHrLWD1y1o9iX+Xp1Kgrp
nLPUBFeI5iJCc6h5f84tE3mhgt4cxXNEd9ClsZ3HCNP5O+nJ8SQ6Kqd7P2mZYPwbaTwyQCWhA2lc
oGxiZUjCaaoRZUv7z+wv+4wUX330I6OBT6PRgq808yHypTzZKuoHUd9DDKNsvXNobhxi8BMAFKHD
QCllDeKADir1LtFrYAMolTbOON3HvW8f8egJdzbX8hb4d8pzMoVPhI7KxPq+w+BPDfouak4IaDhv
9V7LbzBgbp5fv48oLtGao1oEYWMVXIJbLhjNvDk5FbRzLHWSc6KO4rPawvQc1AxPwesDbq0gBSMe
4RoBxvdcRnPjBcjQqGVzAhCRndtJHe55Q/d3vYyCm+tDbW0cblHuHNJ8+tHzP39xPJXSxwmp5WMl
mBCeCtXKbqcMzq3uIzjoj015vj7e1tQQFuAdDL9lDpDleDX0kT6XiGWUVdefW8toQLxCnfQ0kDrX
h5pX6X8pwr/BQXVQ6qBFZxTTahXx+6WQEQTNCV9bgAfGlD3ltR2/TzDOOsTk6m4kEh8tiIEeyvWh
f/3ti7Edi3MXQR/Bo3E5TXoxljmaIV5MqWnf1c6kYz5EO2m0EDnVEJ9+CjEi+z6GOLLS7HXoF/lh
fJ6hf6Do8dJ539BXc9PBt+w3ZgJ+AYgMmpK6QOHLTKzR3tlJG+kAZVRKn3PywZ2x+i4e6o0lJfu5
CxeLt449PAxA0B6dLAve09kMnnAys4HK1COwUBjJtzsLNv/95YJRxEUaFqQZ6HC+13LBEiMa6dN7
HF4QxJGAoMl1goJt+MdQgYzpBlNNC0gBIPnfolLMIyipBs8kPbJvUOSrZlVM+dfOb1q+lOYA4vrU
LOJHJV4tRy5/k14UZddYcQHNAMtfK2hRH4ms5h4Vz/CMn4py6EMc7lArTuwPHiJjj8CJlefrv+Iy
ivkRVJCpsYD049/LH9HphYQ5WFNeMSw43WWMnoyjyRvaFehFY6J8O836KKCT91AaWyPrHHlcdNoM
2l9d530MABZ31eJEPQSxVjwH6ciYitYfEZuU323UCf/2LEQWgFs51d4Wujwo4H2poHaoncMN0lbJ
S2ChC5Jn9OalghiAjhIVG1VE760xH3fyls2hBIHH0U6Cpq++M82FPEedMD/Fk958q7BaOHl1BROY
zWi+ep8xLUBIko9KjXd9MCC5V484DRcnZAC0Nx5WEm6IppzryRQHIs1TbnlCKrf4HgVv9Ezs1JPm
XbTaZfAJydG4nrnN1qdv5BklDsBJcYoQaX/nF11PfhKY2McisXUrZmmj69G7MSBZL1c0OxvPqF+4
lxfXSzd2DTFNkz0yK/8W5GLnIi9mCLexhulN6Ish3zl6L5N8B7wTFBfKrPR2nFXUerKwYD1gbosX
OKad3JgY46QWNbLaexMVEhdDJ47P16e5Kqr8Oiq0f7HNjGvBKFnt0hz9MK1DbNlqINHAYolxQ6rx
aTGcCvkPmNolziHi2PtdfYzyJn5nAh345/qv2IhjjQ2DwwrpN6X01ZapbQ1Xcr/JT5XeiW+j6FKo
7wNS3UZVfb4+1MZ35ZCGSEg0zQf3aqhJFXOY0uDt6Hf/qBEsvM9Aqh5Qr54lyKPpN7cYqq//I3/8
N0ZfNpS2VphLnOuUMh3JyhryXKMx7492hkoILtLGUSkbD3yeFz8hNeDh3Jjo3d8lGQ7GNxRgsDE0
QR5I39uFMm6sMtkS1Iy5KCsNdV6aFyGNFkynJEZYnugyOFg+Iph13w+6OEqvpLB3fZ03ohk0tcXm
mXsHfNflYJMtO+gLXXmKkeB626aICE1mb9wClP7geJiAoxai7tzFl0m1Q/V17j1Jdi1p6HJMw1BE
H45M0I9L8dh3hnck+0y/X5/Z5ge16IQABNS43NYMy4mWgKW3Chebg2ZlYdTTDc8iVd6UKEr9xGHd
vKvN3n8zME90WjrslkWo9juBvHHJSQsDxF/Pc0E4Lycb5SyggfTHqXUq6Y6NjDF5wYJ4skjLAJ/x
zw7R0CbFzWQHr+Y4w7Wh1Uw8Q55izVehBH6gCozBIu+WkNHSAoWQLoD+g7DAIG7MIJ9eS2kipeEm
h1+i0jWnXTp/+xfBGzWdlVcgCk82HhagwoAK24HVf00K7x+17kIfMrCina5/6o0dQx5Bcgm5UZ+b
J8tBMQvGNmWkBAgUbrhLY8d+1/RT9rHQDfv5+lAb5xKxxDBy3i7W7I34cn5g/kQBaJM0UmIhUpRI
yGReqmBMbgO2M/NsJ3WY99/qQoWTCwNV0D4AMbAKH74VAlN2Up8ASRYu5Cb5yKN0hG8nAxMWQ94/
VGhzc9/NJNUJg6idmtbWD4C/L6il8TKlz7+csNFZAfcpPwBWTfZ3BY/zAVMCqAJZmyJfC3jPQEAF
+1Arf44q7cvrl5tQou1OlwqEwerLRniZYw5VY5tug6lv0P1EsxMxFrfrtOGeeye9uT7gZd2Fw2Lu
Uc+wAjC81mq+VgoPByNVxMqn2LoN4yJy/WEQR1UZnjK0nu+6oB3ccVJwmlDS6K+xVXBVGJxiRml2
r2Ts8rqbo40mGTfgjPJYLr4a92Xr6I1zDMu+eVsNEU6EKC6er8/54jxmFBsGG2R05nvRL/GcGIeG
Hll+af3ybsGzqOyqvf7Uxc6hVmPSCAOkzwMMdtFyLjlz1CYfmR18fujaqsP3KvVQyqqQ2c4D6e9c
MhdngjbTN0Hg0GMkXVuXRQvf4njj7jnCnMm+9uyOz/YI+L8vUXi5vn4bQyH5RTpICxWJAWv1lXCQ
aii/Ictbej5ugoUSYtomI3+mFmEUF52uD3e5kHwmUNUkRjPdcK1nYFS2zbMQrXYIK98UAOYnox+L
c9XhWlbgQ7yzkBcHgCbJsDmBaITg37uGsgt0iORkDchWwE09hplZvouirHmv9kb3Vs3xKAeKgyG9
VwfTbVfhIb63JS/qjvwCQbd2vsophZpzDvPiTsF4vUABH4ffjkO2dn3hmdgoDLb6YajqCZCTXskv
ejTpdMTScpbr59pDQavwaJrLuBr2xBs2PvjcfZvrLpD2L+r8fVFOMXL/KLemI3KwwHOnT+Crmh/I
KRo7wbWx/DymqJeAcVI5CNbB1U6yRb9qOlLUonpR6GnyTQEBrZ4xCjLfOjmWmg+WXwjMCSBlyUOn
apTXXh1yZOMcwNwABN9aHyKtzVppSvpgCdpM930izWOpokIRmShqwGgyd869jQWWHPbzGs+lV3tV
kwCBpKUZR/FRG8foDgMF+AOIJJ/Yys3O1C7TRCraEGWgR9Cm4rBdRReeOqLyVXs8Slpx4ESD7tTn
cfdm7GbzB4f6XacA1J0m1NCQ94pcb6zrnY+8saW5WTlEYLvDj16zlzpFzawuQ6wczlx5l3siAVGs
h6ei5CHf44n1+iOEo3jOKigA8+qZg+7FjgJMSvFy4ntSgMJoXm20w+ABj84GbfrR5wTVzgQ3opiS
G7pC4HjASq6hgkVhNZhlQGdMeWMBSwjKt0IplXs0YJQfQ5yl6N6lTvYJFAo2xFDwbWvnO2/9gpk8
S1+F2+eiDg2BVgIkCtQjmo3IMCcTTq5jlZg3hdkWxuw8UH1KCs276fI8c+Fmp3fX99DFQ4BApkln
8sDkNxBuyzVHwBEyemoLFMrQLXsX+5hayVSJZ/1EA6lwACR2ebAB6t+p4VD8Bvj+P9+3G1sK+g/Q
OwxxgBCsX0M63AnwgBV+l32rYXyESmsufLycYaAer890I4fSmd+cs9LX5thYTXXAGSbGkmYW3ssw
pMXqQZ56Qv/BDirvABzb+lpnsjragWLfxomT6ORSwng3VlaFoHcT7LCZL5ee5BmCN7M3ND7BKtxH
6nqio2V3xBOgeOuH5nBL5grls5sSpKXqwm2DqkNRPttbisuNzT3Nh3cspAio/K0OMmdAsjLlAXhU
NDl+V9MIA6Gkzb8KIInyUMOI/XZ97S9zOSpvHCBcTrR12N3LKIslyfrg4Fg91Hp4C1e3u1dgle9A
YremhU4NFxJdXyjwq2mFI73zAp0XXD907ZPtl9pNVAYQ02WpH+OYA2tn915GL7BKJILoiNLXoUe2
nJYS1HOPDufNDselY4aAxUlKGK+EVnG+voKbQ0lJoZYWikbcLIfqk9ZG+wvaATe8cO3W5pyoA2Rg
BqQQrw+1uYzUeIhMh8zYXC0j+k+hIgIPvmosH5Do9c+hTOSpA1mNPkYU7gy3tQ10OgRUI6gvqb8A
ZC9OfVVT+skUPBu1sSyewP0mZ84KVEW1OvpYTNj5pEJ6N7mZRTvH/+ZE55KPpMHJmTD/shcjT7Rr
M9lBh8SsrnK7QsbgKQP1bdbUyS39mL1uz+Z44AMgf5Ix8a5Zjifs3MMvBvorJhH9Lb6H6ZMD7+le
S7zszgyL6p/rH/LycmE3MA7CSvBKHGs1XoRZQSJixutNFlCbYUrBaFQP/cRd4zuxeVDawnTtChXL
hmNiJ2S3pgv83zRgvbJL1m8dyF+phDLPhy1G59bzDHkz6hJjg8bR76fB32vAz+f3oihBw4rWCXIu
nGg26Pvl8iIdF+MAUKHw5EXIs9Ik/6TUpiQxbLArrBsLyw9/L+neHFTw5uFeAaw6szpexhAanlS9
7RxJCo427MTwJAgikrXCHr3bUenKm77AoPD1H5aOIScc4n1wDbTloPgISqfs8fyp0W2q3FaEFf5E
YwqdGZntn7HqY2yhQjgCfRNm6kGvrODp+k/Y+rigCzWOCZ6XhrW6TJtghN4XIIKkeo1xnw+yO01C
8Y6FMjWo3TZ7z62N8w9ZGL4r24cB1zWHOFEL3OikPPa1wCYuGMOzQcZ78q32+6tnRkmALj1hKx0w
dsvFjTCcTESOfgoPtYeozv6bT0Z4CnF1cKMSO+NXjyZn3OKclQD6laugzeNEGaZQhROOvNOhxSLk
YLVS4Ow4VEe8R7qdpOPXrlvuEq4P6vg0eTXIQOb8YV8cekXS2ZNUyd0rGK3fBx2KH9ld+iHtO/Wd
Okn97xQz38cgiHz02tsyvvHwCT+raYh5yYiuc4i/qpvYnv2FJF7bw9ZfxhXpEAU9QCCUbOlBL39e
VXoB2tehfxpGgZsT97nbo8/jYiveu4PXdTs5w/z31suB/Bx1TDrePOJX6+9IRddEFuAxoCXmLRsF
FY0x6Xey7K1ZzWk+xQIOZMB/y1nVOTzRIBq9Yxj1+Q0C6OGdBesXd976rlGanQi+PJO4zuZCDMVn
KqQXZxKtRjLHGrukocapFMD6LLyCh4CfDefAsNKTDLI9zOjGQiI0pc49QUr7wlmdSUWKX56GeCQ+
P3Z/V9QaKVfZTMfr22VjajrgFpIFycmDTuxyIfPOmcCJ1ryIk2C4b/APOuhYPJ6Qx0afsVfLN1Pu
7J3xl2fPrGE7w7Zpe9H9WhVfoyEY6O+huxiNBjAWNW1dv7faTynWBDud6l/44VU8cnvxGACgDwRj
/e7PkwRR0EEJTkOHXRa8y8E4a7FmvYlCQ43cuk/QJIBq+Yg+N0qgMkjfe1kUHAuoUl9KmY/vnQjz
FqkAuBzUCsmpCNfW9xoaIF81A7HVAzcWfcISR8nrn2ZrlWYlKAoWsE8uoq6B2S/sUp/VOnHJPppQ
Jk5tQhfs7FnmnrDK1jFGGwcMNpbDACXWuZti0w/Erjw8WdmQ/0A3oHrf91OLuzGNvJtS6Y2z2uoA
Ewdbq76rLbrrdYZj+xFHGSAVDfeV0+vt59Hvg7clKKDT9dVY8R7YBuxywgYA6lzHBkmyjFSkUnMz
hZV/atXskxGbwYcwqRDRbwt8qOlPQyKP0eDPBulaUdQ9JJnmn0CFFDs/5OLo4QwlMeKjIILLt1n9
jhkEhrL4BB2yt4I7P4vr7tDrfvkYO7X8aKheer4+860BSYdmhDPdeH2tquc1Wa60Ay7w1Nb1W/Qw
5H3RagN+Rll+V+DdeXN9vIu4g9cGHN+mgkIlgQ7YcqGtcmp1A6EjVw/7/lxyeBzJE9TD1NvDzulz
8VShkwdug5KRAEJOX3o5FEmnEnVGprtdXxrVoaYu9VMIWHxUHVswAbF666RKf8xyZ090cv7Ti3Nh
biKiXQroQEOV9le98MW1rfAYqtOihM1hNe2N1ubiTtfb9uP1tbx4MfDH6WpR8aOHyH9f3VOyidAH
qyBSqCl2MP3EM1aMWXIqUgsXS7uv0U8f84+BhhKn7ad7oPHLTTOPD+hsRpzOSNrVbQw7vZSNGUHk
gKpzNLTWf+NMTXWWRlN/LBRFDqcgrb36HIpePDl1P76NraLEPMrr3etLsbXgc3GLuuDcqVkf+gXw
CmH5cFp8DcuZshCIE9a4tF0fZWOzUIQhf6b8x0G2LrGqZdBpnpWjiND63TmwRYYjkRIdOZ9wWxws
5U9mxVMXlgUVc1AOywgeoX1YAwBlV9qFdtdnfvbQlt1rxTznGJ3b0fQGmBxhuxxF9LTQkr7W0SuX
NNilNd1hLd3+RAYtUnDA1vTHEXjzDoF4ay1nbgyy8TaLuubu4d1OvwbrK2hsjfmMu0U6YBtRoJyi
lyI6NbLaK8psj0hzn5RubsyuspFKKztucdg4ZTfRLozhN4xYErmpnMCeR17z6q+H3qLJQ4GGFzD8
NU8m1Sz8izPG01pNuYFF12BBYRnn6zF5ecrRBzWooyGihf7hmt5Kgzl1itoBJ4y2Ir5MQ3bXskFO
jhi4bj2qeLlh14c8RX3i+sgb+5+hIZgTO7ZFDrEKHLwrYO6nQJQNhF6OfoPO8dDggl3VVnocQeEe
fIEH2GTI+K5F1c5Nmkp9wkrS3DnpL/JMRDvpeFCP4l/sldU+0R3PDyiFQ/Oa/Pi9VtnRSVbO+K4v
sLtyjVFxItxha2MHJrk1LBkDGgpcZvOjZLlxsFCBiT1xHDRYiJ1br4puEejHBcP21DdGE7dHUXTd
zqpfXqAktyTtFjU4UA3r0mLTgTRC+h4dD9HFJ68sMSMTjXVvGuNeJn25YejvsEF5w8/FmrUUfx36
vaJ5yDv5bYN+ciHRH5QdTN4s01xRN/1ObrA5HicC1BheDBeKa3UiRc/31V19qMTJV1L5EfZC8oAS
L76nQT3uvCZ/wXOX1zQT5FltMBgpl7nKEDJ0vGNT9RmwdvrgoKESBtnLb+1/ettDeQoxSC1DasAz
MfKTvqEiThlmOEN1+TNCn9GA3XVR6OhDIZh0Qn8GSaAgbGoM5NucL+8ESY8uOICiL2jIip8JJS0k
ziZMTYFaos7jxqODetcIdbk5WIoZf7RDMXsOexm6mQaWsdmhmLrita1R9sucEIFAJYSAoS4DtzUR
YjQaJCJiW20PAjO74xjYPACEtgc02ApXHrZzxZ3skgb0ciikMfXR1BhqsHDpzqOwOcea/AHb7NWF
cCZFGWimdiHUQH9qOZLfj37glZXh9nCX0Y5MTIS3sKZD7uubBZls53T/BUNeBw/DILovuDP19cHr
SGSQDewqUMBQw6+j1DHuTs1K/d4ns0p8G1Xtp0YATDzoRowfWhpK7akUo4mucBPqzznaDjRPg6o0
bmL0sh6NsC09bJEyFYgqXnr4rhZWceenRtkdAoD9j2RY3bkJUp5L14/yrZPMJi3/VWei3aYt104U
owFOrcEvzhdAypXIaR8l9aQRz3jNeKsg/I5rYqwOz38y7uxfQU+XlszqBEUVN6iACpDgUPIgg4rE
TRJniquoVX2fW5l/8sTrGYcECncyXRlSjxkavJysHOosN3sGtZOiPNd6g1ptmIfY4iHC2tay27md
Nm5oOsZcEtB08edaE6WA/IxOzEvIHcMxwEOwJeVoy/BGKI7zRFGk4P2P+6eCb/WH68u7caBCTWBs
SnSUltZcxyYPJsyXIbGXAzymOkBTEb2yAclavMkTZLF29sRlFs4j0Zjh1rwG5lrWcmUjpGKNoCKn
UwrsGIMqDD51reftHNsbRwo0CIZh25H5rJ+sMmmLQrCgGHEFeLQPCp0RUU9cE0mzU3/d2BeLoeYF
fvGOy/SC4AyZkGG04k2nFcnzRAkBRzq1K79buAIeByOfdnbjxgSpQJCOz/kxBiJzQL0YNbDrbAjI
190uwSC3GvQCEKxdPnia+v16gGx8MPjblGTIHemzr5s+Q5bj5tCSOAV1on7qFNv8u5g7pNdH2ZzP
i1FWq5ikGOUMI3bZQ2BloHgH6+zoJS7XKQzUv/9gLJx6eMhQ0gAAv1w7DJ/tPtEKHW1QvwQUXTqI
CWvZfZh7e9SjrWmhBkwg8hqcSwzLocLcMWMPcJ4rCx2+UwWJASHG+FZr02CnIr0Rh7j7MBCNK95K
a3QgHrBDrwUeT4mxAlqEPMRZwb2R1nXn36CoLD6OQ2p8vb6UW8FBUksDh9SIbGSVJfB8t4O8DSkv
hJ19jKMs+Yymt/n5+iibU+ORhLo/Qi5snuUq6rqPDBASjq5dml120PVan1m/bR4e1KItnhHIV06e
Xtl/sMnozINY5VRm8PXVo1WtOZYsaV1V2ldclH4UmWZ9NMt4Z49thQk4b9Jo0kwCcxUmyAXmjVpQ
ODR9rXtfTz2+VeMA7adKW+sPdhpFEGSDqXldAq2LWfwhcXrpNuBJj0AvGljf0xOW53JnpK3gIIUE
jwvBBsmS1fIFo+iNsudkFHU0nKfcD24wRd8DLs4nwyrH0uZuPzUdWsWgX5bBQaqHRAIKoa7sYUdF
uZjurQRj1WlykvuEbffxejDujbcKRqn1uR1FI1dL1DyPQ1ue0libzrpFTlKldnX6g+FQM0NrfP5a
6xQS1goGsBnikDwoKvKfaEy/dOHYnMvAst4mjY0Z4/URNz+bhegfQs407tYILlNxRr2wWdCQyu9D
1tY8H73E8tQ/CA8KgnN2SOmVCujyw0Uirml5EPQYmoyuZnedm/mqtpMJbM2GJhanhkGnBzTicpQq
6yI5qA3hPs1w/jrVbqdKLXeymq0TisXC6wGbNd1cayLliICnYaOhy0zv98HyKMA1SVgdszFAnNSz
3/SO9/P6Z7ockg4zxVWwqzpFcnt1ZsSBmLICIC4P0zQ/FokZHZncNwwjoBNYYMIbsxh2mlmXiDud
Qam1zyUUUNprU5867bDehdsELcRKboLC1HHahecTiVP46FC/cjN7wis06rwD7r7lIe80083yqN3Z
FpcJ89xfh61A4QHbyXWXXah10QMZp1CH5v6jVGT4BeBw+yZvyuoOd0D7Pa3b4W3eo35+fd0v9z+4
EFgbsDNRfiKolgFFwbNOAo4cOFb9/PBHiVpNLOWoG80zgs57jMzt4UCIcRLzldcvA1Q5tNFDfdaF
RiwP0gkd1+NaP05D2lNIwA/o9dMzcdLhAOCKoPu3nF5jYPZhTpw3cdfCqQKbczQxPj8IaP1oAqfK
To33cn9SkbSAL8xKT/gpyOV4oUARCFENemZ+LQ6OTJ1jpnjaq5MjRkEWYEaLcs+ue3fYs2cCviM4
E6cO3/GA6zHLjiJXnXqKLSEOMBDk9mxnNqY2qyaQY0pIDVyCy6mBaXQa+NdEiuL3bxItQRK4q+XO
0TP/leX9R8eVB5xBWM6n6fwrXrwE9NL6P6SdV4/kuBKlf5EAefOqVGa59mZ6pl+Enjtz5b0oUfr1
+7EXe9GpFFKo3ucCikkqGAxz4hy3GktWEdUCzNar0zCz3eE91F7Fq1MdwiCajuDXCdU50OulZi8R
k1tx+81cj1GxgxTaT/01QkGyORl2LU5QSx/NQe9cAOyRDJjYSAVHm2ei7tbMbmueo9QWfxlF4j/T
Za+/adqswXpZFQeWovZwfZxEEkx/UNEEvghK4HqPnlNpZbUusH7B/P7Bzmd5ZsIZXm2bgg1isfMJ
+oDqWSZp9clPzdfxQKpmICONJMi89Qows0XLoJRe6sGCThrMs/N3VDX0LqoZgTuvzZKIA1d2azos
pqY2+aDQZWzvXjWvUqfozvhxB0tXly32m35d3AdyWOPhvlu5HX8ALUNbjFoDsxb0Izf3vEZqvWzE
UkXpXE6M90zyrHMlzkEulpdklMUb+OLzF5k6TCFr8o09+f2H+7/h9j4yV6J0UEliKQNu+8pgaDTX
WmG+gf9WAn432nOSrenlN1ZROl0EpCSYW6YAGiHYaOlX0WyK8TEjCgahQGXn/iq3t4K9MLpCWxfx
BmLDazO1xl5qRU3N2RqoflvZOj2Z45Q8Z+68VKHRjMPBB9w7PAWX4W6QoCDtcb1gYg+QE4MtiNbO
6j+NRuG+nVp/eLy/rdughka1jl4yzFdsbAsKXBr6vkxt1BFaBG9LSmXfKqkvj5nT5AxK+t/HIA0O
LsHeSf66pPpJv/jPKvfg0l1ZsisK+zGVUByUayMhU5NVOBrJ0RZvLh0pEfVgEiLwiIwEbS6CVWhF
0Yww3gf1oD/UU1dckHGxzggjauf7p7m3FK8MozDke5DSbIzES2vkTfIJI9HS7JL2LS0gC5gDP/BI
7++nY7rym6pZAJr9p32o6aLrY5R4xga23grJi2kJTvYskz9pScr3UNGhC1pnVU2rcSlPSyVQumwD
64ee5SZ04oWeo9Cdml9XePrflEsOwW5RVihXSwjpLbuufsAuwu+vqubbUlnDo+H2y8cpzpoHtGZq
O0zN9KBtt3tyGLuqOEMzsm1J1C1U55KbFGWVdN/MuifOzkTS5Q+DdmB/NyavDk7lJowB4463wuUC
VRY5k5RHpbt8d2a//jHH1fJQ5yPqOLIb8ulkl9kRxd3equBBSIqA9Kgq2PXnqoN0aVxLVlGjGcs5
WGXLHIKjhTGkBZdq1HTg8qbxG/boU/yFOloBZLcIjLXIRdyhNArtJIRjwKmcKLHnv605dQ+c8N73
I5aki0/jhV7oxvLndVi8BLxANAKOC50U4bwim+MopbnyWk/M9wPiwvPJfBtd/E38lfrJbENOX0bj
XPkPHh2maHLG6awVqRL7q+I/7l/q25dULQiaBqNRbJ7bSU1N8raZAFkiQyZ5Hxp2E1wAOJfPaOA0
b+ZkHV40mQ/w7hbNP1nQm2dPz5uDt3THfnhBmdelikoKto1tgwr8XVP7RQTXArIvmdWQkVCEdmDc
eBfEQRe6lV0fLLrzVXFjVCUwHva+7UkO1ciMom8XEVkRmtl5PH9ZDW+gdQFu4v4p7y5FvRvfSQUL
ia/r+9HVJJfLzFJJrycPw1AmFzhwxbvB6cvX+xqIyqhSKR5GCrjqp/zyAMEyONlWrbHUhC5HE6/+
Res6eWrq/qgYchPcqrgnIBNRI/Jgz7aPeJVD0Y2UJHwz5Fl6UjgM8wY66tyZ+JfpQHmeDChSewXT
gD3qKCHaO1Sg8dwU2CbJfjY77YiFXD1OSkYTjTKchAZDa6uDE2hjcVD2uakPsFOyWEXsQ7kC3Pr1
oa5ennaVI8ooKyfaktIZohnBxDCmKPFUOROiUnFfPxqVVT7ct5zdlZG8RTwLNBYF6+uVs6Vapx4K
y0jGFpRioiqXz0wzuw9NXXhPhWWllwD5nCaUtln8dX/tvVtJy/J/a28O2BIcvluwdpGY7XPlOQjX
tGZ9geSITjGqxGGe5ke1r90NMwqofJJDtXxjVL4hl3EyV1IWOVova62P6AO5QCgHKz31tfiBIpPx
LBCUPPC8e+YEWkCxClGiBz9+fdLBUteI/WZlpI9r8riQ/37NdTc54R6PcKK7S5EUKhY5gANblB0l
r7Ju9bpkqMD4uFa697mZvPm0Cj0+KLHtrcSgBJkD4+88XZtPyKFJm/G5IgJzl53WYdXOyF2W51x6
/cEjuffhGFgllicDJPjYhGxcHbuih1hETIYkb2q71x78RcYXewrSN3O7eEPYjV77jgy8POr37a9N
yQISFCjGt6FpbbZG7uo4PQhJ66elyvsuDMrqU9fxK6yWaWVUHaeoMNvuy/07svd+KrVEas7kMdjN
5oTdbIYMES3WKFk1IzKD3Lp0vT6g9IYmqujlkoZe5n+burTpQ7NwXQbzHT+6/yv2biqmy4QZR09V
bxOgLHFWqLpNEY12HjwJkzqebdcpmlr1D8NPLEQ+zSMOO+V5NiE6g3QkjcDrOfXtqEWbofCUtAtr
ZsyCSnsQH2EX8g8KentvDFmNYopWpCFbHP9cTzAW9RVK75PZtyd7zOazHIrk0XGK/ls+tv4PP0hk
GvZ+tZyG1de1g7O9yejw/fheam7cViZLNr5/FEWXwjdaRC7v3ckEPQUyTOQoflHCyWvks+9/y70r
S3ER+gyM2aNheO2H8s7XsywgFvKXYEViws0v7QI5v49U2sFSe1vDvVMYoh7sUMvcLNUDkcoaiwgo
yMwwaHwXMoF4eCzdejnPw2offMzbraneNW0nykQqQlG/55fYxLXRko+TpIgmOX9K+kE8jzoxZwny
7dWxHa6cSrByCKyzJWsrFZ9XYA9FVOWteJgBs0Yc9XSp+sk+sI/bLgYnRxUKdgYAZyBENsFdMNQ2
FeGK4FXL5F/mUExdaNPFzsJ+mNfPCwfyz2DZIsq8daVh74iPU1O7oQlfx6Wa5+brfQO6dQb8HhJ1
kMBq7GEblpU64tvjirxfqmXllzGwkIscDEOL3JmaVRhX7fA1EW2dHFjT7rqqkIumBGorWxZNYSYI
wE15EUFK9x+padkZWIT3RjjUw8m7l6gSjvX5/l73LIrZYUpJP2kHt44voElmV11TRPZslIwnzsXF
y2f97WIhn/EbS6k80wM1AOZ/42PXGZVTp+Az94D+Lo6frdyYzkW3pD9Sf7q9lwhI8Fyr4AuQ9TZd
GIZ0dATyoNFsm004FUyfj4S7UZck+iMQzaN+xt4psi+FF6N4cFNE6jNXmHXZcVtq532K6iw6ukZ9
8cd0fbp/iHs7A9zBxJPCcJtb5Yilzixfm9lZ6WbfGTGo23DtKsQBs2z4PJZzfYA7vX2kFOUpPLnw
uhK3b+uMtqlUxBsvj1yj6y6Tpw3vO783P75+V5S8CdGJWRWj1rVfk7wcRoI0TJQ5JDsodxbtB2eS
8d99MK8EAeKoa7i3La6Y4kgEEIrQyPWCdYbCZDq2VDGbwnhfjHH+AHP3dHCh98zi11U222JWHUyr
wSrS6q13KVPbp7jO+tMgUaR59QkqRRGScXwWwy7bpYa60nnqs4g22j9xXJuXiiE4JC+YRlti/ajf
u3N+BN9U5Cg5OEjCbN7YGAIov4FqhKn8bgCm6MoPEFs651dvilXUPBhpMt0K8/orofhS2WnHKqJq
px6Ma9wgMNrm32WqyXcwex61JHY+GO6CjEKRZqrM/HpBiPZ8VrTySAyyPzEQRtybpl645IckIHtL
sQazWEr76zb6k32RFCMfrIyrPkLjYbggQVso2MxRE2vvgQULZtCZJ06B5VD9ll/ChnWw4TdPgiyC
bImRV60QX6lu23UYZ4rrpFTCMGgRRKkM9IdkrswTfCTlQ40U6onwXPz3/mfd2zpOEtSCKrJSfrj+
OTaj7bOj9RkU7Fr23ljL+C36VVAU6ckRZGznSWXoS10JepU4zY2dDuhcudXaZozvuqWSzOgulaOZ
SPxmPelMa8TnpgjWx9dukF7JT4CcUnW7Kb6nJn08Xy+YxOqz4GxK0YeFxLs5eZYf5KfqrK6TCKI0
BR+DCZXwaUumwAvhtXqRZVEl5xIa/W46ExQjzdJAIhAYMPne39rtxWfiFhASlUZKcYQp19+O2Wlg
ZCP0+evap9/gJK/OjBJqD/dXubUQxpvxYoFyzQpmdb2KKKRbImmaRnKcrajqcipFsD+fA7ReDur9
exsyFG6CHSk/s/Excw3VXG1oSUS0roGKY3Z7ptgfHWzoNsH+SbmmZmEA4N0UaNsCkUZ4rrRTWqJ2
/JaBitj5a4Z+E33RtKz8d8ngO7x8pTOMEXq/eFWnEnmMPIBl5JdyHhm11qxi/Bikc/KlmDI3hk2z
Sd8mVQaThZjS+K/C1dZ3lqgAZaZBG3ztWjOj3A6YOKHS5nsf8rVOv6xiRY1ahx8BrancSd97sS/e
zL6mJ1HTgNENESSHMawoLQ9ETdMNzRlOALTM7Vjz6xP63w5qniUW/TgNZb+cZDtDF0LTLm/DpOlF
8lwVpUB6qUGV8hSgOV2Gyxp3wUuTrUlODpjlTEVonS9eJqKd9M++oQ91DswxMc9dH7QSim09/mDJ
wmgfF08A26qNsvfe66nrf18RJjwaDtn5QMAMyFEJGBX56sYOiBXo3E6pRPl6qj/qfZBfXAdisH6R
6UMROEboJVr9cegW//VXmE9AzUXRcSv2rmtjZ8jek0EdzBGz+GjrjIG4DNaw/FuvOfIddbEceKcd
l0GZA20slIpBNmxdBipY8eCMrBf31QISrilPlS6Sp8Dslge3ZAb74IrdOmFFwcacH8MqzGxt+0xl
O8LHVJG/DHkXP7QMWV/ycTVPcdY7zzQV7WcrE/lBSLm3KD6Y15U+EIydm+85FRZ5k5Qygu2hPpuF
8M7egOiY4QrtjWsmzccMobnTwTW/9cY/hW7/36KbT6mbPTAWMCo0x9341HSr/0KzUOmrl8mn+0vt
7g+4gapJoou1neQei7KfpxZ7RTN4+dswZmRM/EyrL5m5aEAPMaW68V4970epCsYBQAc0DegdbnI4
GxKmRqaljAqHuTu6o0sk4ahn8CcPKL86/usfAtZDCQBQBWMVN2qAQsm/m7WMcm/pTgSj49mGIfQ0
e7l3uX+gOw7AxUzRX2Z7tPQ2oUIca8PUCDzPQJPtZYUj5NzHFlM+eZ4bxiNkRdoDzLL128aa44O1
dx4hxRgEZh8HxIDTpgJSmDIXXbDORCTz5wFpq/eys/Mv9ze486gSA6K5ipgD5eXtcABxrVEjZztH
IrUU+6TIHgjA2qjIlu4ga9wxTkUSSPDjKX727WcLsqJYmgDv6deN/dwX00rRVq+fK4fGbNnmwx9a
NZUHi+7szwcbABYOP6ro7q796KJrK/2WbI7cQAZhWpd6BOn98Jh783Dg0W5dKMU3tO8YFAdhTOP1
einXGWIjmOFowCKz7xpYxZPNzOcnaqxVlBNAHdT9dtf7CRmhCcBgpjrvXwL4BRBOO/dErPbi+M9V
KbO3aZm0TGfKpPq7C0R1sOCtQbJB4JnYoqqCbQGag592szQgWTZ6VGsS9IpeskGOBy/RzipMYYJ5
Yw2Vhm/cZZquhWV2mogw2PJRwVWeEYyqD5zyzuERtEDESecRMN+WyXqdrEEYvKrRlFqzRc4zTw/x
nBTftF5kL6vRxwc1mlvrp4oJUzfVBRJyJmivv9bqm0UXuKuIRmfIPiT9GD9r/UL25cwGZXjhfYAk
pj84y71d0hCDZBE0AhWUjfVnmSaIJBwBIKzy/4YxuTwluZSP6QIreT7JI/6dnW/HfOn/1tsWDhtn
JpaTFGWDxtYfWm/SzukxAcTtnQaEzIUmLAIdc1N+GoLOTcu2mtDlquQZcfruubcxGGrrRzSZOxui
BUXmT1FNMSRsvtoi8gB4Vo3JAwJ77nLLeChSksbXOmGCS1oF4C6paHC5Nrbh5FrvG2xIxmX5wcz7
8ZzbDQTf6RH77c9Jm+vUkMRJjUnh76F82w6OQFE2ZQgLykhkaTPBkV6r4Yc1g2MZhhBy0hVW5kcB
mfn0QLZupqd6yRyot+pcr09VtYgidAeBwMW4as5wKoKx+TrPy/IfzR+yL11tDt9HGVhdaHTQ1T0u
FOWtsJxN64iU7NYKyOFpeSjVXMRvtlk8rcnUG/OGsMrX+/f2oDtfgqpazTCbuyA9+EK3t5cuJDUg
OuiUgrxtw2yaqrmwkmyMsoSSWpjKqvlaULVMmH304Vnve+b3gvng+t4ycxCTk1dDsEQi4PCOXRtG
gMsdqrQdo4nZwG8yXrUurCdnNc6tEMv4kInZvdhK8fjSz4zMu0ts/Vfz+tYN1yK1gwMfdutOuNzU
FPg1lDJIWa9/jkyTcphpAME/P2QvA8WM85KU5cmaivGlyLzk4MHZWw+ELq1QAME8q5sX1c4h0zTy
keircsxTBZnwOegYxE/Bt4YCnbiDR+H2ttOFYGaED4yzvqFeHya6XmVDYJl5WRetVs8VrIujcHlv
FR4C+NqoyQK23rzbSLIahgd6NZrqPHhoECW+0DHso9f6FMD4xDs0jpipIH29/lbT2htNguBvlJh+
BiVcHL+0Q9FDKVmnBzievc/EYDrNKV5UFUheL5UvDByUQUf8j94cGuDV/J0yQn/uPE2eCL7cVzNA
szFanfD5Kk92Q3bW6pXFTBqRcWtL/9RDXJ+HZt3Aume55X9ef44EIyoMtxSbyWZzg9YK2srQiy2D
nb4QHsVnCoTF20lb6iPdsR0vo1AyVGRxaJTuNmv1dAB4iRLSN13oj5oMvDA20yZs4SV46hZHnkwS
9fP9Dd6mOPSo1HFCpkTutqVRiI1OBqOuXgTZCWClDPtXxSxOJeTXnxc43p7aePIuwzIZf95fee8i
BHxDygBKMWXr3STV55VaELlHJ/Q2nBVdDM/N7P99f53bl4J7gHXSzQSLDzzo2j790vNENrMOHKx5
VNHnDcvWb5HwbeXBYe4uRcdKDd+Ajd/2rEo567C1ZniQIPlzLHPvU7l68aW3hHk0Arp362hGcL0V
Bzpu8npXNMeWWVtieO+46GEO5eClzUsiB79/cYt5+uv+Ie6YCUQNAHVVAAtgV/39l2xjlUWGUrDK
hGvHQCUW3K7IgrYLp3U1HhdViYTbJAgnaz1i4ds5VJ/hU/TLKNdjLeb10laZLChuUF+wYKRCrbJc
Xowkkac2EK+WLIMT7telNsnHz+C26guCimQF879aJXw+GRARyxy1P2lM16H0Wvlw/2x37j2rBswT
AUZUzY/rDYIE1Tp9wYFKPcku0nYXoEUNBRTBe98O+vziF8ah2MneF1XoG7J/OKVvSozoxsTr2PQy
cge/eu+kpXiaktgGf5017wwptX/GpR8jc/CGZ7itm0/WXIzriWtbfMqmNf1oxu4/SWrHJ57/4b9o
kFITLZ0lCvxE6AcXa/fHArcjRla59Ta5jpN5bcqW58xMGctYMgjOyx5sagM6KuoVGW0i6vUMFkI7
eN12vBQSqjQeiNBpqmydshc3Er4nAyrNQoflPOmTd/G89gc4iFsT4N9TflFQP1UR3dj47I4QjXne
HA1zF39l4Gpl8LHWuznkhc8+GOviG0+CaazkYHu3bgTgkOK1Qf6FEGsLxJrceLKTjMJvC/lZaDmT
H5q2GJ5I78swqOqjuu/uekDiiUzg7sPar23dHfXYlRI/ki9azcSsN7WR1s/ue0ejqRAWg+Ue3K5b
96Fo3UBgKCoFaA83R6trXQ9/k+BVHZ05AgXmXiqETsLM7I3H+xf51kpZivHLgHSbOc8totlKrK5z
A9w/Um3TyTCr7G1T8dwsaxfnoSXk+7gIykerX779/y28ifaaWJi5XXM9qtGzL6O5Fv8WWu2/R7N5
OLcTk6DOyJSwrhdHrPi739NDtpkyCljNLbKYELZbgkzFzL7XvXiMW4ZlkzenqpfmJc3WV2v3kL8q
mlsyI1wW2di1/SS2Iey4xVdWCNQ/Z701PwcGtFwLOlwRnFDl5wbMzUMztWtor/2P++esPPF1+swj
6LBZkgQeQXfzPiRm2Qnat+SBrg0EIMkYGgqtym/eLXo8P2rl3D9Sn6/f6sBwzgizHfH83nojfgCF
dgBxqqi5VRy2504zqtkbI7w605mev7w30/rI5+1cGZVxUpOk0H6L5LDm2XHbqRNR5wJ5iJc4Pi+x
aE9xHrxaDoQsXskZ0jhQyKUt0jfjj61hCxHpBQK3sWEXYT3DcdkulX5KtUNuq72tUU8HHk4FE/bi
TYw91b1snVYXkVMk9aOv4eXSsVnftqBcD9LJn1M+W2shc8Wzsj1FIHxtq7alusi9KcBLMvNNDAEG
ICwWzfubhlOwhig3Oxc0spf6YTFhSzin8De990XqVPTBBMxRoE0McaYI1nwulth94zVZnkLs4CxH
ROJ7hhUAmlQsBqS525Y3XTEKQ+UoYIwGsGquaGXnpdUdPHM7FQ0iHYA0gFtIS1nq+kjk5CdBZ3Ak
etMOl35o0PDTKLa2fd7S5E0/57m5PPBuyFOR6j7y8+v4zNBbf/BtdsyAES3aOpSP1JDWxgy6hRlm
AYcb8Ja1zMJyxe4aRyyAAxPv1fkHy/DgoRnCSA9TNdd7Ts1saqs8mSOZZuLJ8yeKiNNE2c2Jj5iG
dx4gNbrHhSJUVSSq10u5ZS4b2G/QIXRL5/OaV3mEVMoYMZKZRXVe5E9ksXo06OuR/ewdKMR/0FHw
CkCxstmkcJk+zhqf7keW6M9+af1dIR70x9QfXqsdSyXjATLKKCvw4G3LqrPbttazGC7smpFcMRbt
F2AE2QGPwu5+AG2q9BTum23Fz+lKOyVTnCL4wNbnfJ3nc1oCMGgq7UiObfejAYZnEJKbcWMfnRfU
FW54ihw3rb6KdaifyziwPhlIEIRTi7RWnRkyrEb79UUiQC4ecREtTnog28fbSWLZdT4fDaDYEDEW
NUdO1+RnMaHNdv/l3L358Pyp3hilezLxa9OEI1oMo0Mnrh8BXOlGlTxUdd6cZZF+Hhun+DA55vjG
zMYqmty1CEXgNw+CfPrg5u9E2pBUYKDMgqKluY3R7MV0yzWn4xl0Y0Y7fLJQuXK9F39Bs0ciZ3bS
Yviw7u9+z2aZ52DOjQ4QE+Wbl2BhIFKYjmDzpDFh6Urtk7U0+Yf7q+zZLPMq5CiokFA4Vn//JUf3
citz7B4NP2tMnHMcT024LkX3TprN0UT+/lLEQoDZGCrbloLRe6NapGMvHh3AP8p1oImmG6X8lkPy
ax/Yzt4nU41jMFKK73sbwYukkTG17ymqS7NLQjNgyCsTU3NefAliRVrmWyokR7zYe1u0AYsoWhMS
5G2mYleGI9ymmSNoTCT2KIYGvSDXfIe+xu94T8UNwx5B+/CeX3+5uaBC1owj6MPe9l/Krm8uaJz6
l44B6ofXG8mvS22MRABLz3pP4NiGIH9op0FcAE7NZ83UnIN0aO8E1eCYahgrBkLl+H6xR0vCIFCY
dKhBRxANL07wXC/UbJolPQL3Hy218S6LFmeTWJop0oj5viEKiDi4iGEvRRA9O2hL7JmjAqSTfkAR
waDz9baYHJhGGCOnKNXzKYWxe8yyTx1k4c5XS5pErEnDWBziEekRLnF3lzQn6CDrJCHb8mIyWh20
m3TgrbZyvo5izE7pVOlnuFNfP+MI5IWyMG0v4hYy9etNLn5hmzmc1cSDhnciSG0fnb7ImYAzvQMz
2XOOZDR0XLB+WmybpXhx/Noxpylizsw2zjVWM0UMabyaj0XpQPGaQ24Lbgj6kustpUVGpdv2iT1t
N/toawxMLoOTP7eenQwwBv9WTEQ5HzshiYKqTxnSL/bve+kAqU/CrXat4aK7wr50NQJysRTmwRnu
WQbvC4UqhM1ohqq//7KUU5a5qGf2xqBvnj8ZZWI/+4ktXPjs1y56vQsBQEfRCPgE93qzL5rGSW2u
sYgafanPBRquX7BCQeLv5Af72rMNReyJ5/fhJdrCwvsYIaEE4tIoiKfhqSZX/Kxpr5eUUJYBLoOP
RRREq//69EarsfzcA0KQrEP5wKiX/1IldQMbqy3CnN7J5f4B7u5KUTqpSgJrbw6wzNuxEzneinJC
829l9Ay3JaMfH0Qdu0ZBKkdaDVSOlv/1tnogT02ytMTkE2j/0Gqd9HkZe40Ey0gm6+CV3lsN/D4f
S/XlifKuV4N3bgW1nOLtGQt6yN0KUTd3Ek2YNW3xG5HOr2ttdmbA76VPRf4TAtK8c+MZQRVpPSfl
IbXZ/q4sRYxFwYcmxPWuYiP3DEaPMMCmTCJ9jfsnVFS+plOjHUB+1W/eVAuIphTXF6kAGe42d1u7
3q0zvlaLotY3TUK/4DVmoRjos/M0jnpYS608rbL8dt8a9+oUZDoMJVEkpVbhbPaYuIFWVDMZ1ZTN
5YuepwhrOkvzkIsJenOhOQ9lZcsPXTtlf0IvFb/0Zp6tJ1jzi3OTNsODmyfWdz0WlfumdNP6X2FN
y3/v/0jlnG9OBzJHin6KgncbA3aibnMj4D0ilY0f3FpnNKSxvvqllvwTTPmR6MvecqwELbSa8mem
6fqzOzVju53HmzTazXiu7VE8ucMCo70J9AAluKO57z0zo6ON9onHS3HD+jHWRgYvKjGFVSwQrtVu
/s1WegTN6P9O0odQq2qJMoNNsn69taQBodkvxoSzM+vHxvW7x5qRAEifoGm4/9F2d4VoBAVxnm5U
lK+XwiulNAo5RbfLE3FGoav/BiX05J6yFl2b33B3vEi4HoJNNrdxQLqeDSIedC6QnS5r6I1V8nEC
C/PHonvt1/s727OPACAMIA7AAZS0rnc2TV4KLRKF4Em16hMTQXG+agv8IYAYsAim8vv9BfeOkrIO
uG6iafLX7YJ2N/pWlgvI5GztKSlNaMPrKV1xCmN84F33nic19KBkFZQ32lgIE0nVhIyxgOBwGJrL
ukzxiwsSuX28v6edddAXgNuQTgnQ0q1KnqYxp+5pKSBMaaB5Nqbib8Obm4NKztEq6mR/CY3gFvCa
xebkmsmePhWFO2oRswmT93rzo+mjkjcTGBHmfr0O1SFQiIRh0WqmAbM3dvm8DPKHSyPmcv/cdowP
pm5MgcSUxHALxJ3dGcSUjeRv4vsl0mXZ8tlym+nRbvIazvXlaPJq7wRBSfO0K9SltSXjL+LaDtqe
79QRtVQh8YYRWpPnZQcRhLqgGx+vgP1wkROlM3q+sXFz6Kp8avUxGvueETkTtDuBkh41bWU8rH0N
6LDR+of7h7lzsVQFGIoBOA0DvOL1Z1uh3FytkcPUoft4nHNZfBpYLwQXb/+GvXM2eCfKfPRWNkVn
UVLDQC17jFqzcFAFr4pvFu3Qgzhi72vxnFO3oAqkaqTXG2o1czK1pKZH1enan8A35zycKUBH989t
r6BHGw4fDkEDBb2tmIETjIU9mP4IgXYm9MgLGvEuaVLmKMcqMKdTYstFf+z6IZnfzn09fkblffk7
d13NgEixQMnk/g/a27dCw9CGpIdxg94zZN+scVqLKLbzJVwTw3wchKm/PvmHGIEqJpLyCry38SY9
IO4EpkT8sC27qEUP9n2aSBn6bOicpVaKAMwa/31/a3sXXlFtEshz3rj/60+6MFA3GOjhRqmjp4zN
jSVCVqhevTeCxD0xtb4cnOXeTVQ2yruNJBx4n+sFC5kU5WBpQ2QMmme8NRPPK0J9yrXmZEM1VHwK
cs0vw9ky5cFW964j8a/SheZSkpVdr5w6mm9r2sTDWppFqHmaB/cz0gQt6lMHFry/FM8OH9Q2eH+u
lyqRvLaL2RmjZrTHJ28u3VPspBN0a+NwgLLYXQqsGx02IgZ6gtdL9VR8CSlxMvbAW5o2moWOVGA8
W6lx1E3YsxVmJxiNosLBPO7mGZpgvB0nqAyYbh6cBzEt+SltveziDfH4h8b6B8/eDlcTvDNq7IXs
GRjJtqVHKDTD+MqQQYXHO1WT8INwlPKllfWahHM1yK/1ai//sbTOS0J6oukn1yrq+uDx2DviX3/G
xmSpiw12Qo09mjgWmP2ZWITL2DmVTpr8xpNBsE7KRIjEC7zxsGlqTZ07MTwCmZs4ZXZtAF7Mh0vX
S/t8/+b/LNxs30TOF4QFFWx6iBsjnXy7H6Qm8Wp947nnfDaWi5X5XQQOnflk15/fOFbevElr0ElD
5yy4vljI8dIz3QiSnzjigZSv+VLHjvM0kky+PlhkbpTiCdgh5gm2/RRDn3PY5UiQ00UrToVpzm/4
TPqf98/hJ8Brew4K5QgfLwV5tHKvbxCcWdlkNJXg7bTS5dktG2mETVuS+U1dWfypj1nzY14YNH60
mtKg+itS6KVsYLM/UFw1rbO+OMOToSdaCmGkh3Pp0bMYQ8jUx+99DZVPqFtp9nnM6DJEcVvTIspF
zlxqlmWIXkLVvvwAe2hN4RTX1npyc3cYw6xcum/+QN567pti/dIvZR8fxA0/3e3N5onHaVwpYPCW
ctmE2rKGfU0wRtaP/zZr7r219WWRDzWu66Fth0qLqsIbpofRKbMvhZkNT8iBLAQZtlVcUE/Of2St
ZVQnI5O+dWCjezePnIvclYESiA0216Fu4SAwKL8DDe297NTNsf/Yo5D6fWC29uCW+3zmm5NgIhq6
ATD61EmuzaAmXIpzfyHIzmKAY7JKzoU/u6c16xEJMEoY6ujWvJH1fNTA3Nklz4TipqBgZ6JPfL2y
NzQEAyVDOkHqyKj0i/xC37amtuYfUUXsuPCrpdRP+SVjmV27plZDebC2Zy/s59x6mU2/u8xB1zz6
03LEG67uzuZQIdoCW0kBgtb9dms1Tn2xjI4rXFvZo+XJDuEc9KC7ZTTPCaP7L4mGZ9PmDFCitfxG
OsPy4M+hy0UteDs1NsWFF6QjLRMhAuOSBu4P6VrlGUmVCjKowznNndgGLnGslSCDEYxAmdgvp+sz
rkBTB4L71hz6P6UOpZjbxe1nvQ/q51lmwcchr4qjK6wuwc0Z/7Lqxn95ft7RUOKbTquhvXfqxPnE
sJf/HMy596infRGu6+JFFbT+oWct3tnP46MnUpno9jfg78ESkHSDidxc1CEOUq2qQIdMwzSH8JCY
LzEDRgdb3TtfwL5MwZLocEs31ms1oum6hVXEnGvfeBPL9wrV/aWzR+/dOi+0qwQTnQeOYe96QiaL
9WDJBI6bd5IRurQDN8Cdcdr2MssqhsAc5MtczUcgpt0N/rLUJphzLago21xt0CZCTsxYxamg8cTS
d1FKFvJYLe7rp4Zo7tC1It6gLknN5NpqSyNZE92hbbtS1oqQK15ODD7/RhlSFc/QmCTiAAi/+Xa+
20DwKTjFQG/qZ32BiXt0EFdD9yE9iBt3Pxggnv/b0r/hVJ84J6h3FBJs6pPmPHaSaNHJLTuIDEv6
xcFyez6VosL/ltvYh7ECBhlHGkkurCJRjdS2Ea6+gKBR8YIn9TB8vh+x7O6Pth88PKThxCfXH6yN
g3alu4ibSZr5ImdhheSO/oc20X+jostQIuOBCq6JhsDmaTKW1dcW1SQzBnQL02Vpos7P/bPXWEdz
03u7AhYKgEDp5d7K/PUQ7huacp5wwPwhujX5juiJ82aujfjL/QPc81bUgVS1U+ljb1uavkxGT8yq
e6Xn/hfmpMs/YJppDuxid0MA5pgtAKB3o3ky6hrDFyNvH19Qu6B/0oVz0bePM6HGgYvaM0FTUWWo
lFPN7FxbRIKOizR8Ioi2FMkFTnrtsezz4stqif4Cj1l8ALbc3RoZPJVwpg25z9frdbMu9XhNmKRH
yfivyQDvikpPIcN4gObr/sfaicsooGEWTAdBJ7Zdi0S66IqW8Fz300pesjTT3pWNp7WhO6cB+AGn
+j+cXUlznLoa/UVUMQ9boLs9x3Zix8lGldzEQkKABoSAX/8OWcXtLnflbd7m5lkNaPh0vjPczlkf
GTA6g6L+ePBTD/r34Ed7Y8o9KWck19S0a/MvkbEOifVWXhMHt/uPhzr1DbEFARfHmYUw5ejtO10l
R9KRB5BpC1W6xVX3k0i0X/vhst6ysDnHQTq1BrZkc5xpm1nvcUp8mKgGTrkONNXYh4wMrKu9Z/xz
tJKTo2x6NQCT8Fw9PjtHMqGGdt5YW9oEl7B1QtpPe9bu6tSxCU0E7glgzwOeODo2GwLnJKSi4da8
gmeLSItlxwUA61En4T5qI2SeNPDr/vh7nXw0FHkbXrcZLxytgTbsQg4XrbHG1ao9yBEhHZBDnNuA
T40CpHXj927euP7RKAS2G1HKBBomcyevMw/BO8tIut3Hz3JqmkNfi/gW4NRwJTuae/MK3WsyYY1x
+JZ+ZbyfYZovF1pmbXoudurkE21hbJtMeUMf3s5z7JOZsCnQlEzmyZ4nQwdVSX5O1XVqNQFFAT0h
gnkcEJW3o8BwK+CN9aHK8cbxys7xVm4k3UF2bXeZZQOtP36DpzBrSIfBXAG0uT3X0SsEo8oH4wL6
vnVIQf5ka3EQHktvYm9tdo6Anh+tMtmrlXvl2KY9cvxicljD5Zyz2KlvCRgE0DkCZeAscFSKF4Lm
o96ePIoFr9qxHS+XdXD33bTYl48f+uRQaG6AXwzcBRetty/ZXyQhXTq5OhaDd4t+ZVsRlbPHnIPt
//FQp2YNeoYoIHG32gJk3g7VM7LkhYOYrJl1saeFaZ8c2tCHj0c59UAgAgDjBDiNKbKdRX9d4AIh
miiYITmSJPRKOLQlpQer28rziv9DO4Y+FGgRUBuBB3fckRq0a8C0g6EWT0dS8gTp9pDJTV/E4pYz
bZsT2yMUVLB8x3GNMNT0aHs0rdn6U5t3V5Ok+4ibvlyEdHvYkul6sFleCaLOOTeeOLYRiQo1Rogu
NgxOjhbgRCwTeTA6mB14/HvI8+hi0JOtIqPb1yWC4V9o2ENBbHSmKXviG255V/AhAd99S7V/+w0l
+A7O+dDjTR4L92if/zKTTi58Tn9+PFneTUlcmbYEvc26A7kpx27sKbLXJWMNYpobYarFoFs/AAJ8
/HiUdxvZn1GwteBgg+riWBfWtKpPsl5glMm6qxR0mrseISp7GGk/NpP3z5bv23AICYg2zj7m5tFl
horI6UkyWQ9Nnh883+ram2KOUNvgn+nCG9FvkzOCB7MZkR0NFS5Rhlk/yloVs72Ki26tzcK7a9hb
nSvF38FQmynfZn2A3t1mkHG0J/oj7bKOSoUOGi5LoPM6hDn2fM+gBjoQEHxLKOPUpQToXrpi/mfz
vG14hMJCVIe+Cdbh2ynZwU9rYKaQdQeHoR367upRdpukElVYrXuF1pfGT/p44rxbB9ug6IvgXrCR
HI8lYtLXyFvrqKq3JKjKQG28HzzknUaM0P3/MdTm7wiG0eaGsM3hv7bNdMVWapJI1tmarQfDQ+wt
KUplqbPlzDlw8qn+GupoW6FL5hUxCWQNUqx8nCNv+W1XT9yrOIU1zceP9W7f3N5ggTsVljdULMe6
EujB1WYDJGs5EfjxIDrJfIMk0iJ9fpnZ/Rxw88CWSZxDok9sLAUQLog58L+gBh6ddQp7uXYUzzgH
A1wJFhywjA7j//HR4A4LRAbOADiAjt6kS2aKmzUmZT+N/SGCTXGdszwoR0eL3ccv8tRHgxtyDvEy
8O13PtduRPBbI2IJWy3W7XLFX2dbNHU3FeeaWqdGwomzMUk2/6bjjiH8lwsPaWQD/OPX/CKfGS8V
L/ybiSfyX88ZzA54OmQARYBWvFPvU3w8z2UARBLJHJKunX/IV1jjwqdcXH78/k5NRLTAcIhvTuEg
sbxdX/g0DFD23Nd0SK0qzSJ8fhtmzl1SmiJ3Vy4CrkXwS/j97+PiEICIC48HttY2Uf9a17MgPmKT
EWaa2CCuBjl6FZ/D5TK3JIJJQtMcpGr/2fMH7/XvQbdP/NegSO6LGF4tYmmNYzsIUuOSm3ktg2AM
D32enyMknDob4E4AzTfKle1W8na8Hgd3YnzV16HX9zvg8whEA5pyPc95ulmUd6UTfoaSM6dVNKfh
7l/fMWglqKBR2MKsGfZXb4fPWKJTqR2WIZy+LgVdo9qNELZMVIyf/dapyyzEovl40O0dvoHrN7uC
7ciF9wkIyMe3yiJ0MZoy8EfA/0ZoD0DmPeOWW4brqP55m8EokAKiEINzOLbSt89nB+SzYVajqyzm
5NlM81LOCek+dzqTZ5bJn0vA0WMBqsSNHA2fP3X127F4kgpvxZOBJbmODEEcJudl7w3tNzH3AxSA
yFKulOnoWNk5MLdIHMDZ20LdFuLoouxbStqmK/MY1NgzZ8n7PR1NVvQONm093sPxZ0YmveraOMVr
8CL+mQOdq3wE0Tx9/F23g/b4BWAvR8ccJRwA4qO5nKR2FE2OOocDKClb5iUlzabii23lS+jG/Az3
5NRD4Wkg5EmhCn53512XVMcKEGedp2O81xB5Kzhm5+k5b8F3d4lNcYi9djPKAjB8DBlIMzSKkEVB
MVQA2jHoWha6+yl0YK/SJmaPYW/mcmHjcGad/OHgH79Q0A+gK4UWEQTbo8IRjkc+QDjM3pw39HKm
83BX4JL4ZfSgv0HIpYy/ZAvx4Hc+ZeaW2MLCFb0wNcw4hq+8z9NrM9L82p963O+iQrlLqZoY+cac
PgoZsDroFCLbP54Fp14XTFC2dwYqGYIQ3y6DjMDyLoqZhux27LPSK1r/Qa2huIoQUnpXZKN/0ydL
9LIEXnHmqnlqAsKkCuw1sG8DHJBvh15gfjXnU6SgE41f7UyLu2JVEPLo7lmnLTlH6zw13Ia1oK2K
Igbm1G+Hi3pWEF8zUy+IcfrVe8l8YRETArOHKC9tF59DeU7sm7hD4KwADrFVhkebGevRPx8nT9fz
FE53zaiDEjBqfCnzs73kE48GTAX+0AXuA2iIHEERftyMfoskodokelr3ubLIK5e9Tq+B3EZfDGXs
DKj//iBE5YRng6ASokqg+29fZm+IyM0Q6tp31r5wG8NIPO/mGx24Zs/R1/rWZPMg9kPo2OPSt3b/
z9N2q3oxOMDOjaj7dvzCrAR4gjG1pkv7IpEGUmYNay5h9kerJOnHLx5bwUkZsnPQ+4nPinbQdgBv
HuM4Gd+ODO1eEoyzNbXMvaxWqaP3oU+ba9AHxMPHD/keJ4RDCEyYwO3f6Pa4Mb0dSw9IQNYtpBcr
KIpw4+IGYXwBcRqmGJQ8tZjI33vnxxV3hCjksBZmvk6iJZeljqn4Zwv57eds1StQX2Cl0dHPQdqY
j4bGYGrUAP5Ft9K4tGAUVh0DD+njRz81o0McTNBRAGMGXv/2yQcbQJ8Pv43a+gjvOazwZhpxOifg
fwbj0u1M2Jy7A58b8mg7ynmE3Cq4bdaaZxGIrTlhc0mT1KvY6i03k0nmMyTeU1Pp74fcftFf1avK
0oV7HtEg0K9rTVONttS4rDdJG53jJZx8OFSOm3YDwoBjqMZ5JmAkbuGZ2k7RV1ZYcdOksNIFyUbO
lSeK9P7fPyDgC0DcuDJuKb5vn002qfRXBj/RMVPIzegkgsByAhPVJcS5lw/in2U3mJxglGxYLPRL
wG3eDjiZhuEJta5BrNFo77Wumjv4paVKnutKnPhuIEEiHBM9VNDOj+/6i+pslOJGXFNf/hh6sd6C
kkogZFrG3cdv8dRIyB1FKfNHP3kMlhgjh5VOuN+kRK4VjBxV7RxCG2A/e651emJHhxU5box4HnT4
jq0U4iUIDTiUXa2jyJoKgIW61hZaQHgAeeYqh5PVczO5/qqP+/aGW5DfPn7WP8DaUf0EDvRm7o7P
B5nt0Rdc82zKeoWlhz8O2KRxv6YJ6J7yhvigIx/55U2a41wLELgypsUBZXt85jecWCbAF4HkIKsc
WM5xc5Byf5lHhqz7uHNin/LYfXKqAF163rEOlmkfP/G2iR0/ME5QtAPhIYut9eiB4X5uZtLigWGU
0VyLIW2eJmvYmVG2o/j9KDix0FdFe/HYMlPYAA7VMNuuY0Qtf5v8Ni2LqFO3RSbldYsEgkec7xL1
33pu0zk1pTavxOJPIBM04W+X5DLnS+O0j9s5DZKLOB/VDhyAHn5l3F0YZjy02YKwntdo2Gf5LJ4/
fr2nPiZ8VtGqRFsPNgJHF5yQt4LIGIgED6L1KjPZi8KL28NQ9tX3YBD38WinlurWtsbJCJj6XUUC
Tk/c9AybwoppM5eD6c1V2LfsbkW4wJlp+v6TohEPafNmVga+yLHyasgLzSeVmbpwZHlo0oRUHTIt
SvAJkwOMx2VNGYEki+CHfPyU70W6KJ83gDND1xAeCceSDEWosQ2Vps5g2zOVbZOwXWg9rSufaClK
fwnji2x1yU7kOs93iIYWe4MrTbtvhyYu/VFpXo6jRQ5GD+P8vWfbZT/Fbvxx5pduq+ftvMdpgGv0
H21Q8E4InqeUD8zBOlTPdLkOV5xFYDEgY26cezhf5ePNmj6i1V8XNHZN6c9pcsEifY7L9h6Pw8/Y
WJ7bFIT14xF06iPtagDhEuZXsLuq7Ur4dWC7h3CbipysaUll+89U1k0uualXgDhu29jRxgJF7cAo
QVoXQz4M33nrPAWlgKmlfwBxH8aQxagXfvj4hb9fANucANESRCmYgxw/6NxOWSQsLt4WeSAVOpO0
muHr+clwkZzBEv6Ix95+W1Do4KKB9wrOFFDptzuLXTaxbwcjKuKNMXKFFOnW0hCI+spANu5qhDFi
ckCKpsJN2oEjU019Ov9ctTdFuyLiEbgya5Lf5lbrrvIyO31zoUYahZcv+TP8k+Wyp6NHx9L0vvk0
TCI/dz18vzvh22yb/rZ+AwhQ3z4C6LcDERyT0nIU6rFLswp6Lu8V2jVRWTl1X/758yB2FlsTVAvY
No59hBA1jT+ftbrOeExTmFLK4mF1cfJFJw6v7ePB3j8cfBsx7zAR0IwE3vP24UBmDJswBU5KM1aU
FCnlVTLRDp68RbETS5P9c52EvvEmgtl0Yj6ojm/HQzZGGhiwikFLFc2LiZXcjXLk972Dhfi/Phqq
g00BAYc5oBfHqmQYvlMFXaOqQ6e6A8mD5jpbAjB7sna5hujg3H3zj7fI27kOqR3cphD7sXUrjquE
aFwiEG7AFl1IgmjRJdTr15BbZg8t/g83fRSRnwZur7RGjUTovViGuKsGgABrlaWkIE8D/KmecBiw
oWxhEEiuUSYHvwaptCohclFfLaLl79k84N7YMLrmd3D4xb1WTdRddh6HqRaK+XCudJsqvxxDVjQw
TCuS58xE9CVB4PUXFeielEnaJXLXUTHTcrU8edZNZ4cKdAz5X4/40M8+771v44RlAfsClz83Bg4d
pWbUXOZJJNaa9VY/UO75v0Gjhiu0LAiHiH7pURKiHR18DW1sn2Fjll4J04a/lwnhFHUar+wnKggt
d8GM7JBSCqTnflqbvAMQz1X20EzCPCPzZgVk6xHTVdJAYnPdtUH+tEJSRu960/hJ2WGeys+rbVxz
n5EoHqFvN3wVdUj9PrknHWypqwIHO6ICXdRcibyYn6OxScbKi9T04umOGWifNFsAfqTwCaPwjsG1
HbmRbW3BYOpwaSbtg4Cz0VDGAbF3Do5Afml7eLGVwQQ8bj/g6vvFehy3pB5ubmOVknjhpQVH+Xq1
UCPc23n1dpSiAXJmfh9v41vvBvf7DSHbANRjpZeDEAnMUzCN5lTLK4QTiRtoA3hW6QX/4cxgxxXw
NhgEllDmYEA0g7cf89cNeBwpIl5sEiCN1BfVLGy2z4k9Ry95h6MARMdhCHQMHtN/eIxvh0EzNlZQ
h/lVwPvG2/U5nXEID2SXUCRFljos5s+EJvY6nZSBE6vIY1eK3Pd4FfSBOken3HpFGPHvRY1fhEcH
rIO7+Ma0OapN4YcXsnnJEDTQ4xt8yazwJrSNkkLDkTplyVdHETgbm3iT2AUKcjLqkn69gACSTxeq
V/OIwiH0ELwuRy2fZ2Sww+BZuAbte9q7pg4L3WalkVbzCwLTfAAncvTDCtDqSB5kwttoN5iwa0oy
MxLs2i5FvIIBrX8XNMTe68lQ/GvRbFtOIUyZu3yge7Dj1qlCcuDSlzaZslfnM9UfimhiYse9InjA
TpH1O4H4nU86NPP3jtB4LRUjCTuogY4vCZPyPkeo3I8p9rDEG2Lw0h1NzVw16RD/gMMLmIRMGXtH
BETkJTVRYL/oCcI2EkrvWzvQ9C6DfZVfplZTVwUJhR8mUIb2xisK2Lq1og/SXazC4Zo3zTzdxL7N
Xwat4qX0O91dwn9hotXQ9POy93U+f0OPabx0RJDXRUl6P+DmkpceRCR3+JBxW3uMe6gPkl43ZaHH
QOyszYeoomHGbyFDxuxC32b50kqeXcGPHrUDzIqB13ewxc5R6wo+YBeg/U4WVLX7BfqK27HP16Wi
ouvBF0b8BXaWfLmZOR8xoJ8s8Fq3CYWMtEPKjBQeKPyKxouFXGDmn1NIMYJ6ahOF0r/h6PbqTLey
JlPX3FNU19Mj0b35PsVkFeAiR/4TOkp9Xs4kdN/6giKNsQ/n/pfvmzW9GGCIu1at1+UvM6PaQ1Cr
oW2FxnvyAkBw+TyJMb9rcuR+Vos3Fv+tYlk/z1oiVAJaxPTbOAS8q3wvLp78GSL4nUkbyOOWfoV3
W6xJCBtYFkk45TtKxmrJCP1kg74Jq3mESqZER5ByUEKimZVduhTmeehy82vyhL/scOzLO9CbgHJH
LEhuulWFbV1Y1UWlVkoDMUg836sLM/C97jx4FGlozKI9elnZr34Uy28A/Rn+tAptNF6KPIEmeRWB
fUXZ2utdk8/r08Dhf4XzJ1VNVfTo3FSs1867cYtOVJU1OeewJ8rSBziSsM/WLmFynbR4eyXw+U09
pQ2Ds2afsu6AxUQfdTTliSh7vY4cB+M43SSx7YqrhMaDqyY2p/Nuk1w1pRu56He9AuZbNf0yRZdo
VPUviD9Fv0plmXdo+AjD+L4zzU829+RucLkSSLqR/kvSh2NWdlFEH6xbVw0jgDCusSosIntdYu5j
LxEhEsOX6PekRTaWsc0ZPIQgXb0LmxyTumsn8ZlC5xseCh8GTO1E8uQmCwh4eXSJpX+J9IU4qThv
WcJL2md9WCWIFL3ZelXfO28OsWjnlj/2ZENx5nadvxCkc5GSoeKUZUdaN1XFDNoPvDKR2dGiK4Q4
lAGaqbsUJTe9IBOTnyBGT3/I3mUa6V6Iuai2cCK9R6qUncpIY1JdxTxq76kXU4RgRVZmX01Lw0Pn
GMr0hHZRteadsZ/aPkwQEIFAV1UZrgcBt1Xg2yWK7yCvvXGaH3Gl13kNOW4+wqVUzp8zgNuITESR
MNXMX7qfecpi7AS6b4Cz56RZr03stLjq1pj/5xGQci4Fp8OyQ65L48Mr04mmCijPiprgXa1lPs8U
oUCL5x4RdLmJjGLW3sHmGjyJsEFq1lWfyVSyAydyaMqBrkV3O9GUvgIGz7IduONLtPcQh5AcMrH4
P2aHBmIJCw+X1Dpoo1+4zKESGhYeHVaLZkKFwjy9hwVHRyolyQgaSOYysIpDLoBkxcnoX3neUFCs
wTVyFV8hCLndGqMS/zUvHmUTZp8maLS+b6EM7GKV0qX3bsqt2KuhaLp9L5T/sLTJunlVh/2nzDX4
GACTGyRvMLFiPodCXvIw6X74m59KhShK+xBPXd4cEFvaz1fLNPe29IYueF47PWJjDufmaoKVZAIw
PBxegAnFE5yFevfcLvDKLt2ajSPCvpAI7HSEdTJA9oDY9LjNYbEUIH9pDsYsqUFgXfOdsKCdlIIl
MwY3ff6qZ5toNLlV/4z16E8lQkQ8celC4v/H41XJq9V2wQNCDCKLzvGQXrWwc5MHKYTJ8ZIG/UjS
FLWjr8N0fXCa02sPBSrqCoLPQg1Mmi8zKgWaT55vcBya7gebpyEsGy9eXjXBpK7dDMuZKxj/mAEM
8zhh+6Qpiot0nlZYdyCLVJcGJBKyb8Viiwo36qW2PXQK9ZiMqdm3PicxJGpZ97NrxLDuEhfpqWwo
5/twtSwvi2Acv8bDMn4STbDgjNTaC+rWEl9eDYHESYk0iOBHoAsCf/OgGIaKJeFKb7RZ/R8xEp8l
ioLAu0J1msBUBNN9FQdkrA1I3VPMxnChW4YExvFcxgj5HaNnrRV2P4bhf4FpS8PSU7Ggl8qyJSyH
aBL9PVGGNJfDOoXqFtrpUTytqLjZzWDbtClNBBY8og17vtErmuBTuwZdUaZRR+xugVITTi5TICJc
CMYcqlGxLrpMp4X9RvpcOMA3lq0GN2hjlovNeaWpRTZ0z77gnJStGuQn47XZDxt3+Gc8pQlE6bNe
PkkOJn6FuCs/vKC20VPFPC4fJJpb4w4eq9m8h1enC/cryPHwsBBysYeMpuxZyRHk6CF1Ia+QGa73
QtIFYek0bPxyymdMC20SdysDtU7gicyBu5GIxHhEToNpKjtQG5Z9u8KEI6CSPHpeYJFt6I/Ddwis
43Y3KZ/AWVz6MXIlfK3vAjX42cExzfSVTLow/QpPABRwGbfJV8N9b6wQlZi95CA5enWYCLgkZSGc
N8ueCXrLV0jiS6CT1t0mTWyzcsVfBR1tQNB6MYaeKOchjJDQThmma22HHJ3GXPocd3aEGuLk1P5C
KtqF86fMLhxZS8RP77FV5pcmtM6reoz2C/mUdCcUhRWFiUQk9jEPsQQVQ8jvocVTs70PSLYoidTk
P/BaoSRF5eY3n7NWmmgn00h+5UEmupLHU3BTpNNalGEXRM8NcAWQN7zWu0AbwctrG05xdMDurW6y
TchZqiXwf0NzkSCAcLY4/F1OajULFEp+RBpyMeeO+RVXSaMrmbiE13AsCH7hvu89IiSbIspeBVFb
tyTK7R7mJf1jNCQUkZRLuEjwMphayxAi7e8w7cNJ0ZoYdNxAwEofx0M/NNVAee6uI+xM/DqfYIWP
9Wx6XsI4LbtaO6g/ysUpjQVuiVZVl47rbdybkNS5pWIpGYB8nKRZrIFnQEwK/vFkZXOwkPdaEP8V
OrDoBCMpltp8umChF2T7YOjDr0lvJD2gdYVFoGbffwAqydpdFvR5cdO0CN0rfSLcrYiStr0UAU6p
UkYMZpkEcPxn3+hg3DUWmwDSp7S/JzTU+sCFU18zf0aPAlcHep843J8q1cAHo0wK2LGhQlmARY8+
knTAMcyvUFBHQxkCfusOYva9tFZtp304jkdYu32Dg2bP08lrynSzqUByC9Bg3JWGFNl5CqLsGFcN
dHngsI9WdwLVQ4WIBvOFFAnej8mi6MVQWNlgcjZLXvm2yVFC9sn31oSjqgTiX7AZYVoPJaqG5Eaj
y4ktxjfIAAzRBfEATmRqKdtwNLf9LNqpVF22ggWWGiGrXGPeVukqkmgfUwAHJUkKUJTx7SGVwch0
KqWT9qfhLO2x9XTFM09tHlDcDGIQVxAcn/IDSR0oZcjZkzkKLwQuli34yE/RgHBS3OC8tdQG0d5l
iGggs889JfmXvJ8LgORw/crKJJnmCToxKfbYCjNcOLKoNbsBvLWkREKo3PZxXC9RpxcIsNCr15mD
YCy+WqOZ4wEASweHLmm7uIoGuCiXa4T9poL+bQ6qqLfTfbI2DpxF9O9/K9BDBap/lt3oQcWIuOrz
PsOpB6une4IN/JtNRhwdHDNyLds1XW+wJ6CEjgaNagSRp+Hvvm3Ig+569WLWzutuonZaPDioJfPO
NRHcYKAmiEjFi6x98qcFsekTcWGKRkVeXHO6JA/4FkFUaZT8e9D7w2zH+ml+pnwBj6MFHSqoMnwo
VzZhBzZViDMaado6vIGRTxwAR8p7BsUUoOOauDQWqK+kV3Pt2aUqjE5f02RNiutEjs1zAxEAvrud
5peOw160XEc63DU8HV6HuACYFUxxdhkM8RRWOYLX7+coWHrgfErczK1vwBZsG/klHijqyolyfGU3
IhSnShVCxksdhd1Y9bMk16GC41rloGWMajY3nagmqprPE4xxFQiVGjwKVjDbXMvGOlKHLHUDKoZu
/KyHOVl36G3HwxUM5pPfTcZwF2UjLLGrNHA0u1gCFJ+1YenoSt0W3tPah3qoEsCEwyHspN2noe3y
MulTKDbxL4CFdT5KfzN1gy3XbJo5Vl0hWY3ZGf/E8Ud+NB6HSZKepfV2+JsO8XNJPEIYr0Yb3mbd
KswuKsb09wzkHcmQqxS4QKMiLU3LGa9dwQG0tUiXkTi2O/yTNUL806/AW8P/rKKYzD7nm/Y9S3ID
1J0tvxfCmivKx1TClwIWJ9UEKOyr9mLRoqxbOyw0v/ewMRobP8EjJ3/NgiVhZROMeVPzaTbZjevi
8aG3afMN/mAp7Pkn37Ql8FqzXq3IbfsdjtN4maPqKpAs6Yv/Ar/1Hc5fBijB6tx+DqVj9GL0Qdy7
yEnksAz9uX/tXOj4rkVx1gL/7KOXuRfTD5vxwatgdOFLYC9dAewF0UvzxSaukmUi11iVyRRPqrK5
zR48nQB5hwdynGCS4m5aGoVzWaCuwuYy6PCA9gqogr2iUVbCX469ynQyP5suERQmO3L8NSIb56fl
pmlxb2oRQAAmjm1xf+E4imBqgXyx2W1XHM4yh94SzSzqtHVSaTnHo77TNAzxSRB31pa0YbgNRx3i
C/a+mpIXX06BvEgLDj+iiA0Zsnew5fQ7PfvJq0pT3CYmtvXSoO3HdZszsGcxy/Dju964ZygQKKuo
ZMVnb5YASxoyexcqIkleQmmlcUJPlpdei+5iGRGH4FKDAv9ZdSpCDvg82V9eT9WdUIz+17UD+Tov
jH23KJuBU8Nw+EkFLF4r0tP1adF5gLI69iCdFHG+lBGcKWgVCiRGZ7iZsTJgNLzVC244cIsHB3G3
zAE9TEjWfdTLMD4uOQMYZKThLe7QCmejBvhsa6/BMVHBsFp+yTOEW5Yxgh8eYD6Jl8Vnz/2QXjy8
KukGCZEMy3Q1IbanL1e44z3AJCv6TCxpL3EXsK/JOkaPDdbR71kO4KgJICYDbvo+YNuiiVJdZspP
XUlgn5qXPq6esBSKl/xJ4V6Imh4ow48gAKW1BgaV8Z2SKWpwMNQNuirJqu8B3ywCBfbIpwpMy14/
JLiAsquoWEFB52EXfdNN2t/bMJx+FK1spxu1iNyh5+WypPRVSuUN003e73Drhs/wXLihZkYVw2WL
tsEvBpj/2jo4Kl3QDhVMCQOwzU8NfSZZwfYpNztUMd3dOsvpgbQT/wlds7uG1Rtpqnhsoic2tsVS
9n0P9NiiSXibmXWglyuSs1FIWdaa0tg++dp1MGTBRppi53FLOn1aCgHoP4i9Xl9gR5b7Me4ar0xD
go19xtkmS+oPnl91cOx5WAMc3tDSjgAmAQYnWy5CMAAl5bR/DFJtlyugGvHnFTWzgQQD9+YduHSK
lRT4+wq4UcyXUwfAtBLMN1gYRcgfLAjKEQLHFTQ9XC99UDW5V4jdMkZzV2krYHwVgsX1SehILRe0
KNr8Lu7Y/CqQSPo0wAnNYl1uRXWztPklJZ3jqN585R6wJoAMIf7F3hnKew034tR1lSjgGFa1rY6e
4L6E/sWIXIKtA+P1wQ3onONVAxSDlPgmeXxYNF3VjrA+E7hWB7MrPbfK/xxER0+93w2qhgcd5TVp
EnigG21jVApo074SB4OqRU3rL9Fie731h8BhnUJyPB5QFU9XyYpC5WJRwrtIF59atIZSS/adK4r+
YFDK/CjmmYXwc1/DvSSR6uouVvwB+ZTepziT8WdDO8ZKq9LsAWrZ7ptizmO7vs0SWRovxJ+cF2RQ
V2ky9bglupgADpgXnCIaV8gEgd6zaetmJBuz1Yxg2/f9Mn5Hfcu/NjbHIZkRT1LsAjk6WUxzewF8
ZLXQV0ZYJm3LcfHKFl/CehBx6alrFUdwaML+I9GUmHKErZ2/U9NMBXoyoYGnbBEMcwlZQPiEeiV9
jAUysSsr8vmKDjIoSpkl3qWYljG+dun/ODuvJbeVLF2/ysS+Rw9cwpyY7guCIFm+pJK/QcjC+4R9
+vOhpqdHRDEKo+6IVmypTDL9yrV+A0K77/IuPmWTHr0PiaMLNjcpg4/UZbqGi6ESn2deL5EvSHJz
RyTkqU7SdgLXSws1Mo4gbzLcSDSyT1WpuUfQ2N1nUY/2XTMqKaW0VFevwIsnJXWkhhWf5m56q1G1
kju9T+NHRde4y5uubxO/kEXwNdQtvq3uG45A3HKhGznYiuU7lRjqKZh6jdgxK1LpW33QfpyzAiBl
U3E+7JASbN5XyF5+T5jk75LieORRmQg+mamePLSSiMGbh9owyD4EwbGbG5J4UVwVnd8LVaqeLtr0
epg6pzikPNMzMhu6Pux1Sjr5mwCWLx/MHKtkKUsoD/MAGOkQtJPae1MaKcEun8L2DSupfr6ctCs9
whyNEqVRH7PUrd1d3NURSVtZY7g9DeCM/XxMjE95n6T1ITBU58tSbQL0p1XO/WBbvXEAqtx8cPQ6
JmjFUSHyQir/P+cYqD384jiVFA+alCg8E8EbpRi72iuRrnmHPDmZ3DFTVP2qC6jmHBFbqr/ZTUWa
yW40+87A5ky90pSOa4TYea69QdcKcxe6Zhu9dTpOYr5RFHcD8PDGS0tRPXSkWyp0mvokviG7UrwD
gt5O+2imAlWVExGagMIHdMeE/ub1MonfLXkTXPscwRpwJ3Uo71OV1CpvHxyBjinF+28cV9MHlBVR
t0zRgdpj/qwCXWizBXBTDbq5m9BQu49Sy/mq2qQyT8FAaeKQmTOJ5zkgM+mmFtkMyITGm3kSzeSZ
6UTOJcfy6DaRmZC8Vi23JJ0mkV2miNwHnjqlJQ9le3kOqoOTPwCEIQPfk66Mr0wjdskvp8FQefPU
9f3N2BmcsyK1h4dGJs0HV8zJRz2ySNLNg2H8QC5xyHAfy5t7fZjr+Ijm5fSuwrVR3YV5pH3TuxLU
ITdldQ9QLwo9hH9FvA8JUOPrArTRwY4nU91nPZQG37WKz3Pi5G9JejckBlrV/QSfnDAuZDHlOyWM
i/DeTTEspU6uupSZLCWZ9nGQBPauikeNpRd22sRhZs7drpVI4e/dtKy1vTVNOOfJMoUNiWOIVvsR
BwOLWR9a6Y2JgEqR1pH7VVcLORwQttfdY6E4wXgVxq31Zupat3yiwj3VV4ox9I910kCyD2CukBMi
aV3xMg4IdhU9bcUO7Ro32ilmNENIlv2c+4TnhfBrLQvEPp5TYHS+6nSuWu9y0lXikOZRq9w7edSV
DbU3yis/MQ2No3u+qw9OWd1qQ7xrCtdmehpziHVf9mqUGoeW+HGEk6sks0FpCq+f7j3RRT4fCU+q
kHBIOkrzsOhTGpQmg0F5UioZOJU/VBnlHabK4pTjsdpFyduh0/Q+2KnoRmZoQ0618c7EOLW450Ge
Y9adFYM0T07Ob75feG8cXYWqKB/VKB/yq2QcanTsuVrq8obcp5BPgmkmkCqDRil/6jwICVwo6NGG
rFwg+buuVARdI5mqaify6t10V6r5FL0JKXkWv1zQYGrpUSjmscWAz2rwq+lQ4vPIGrbZjTtnpvYR
JZ9S/nA07sR7WzFsnqj81vEDNZRGfZf3FoGOF7hWrn0ulQrY1yHLqP6dAq3vKRe3xuzMP6zcoOzW
D7KPvhJlKulx5lamTggkOkKj3wwjN/lEhyydGDKkkEUSJEZBRtk5jdkiUlQCPSDJkukklffZPNvq
qaNoLE69mDvlKRd6SQRhQie1PwY8IyfHN6XUdZZmDLfmm1lTDf9m6qNuyWPRTkPEKkI3umoJeso5
/1Q53Cw/XJ6ngT86oxHfBDVapg9iqpFc9mSUIV/NZ3Lsm5FRGo+x0ff5rcpT3Dw6eCcM/sRjeubg
RDG03KkOZQCA3jjN/QjjcMzeUV9yxy+OaFG0alS22SlNSKd73SwV5zgVeGlcabLnQgSyEbU7dC7G
5lpxkxGx/9ZO+1ObDxhSyCKLh6PQuza5NzsjrA8tNdDyOrKnPvHN0EyyL+zuoOYt2zqNT2LTVE8N
WwwD3iiqtL3eCdumTkFWxZuEWTifEF6x3xa13Yy37SR4q8wqd6ovRwnVHu3i6XMXjtHPnBCwueIj
Zel+NNPgMyzBzNyZpZM9oaAY6odRdTEjL3Oj20GSzux9Mpim6euI/ZRfwjblPEk6wx1PYcU3eRPi
b8FVqFO54ZJI8GwAJzsdoSlq72HSkEYSXBMu3oOk2nawMZRHyqMhhg5OMn+Zart8C8lVezc5oWrz
HGpjv62juPCqhthvF9VwNneUR6K7guf1o4MiBCBYs83FDt3S6Itsw1bzetHIfpdX1fQp1+eJnMrU
q+pe6/T6+4Sq96ehS8drhUg+oyxdWlddi3o7TzDLVwz2Bc6I6ZWRJDVoADnfUuLpM78Me/OmxABn
2M16R2mmmoLm1JnxkN5mNs6KA28CHolGVeW7PtIrBO/DHLRFRbbnGyfC+K4qK5sMqZ31xb7OgEbv
54hy7tskarR3qtK0pJ3Rp5w95jOaPLs3gBdkmgWcI2J038W1AHCbln3zCUSR8zZIcy09hEVg229L
XJs/1hgvAsUxR/HDLft0IuEiuIODSeSFxy5P/SZ0R55mRmqjbYwGVeYNI66pt63UhlMQZHV+1atD
dBoAwpZ3Ag4Mz4VY5C35v4J0BTs6RR+9qcnvDLoa3cJEFplXdUESkl5uuWuC2SmoZtaBbe5qYTdf
6jBrMn+ccpAaSa9nDfGri10qiFHeFUVgxL6CGEXhoTabjh5oKSX3hRnnmR8Hc/d+BgHQ+jwVp2+5
pUXfEUl3HG4OMd5wDlX9Yarr+EsjB7CuThQlj7IyiYlA1ZUFEquzpJwi9eaGJxFPVBTbXNyjLS30
NNY/QZJlU3ChbkohV/YFYv7NbOvYgcLS7/iXzFR2dTDLpyRuA+00p718H2WT9R35/fFRJkZfMSyj
UHeRE/LwCxs7azzQkcCpwr7lSHddpMKPGvnLj1TsgTT08JvI4M0T+elkjqubcCT28Hv4H/1OxIuF
n5jj+nNaG+Y71R2DDHjGwNrRW6KdW6VqmninUvD5FIbI8/B+a0EDl22TOIcAcHp00Dr+6NRK6Tyb
GpV2yDS3fSPacF6QfUK/K8PGekSypUwAWPPq3ilz6kx+FE/TYwyq88mI6zq/aVyrjPzA7JPQq0ET
SD8QQehQ0pmU5OA0lLuXJAHZ+150YXWjj5qoDxizJ/mhq0z3F3d9wQlVyLGn4Kd1X4ouLkwvw5KL
Uog9FPO+VkG2kV6L7NAHVByj+m0b7Q0Fk6n8pCWzE/uzqThf7bJ1DK+ui7H32eDQ4pO8yKvdPLau
eVWrpbzrRyyTPBR2SKY7eV5c66VCpjrSeKUdmibSP9Sib35yjlLDSlDVrndmKzSTp+WoOV6TYCD8
Pkma+ZSAkcjIZSnExIB/0vdN1Ih32mia7o1WqOmbOdesZMvi6wVqDKAxnDgB2UcFB7yWdi0yOXWD
k5JvrZLmkI+RuOqTzVZeQLSWVhC34feD6AcSdw4aiy27tvIZye2qMhLPzph9URJuZCkx8zgZoRej
NL0BnH2BvlsafQZ7LgYu7lpcrQu1hpvPAS4j3foGBeDyqUQy/5hTov/zplBm1VBx00CW4mi66l8Q
atmUVrZXaeAGDCeWx9BKu2Ok1cWG/MUaDgxbALV7FTQwzCK2xQrrHA1VwbbrHZzbq2KXBqj/p3Ye
H6cksXZVB3rmdYzuhQUCHNjFQgzZLJ6Hy+f5DVaYTtUcgA1xwQdM+hXpz/HK4TDdaOVSrxYNN6g7
EOgZxPNWoEXndjomrgdAb95Xw+KtHmgpzw9heiJpxAZY8sLa0BYRJIJ5ImGoJuft6SVZ9xayuOda
9bfYVNN9ODiFF3flls7EpfFbrA4R4EVwzDRX8wXFqq5qJQZ8kHfNE3V/+y4j9N0Yv2f+zxkIkmXh
AvqERsw2s9TVNFWiEVmVMU2KJFdfppV+BypD2zeOYjz0tdN7WiNsrw7U2otqYC1QR4gZu1Zd6okY
0pvdllzuy02/eC8ypQsqf+FQnI+xNTqNgk4QYyx6cajwNPLqzrQPuVuh8x5ak4dltHZ4fbm+xKci
eqkjoYXgA9E7G/K81QqNLksWuusFqtEdaxItOzdulGvEX3XPsIfgXtGL5GrGr8cTSskIpe2EokBR
7l//JC8nng2KctgiYQ3NZ71ROwhboZFkrlfP9Qj0Ju7Au5VZJ3693s6lYTawD+MdvgiYrkV1k6TV
gsChHV4zzl1lF1+rylIoV3GqQpgx92nYDxukkTVp6lm4lMXM/oG0zlCfDzJoj9GsUwo/suHlOmO1
QJCJZc2IEdxOmmnt61qd7MEkbTm+vty4jKqDXstCTcAxfrWolEhrqVe1rPMoHb9RtKKiPKF18Ame
QSw3dtWlxmC/og2LVMvCDjvvZmHWmPHkI2vJmPMPmZIXbycjI5s6jEP+8Po0XlouOBHg8sWfnLOr
tmKjTaq+dmmrCJ2jOkz1UZspKLzeyqUegQ3nJHKRmkNv8bxHdY0KeG3armcpnQOpx7SAjs3OsUr1
fmPwLq1L+IJQFaHcakiwnTc1p25b23gTeC6grftRTsG9CRzos7YYPvlzYQbDzrXsRPivd/HSQKLB
yZWFZw4nweoAUBK17e2OR/A86PmXTA9Fvs9caQwb+3vNyFz2AHQ0NgHjSRlwNWGtoqG7P1kMZWBY
VyGh3h6JGEDkQ5KCV00IFodO/GgAQd4PhhNtdPPljQmMBs6WTR0Toom9zPRv93LX6xRrqTV7AQrJ
nok6+C7B92Qvh8Q9Bar8UwG4pbt421JtVenrC3lTEs5zPNV0N7RKCIm5lnh1kgb7vK7Mq9dn8NIi
/b2p1QxGaFwkE8RMz+nU/oDjCHnsTtsXseVsrNGLLUEDQud3oXKtbfAUZw7CJjBdz1Ri85uOuDWl
4Ln+UcWRtXExXZovyOD/amq18/h3q6PW5Hp9tGjp6GmIZw2pIiylBbjMYItduj6idbCBMJQ5J7kE
ybmuD8qCeBU+aOcPyqAdoSCNALUm90BSO7oyjLE/2OGc+MaUtRsn2XpQn1te2GO8KJDaMFYtJySH
Fq3oznfa1PmVl6V7lVIGRold27pjLzWFDhw6QXhj8f9l0H/bBBZK79kk1Q5aZu/8AlJvenAj3sm+
UbZeE+v5W3olgNewDeDE0dh5U1nWNXocAmZVjPFOZfd/aHIgfZkaWm8zJ9uixq1PT5rDeAeeK4oP
i6TQahA1SZkncdweI/gY2KTlHEUalg+ZA83bi8qSz0EBb2Pm1kfa0ihWRITfhOBcsas+xqKvpV0C
1nSoc97qikhPPXIX7xvYqAeiDLLkwiBP2NXO12gah6fX9/2FJQuaiKOFVxQRzZpk3ofU2Jopl34+
NfIo00NZvjXysHvMI0f4VFtLACTlVqcvrKGFMsoQEqvZ6lo6qe+I+WlEIpaUDJ8CS1dmr7EL61fY
xIAKXu/ipWklbCETtPDCiNXPV1HdgcwhJpOwpYzYc3NruC+bqH0MtCk6yBoAmlKV6sa0Xli6dAyi
OS9HNNrWYczI5YFnbwL2V4X+VktnpjhliFOTKe2psUT2/fVOvniMLOsIsD+Ovcv9RMvnvQR/mVrN
NHZ+BAkL6t9ov5du1z8NZWfcxzrZVz0M4ncuRbW7rB6LG/w64/2I8s5NGmftqbfLwT38Ox8KERyT
8JGn5ppt35B71CO0sv20svIbK5nc/Txb7a7vg953JhJKJvVtr2yluINeXvkiK0FRI1zk1x0K2/h6
lhvR2KXV4Cxc1EXllKfhKoQAOB8GpU7Jdx6i/AbYtjxU0ukflEh8S6vQpv4z1huL4VKbLHQWPMKg
hIKrVAyaiuqsDKH0oeIknklhcikTSftNMjl9uhsSwSs/D0x7I1zSLq1C6E0qEkRQ25GKPl8UWWyH
aphWElZEo9/rvQBtDaxSfstk6Z7qfhje2dGcXiey1d/UWhJ/EBTj/Dq1FCpxbqTuAzePyaHCGfKD
MgDqjav6lu7/xeGxCOiQ+ACxsD4CNWzB50jtMQgvDYhzgSwWKdMOg0wKMhGcWkVFlCvFQ+715Xmx
XQTWUUleeOXrd00pozHu0NryVT0zTnaSWhbgY5ncBKpj7vty0qirQDLbOI+WE/33tMGyU9GAxgEN
aQPXWGuPDYCAO92ACIJwY/8+jseW2o4l3r/euQv3CocByDDOH3Kb9tL5365pcKcUvd259a2mTHwX
0ZsryANgL9rwF5zm3mspq3mEDAbCn52xEU5eGFpeOlxorqlR4F6/rFCnmZpUi1jxWWLdJBbYegdz
oCPhZOuTKgj3Zd1u6bVcWO00iuAW0cJiXL66SrnhkD11ucu6DmyOPaXc2hM5+dQOYowHh/7PjxIk
RRHFZTmgwL5WFpUQHATgd+krVAOPU6nlJykq1YcL6zzqwMth8DXTm9fn9dLIco5wU6OOASF4dX5V
eRurmeDqtNKovAEUme0aRyjfw6oaj2qhU++l5xtL9mKjNk1a4jlZuNznvy0mpyUrgUCI9M1sUm5a
q23eROCdy4MKRTT21EyGh8m1pw0RrgthAuHB4tjFbyettTo3pyCxrcwMpF8GeUuO3Oie5ORAtjXc
Bn7q6wN7IRLCb4GlqvLGwxV7tWF66s59R7WbewnisQG77FoMs/GkUArdSajdnmHk6kGmc/Pp9ZZf
GFNyItAw/1t0m1DkWs2pWsx6aEwuMCQyCJQ3pvq+po75C5rGdIgqA09So2rEd6cKKojtYwDZTFd0
9TrDCPs9xRwAi/pQRHvAULAKXv90l3YVGtMQ3Q1wh4j2nM+9oDqvcHJzhzvg2By8w3e6EVp3FNfV
XRD2f6oq9zwYNMdr1EEMYx05TZGj2XXNUybqSHkLibSB3tjdMdal/ucXwGLjZ/LEfrZNXE05pSaj
jYa49wOg6EdC4Q+FautHDjbeNG4jHlw9T/0/H87F+Ug46EotCr7nwxk1srSAene+yEtyCFrRPQxx
MflusGBTQG69fb29S1sXF0GsZkD9sZWM8/acQp3Lfip6Hxa1ehqjToNg38r3kCM1NJDz4N4qy3Tr
kX9p0Vhk7+Dh8Y4iW3Leah9H7hBCPfCLThie5dY2qL1Y2YMcVBa9AmNjJi+cFKBYOPiZT8wcrFV7
FY6yCpXrwRdTmN5VIm4+Nro5HbsiTz+/PqAXm0IdFyAe9ytH4nnXNDuoXTukKbvOp6twsoBZKR3A
8Lisiy+vt7X8rlWoYKLRSVxksQU5A8/bKqDRzRZ0Cj+tw+BQWMPP3Iz1ExZhlWcC4N5Ymxe6tsQL
iCw+JxHN1VqhAA+rr1EHv+W88oNJpkdQESbIc2tLv/pZw2ndNXe5rQX3Clj35bP8dqVYEWg6Kx5H
XybRdBJGS+k5Vro3mAWDTxtky4tULR5jqiXXbQUNR7Tu/KAOXfglRoz5G0RvE+UDozn1i0WIbYjg
KQya7p5Etn3NUkhOBTSXUximcksT6zkT8OLDU/3h3Kb88yJinTVYB1bAG0Y0bXmK7ACmltBHcYM1
W/GxBAdCADuN4SeXCOCqrGP0SLK5VH5Ko4xhjaAR0G7E+heuL65mqBrUvZZU4WpZIqiKCEwvhoWN
r90ABu8RalG0j5VmpqdZcVvyUbr6oUvi6N9omUGlHEKkB5RqFXY5osMZPQpHP1HtH7gfmMTqs7yH
ay58TerZR6sFbDi0brcRZF5YrujIsYCe9eSRsjxfQiEksUJW2uijyx0dZ9tKd3jjGb6o+8J/fSNe
OEUtUrEuBmjLTbgu2RuS4eUmHJFxCMD4heaQH8H5jFR/x8ZXp7k52bXeb3TwwvbnkFkqwA4POA6B
8w5OmuiatITyXk0on6jwhEBw12Vymoex4ARA8mPL9/7FmFoqsSXbmyo+Gb61izCggVIbnW7yC4hR
EKrhhnah1V1X1qZ096WmMCp+vuVRy1/7V1QJONfERhqjDzX3GopevEPWDpQSmeeNGOZSUwKRHlcl
CUSgvrroC62aEsdSJh+uMEn7vDE7TwB3iQA5DdnGWlnW+9nhwMtOWESsiKib6MitAiYHCo3kTp38
uM6jex2UsAVLrkyGP+/UcvYsjhU88LkdzleHFiKHENbG5Gc9CgkmpDC4MRjohm5Zf/3D5U+XWPbI
m1GMoDK3Gr+016Y+ismhm3ojT7JrK7+FhLmXnTIdSD1MH8sgng+vN3ph0gSWgypiquy5F3d6hCwm
bFYNuBLwMaQ09PhtMZHGsyXQ2n+nKUHFHGdFQbxyPpQWxDgNzOOCjJI4pYoWvJPuxvhmu/Z/Y0n+
8/v4/8Kf5eN/L4T2H//F37+X1YT0VyRXf/3HQ/WzeJLNz5/y7mv1X8uP/utbz3/wH3fx96Zsy19y
/V1nP8Tv/2f7+6/y69lfIE1AGXrT/Wymtz9b+DzPDfBJl+/8v37xP34+/5Z3U/Xz7399L7tCLr8t
jMvir39+6erH3/9aUgz/+fuv/+fX7r/m/NgBQPXX4sf6B35+beXf/zK0v2F5SiKYqglgpWfXg+Hn
8hVd/RtPTgPwDelULMgWV/WibGREe+rfKPWDceIQ4YC0F0ODtuyWLwn3bzxVccBa0klLUlT7638+
2NkM/e+M/QdyQo9lXMiWn15taFXnBIagxt3G4UjJ6nx1GAZ3pluIyLfIFzU7Af/sWlph9N6FuLax
EtfXuEpA+Rx9IQ7POKzD9UQA7sdgOfap85jfui5vrV2WW+Z+yDVbgp4A7Q+QGq63IN7dwDldbJyj
RDDMAJ7W20BF9CkpQi3ya2pzNwUEnmPj1sbe7INyDy+6hMsV5NfWkGxVzl6KJy/9dmydghIWaS9k
RsehS5AO0iO/U7P8aWom5ZiU1XA/DpUNytc1gGVPeRftwtTWr/QytbyB6sSWycILKMvz+LuIP5LQ
WSLFVcSNxUQFQdqOfNnG8YfMLKPrORHyxEqcD8Fcl79yF8WdnaMioV/GaUqdKBxurSR0N/AeL7IC
fBTQNATHi9c86ePVspuhjeVzWca+BIV5lxQFheAYcPSVpcIrIriL8kdlaIGAAqQuZq/UFP0KQHdK
umKIbBIXKNNYEaWffQKtbysvcGnKcDTlwWAuiT7eKefbYuR5205IwPsLY/OtqfYoQeXIgVnko3zk
hiDzt1NzY2RNcWiBY+3rsGw3JOgvzRf2H+Bsl9T6ckacfwiHtH0EFCfxI7MZH+oY7I0xN9k97wbl
ys5qez+J0LV2U9ikt2mUdrDKrKL/SmLJ2f92nv3z2Hj9mADhQV6OtxomY/baqhzroc4tgFv7sB70
H01mpocxsSmqUe4+vt7UMvW/hxjL0vitqXVirEIIJKwF0hi6WgO2wiiuu66VIPgicpC9XYagxusN
vjwCqSwj1kSinMwMoKbzYZaNa0gdARlfl5r0kL/vAFu2Jdhgt9gYxiWWWPUNEAmMZtCW3Prr8KlA
GEaBjMeyGqpgL1MD/tUsoJtkQM0RRvlqp9uFkov9A9kBsITjBwzZef8SgM4okI6Jb+UZmGaYPo9g
vCI/zxT5xay76CCqsTiwCwAVOnMVe0PIjhpS1X5M81I/ggtZxDmgPLyfoX2WfxjrEbcy58sVKMD2
8Gw+/3xzq6vokJQZ4jJF7ymzAqOaA/W6rq3i9PpUv1xbi6Dv8pbjEiCfvjp2Sk67oSlNYAqRoCls
P3cBH+xdWONXP9t2uFEcezn0C1SRjDbAYfq41tDMx3Ju0fRHnQBqxYFLQByDTh2vrEr9Y28+RlGA
3aFvXLIEDeej2KWodCmwO3ynd23fRO97byRRdhiH0fZeH8UXpbdlxrhBDFKj5HXJc5y3lZqtHatR
zRZN3cVjxFSma4zzxoW+GqDGNSDEtEMwx7jXyma6LYWlHcrGlTFI/cm+QqXKfSRvMHzKWr3yS0WO
6EFi3LBxy7zcbWw2QMC8MxdvsnX934by6apBkPpklsvDIBH30VDxOXC+GXvVkiS8C33LquTSlC+y
yoYB7IxpJ3D7Pfczp3mA3s+U+jGyOGhuJHqPIg1oxvvUMJRvr8/ERmPrF23t6DOGSl3qRy6s59jp
32RRZp0QFd9KehKKrk6uBf3GRBmL9xupkPNuORYVp4A/fNRqTC4/17xDls3ZsC66EBecN7MavQEP
xkZzmtSHLZZdRzWl2tAI45MWwi4ZzUUHizhLVrtKBAJhgBElh51tYl4IQbJ+oyC9uC+HrroVw2Q/
vj7Ylw4Pi6SoywaDwrNWBe/t2OGlWCL+RRx7MnDF8qmuW09dhEfYgFLdxmF1eTB4beOfS1UfSOD5
mJdqJS2wsKk/i9r+JskAIKlsV7zfYMERI7bu8AkCY4GUtnDeONLsxqsIGY5pl7npQjZDPO/r0M9L
Fhdhwa2s3KXxABRJ4n05CYhRzj8e9qIsMxQBfSp2w9M0D4oCC6NWPnC2pjeFNZUb74cL+5nQ1aaA
xYCQOl7W6G9p1W6Q4K3tEYZtuIiZ5iTgqJzY6Udp818SMmPjJX3hblQllzV3fmnDEn5OVIO6B1Sx
WpMp3JsBFFEO0EMEKFRPgV+POvXBxikfhIao36xrmacZIdYSoa1tLIMLe5zmeTY8n2TmOmbQazxt
2rzMfd2hCoZzfYMiW5V6mTGNGwf7paZ0EyMEinWCBbe6HqHQOE4mSRq1dqns27Jvb0BPoF1aDQgM
vb6bLk2mYYJjZ12bwOtXkwmi1io7K80oDqEP6xSag6iiKfYzrwV0C4Px2HXDn9I0uLgEj1xynAJN
a2B35yuoN/AmwxU79KOmi962gR3s42GebrpUbQ6v929Z/atVQwKXsXTJNFrU4c6bSh0RaoMehn7Q
JcbVqMGjRDC524sokjs0KyPkpmR+NUfprz9vWCwNEubghLYuwrFch4BjHJFBKxw/QdxvPyHjGx0N
Yp5d23W6nzhO+j6D9rz1bLpwIhAY4GIAolcFnrEa3sw0G7OMq9BHZjh6QGbw14z41aGbkB9NSmPw
X+/ppeZojfwFpwHh+2qISwPqPSlrZR+iy3IXapP9MZ3n6kMdFdlb4IX6xshebI80K2UILhmu9/Mp
Rf23NnRlUPbVKNvbgotq15oEk+GiIqLmcuP993IFQZBie1CWpfxH0uK8uQQXlz7q+sifg5JrT53k
tUzbzJ8ztTsqUfOYRupTEYl6Y1if7aTOl+7CzIJ2hlPHBaJbnKdIbbgqGtEa0cveynLkescKirmd
jO6b0hgx2B1DdvXOcRRIovBAm8br2i5hbGxrvIK5jkxFK9TohuAewEoTqc2PDGWAcj8YifsBq1b3
AUowVFIrQJQAoUttnqBHF6pAmEKoj9Pgojlualmh4JptqF+0KkgcpA0h0mvIdJsb59Ezr2Xda6BS
xpJD121cdc+Hm7S50IsZTmaNwpiXVejtQsyD2z+O6FA6GgJbYJr8QlWRlEPOl39TUKoozQwkcq15
SppPNxEkXEQHlWbjZL6QC1hgXEQCuPxR7l5XZvV4SOLBjWK/mtHklmLW35Zap3ophbyTivvWDud4
zHsyF+HiYeigYo1ofmJiupFHe3lHuEAEAC/bi/kZ6fnzYcoR2jOjWIQ+Ene2F47wsiWqU1d5X5kb
N9+lKaEAsLyTCTlBsq02eOsiqab1Wui3U6+0O20ymuveqOx9jMy1tnN1mbwXLQz/XV2H/XdFQYEJ
0elqhks7y1urXgQnUfU89BTaDgka2Vs5tZe3GBndRd8LliESAGuL9x5xvajCIczPEqalXGTPKSY0
t5WoHB95/AhRoGYrIrjY6DIqC/GG/NmqlB22Tq+aQ4COx8gOJVlWRadUfRY2nIv00+CwJefc3pr5
5fRebRCytv/b7Op0txR1GGFJcdQlQ4JGu9HsuqbYsvG+1DngHER4ACYXmMX5+gpx3oiqlsMnBjB5
BWSTgyUdQNSikgW9GWWVcUTS7/Wb5EK+D/QRRRcqg7xx8C09b1WfI9TmSzPytSIrvYxEo2eEXba3
hDK/dfFPODhLgJ8WJmdBiWzsUv3fWu7LvK0HmHOH3BDYoKX4df4h3Crg+bJ8iDLOjQfTHMOTjfLA
vZVJ+aaZi/6j3QzRNWI2+ZWMw/wKie3ydkhx/YacpWODPRVbuMOXwa+7YIjAWPL6o3i62oKaxRuz
sckWEY5TGBub4kZBmOYQjw5CPEklb2WS50cZD46PtqO235iY5Y2zHhMc+MATAahfiHrnY9JpCLoq
Ae23Vt0eel7W8D1dces2aGPNij7elNMwqh6E6eRbS6n5rphbG1fWIDLJLFTGxqV86fiDdE60AcCJ
RN56PFxZ9zU8fF+G8XTS+m44jKHzwQmRmXi96xdHnlX5nJNc2InnPeedlxuTOrIR0lScpsY0P2No
VB2Ea4EulUqKyFM3GCdcUKL7oB/1z6+3fyH8oCzkAl8BZQ2daN1TA8m7KCP8yBaixFQHPw1s19+N
zYCUWxUlV+gXJ96A2/3X1xu+NMSC0igPywXUai1f/+2ZVwclGX2MFHyIBQQDYVQcur54YwDH9F9v
6VIXKcBhSbqU5vChOW/JKqlROZhT+R1qxn6sFoMXtQJBOyCLi4oFLFTIhr7RFPlGouPS5EKKIUiG
XQ1dZDkFf+ujMuP5iqAhsV2sT9faIFFR7gGtOWWZRTtMGlAbs6SmPTZyNo6I9KM58nrfL42yxeiC
qqGiD3Lg/BPgMlviaxAmEMak2EfKpD5YQ/zLxGRzY8tcOtG5NUDRkDOkvWUsfutrpNiBE/IQ8Buk
FHeZ05u4PkqcLtFSvDEj0aGfoWcb+OWLAZO14F2fW6Xwet4qzuHINEYV8jumKPeB08x7OSX1wTHQ
YXRxNvJR4RdHywzDE44VqmcPbnDtRni9/RsDvUTy5GbhZqxDhNh2UFV009h3kiLfd3lp7Es4OicM
4cyNkV76tD4sQbj9q6nVDV0U2ZijeogajZMja28hc9DDwvRkXshDS/1v43S+OLO8sZCGJggCNng+
xnJGfcZOm9gPGhX9/CG7rgLd8Lqxll6cqgGSKEG6kdS9tG5piToNwTCLd3UhmG3bDoFOH2cznDzk
oxfFIsdAL09sgVCW4VoPJwc9pzzSvguJ7bx7aZekLoEcRUpSfwc9pEo6VeyY19fHc33pRTPOkqZG
NG/JT6yakWktTfwGfWQ3mutJR32e4jnFPCWuqxPuhre9mjSfAZNXb22z1A4u9ga/ZD13R72t6xNh
6bBHw8dAA1mjVqYH8d40ckCcuqg2LoVLM05NErAACEFS6qvQ057zNJVZnfizo8aeUhdiD3jb8Bs1
drweR+SjmVvG08YILW+K1QiBTvj/nJ3XjtxGt4WfiABzuO1mhwkKtmVZ0g0h65eZUzEUyac/X+nc
THOIJkYGbBgwrN1VrNq1w9prmW4AlAoY+TrxnievrnIYg06lGVTPzHX8Y/Xp8nmOGK3TZg64MbTF
VRhJfvSX/mF0TbnjTjbWTdsc3IJtgbqgKXv7jbQOkFxfWcnJhIf4ZCOhFNqTSK+BpaGyYXspDHz1
tLPZWz6M4hHTF7ShoQZds4rAlOrEMGsR6EPk9o8exaR5o5dAY75UfTiBkD8vhl2+M/p+fK8ZlZwP
cDNm55S28R6jysa947cAtabaiytb52KDbZZTGdvxqULa6mwbzE16Y2yFljWPO10zdeDXn5vBJaam
kHNkon91xeO4QNRshqfQgC7efqzqdP6H7Q2ou9LuuVRxkv/UkiJ7bFD11Q6yEuLh/onb+tyKYkOB
pmgVriGRk93E/TTAG6XGup6qobYepDukD0Vs/NdqDkyPyTic79vccN4KccsLSUppvkKJGBMJe5bk
NI6MNL9YWTw+aOngPzD0WVyHJk8+37e3EfwwwKQDeVNvM9O5t0famxTXo1NhT5/FKQY/dCbi0I5J
2P2A+Gp6zhd9r/+9cYh4KrhAalQV4Ifa9xehQIBIZjZVtHcIB2BvsaVzKSw9PVuTk/9xf3mvtpMU
Sufxp9HueOYrWF9Ly2+hrpCj9GMPKmfsLlBVtNcKEt1Qg7Zm5y18fVk5qjxMUIpSV7Ywebs2A13O
si1yLUS+pXugOuKcIuioK9ih8/avNDfmh173glOnV9W1bkTyT5IF5akty2Ln/mwsnX464FrGP6Aj
Wl/VTgIS1nvqZrUOx7+td9WpLc7SOPm1KM/3t/nVG6lWzRQ7M7+qOLUmWspavBbqm1pY6tGoHwwX
8PgRfnYr2YlXtw2BPFGGEINTi35xdMqeaKaQA2MWuJ2HyBjRqC6MeSdYe/0Yk2lxQDmazPR68LTc
mql1JuVnmsahPYjmAgFoEwop0ndA8pKfbUcLOTMz+2nSp+krgLX+g51M9tdSb5xz3I3m2asCgNPw
a17b1q++tpUnnvMaPtRxFMPOEX/lpdRvJQyiF09fCjnt298awOEZRA2TJxGSc4+mZiX/LgwkfzXy
OEaS0BHiq2327s4WvbrDyiqzeb5yz+Rpq3PulIzWVj6dE73vZwbXWvNTpwXOWcALuvMAbnxzEI6E
YFACwfzgr775tMB8LG1NtXTn+BGVxulIuT/9/OYjTEEVN0hT0VPpwu02LpGs7cqidO1HZv0A98/w
NDTNHi5gYy10u+gEmQy7cLDUo/fi/GZGZCGwOUfhVNrWExyAyCaNzl4NacvKr8IZhQNdjW/eWkkD
kDs+pFQIp/f+FSEbKA7HSuzkGRtHgGyOFB21arrha6oabdAGymi9ap6l5QMgYes8On4RimZ4KxMe
AA4qPyo0VhB3CgK3C3Ibz0dhOUB1bmYYYYK5+p88WSoqgWX84/45ePUgMh7AGcBvklvQu1uZknaj
d5CjYkpkxqMw7OgkcichAjfcY5d0yQf0ij6VsjfD+4ZfbadKwX0yGqoN3Of1dKboB9BnGcgFmfvp
h6KK4tBuBv+ULaa/E9hsmIK6BZottpVq5xrr1jAy70MwG4SODk171o91Q0dy9p6GIMvn0/11bWwo
jUY6kOAGGXBd4xdGF4llJ5FB6E+grukVaMlTEokIouOu875XMFdDZAuz8oAeXfFWNwXrFZUr8PUQ
bhFxrL4mEmFVA7lsFIre/5ZG1E1L9Iy544Bk3r5M16FYjatStAtqz1/c7MXKGFeT0D9kcDkrLvJp
Do2gT/60hwUie1oY/pNMmuRboIn6033br+47q3SpdwIwYxrxlW1rlk4898hZIpHrneZitkNt9vq3
PvKKQYxjgymCCvA/tytEqDaxqiIKwk4GxsOkL+PjoLndjrdX3vwm7FcNLuCuavCQOR13ZWXQ0xk1
aAvxT83rngppKCkQbQT9Wph/SKvVd47nxl3wCPCZeKVKpEZablflgGoQCPv4YZmiQOYhd36iY69d
g7pxdp6YraUB8AeYR6f6NTjPtSZGG83BDyfkTN71dVZeMxrGqMOYxOd0WFNrvtw/Ga9bGmwnJAw0
cNXQI/9+u7yhohSncImh11P5QUBHOqhB0fbNDxC/SueQoccRwvruI2GI1tEXiHKtk9vp6d/3f8nW
PjNeBmCKkJ/m6uomjpqw0P0tfV7xpPqm856PYRyP8wVxo+Xjm22BPFA7Te2aUdtV+ObUNuzBVRzA
SV7aSsGRr1uVEU3Bcm/AesO7/YIXEvkBXYWO83Z/BZORcQm5fii6sTwnyJQdcNhGffR1RJgTS4yf
/WH5owvK+udvLJKvB8ID1BWO9dayliZlzyRDENpCRh+WskRMSjNR2PRm+zdOERQQCn+APR791Srz
zEcbPnb9MChBcrZ2ZzwIu1TaFrbx4PpteUZAJ7q0Svgate0ZoXS7evujxfAlvodchkLyGkULvS4k
8XjRcJ4BW42LtB+REDdCpxrtL/e3duujAtqhCkcWp8rHt1sby0D2c9r6IRwK2ocxRcFwoNt9RoAg
DpFFc8hczepgZ3n+Zhg0tUwHfJsPURfXZD2JI8weeFuA4HFUNj/LxZMXKJ2cM42dZaeYtXEh8Xeq
hgo8CYyqelRePFitHbTo9PY+UUZQHBZEm65jXv/rShnsfLnXfg/UgaFqtRgENrnKFfA47URjzg+z
EthinXpo9ElhI3tTu8/9PBY79l6vDHs2PM24GqKbNVZuQIFrboTmwVrY/RSwmF7HIf0wtfa0cy+2
DFE2AcpPu40BlpVzZRrec/oGKUMD/M1Vj/GkFciQsPX2no5NS78Y27jszMuuXqlqDmhYQKHPI2Eg
qpY6zhU5iulI1Uv7jUXxSpHQQ4cRQBN3ey4yo8lmoxBumMA+ruSTckCV6AqlkG29OTqjrUg2xEnn
BaZEc2uKqS9V9Wzg/oiyJMw7OzlOmtYBnjDd0/0rvbGBTC6QeplEvjTcVs9Po7UUlZfCDZFzEGiQ
DFDgN2ZVfxhmR/5739bGeVclNRAEalkA4W6XNegRKkt+5YbN6H0BsDt9YP4X2TiNoW0Ccud639zr
6A8iCxCGrEu1Sp3V2Sg8JPkqQ7phAA85I+pjgPhMkb61nITj51P9Px6Mm7VaVEC+OlNgRrYzpUFa
QnPNZxLdQ5T19RUQIp2K+8vy2KXbQPDW4GpZNoK7fEfOoZEjLG7AnH+imNEetH6x36cStYUOGeyd
vVQ3dm0UyAWD4Xw/bvQqclgQU5pEwF5Cq+G+C4JJO/X2XFx9xCXOBaVSeJcnD17WyH4oq1l+vr/m
rZPDJChFDkIJGMRXPpmcb2iz1HZDbVqiozRyBNTtvjyXfNUrSGPjrTAuPqoFQyHdDEofpEq3JzVo
pVcL+OoQNoCaEaXB2jsIvTSeXMHE6M4H3VxcwP8HdRVXcF0kFKbV+PPA4iwtUMqDmXHtU7u8alGH
PHMU+DveZesAcTE82mSKhVFfeefKG2SZLK0bSj2F/bFAc5OooQv1whd/8opnH4sWFtH7X3DLzzDo
o14fHh8qorc7ik7qFOsj1wQtV5sZQaCD/Swlw9Yonf2GKSzAhA4ZK0ZvTaGxMZRmyvqavmzOI8QG
YC1t7QEy5uSP+6a2rgV1K3hfIV6k9aY+7YtYwZ61HtE3nh+zj/sPjRwCcUxct/8QV3b13ohL54oO
WX+ZwOWTRFWW9vX+D9jycZwYm0yN2aZXHD9RVmhRnnB2YDBtzyZKiRDG6OKv+1a2TgxsBr/AleQq
weo6oPuSOIsYndArXOc0lgVCSa0z0MquSc8iFCs7ZBx33tvXwaYCUtLwpftCxLkGRtitL5gocJ3Q
aqbyghI7YHg5ueclow3Tz40M43wcH4Ik3/OwWxdSpQ8ecD5FUrPKIOaSB1G0lhM6flJ+yBlPtg/j
nHrpgcYxCrMudcQ9nrWtD0kmSh+XBA06o5WHqzlKZWfNTgisCUY1dE0Q7uj1t8ID+INfWlk9Vvh2
JMCzxSESm9rTrDFB2o/BcgRBGp/un5mtC0/tHWwA0QX0aquroSoS/pIaSET1FoAzZHmOCYX/UwVF
046prVvIvDSZJu7MN9ZwIaPuGnpFJs12TSqdzCk3fURmI/9LbqWoD2R5Yl7KwQiK4wyyEHIHC73r
8P56tz4gbS3okxTzACHBrSvwvMhMfdpaodsh/2SjWRNqfRK/FRnFB1QhIa1QYNiEordWRBlFcQAJ
cuhEQYJ4YxG4/6ByUfyXMd8YKDpb/+tUtUWF/HnUPU4B+iU7Ac+WMyAMUCQBjOwH6+FvrZVFky+5
C827VoUI/yxn1xulCEFyNZcOVc//HLeyyt94JcH8/D9FAnDn1f5amVMjfEmpe5oW/djovfED5qgo
9EZrOjdmpO0RE2x5AUBvoJZ1HkrgHLdb3RoTFDjZwLPsL9mVKp91mdMeSEUHqrHUR8YX336CFGiZ
STUHr/OrZPXiMdGQshtE2rshSW12REy2fi/Rhvp238rWvYSSFxJSKA54N1aOhlIWxLsWryOQSetY
2LF/GouyZLI7Dz7dN7W1g4zAQZwEfRJ40FXGZJmImo0SD+4mEUO+DiQFbqNl6H8yH4DK9G57Ur1D
6yj1pcHVO1VD0j8z4eaEfZuPT4bfBqEF9enRHfwCYakW5vlA5mfd6Px3bZN/86VwTy78e0e3H9Kd
92ujxKhqztTYQcVQbXRXd9WFFb0KXFKrpa3abykYXHHUBD7qmGpO+bNHLpK58mZGqGnJjVI7Wxm4
nU8ImnVvhqfQsAGeQ+CuwkxERG7PMmyHg4E2phvOzEyepn78s+yF+zxPtbfjizfc4I2l9a3JbDNy
BZYQXPunEXl1mRbN3clGNs4wRghIVGeXBa3eFmOOFt0qJnIuut5XW8x9yGi1RPEu3Rst2TQFaBBa
LEUWbK6uy+JUNZzl0HAuVdYfcromj03eflqsaU8sZOO24NNplcD9gRtYp1gISdRM4JP0e8Luz4U0
vbMObu2Kaqh9spws26lzbfhx8DT0LXBudMnXlH9MI/mNBXAglB7BeNp5yDuifHZNMr9NjkWd5397
egKY/81OAe+mqqaKNY7J0dujaMig96Zq5gWrF/8ZfMr8kQoE+WO+IFkinGXnGm4EB7QPFbUTRRtG
/lYfEBUGko2YVG6C54kySr2cHDFA5sONqKAmHsqLiGf/nUzRF08C6C3ur3dzm1/YVwfshVfPxqFv
FrxgKG17uZq5lp+6wvQfe8GcgAU8/eggrr2zyRuxM21aBjUISOgsrMMEX4+nyp6UnCexESyFnomI
sw4+oA2Saxd1xYNl5M0Rvqc9Aa6t5RIGEbXjavD66r+/WO6cNaLwcCshU+fJhecnOlhDah3TuRbv
l3xorwNjbeH9Pd66pIQk1MToZ/KxV+4NQEZe+4JLmvnU/kgNSrTjq+wZR/pmOhTFO6iGKmELpmZm
rT4nWgmFNc6UNhc3ZrR5dPrjDBnQedT9vQ7clkN4aWrl5ebRNUan8NywXthKv6UuUBgRqPvGBn9P
h+N8fxdfT9Srtj6bZas3lELnKnH24kTrKM+ROEeR9rOVrv3ot1EwhBE6ps1RF5DXHrMZQeza0vzQ
zec0RjNbihN6LuKfNJjy92M3uO8tqXlf7v+4jXeFE4XGgSImAYyyusawircFdA5eGJfR8Ewc/EPG
bftw38jGjvOi8GT/qjFRkb89vMJtfDvJB4yIn1AZNYdyGd1HZobFexAKO3d0a7tvrCnP9eKqpHM/
BZBmemhyC68+BsiSGqHmVvMPMwm6n2k79cYHLTW88gRAPv/qys6Oj03c5toxT1wNjXbaBx5C8oOP
hrTmijc/s4rRiGYPdWhev7UX8QJNR9kpsEI30/pHqYnpWIjUOCWy9XcS09efl3SC50gR5AOdWtfA
oFHPdT8rnHDUHPO9zNzloYEkf2fLX7tFqsiEDCqxV1HKKiDV3N5KFk3JFhOWnf2pqR8SF8XcY15M
M2OUTfWpk9IK0c5x3woKIl9SLOrk36DlX7Frip5JFzp1Thghxn7tDJP6V95O57lHm/n+KX7tDTFF
MwzfT5pGOnF7rpBiL1DCa6nWBFXxLk8y/bpEQ3nsU+3zb1gih1AjULDArgslCk09QeTCVws0NBzc
QbE2ddq5mVAlv2/q9bvCn09wRMBAuPJqDECva0DgRWSHXlRl17hLv+LM+rM3IfNnMQJ5KNp8b/bg
tTu4sWmv/GE7azCFdNiUjgY3pB+nR8Dz7TGdmuSc5rLcWePWJXixxvXxXKagl/RqsNdq9QmR4vYc
J1awc6s3V8UTrSrpZJprnrsFiTSrihyA+aPMjzJoAeE0o3uo82W6aq4fX+5/uU171GWYlSOoZWLv
9jhKWbgj3E52mOgZxANz5599CJMPbelQwnO6vULB5iWn7UgNhgATLPWtvaEvi3REWjv0mJM7w+gJ
ixXySR+YWU+U6oV/1DS3uJjCyt78fBCuqg4XDoYgYZ2WuKLLZJcFdujkfXxFDpfMU+urq5h08WDM
e7XfjQRTSY5BWwa6CfmUNQVCK0YTmXHdCc1Eix6QGKwfI6dfDlkmobdCa+QUdXGLYHei/etb1Rcj
1+0dX7P1cUGgqnEXV1GorcIh3tJZGN5Ext14+al1Mi8+pL7mPHTQWjzMWp7unN4t50aZmyCMjjnb
rX7Qi0dzaAKZ0LF2wqHj5i8och96t5lPIqq/v/3cqmFj6j+K1GidH7VF6g5tQ/UCdrLmpI8put4e
bGGDOxVPtWHGO6fnNUSe9fAswWWkXDcsGrdLs0wxyRpyFvy2AlvFo34GvJJRNh3MA5y0zUOBjuvR
mKX9Ada07qJkeo6Wmwc7H1U9ELdlFH4IFS9VItIZLlZ+6sUemyA9e7qJDuG0F5F/xvyj14lNOnv+
AzyrcejEon9s9cF5YAhH63fsbx9sVdFF50SFpKtTVeRDkcfmwEcWfUDxWHTmn9KxiofeTMsf1qBp
/3NmCBwKL7U/ml40XCapjXv1uM2jBoxBTbhB5bAe8XXTzprQBKXiGOTDtazz5GtUDIgKL3syupuW
VJEBPC/i2etJJoZdqQlExCVl71t/RvMQPA+21j0slDl29nbLFKG9uqpUGmmL337blg7ArOmYMmd7
vqbwFBy9AS3yOS32nuxNU8oNA/0kZl8P7MeNZncyxT1B1s4pZmT7y5LnWRi5Y/rj/l1VJ3J9YhXS
RFHR015ccz4UaBGKBS2kMA4C8d0cUh4aO9kb6NxwdrD2gGEF6anASKu9E4vRGwPN9zCTiTi5g/C+
+pMYnzXX/JP+27yzqI39g21K4XOZK6NYuzJnFnIaDTRowmJumOvKXY/pjsj/rtWD3Gt5bdpiqgOY
LiZf8U0xNyrtsko5Fgx2nIza9B57x/7XCpb87/ufauN55mEmkyNNVxBE6/YA9ugoctoJqoqhsewz
IiHxH64R58uhGBZhwXbspzCYBNojE7p7KrJbnsUGdK0KsnxG2ra31jsnN5tuJjiQupedZWaLd13a
82LHQfOXN5nDufeyLjvE+KVHINjNKaihULu/BVubrS4Fp0iJL64Bw1Mdzb6YCJt7ze71Y2umzWPm
MzoSWnrTne8b2zq0ir71/2t8VEtvV+whTiD1qCTnyQPirYy2wkE6sj+LYRzz0Flabd5JszbX98Kk
OgIv3o8pmUe/nzsnDOyxf+iMcjr1RuJ/iIx0b3x88zQxqAclLjofxEG3pqyp1pOiJW+c6gpqVvKu
9jIxeHRyct/TDpS7878RRBSfNVcaX+/v7JZt6BF81RtSL/dqmTQ3ZN3iMMK6TI3nIICGJTaN8hi4
wjpR4ZQnVEW/p3FT7HzSrf3l8PA00Vulxqbe75f7u/TLSJXWDivh6RcvTYrDWFj2pZ7m5XR/jVum
mA9n1uvXZPFaVr2yoVNZXIrSbt3/r/Jy52PpFt2FcRZnZ1Fb59Q2KLETswfQ0K6SLY0KNwR7tYui
cyLCsRvtj+MkGEacdUXl4/17f2Fb0RYstzT3GdemZ7uu9UxgbrJCoWAocSXf0ZttHpI2c56myKz+
DSjZfkLWzAm1mgmyVJPOH+UcT7DbpHsCvht1IIZocYeq8K8Wv/KIaTCagysINH3ShoMmtPm5QX2A
sMf42jRLQ4HeTZ9aW8QPVQR6M9BLnUPmNlQ6cwjIYuRwEZrdAyEqx7B6U3GRDBowWgSKbj1eFtWO
M0SS5zvXaHgGzASGug7zRxcTM6BUFj/CcLnH6r3xkN8YXXmrpqhHeAcxygTOeKw9s7tEQMx3gqCt
s6bwOhYarYSY62JiGQVRKmXqhmljfh681LksPeAAR8+ejUiv/rh/1DbCaVVrUvVwDFLnub2us2ZK
Bt8ACSFpahz0NDYPQknRpsZYXmO9Qbcjk/rBSigCyqhMP943v3WF0TwFiQHK2AUhfmveCbLRAzPj
hm0KQ2bUpd1hEGZ8dNKkuvyOKfAPYMOJW9aJwwKFWGcrNG5TJ9MVfvbqROrffsgMey843/yEDIxQ
egp+TVuuVhWhhAWlKW1smdLWqWLzQztII4QHEF6qpt7D52zu4gt7q4MJO2TTSUjvw6DRivPCYMmR
XG45BZq/17zZXBpNc8XnRN9xnf34/owwKJW9MIbL44mCRTEdsrYBdFVU7fjOsdM3M5tCWUBVjfk6
3BDTMGrxLx4Ut6Ryl/QU/hnR9o7lkJqHNnKXQ5BFb56IXplSi39hqu2CdGBJgBwW6R5SYxjCrq3G
nXLy1pWj0kTjnXIy5RHlZl5Y6brREBkXSkEqO+jMA3845BFaQ4UZ6xcnIQAsmiB6qtOl+W4GU7fs
hECbPwCvrgQDKUSuQTJdFM1dApt7CB+ILw9ZDtbCGsfgZ1nb2imruO+uNWpnTUOe2fDTN8/3q21W
X1LnKYVZZ/Wm1Da0ywR4ysMNFcyRlb0cY6804VBKfOuvaUmz6Hj/8m8uWc0VseUwU6yxkEyFFpUT
YdLsjOngRXL4sEDfGSY9lFhumpYQQWrxs9cY7rvFmfZ6N1vRGH0DCt+0sCgPrQ4WnUEEFR18uhEk
ZXbQZfV10DPtL8OJ+rMp+cL52PRHUaJFe3/hm0mFUhCgDkYGBdr89rRNXjfoYgIpFBjD8iNb8v4c
zUV9hcG3DJk8bH/GXt2fVb0DJCoDHtRWmr3extbLSbmK+qP68Ki13v4IS+sYd5/pM1PR+tAWEeyb
cSTndudgbzknup/wyiqCCiZHb80UGbwfmQ763NG7/+yiM1ApbbLDVCDPRLlC2zlUm6v69ZqAi6Rz
sz7HVeGnaJ46YWeL7LhM9KFcVO7O97/g1tFVYQCVN2a2iQhvF6XFXZBPA9lva8aTddR6Mb/rBt8a
T5C7ln8Bw9DHI5cdSlfSZCMOB6+Y9lCMm8eI0gysTbCAUJtZrRXeYdRUDMpukbHEX3Rem8MoZfWo
1V4R1vHkoV8yNGfdry00vzhfVjNEO8D3rc/78jesHaeetWnegdpMZ3rO2pIIZKNLdCcHBiN1v/Sv
93d+6/vipTzm19T843oO2R0m2/Vi6sd2Xctr7fTmNUD64K/7VtQFXIeylBugC2amBjurC2pUaek7
CdG8B6XLg45Y1qeob+3y4JcFAoWB1jUhLwlaavftbp0r31YleoZroCpa7eaQ9rnwYnazjfOOVwD1
vccmlUVy9BMLeafeSGv47Nw+iw+u3goUbOgA7binrcgFkR6s0yVQGi63h9sWciy0TlBtcKR/RkV6
vi6AmR6BSsg3Q0MJMhnRYLVK7X5da8jl7FYLfZ1wcfQyPhh5Hxw9ba7CHmDnKYUFNsxngPD3d3nz
6/7qGiMp+HqWva2gIypVVzd3i/qhdvNPNRNnFwdJtCc7Fc1TFXNx79vcuifU5agNKzgI3vB2U4N0
6RDEwmO41lxdiswr/zbGtL8GuRx/pG27E8NvXRMV5lKVt5AeXQsMUfGcZMzhDQuR1ecazpx30qjj
ncu49YSqPA6cFMghf72osRD2AH8xfIe1af3nVF0lQwHjPbjXyg4ZK0wfe4jVgBIVcgfXvHVI8b3A
7fkbIIDa7xcBmz3EZuIw9xZOQzI+dElhHiJ24zEW8R7VyLYphhmIiyDQWitCBkYLpg+usBCiuPI0
e/33bkLPFRKEfufx2rBElok+FYIBPM1rtyPkhHhVDgDUG1L7CC9M9DhK3ykOtjtYb7/lkL3THGcQ
mJLi2tV0sTFOiI8wCDLHadjbhgYnrD+/S3JyzjeffUyBf+KI0IZbj+K6dhb1VkblJK4H7WeGxMQB
ft3k2yBaD5RtuQde3XoYaYcpRwrHLoHW6nn2DJmnuotbMWq/0j7IUtM/tYQdX/KktH/F8O5DljaF
f558YTO5uHjFQZvk/OX+wjdu4S8NJorkIEhIzm4PqY8SbNOUPCMMa2V/j8GwnDpGNX/et7J1aqj5
M+JJzYVuwyoMEAuJLSyHTjiXc/DMdEbwrciyH41Wyp37vmWJqSEqEmTRuLLVvhZ10CFwONmhHyTi
avmt+7GKRcpTtEvftmmKh8GnsUh/a13jmhn6IrKiVuqNzYJOaZQ85APT3IMXpzshzMZXUh2MAJZ6
LgNwrtuv5LpiYKIUDaPRSqdzkhbeJfWod9z/ShtPOyEaLwC9LcXysypX2kSHQ64eHZLn/iSZuzjN
cibvmXJUUEZZ/qg19IlHZ17ocUR7MMStRdKA4i2Ajp9Frj5dmzrVNEJwHfZLPDwB6WjBJhvlp/uL
3PhqLpQjqt+FTJfxSkCJobYiTYCKFDbS4E7ljCfItOLQkvnOVMLmegybWd2ASIXE9fajEc3KNF6A
TnReEZwJVMznGf2RtztJBX5XBHsgHEkVb63kQY/IW0vjJUbc7ayl40IZYNTfjV72/e07x2wMfp8X
G3r+1XoqXdR9UdLlqjrbfq9Xs3md5iQ95i6t0Pumtk4iBH4wFcDNTiiyMlVWFU2fjpJpZRTGwYob
62BEWnLVEu+LpRWJfUDXRb+KYUovo6MEue/b3zoksAnCroN3Vj3s200l8mIsqyKEZzJYv6Ay9Hdt
19Q4E2uZP983tXVKsIHqK7NElBlXlVQ9qvKyhEQgtFvRKbr7GbKJNjCLnSVtbelLO+btknLIett0
cbjcczd89XorfVhmvw0LLyvOrbf0l7FsnFOi1dFhkt2exMjmjqqECEAzBeq1b+mzxpV9xwuwyKp4
NlHS+MvT0f9wIuM3LjjynSqyZD7lFVvdtCy0V1Im54Ihz6+o7wZ/Jh2ZPCS57s6eqru1ysFYD8Qh
hJcKLKi+7YsIbwomtCM7moJwUBT/CwZbf3R6Pf8eg3x4hNysfO9M1vj2Fw6jYCAhSAFZt+6UdeAp
igz6zHDOcuuQ9HRPxioiTAeSEN4/m8rjrtenAO9UXyB65Iiu1mcZjVgs2LvbXs365tHQX1L4yp8S
y4vOoneaj3DWa/8Fer5X+tlIRlweOzpIwLCYRl6ZFqbZjFqS0ATNTQYdYS6H7GbJD0UEZRGEmmLH
jW4tlciPgocaVGMe8XapWur2M4K9XMPcdB5GuH4O5hSJsLLiTjUhzUPdV+KUJv1wur/JWw6A8Ufa
JYqmDb7dW8sj4wvtwtULsdceg2lKyoMeVHui51tmCG9VPY+i3CtGr7a0s7RsVIM+L+3vNQoPlwY2
zZ1AZetGEEEoDlbaGKzodjG1LgoiJejlW8BUdZk7l6YrtUsrSXlkzwUc86DduRCbK+M54pxC3/NK
4qtvrM60U1ZG+7AIJZrup3EJ/nf/K20tjMcIujco3anZrb9SrSUBLSd4Zkyd3kwt+wP0nN0R2uLu
kBZlcxjqdNjxLxsrU4+fwgczi/+KsBeia73WZ41pCWcYxoOX6c2TgFBsB8e9bUYBkEkAwCCu1pYm
sdZqBYV9lBG0n83sFH8bjbfXdt+0QnsZpDjuBHDD7dFISovuRW6ROTaudnVjbc4O7TDYOydw452D
t1upBlJ6A3e2WoxdjrWeDfTrHC+z31eG9m8Ed++7JrIeC6BbH3oxftOnoHgyR3+varPxyEHpSNNJ
0dTDRLhaotGAniijWBGwxcFT1bVwydq5Ox2EMdl7FBubxqDfVWNgvEHrFmwLO7WwU9UPIqf6qEe9
dzKdkr6yPjT1dLp//DeNsZt8PaZ5iQBvPx6DwfEMKtML67b5iXNs/0L2FG2DJf2NLMAjaGY9BLQg
ilaW7E6r4E2I6HmUrThHvSaXw7w0817z81eZffW44Qnh0lAFckXHcLukQupU9Fo+li4grGxmM3ke
m6o7wUk4XsVcxXqYVRA7tm6K1uM0xubHEUL+c0r9Pj4KWbTMTrqwdof3t3rzAIM+praC2AxVhtvf
ZcDwry0DU0EmT+s3FC2Gx6qXzXBopyE6sx9+AFkN7HSH1tLz9OjmZdPuxN9bn5vCI3AcVeRlIv72
N9RZy0Q8dd6Q0pr1zpLO8JwJdzoLae7G2hueFeQ+JCoAOCmVrWNtI3WiwaK8QS038R/qvtYuszOI
o8uR+wf+wOloxmn3G+eZh0ih1YjkXxFx6JnbeVoJ+jDv3PmzKVHPDYxi+FaS0Ow48a29pEpNUc5H
PQ5M1e1eCmDRBbzROAUTNu5DZEbef1RDIvsig9jagytseVn4eZl/VRI+oBZurY1IZGRxzOlJgHPn
Hwu/gafabr35NwY7SDhhawBpxAFZe4RBjItGBuWFTqOP75h0+hlrybzzMqlfu76j0COocehfVenV
auLeDUQU4eN0ysNPUNcbHyOmB49Jag7olU/pXpa09bFsSo2q/EDpZs18hXR0HIAudMMqEO7ZKsHb
ZXk/nIcqyn/jjtFZ5qvDsaPqA7dfih72aKCcwcC3huxZ11v5VYzteKr9ZA/2tOVSXppaXWdL2FA/
tQE0bxYTDb1L98Kd+q89qp4QOk/BQS7GAuuq6A9l5jU7HZStIwmqD3Y0gIM43FUyXfeZYzr0xEK7
s50/cmZUzqUs+50ocOvLkYsRKlHI5BMqN/MyFyvIoWUGCCOfY3Gdoxm1d7CMz7CJy/N9D/1aDR0b
zCCrsbtfKe3q02VxDbi+jd2w0+s5PpotpJzShmsOVoZeGkeotXr5YOqjgL7En2PC3jbGYcNT07rv
3SVGOgVtjbo9uLNrfGUWYLqYVSv/J3tbq3d+7db2MxMPgoDRKFKq1cfvmIMqDEv1Buyy+XuuQYcA
D/4NuA1i99TVAEmphNG63f44aSI/N5i8H4QRnTy7+17rrXaNjeV3/KmaqiSSBLtEBf3WEiH65EgT
UCWkxGhZuKWAIKHQDRRTc/ihdxgFNo8VtTvDgHuLNG3lvX0vroOpBBuAKnf5lczGuGaFbn4qKz/b
AfhsPYSKI4VSAgQGsK/eLkxnIiPpS4WvYRj1ZJIChz4yA3823lNP+w1IfqL9ff8kqz9y7V95lxg+
JrlQCLdbk8ZcJTaTOFxN0SfPk9N4BzxtUx3aoNPDBtafy28YJDghj/qFKlltZ4TSgl/WkyKcLK2j
nQ7Lv63HZNDYWahj1NZeC2lzT3+RIXMulN3bBYpRaMGs04OLUVR8X1i987ehlcN5XKwCmpQ21Y99
hBjYzpu/eedemF05CIfR2B7JJpYpdfMo0qKhVdbsTQVufj1CPY6KanmsuwKl5WpmomggKvIOElDH
mCmoJQBWGIlJxyOpImzo9z/g1n1QBNrGrxQOf3K7obnIuxFgEE1NGNred3NpnWJpe+9y3093Hsit
TQRDyjgBcRPd25WpWEdfZKI3FTpDmieHUgf/dYBpYTdt2zoklLnQXCKcZYhoZWhuB40+AyPy3VjD
hFi7/XKODNk2p8ms6HwUgX8Khrb/cn8rt15lD+wsSrJgrEhYb7dyAAYU56RaYcIIzCXz+/77IjKg
G0lqPTmW5p7dDD03GOYFg7N2sONufjFIrC+/R1ilqEspn7xKyOvCkAuoHVqQbQxR+WjUH51kQYcQ
8XdDAAMY3E/Ai7TlYA8SwGZMG/OBCcL4czP4NkQjflvvdbK3vgVvKy5JxX0Izd1uCnTafOBCBWB1
YT2DBY/PZNF5GPR6lR0WrzVCK9Xqnb3YtArIg7/wggBUb60yqj/K4f84O68duY0uWj8RAeZwy9A9
PRqFUbKkG8Ky9DPnzKc/X+ngHEyziSZGsGFfyPDuKlbt2mHttXrizFSTRZGx0n6n2Zy+kcZufVfB
vu0yo3nEP7oH18fvIlTIIRfTkZsDQIMKYSk4+PwYoNgJWrfO68o2/gB/jOXF4I6/O0D7nkqeO5Qh
ZJNoIUz+sTtJ/gt3JUaXOA1AtfRtiKBasTnKPXWmcozDM+kDlHaydpRU7t1noLiM1jLiQXK73eQ5
B/Y7kNmb05peNMQDn8zUkA4clHCt21MtKHE4QxxHkB/Xn3JOJU1DcILUdco7CjGmeU7nbD5Pqbpe
+sGq3CrMlcBM6yNQ0u6FImEGjEgtl2LJ5jW1BgW62jqz/Sle5E9Ie6UfG6RrT0WcDhMsGGM5nLNM
U2t3NOzpCbnVDOY38cGL2figN0p6BNndO9dkT2TWRC6U9jYhRRU2cEN0luWDGF1+arOsJuDDbDRb
1Br+20fgEPPD3CpHBEV7LxNZIYVSatr0/Te3GOViRYtW1A+ksBjSd1Ld5X5cqtL7SM+a8bscR/rf
LFXkGKpMPUeIRV5/dwKrxOgmljqFoWO8VXvLelZRK5Sf1blRP2RL3wad0WgHyc3OSpkLwFcB0xVz
veLQv0g79LpdUkbRYFa3lPR9rnJzFfj5f3Wt9M9qjOWBuT3cCHIHZKdIZiiCOvja3pJVWUM9ygZ/
o5kf8qVFXoiB1B/aHA+gPKtK8SMlUd/BO1I9FREvF9w+R1xle4umXPNnSoFz/mf658Wil7xFfSDX
bdGeDWtXGiE/cJ1mzH8keWuLuMpef91/LHcXLrI7gmPBJLa9XG2xQNvS9pY/d3X8tWtG9WxNWfSB
0R3zV5INhbuYfV25iSH91Bat9yHwVw/85I5voSoAZAe2X1Dh2w54Z6YLzCoLVVCrXM9Q68BQwDDb
Q7hahWuazO0x024Vp6wt0gO3thN3kcHR5xcMEEz9bo73UBgmAGtML0WyfGz62v7K2Kt9UVbH/t/B
Voszu3GhaCBig2iIHs4WQ1NolEFiKFL80anTd8QCzu+wFUIM2mglTyIbUn19yNp31hRJtbvIpaye
koif55Zy2lVBQp8JHsauiHF1rVoffYf9H8hBoJrAw7ltJpvSEBdDlthwyVtL7hZtXzxRUNYe7m/E
nhkqaAIowt8IGlzftcaoCrlKOHJKGMeVvyQVmLomX/NP9+3sXSc2GxgYgAMSzc3DCMFx2jsazGZg
wrLIU4a0+Sx3auj2JCyQw0Qf79vbXRdjMdBAoLWN07xeFzrJ5WLbBNaJvZTfACDIvyxz0L37VnZX
JaBRgJRZ05Ydu6tLXV4sqKCKdZ3e6VVKGwSKbr+RrP4ZzoujG7JrD3IORxQ6QFJsbohkg81IQqJ4
tHXWNNBzascnIzfT2IvXoYjOldJ1r6eGoxtI1Zp01hL/2Dx0Zm0bi9Nh1Jay9POih9Fn3grOpFqb
QyAVCvXDSlr8+1u754fo+gjqGbqCN6XDZq5yPcHxMRRmNvM5suclOVEd6Hwl1aTmlCRa/DtuE6jX
yxAmhAM3uOeLKH9R44KxF9zbZqfNVSmtRqJ4rndKQ9dJLqPvTpk5i6vPzdEIzt5npXwFFggULfoK
m8vROcZA6EZQ1edxdkJoM3NDc2meyij8uZLKH2ztTsSEV6HRKwIm2lCb99XWpkmlu2szFas9raHW
PpSD/N5YyubsLADb26E5woLumyTLhUCALGA75aLzv8zCEQWa2EzW0SXxZH6+txfYHcFJ2r1T/owi
+gf3z9CeVUEoBLaCbeWGXjsBNbeRf4tl2kwahYlCiqVAMqL+Eq2p89NE6MRDKOqQD2bva76wun3F
TXVO4EGjPSEtnfzBgTzsNBfy8mOBPF/2CHom1R0GlQqGmZjvJHXQTw18j77ST6sJpxPoRzOWtS9s
Y/cpSqvlXZmv/Yf7W7PnH6HlEiJIyALy0F9vjSYtUVeRyPjxHK3nyinDd90w1+f7VvZuEfTe4h7b
PDDbdKhdQjkzaAb5UzSDbi5K3ZMzU/btUjlSc9szxcQGlUX6bBTIxVd5Ea8BMS4sfSFIzdY+P1dr
BLdjBiEqMuRH6dfe3oFVEJBHiFBvRDUKk8iszGyGm9I8OzVjKJ1AhIyvh9bzegkOYvwuUALxK14s
aE4zlLA1UV8rlt8g86IHtV1/UAOuDkKAvZ0jiSSUUoW28Fbpr5aVoc4bYGtSSwctzLTJ00uooLKI
QP/V5wH9IpZD746MadtQK9cszUeBeawYI30Db34WqGDSPeYa/8KBE9gR1LCFJC1bBgRdzXSm3gHW
r0kSwl4/ZKeKkvrPFZr5178VlNRswHE0H2gPbL5UNMIzMDH6S2xj1WcK+nFgJfAgdKlyVOvd6+iT
+okxHQFigTrn+lSEqLUrWVpbfp7K1VlRG8lLkJkMEAIY3JLqsjdnVhN09ri44RIxe1cozTle59KN
5WG5dKWRv76BSecLNVPBF04XePOcLHaZt2rJ8uUhafzeHA1/qhSiYtVMPGMajuKRHf9KcQUxMb4q
49TbkJUnG+20BpxGPEkSQFLFWIOlnbWvCzqLD2Hcqp9ef2odKgu6AVchH3mzwKHTYEwcCYCkqZ5+
p2kVXSYigWAqnOYA2fOns7PJSygd6aIcrIgceGMrm/IQ9B5PlqRUo+lVPVv7TlLarvIamuzPaSaZ
/0vUrh18CXcauivxNPwwsFw1TBem8+guBlmij5QKw8pTZ9UfiYAVK4jXtpDdznDWD/UE2NGrV3X8
kjIcUbprlDMTzyxP3Lo5EXzsFbpUkmALjhJZHnrVjSLERH5VyiwbyBfAfHGKCeUjpnObkUpe07TP
+VoPv9W5zSW3r00Y0JallBtPbvtq8bS4yZ6ntRrqMyx8mhykdadKvtkW7ac0VY3/1qYyP8ak8x9b
5FRXv4Og7KibIG7H9e6K3h0iXUgw0ADfTkrpA3QlhjKCU7DV+lvXLOjoJEZ/bgyjPDsWlJ61Q2Db
p6HCcyh/vn+Obg+usM7rRAgkqFk2T9SAGlJYZ+LudmH0Fo2HvnPJQY23pjF2ujfFqv3rLywCMUIf
DNZjXuBrb5EtnBvFYsLZxiG/M4GDeIupVR8UK66Dru7tA094G3BRXSU9gXiWlVLJuLZXOUasLiPt
vV4xFFhP4v6kqXbvVQgJkDcryyllpupgW2/fL4zSG4KZnFlg8BrXRp0sjQoNr+ebnZl/7ddEpQI5
Gu9CIMQHb7Lw5NvzIxS1KTdSQgYCem0qSgdpWkKyypjL6BWJFL6PUtk4qNTvnZOXVsSvePHyJ4s2
J6VJzbxeJesxb8rhycq03ItH2UhdDcakv/lsdJ/A9TGAw7N5bTC0lVya8PDkrX0fVOqaeyDMZ+Yj
W4Cf5SpfUkQqXx0LCBJ70JgCBSe6Q9dGGe7UDEZ96Ej1cffR1JPQHcKx+DA12evTdKiheS5RNIVq
7iYWaNcMXKbOtZe11ApCaexPhZYvAdhTPJ2Rhqf7127vGiCbLPhUIGDivb5eGumF4MsA7hX1CCiX
o+F4BBDhF/jd67fmOhmuaRdHw/B7p4YxXrosQP4ofGw+YrI2Wruq7GcClHA6z0rSPo+5rQbIAS92
MAMhOCjU7i5TcI/wMsLjZYs/f3FOZVhA+s4GXdg0iXpBIHb0mWVsnoplyB80FDvOEBlU57/YW9oe
f2Z4KZJurqDe2wnMSWBgulyu3jLm+mNwiL1jSeo9ackmj3kq/eB+bD0Mg9FiSobwjolwXPemGNDm
UCdAFr8GYxjJniLJ3YNlpbVfDdoR0PtPQ+yli/lji6CVmQD8J7Hr9aaGWefIy5iswZT17TNIk/gS
g1/6lfUlPPJy3HwNky7+HoWq7laDrF4Q02n6c90tzSeoa0u/TQ3bNaMqf6ZEbD05TRV6qtJAH3T/
Q2zPm/ih/M0zKsh8btyuVQ90O8x5DTIr/mGl7fycMJ7umvp0KbR4+v0X1mjjMiTLQBuh9vW2FHYl
jW03rkEO1TGEEkbm63GfvzUHRXGlZYgOfPDOJ+dsCZQuLLJgNjePyky5v2N9KzU2Z/EnQAZeaqS5
lzLQE9xf2q4pNpEYGvQSBe3rpa1TVKgV3YRAqtrhnR7n8gmNmfrLOJdHIh47pjhSHGJyMHqxW+if
vthW3g1IaSzSOn3J5PZXXKvWxWjM1z4pnA6qCvA84W9B3WxVV8colQA3RHKg5mbsS/IKq968SD8j
Qt93KQSOmlvqRff6r8YzRfviT5ubp+V6K7WaQZqyYCutTra8EFoXN6Q/eGlS+0hg5qZZI1YokPA2
2AIG+LYrDHuWaCgSTsERoxGzNS8kz6n5UNAS+L5oWf7fai8WFLeGelLW2pZPEF3IR1wVWyfMzxAs
o2KkFQTJzWCDYSuD3faSHPTZ9FWKdOnRECKN6VQup3gdaV30DDgd3P2dc0SMJwot0AsyvCH+/IXn
XwsjV+U8UgJCeOWsRJF0io05+TiTHR74+23ILtYHtRyKJFwN1G42wVBRUphWzEwJQqWxA5t/nG0F
TuekUJeggUrlybEhHkTposQfo2Tx2sspuCkYsUMQXPiBzeXUpGqWJaNUghbdEH8uovhb5OStv0Tr
erlv6tahislgEhMh2kBuv33AizZtEelQggKwjmcV+fCIf18f69qpXa3t+i/37d3urCLD/w+AGn8g
BjquP6Jtt4zewUMezAxNua08jQ+d1f+nDXX2wVCq+o3UOcqjEK+EASWP/fvWb4/QH9JIIjLm2CkJ
b95UNczDqNLHKYB4vXyD+vv/CqOJPlhdJp/uW9pZJ6839E5UApDT2tI8Leaw2IuNK5pbdQ4qR80+
wm2/XCKjpCi89N2bKkIjUlLTytfTyTlI6f9EJNcvOnbJTZD7JLy+Qe0OjRlCyTEugZmpsXaO5Cb+
jRZV/C9z953hKmYUv+1I2h0PGSz1P7tWuukkGmapl8h9+pyTYhTvW7QtUzdWIbz1eiNBL0eMZyxv
+kEv6zcwVvXUemCASi55l4at2zQ2FaHMGsJzXkxlffD5bt0ORXzap3R6aH1R1b8+PLSOGyXqKzxA
aFdnvbXnQKllsYHUF/KoTvCIYWX+vv8p961yC1VBVHgjGFS0OWzRMlaTYlDPjKVN534Z5nfOUvb/
a2fS22Is43/vG905qWBxbcGmCUc1Cfz1UqE4TvKeOCEoaj6JljjmxWKMH46p8bVzkmwl3SZaTjaE
fjIVvmtTIOC01uwtOTCrKjuRaMKjqs5Hk+fb1pqwQoBJyI4JkCsbK7AXF2UVZyzItDMWlC5nM7QT
V5Zs870TOlJgJu0bStxt8PqdRDAZ5DQANILHTVA1IVC21ADiAnlm9K4p4/mNZo5QYylGdHDrdp5n
Lhvvs3ihaHFsFQ5qHDrIkpQApJX1C7iz78vqtCcwzQkVdSV9mPKkeZw1AONu2aaNBxixP1jvjkfn
wpPgAhcnbdh62MSKTEYOWzkw5Hz10qEYHpMxjf9r+2l4qhqoUQ7e5R2Dgn9EsOOCngE/fn1+NDuK
VK1plmDQ5+pzVKUUgemrXRJE1gKJDO3A3u19FFOA9FwIXGgnbpUsMpOSFZOpcjApcXkhKpi+TaE8
oR0Wm92pyufx89JZ6uf7x+j2/BLrCB06i7CH5p5w+C+iD33oNTuu2NZhcExP1H7Qb5fKr3HZlm8Y
wPhZVgKWZUgHPbNbR4AboBHD5vI5ydCu7WoZMd3S8mCqRuc8Z31GDzNL8sckO3wddzb2ytTmikbz
oKdZhSNw7LQA7gXrYx4Z9nu51abTGta1p2hrfxCA7K4P+I3MZLOg5NpgJpjz0KDn4WsqlZ5+A5Zc
/LIMnpIpLpyDm3FrikwO/ybo1Zj73QbPU21GRt8tbTAQ9nmkJerbVY0/6rUlHbz+e5YIVBmAE91n
oLzXHw2yicRE9gJgXNjmFHvC8VR1tu5aiSR9vH8ubwMNAVTA13DnBQXE5qGoEX+HxE7GlKUOl3oa
e1ey2uKkzOAzas6ju5TozkEyU3rZcixcKs7fdaDBdQB9Ct4ZfAiTa9dLnYZirdCG7gJ5TZpLX87m
13i0NJdaivKuUvvSI0bqHsq8Hp55P9dTz9ChP6IVlnvRTFPgwDvsbT3Ab0WEtQLvvPFGNmzJbQjt
OA/nOkFuUshf6B/QGFLsI8mz2/tiKzyZZLQ4BaqKm6NrjmZYaGtYBpGhlR7EkL8ms3Ye07HvgmrU
1o/x0h/BuG/dkLBJYCnCVxFeXm+3nFthkxPbBZkURkJVWXVNaVzeLlk++IlQ2muWRT05XXwk1nrr
5uGMgLuer80YGD3Oa8srhZ2oKNUqqPLYIHBVlEud2vNZGpAZXImRnu8f7L3dJbvE1xMyCBTotb08
LcOqV/QqMIrJDhLZyjxItJLAXjv9IW2zfyj2HXWl99ZIzY1BbMExieO9tpkRsxPtyVUQVrPqpVYT
A8WJuUwy8VBU2earnR8354W9jZ+YDKtzqkSpglmvE1dtautttfTlWbZr8yA22V0apTOED3g4SQ2u
l1ZJWVeH3VQFeqOPLiya1BDKWnqfIWjqOrWj/rj/+Xbtkf1AcksgwizNtb2l6vKYFIWtnLPowc6q
32NWIfDbQu7YDoZzsJN79+JP4x19BULmrcftVLPVMnsoAzjCjK8RTXHPsZLEryhP+l2jWG+Nrs28
LNWK4P5CxUI2DlCh/EOWR9iHIuHmG+rMBOc58yxBHMbde+a4lyezGLODItNNDx46tBdmAE1c72dU
19qiLEYZ0PlOYEfuYdbS2+7JDqPnENXfx9gq4iAGPOy1EUNLccpu69MwPaHS1nuOPusHE3x7X5gW
CqEfIzbw1W++cGvXsEz1FrTt6zIFTdo3wdohDi4363Sy4/6oZLlrzyFEYIiYAs22D9YNJlKhTKsE
rWpnvxBVt77VqjrJ3rh0RebGSTX+d//T7lskaeEFF3XFjQsy064nS+fTzk2nuy2lvWBIwuak6EsE
RNs+Gv3eebsg5DFEVQ2KDTLc62/cLzrAWFMvA6WwVR99YduzV6e81HXTH5ynPe8qqqQ8JvRSGEa6
NmUP1Qxph83Hs2PnrT4tk9+UlfUp7IrpCaosfN4ygA+7v6E7VuGoomsDMakgPtps6Egt0ppHrQrg
me0u1TxKD8XYR15FwO8Nlal4Kc2cA6M7rkFwPkDx96eBs+VITOtpSFcnb4JesUaKGXr4Niv1X/QB
Bx9tkukxM5T1Yzcp+cEF2VktfEeUmnhIyOO3FJBdG7frpMH4pUzh4JUNUHqYCeAWV8fss2W2ipfo
6pGC4s3wEw80ZD1k25pgf73Z47KkpmZqte2DoK3NgPbFCqduMxo/xfDDJeq1cAkKpNjeFzOA2jdL
2offnCpKan82Jeng2dnugfg1wjHCwgRATtU2R3rRl6kpMtUW4o3LJe2GIVjbJg2Mvu3oNsH/GVbF
a7FyGCXsRmqUeg0N8y3LBjyqkhFneehbcVx+ZbfLf5b2cF5aOPaXjv+PFeA54Fkpnt5A2JQQvJA1
FiE8MYX2pPXd/ANSe83X62hl9mfMT51WG26fJNWbcrQPfNPWVwjrkMiL6rAuxvPFxr/IR7VhMBBc
1x0/Gur1KS61Ry2Sx8d6okx9/9LuWSIYomRDm17MiFxbmttKm+BusP2ahGdyjZJClMuIYvNdLtfy
AOywawykihgq/jP9szHWOMa0riq4b2PNOk8PzdabaAdSA1PX5fP9lYkXavsFxVjq/zO2eboLzRlL
vQdvPYeZ9SPrYvWhXxbz/BdWRCJIW4QS2LaZUJqLpoSjwKMybHJSk854iO3e+njfyu7G0Yeif8sT
wfm/3jhrqhEupc7nwwZYPIdT9AW02HBakLo9WM9NlUscPcEhCfKF3POmCQUhhKWmtcZQJxhOyqBa
/qPRS8fj/Rje1G2seE0I3zTkrd1Za0f7AzHSa7Hdf37DH6ADyB8qpZtwdqqbIrE70OvQKiaPs5op
rqw05gVK6MVXIml9lHp9Ong0t/EARgm8GIIA3i1AD5s715upHstJijMz68Ev5LabvLTEk4ah2p4l
stmDj7pnkOiZ6VmYYJjXFgf4xSVn1CNMMsiRfKkOmQFqGLdku6EvWE3pUUkPxTx3DhHWABnBl0mU
taUtGKO8TgfdgWq3V6oHqy7Gx1hfzJNFwH6wl7umeKEo/OBaULK8XloZjrlTTrbth+pU+opWy25D
EfrU6Ay+vfpqUAoVVNdi9Aog47WpbjZJAPKRVaXNdInr6GcNVP5Z6ciB7lvaeRJAwsA9A+kSqiLb
+KZPpVFBS4XJ+jY3n5dRbf+hE5x4TmyUn8lgzTdluEaeHE0h5e4pOjC/48+QahZchwD+wDpvfIA6
RklSKkCAmiVMP2vZ0r2Z7OwoiNuzQnedsgevK6XWjZUYnR9rnvFnTsG8b6NLznc1c+qDh2Dv6APS
4r4x50qxQ73+aLVZmkbLiJDft1PxqW+L+JJEKcoaaG08KDTsvNd/OvCRojnBnDGMFtf2BsQ6rdWg
3Zp343Be6kj6VSxm/iwrpZ4ihBN3Z3O0y7ehOTT/lFYXHamX3GR4wrsICkkx/snlu6kwJ5NjUt91
fEbS5eg0GW3ohc2Q/wQHJH9p47o8pUo0dX5fm/qMLkzXBwgHOp+Soi0gk3YS62viROPBodq7qBYZ
NXT7Ig26IQ4Iaen15epAi7pqJyZLFtfWQuPS0AM8uKh73xzeKybNBFP2DbpHj2Q7hanB8deGWXw/
01Y9dwdga8yu6GbyCccVHsDJdnfdFlQN4uPDcLQ5Z/hXze6YQvbzKk6+pI0aP8DpVL9v4sg8kwxV
k6vNqhAfr+XIjWSj/JL0yJ+DhR9XKrryUP2UjSI8Qs2It2QTm3DJqGOCCOLV2RY08kjPhyFsHN9u
lcqlFag9rB0G44XaZq30VeK2qKOe7t+CnY+NT0aWQ9Q0ReHm+hYYdZNFpEO2z4ThSpagQVduGCOC
vPPq3ze14yupl4DnMNFa4eyLn/LibZsMMNxKwds2JVIboFsN0sHsauaMs97rSQ8uZl5+0ZsiD4oV
qsf71necGEeMuUJ8GLnotmlVRV2fmk7s+ED4tIcWUXTSwyk+cCp724kYJsQXgm2FfOB6jfporlqY
8Z4ySv4vcjLRl4gz+Aa50eRgN3euDhArgYkTFLEEaNeWmqSJ5rJgD0fmkbyqgdGlgnzUs9ZOaGI3
6cP9/duzx8w4DzcpJvOZmzdVTpqilbXOAZ3SF4xtZ5875OPPUlOVXp3nxcHybpjBOCDIpoqmHyT2
1Jo26+vGKOMjtY4/lEyfJnEywlhsdV6jqvXj0knrQ9zYo9siy+gKuVyXUVXrba5xbJ2pMx8Gw/wF
/5zqzSZ1czTsXquP8H9/IJgoStWI422DDHVAbsJxcsdvh0TjOEfmc1vgvkAJhsH9vd87VXiq/29q
sxc5L2ZXlJiacrm4pIpV0KfTkg8G3AwH+75zTYjxBb6XGQVYKzcZUhzFQzrBguE3ehad9bWky7tK
1cE12TlM5EYQKzKJD3vVlmIiAgTb1whtQoIq8V3L1Y5cK+qUoNYnpnl62/zf/R3cloSEuwHt8KfG
JgN82CyLZusamiYcTiGKtV8UmxKUFeZvpTpZvi1U/N7BO9C7JRiMg5XufDqiMyp7fzA5DNtcX1PY
1QrVmQxWCh8mwk5q4Tr0z9/pUVMcVJ921yj4hzAoNPbEpr/wr/GyUC1Vo9AfIaD5zVgC7GOxJJcN
JMtN+m0xIvWd1UrhpW369nR/f3eXiTCvGBgDU7IdARFyMJq1jA7Bfap+bcroa1K12Xct4tq+3hJe
T6AtgOxZW2XeKrW0xZxN/IKIEtATtR/TLHu0V0Z+/sKSSHvx5GIsa3NmUC2YyTDrEFKwpJECLRqA
Ig5jUQ1enI3JkS72XpYNygHcMcBSZty2yDzZSJDztePQn8ZKjVynMPrvppoOiGTZsisJ4UAtNL+u
fZMjXFLoXll29cFx3bn+/AaBsWBsW1TeN2cojHSGo0rWrECQBC1y86Xp2qOW7U6oQzmffjAluz/z
btdWeDalyqwsynVjIaeBXcQV02ZMnTSD4uvQ7BgnSemU16qL4gQolXBCKWQQa24ZCGW1yrJEl0N/
VVrjuyFP5ud0ij6/+tRcGdncQieNy7VWMDJrXcgEBldNreLoVDTTdODU9kJZbIm5U2jNoQHcOJes
KyhjaUMIQ/dSPGbR7LTuYPX5F1XN1n8VyUweF2nOzs2kpV8jNZ094HR1/NjZbVW4vYzYzjgu1dEh
EkvcRLKECdRMKP+CAd92NaQp1gZ9VUJ/iJX0TOF2PqErV7lhEzZu3hyRi+ydJsG1RXYqWvPbfMVe
lNGAfx9zahSHmdv2nTS4FMfW8WL2Wv8LNpkwfAIz0R1FKTtuD7AeYTv3hXrNTfu41GeHoQTJt0Md
JBK88J+SBsV5V8oW/SAA27MlGuPwawugybbeJ0lWPk0aY+ZSrlRelzUyReCkARRVJJf7Z3jvA740
tfECCgPndtVNEkxThebnszOcoOocT4409F452MqBvf2l4ct5OESst4maFacJp8ZYJIhhmioYW0P7
DXVD7KVRqB8grXfvjKigQznLq38DKh+tOOoVlU+2ONXy76pBl+lqcvvv0EDcO6um+klk7DDe5rFr
FpF1gQhEdxsZKGxHAYnyo974r99ugW6lBKcxu7nV4NagZs8tSZb8znKYaWIcb3zfQDXglpAeXJhl
HV4rcS48oSVQPCSbpPpbaMeS140kL5Xkt33WE0hb3U99GOugVKd3q2O8Vinqjzna5SiJgWClL3Tt
75MhpI+gpOy5XRYPaTGgtmIz8JIIGen7e7l3lCwTrncmXMCAbtucRORZNqW4RCapwy95Wn0DsuKc
FIQ2/+LQgrpkGoLmG+HWxvkqTroWiTlL/jqr1rdljJ9bvZ38JFGPJnrF/2nrT8FTAIEHBwTaVKz5
RWC3WHFWLw7nI5vVzq8zvXNDaT7aub1LTwWYWSQ2zr5hVyfDXCnwcAl1c2nPdjdN/wAIDF0p77NT
lDFFfP9L7a6KUjAzF8CEUYy5XpUkW8MyCdbCIatkf7bS5nlYUtDn983cHgjyGPADgJignbgpq8gr
xH2llEaBEZvVP4JUTffqcqmes3itu4PwaccYYROTT7xG/Gt7JuZendGprKJgVYrV03rHOcvIu3mj
pU4H0b6IPq8PBWxdaBMAxxDE51t4SM0MPiMXOndq0qyfSzFF57Ke5M5FaHG4xCB3H5TGGAx3NXRn
dkNtmT7f39nbD8gvENMyDK3A4L1lBEYQRI2nxpF8ZZ7yN3NfKI9pCaX8fSu3x1JYESOnYuD7Zthb
G/ulS9s8Am0TFUxFJsV3GDbzNIibWvosod6r+vct7n5EAlPYgAUKZFunCpca0aKsj6hCtc4lXZMQ
goRGD2JaG69+01ncC1Ni8S9u9rBEU+XobcT0bJb7vVH2T3UYwnkVmeHH+6va/VomhO4cGpUgeFND
gIBftdN4iIJuttFuVrrukxw5xV8siIaS8PWiJrIdZBoa3SnNGNbTKmmdc2zU/0VFNJ4SCznl++vZ
+0q0XeiuiuD3BmvRhtqqaXMIv2roxKW71MPHiCGk0pUTKrivtwW2X4yf8mryhl1/JsVOUnnuJclv
THmAcLusH7qlmwMTLN+ru2TQjdDkl/lGzMhviRH1QqvjRepjUQkpHtZIix5apUGMyZiPYDJ7J4IH
GRjvn/rEVh5FNqdIqQY1DphB7QPQDIogdmtO9/du1wpVbVHiB4e9nTut7D6xrbiNg9Axe0TWpuZt
1trrgZUdLyEwoxSXqS6DFdtcpHF24qnt6yRYuVNPttE0fkS0emqKIj8DQTI/vHpVTH1Qw6Ltx+DF
FpWbhmNphrEZcwQy80Et0+FTPJRHnug2sxEzSGg9MDYnUFubmqsuSVGjtU4SVEqoeUOrjZ4JQpjh
81T6oKZREiSEzgcPy85WXhndOIooK5pojK2EE4GQ9Dqv00PZdcOlS7Qmcu167g9C8p0TAs0wUxY8
ZXSgt6oWw6R2qhrh0Yuu0zw+pXOB4/BIDGinvCJo6ISoBTRtHPnNEUmr0EFYYU6DVV4lTqPdebPV
hkGFJ/HMVFIvY1lG555R0Ee+OBLTajYF94/NjtNi0pu8w4IVVCh/XjsS5/8Kx0VZsBh17OdrNZ7t
XgppNJbOt9ebIrXGD/M2g2DYfMa8o+vGNEAahHLRXupZStxVqVeva2374Im2b0MRIWZFmZORUhqG
4s9fvGJM76lFFecoSIz28mjxbD6jyJGde17S940s6g6o0SbEeAUsAfeXuXNasQ0eiL+QBNp+VShk
LSUyiiyQIskMtHWuXBjWFU9reMDVejrixtz7gi/tbaLWJgqLxdCxx3Rw59W2WXqO1HaPMAQcwYh2
bj+lHYE8AchIKKdeb6uNsouca04aqGss/zsX9PVnPU+fm0S3SjenDPiDzK4439/Q3QWSHNIRxOvc
TMwObVUZqY0cSMOc1SP/Xf4ARkR5dJohfnUGZRCYG4LEh0YzKdT1AuVOJCKNw7ebkskPozT5qkpt
c24hIT4wtbeXxD2MWFMXB5olfNCLI1q1Rd52NBoDNA9KV4Vu/xTJaIPEy6i/X6esOpuMJhyEXHtn
86VRsdUvjFq9oUmIY3AvLLl+NPsIPZskrx6rYUge7bG3D2KH3UXiQMmlmJZnTv/anh7DcZOFcR4w
lve2KCbe8yE+E3qZ55CBZK9y7KMYYs8k7xOddPFmkMldmxzVRTYbZ0qQt05Qk4CjXUXi1Ah9hq6N
2K1wQeektV/fZoWvmIkf8BNCvGZ7681MjiRHXXijym6gYIS2geRY/VM/GL9efx3AXYpJQEFdvNVP
ltIKKGIoJwEz8sZDCp2zl8zagDCR1J3/whRwS+IXMqob2KU6hO1oNV0S5G0Svadxk/AiOtObdVaO
5qpvn1xyR5CkxGMCtmRuPtuQ2rTDVysNwKCVH0C7Vk963xyJ3t6ef3ZNo6QHfg5qpG1dCzKJMRzE
uJSGGiyT/8PJtAfmzyv5Z7Mkmn9/+24TYnrF8ImTflB3hs76+ih2ylo6SQ342irj4tysuX0C0/Pe
GLLGteJxeuicPodUrg/Pmj4fdW9uLwIgMCrw0OaJkcptKT4epmJQZubAsjA0YLcbl0ckGapPujP0
0Ow2HWBJp32+v+RbXw1Jo0q5C0gyLFDbHrmdpZZe2k4XmOBNvSzrujMCwpKHzlr+8GpTjH6QAGEP
NP+WbGomyRolZywCRiARUE2HCFbtqCudylVNKz0Akd9GFI5oHNB/EqP/+OvNt3RwZGabQTgZas3j
BNrMXyFy8FQLrFBhlx+LUNMuYFQOVrlnl4snuPEZeUOo6tpu2TK52asAULS0sN6Ocp6+n0xkgaJJ
+hQXan8uU5UFLxzl12+vTasR3WIyGEgcrg0ncruObGweRG07XZQxWy+qNQzg0OxcPhIp2V2lTVGF
sUloy7ecaP+HufNqjhtZ0/RfOdH3OANvJqbPBVBV9KREsuVuEKJEwSVsZsL9+n2g6bPTLHJV23u1
ER0doSBZWUik+cxrlDP3vpaz2EtYErQqtCXjQNbmodLLXdVP/WMT1UtSjf4pyNsbCxY4x1ZXoTjG
RXX0Xt15tCm9G9W+80ziwXp0zvp0nS+awaxPLKE3h4KLAQ2E84st8nJGscrjFC3kNqOhQxsMpphn
DNmd23fNiW341nyCK4L2CzoSiMHxydOXkSiNVuyrEGYkpEF51hljCxfYtj6MTmefLband7BATjmY
vz5hqRRsJywDk/0e692nZj/0MPxZr9otDl6Um4fOlBZyrLn3WGZy/uPXy5T84fUxS9C20W2pyhG7
HQsGy3GSWZXOOAZg6TM6MbmOlcVTV1G2krlVo5SWmmmepM68cOix+vqdzvrW3Rlzae8ybKjm2FHr
7Md9afQPFr2PNC59p2/jaZrci9rQfo/aei+6OIAn9GMwuO/3zeJmT0sAgykJojmqY9lGZPkiwh8k
7txAYQiKt+SULMXCTWbXecE4RT5P5/Almo54VjlfRlH19cU8puG0s5V2VKI7fpOBKkRe8xowdDwN
XXVuelUtk7rL7E8FutnDTik8OUvLaMuzyJfVV2/xovPGzyoZW3NRhCiupJRSdAEfT7WzthMqX7nc
u9tZtovwvtx1RimhXsrBAp3EFF6Yss3qGAkVVAmnCDGWWI6peyOL3P1RIns6JKrEMQFq39j1bBLb
yuOwN4wyFoW5Xo1FbjhI+JSleWGKtnimkE4klC6heBgza+yT2uzLZSfDLvru2ob8Boar2oqNSlzq
UgXuVdeHRR5Ptj9OSeoa40XVOb11Gy6+eV355uRc5fMKmIMa5vtxLaavTV2Iz8p3xZdVRsMUGzI0
o9if5WDusjJ3P8tiCKY49Qz/qxWQuCRDEE7ZwRzIYaRlLndcZUN3RgBQvDclnOZkk2w/dxG2QhEa
Y3ORjPZY97uxRx46NhFZyOO1HoxvvUGZhQpSl9pACKf1ou8cMcS8UtdIqPGHN8oBunS+rqmYEiW0
E+xnJ2joMGBniX2AO4MqlIgRhTHSPOqDlcv01loqVeyGzlWfytyYN1htFWRJOI/ipicXerZLIs24
6CAfnI+gR59MPeVV0rez49zYOitxucoEapleWDV6ZxVt/RG7yrRNlmgdLweZqW6HykF7MTqN78aG
mUL97Vbd/CFGZHpi2aezSlLV8yYy0dsTxAbTfXazRgBJgp08xDiFzR/9FHX7y5rBvkHPceoEKwZw
TOTjRBwAe5anCb2oq6rp/e/odXFTVlG6dvu6LilkVMgwVXsn0O07GTlGEEszGsw481V+kJTRg7hM
Pf3Dpqr6PTej6XLy0kqcmcZqP6qgzmwscRpfMiepSfSLa9mBhZsqpjUrliToRJQhOG8U8pDl4zzs
prq2isNijk2Lzq9d1Qmaae3yfi3K1d+LKfNr9MNa/3oQkw5jil3m12wyGxr4oHcvJseuuGq7qvo2
9hhixktdG1e5M2ZPaMcsD56yqdu45bxYiaB1cC0lGIMETnDhfjODIgreLRVKfh01/nHnBr1CHMDt
5j5Z09Upm91ctV1+WErkiHkbpPVJk41gbLT2cWoGiRN9djvDct+n9uzguCEVIMRYBdMkLkbb6vIH
bCL6XMWQYLyvtcYm6dAFvmh/gEkCOTwgnWHuO/KHO22V2mwSV+Spm/Al0vYyQ225iotA5dNtVlnr
GAO7ma6DoTJcdI1bEIyTMQzlJ89wQXDMVtNMbCUjuMjqehhjbZlSJoFIU/k4zq6znLVDpqt4Mlbv
GXPN7AaJPz93UFS2lndZRZiV9JM0tgreNGeExKKuvkZw1YYYEWdd3incJ8Ihbvsgt+6rkHJDsvpl
8UenLSOKA7cYKwz1rBFoRQjIFmsaYwJ/KWfV7vJMOE4cLvlSnEXOqD96Xpb6cVBloX0+rwZRInFF
kB/qpZitw7qi13FYEJm3rxeUgerncbWy9MEZ8kbet2nrPqwg33FTiFzV3nqlbRc3Kqwm/V0YqdVc
IZkQ5beBOQv7Ewp5dngTjl1l7ajiGfddl3ciMXTm+uBGJZK2jj/beGQuVVmcSdOvniMR6GtvqiZ1
3lscN4eg88bgPArantSh0HmP7lXfrknjlz4vsTCkg4TWpM6cPJ3Kg1d1aFrUaaCfc6swnZvJr+sf
c9F6K8wdX/Ucao22b8p6FX90xqzSSz+DPb3r/CK8D7Rp1Xt6dfVwWFzd/vB10PggvPLlD0PpUSSa
gLO4zlUx+4eI7+PsVh1h9eYuVpddmn46hvEseqM4F4aLxr0O0QBK1kzKK8ctvOzrosa23A2Nt647
V4iui00lK/te9kWTv2MB9lUCNkYY2x3BcrsNiPZQei8CGCxiEXZ05neV38fl4DoKJnQWBPfgJgyz
T3yp6/RQAKtddoQKoY+m07YcD4KH6W86pEKznVnoStUJyhiTExeD9q8oyY71eTSuQXQozBobemHM
mkpdipmduw+zvlDfC2fNPivHK2WSNX0Y0LX1LKx2fV9el5kdFiKO8Ep6AEHul7sGjgDwjaLRDtSI
0M71OiOAFMmViCTMuUFvxqCrDVgMOF5H2aY9Pkc/rGGI1jshLHP8aKVGlu9LscLynmlnes7Bb+o1
PAzSn8SGffWHvbOEyG5IlQHeOEy1tfSfzGydViPOwTpVB0MaI/pgjYvZ+5kqy6qLXeD85TOBKQKq
VH3X6amv6X2c0eye1KNvmMOSyK7PORXdbrV2U9C0gPDzteLOcxYdseWt1jmUoQ56sIDD0MUtgK8p
DtagM79ERVi28aaA5SDpPXdREpYQ1xNOr2aKs9CZu2TGhIAiN9ZOQWLaFSeAMnG/2so0armGYYPo
zzKm+Z0e/XrZ5zpd8ht77tqrwRCi3BVDL66tqDLq8xpBbTRpJ5E9jSXvEM24sBJA90FcJWXR25Ri
hNJRDL7UW3a5rqP5UrkccvFqZ9OazGKWnxZEUu7GZokAZA/BnCa6KbQZp9CjLuYsm9ydrArF4Tba
6qMe80jj4eFnKAPOarlrRuUZJLimnSULR+qHaBqwQsLMRtwhNc6RWwPAyncWR0EVe9q1i3eFqUif
LLeq67jKVBHtYGBor+cMU7abDK691gcaHW21U8bU2IclFSTsFapkYuc4y3In52ZwEouSXRG3uT+7
KIwrMSbUtX2bxbiO2W0GCyf/LutSzSJpx7QCEk/lr0k8ERIEWyVinTEbIiwPop295RqzI+leSDd3
7HPRzMV87klLdWeZkSq+O9CVesGvYqgj/7HvFr+vCIG0TCMw8H2QxW7pNdFN77ZC3XREXZrv1sGa
je1gXdwwXtzA6D8Rovbdx6Dv2vQuraOMM9Akdp+y2PAq3V2Nk71SLrdnpc6t1K9vMbmzs13QV7m6
cNNQZsOO/xnFs9K8uh1KY42312pc633q5qsT84qifGuUoDDoiRTY3YARchenA0Fa3JVDNx2CVYzv
hqwwe7iaqJ88GLn039dGmM4X3DycNGmt9HQooTB8BRBCJBLZk1RJFnhGdTABMeE00aJMfOYtaBbH
SIvgXRqmMMl2pLirjr1MW8tdy9VixmjAp0G8AQEX3rVJUNLB6WmT1Qna7HaalpDUwdv6QB0R0Ccv
X7AWb4KmuYcL85lT0HH3hjl5Jks0DA9GSHH6kj/zi11hLnlGSL50t5ZuF7wRUDx5agGemzHEk+UR
F9i+OBMo0N1WVj6JDZvhfE9tKLIx9ObyIyF8/4GwebqbNEyFeJTFPF5NvJMucdD8c2JdciFegK4E
7rNOYX1XBmE2J+tmV7jzI2jFCVvEtOJqaLlVAba46tDM4Bvh+ltj0kRGvyQr9ID3YeXLJnZKc7qf
uzLI42iCS3FYA2Nozi09hF/nRdm3VRYgZR0CIHHjGUFETnskZard4PfLN4T95w8lK+sp6AxjOjNn
d5256M2pvS2p0LSYFcq0wZjZyR8rx1IF1+w4sQvaBWKGUPP8oCnlLDvPSptHHJHyAhnJAq3RcNbd
3UjfeEiacWy4wcs+xOQd/Z174quGSNkTK8YOhnaX2BblbF4goRDc+EM3lnFbTv2TStH9OpuEgUL1
vLbcDhnwGyTpZt0nlvDS9zNeoEZsywKO0ZjORpC4Uek9l0ZAUbqa7HyNg24ePkyzqZ2DZ3XhLSAi
a97poQ6/2NjE9gcNkPnTPJUkkUY9TmECUBvPk6qK+iguXE51K9fCjPE6NC8ip2e3CoyP3s9VbqTk
e8TAyTKNZoWdYWncdS6vg5pgyEaxUp3V790cWZNdGalQHMZFh82B1eV+q4j3g2Qdh7ogb15Fxa3S
cW+sThPJW6Iv3cRZIz3rIDn1oevT3HhWSztj5Dcip3RWeVX6pFZdkh/o0vH2UAB8P25t4E8O+WwG
eSi3hzhaDH95cGRoEWMi2XHV2ZLPBklnirhxm8ZPqnURZ6tOpzluitop7/Vomd+wPPR1kvVB1Rxq
b0YKdCBlLmPlFL7kLvCtb1UQiWzXehaBfZX6jUXi7oHQaKmHzonyhS12JabVVWzBx5vifG5GNxEt
4GWKUpgrxf40gXo3GhdmTy/9r2Ouh3nPVZ1JLmPRW7EVmb171paeXe2buS/HvfYCVFSKVkWJ0Yzp
cgM0KwzP89Jvy5j7X4eJ72b5cDunorutUdlSMYo7UXiTkuCej6J2PgL0SnXcTrKVWJdEzkOZA5mm
ilSsu1xs94GjbWdJTHMglLdL6m3JrAN977vSzqEx5m552fQ0LmN45O4jpodyOZddGX1ciRmvyyGz
vphSNOJ6LdAw4x5d+y6ZGuG8txssyd+Vjd99LV1DNIeVSPaZXrzIEsFX/NHC0UGeeFmDm6mmkxUT
GarifLFbzXw6RtHGIKVthRBIW5Cgr8oJD8SGzQUfjFa2M615de5PoTsmsPY8+m+uV3P0drOsKe8K
sm7eoYhudTMtARUbKip3SL9WOoa6IN/bWZ2uh8mc2+e6mpcxCb05IniaU4+yj+XmT1sCwl2W8fUO
ZLfj9yHHUBXFxKZAo05o5sIPZ8pW/YxfN+n/uquz1oiuXJXbd4CprYemi4ABm+yJC5qkOUkSivjv
G9dbxriz0UGLfXSnOb08If+wUrd4sp3BfVazimh3p117NitEzBIyNDJvl2TXi0sZ9ZdVuI4yVk2I
JGfRdoJtalvLs1kuYZtUg56+OK1pCKZdZ/SRVRXe1Zs4JcisvP7WupOaztw6kv2uaVZcR/zMt+/T
tbWteJ5Xp46NdunNM0dw9cfM8fC1M8tGx+Xo6zkG6tE+BmGrrj0ICG3csAjuhrYUHwu03J6L3EvP
CVyNCXXbuiTUkP5Fxd3yaRohnsRdH1ETaJy+pgSPxSjN4EAZNfFhZV2qQhTFmVPbGeWzgap5jHfi
jA5XlBkzCfcwFRc+vuBdQqupz/etMgn8zbq1b1UdLJjq5HoceHDXOmcymgyLHMft9nzG+IBjHF29
snb6apctU8uCj/JhTmZPdU/UVwKT0COb70ti9QbrHuSN4nLyze8e3fIszrtShPCfhHyq4Zf5cTcM
pKjzMIe3wzC0XhLVpfXgGKb1JRL5ZCWzGuxvSkTt+5K1viZeb4+X4ZJ1QWKowcoufI2aMeVHr73E
By4KE6NU7iFfSGOxUzUpRVVWOPv7oEsng3hsqhfOpa745AE5+dhHVvVJlib3mDSXzDuotJue5Ji3
91HZUqKU1Prsndd5/uc0nwWTRm1ppVftmE+FWznXE6i6KTFzAyuqNRiz7+HUEv5pUiWOAC6Ez76T
d1SwsjEjUpp6ee2j/2aQl1frNSbHa56M0QrMy45a/9GSpXthV2P1qfFQ9drn0vOfg9pd2I1G7z/I
AGnDXW4u1UdSr/KJO444pCU6+2rBmbWpIqwE+D5O7zkEDw1oDI/w9mmxAHzHSkXzB/CgtUocuOes
Urx67H3WtZaJO2pNqtbJeTyrU7sGdCQ897wPisyMRdUulEBCbeS7Kh22wxqX2rteWHNGacwLv815
L59HeGYybsIQbxVHUX9PAvSO7qHEBiJZZN9/MyUH7p5l5T0Te4QfQJ23HwpP2hQbCq/egM0tZ6cQ
fTckQVEZ034lqmBtByXfuhqkGVJzoAGIIGE0Grs58vvtFgy7i26cOAoIrIq7yKAWmfiBmnbViPRk
MnLyURwh/3m2lHJJXKfGu6h1jaMuWY37QZVggW69ijwQ2+kAbMfQ0ydJ0Ax0HxeVixkJWHQuL8yi
mO13jRuwkNYRZ8cknybvjnYqilaOzovwfKCqS0bX+m5+6VBYFHuVl+Kyc+ZxPNSmoUiTOFecizQM
IFl4hqbcSfAn0A7Shi3jMOpImajJluVFVFqTk2R0SVDiqfLqSuA/Ztw4Jfn8bnQig0hKOVRo8rGW
/RkW91MRL2PYUvGWZf+wxR3FTrfurGJVRzq/ozKffVE2It+QcSr1TtWepbghGv+ubjqRXQju9vu2
zUd4D3k1OHs48q2OJYQ4CS1+znCbsVp3SHAesM6U1KXY98tYPwwqICnVc4CfV0qsMYD78aObFuFs
tEiVmm77paQiFEFcXmNb+9xmjuXKIYlYZd8wDUtvnKAOZ5IJPTxM85iXe0ra9jlXachuFL7dXSGJ
EJSxNrEBs9RslY9lyHKhwOGY1xkgQJS3VOaa582wrNUBD8jZIUNYiBPGZZT9+YyA/z1UYuNdM5kL
J2PthfNFS13uM1ZE7vvMCKoi6bnnoxgRAE/szMmydOzqVN9kzhwgoUWpxYoRLqGe1oSe8Xm2hvQu
Xz312I9L9a6tOsKqJmzDR3YVL6oL0+qqnVJyeQhXoX1vRoZRXFR25oD2VV1jnOEiOPI7xnglMzoq
iyXQfJDKJQN058+qHInfFo8ccpeGIyBA1yy6MqHz5J252Wjjo9RUbssN6bfvOTyad20jZuJk9lC+
G1LP2jte3zhUrUbrhsBtZCfBz/LCa5K11bkeFuGgKYgu2LnHzL/3Jmv5ohutistISU7BTEv7XNZ+
HiQTbYouaVMvfDZ6z7rLOGnYwV2mqr0I5ugP1Hosqq5FE3xe0h7c4kRwyyLDVfihkkNTYmLhQ/hr
6qEL4iJC9Ia8rgvys2KytUXWR2rJ5dZnAQreok5JK7ysip0h0HILYMMz0VKs281lbz1q1xV/kAS6
t9CGFsyrBpOt22bzcgbSwaXT5DRlh5qoEbHFojz/NCidynPQtRl+MpH4thQVntv9ClKVAn1g1odw
SAUK6U3k3TVKs0HyuaRN42fuTBmTKNPcjX7evQ9ofP1w7Z6UhDoMcUmWUVWNw6wG6iDWzHsSriqf
8IoDPbmitnOeYZNYXbcNqV5scwMMd6UfzJcU2lDqHrJAFu8bZ+PLec3QnsCtvoGCpGPo/rR+RzYT
QbGXbVGJxryHToLAO7JZbp1UzkklOcQyiYdUalUUswjvL2ohp11ujNFB1+UpseQ3FOv4EqAfNzj6
pqZ2BD9h8SnI+3m910s6XK28swcdqep7sXaB2qOTTmCXZ6hex+Oacx3A5uozMsgpvUQqhfror7ua
r9EwtDQ3UCiWoTRSj5XVlG21dd5jbwl5urk2hNs+9k5dnMDVvtGQhpyNsuTGEEEn+njmF1fSlaB0
Ymbow9EnnNiQvneVNWt+Akn0+oHA9kDhd4HfEJQet4Vz2pG9yKJmH4kxinXeTVf0GMwTHfY3IC8b
6RTxAeA2uA1uzem/wNvaWq1OONc8kBzYk3Ugntu1Hx691IdoioV4Mhj9/PDrd/XWLNJe8CxgvJu3
wPbzvwyqPWfyuO3r/Zr3U9KGs3PuRm16kHnbnMAMvrlXfgIVIiaSZXr0gAb+Xyv4+Gbv5tmHTgPW
dcZRJvTRmmtl++m5jQriARFL+aF11iERwm5PKYS+9Sr/+h2OtkpmG5kzqYjnnVEFIroRzXVuCPvv
QxhYJmAGN2I9CinHUMwAF+BFsDgZiwKBNMsnqrT9Dr5Y+DS1Dt43ZTXmn0HNnJJEfgvDwARvsnx4
HSMs+/KNQnlcOY/KZt8IV18XQQ9KcskH+vhd90UZtG9/vYLeHA+60iYggHaKvaE5/rKCig7qvSEG
VGVNzPmok08JdUb/MHq0wvQms/vr8d5gnHKuIDiz2YEGHL3bK/7LgPAvM3PxRLNPa9HlF9XCSElr
e+n1MvnlLZ6y6l5KmmMNVjVYFU/0bJ3KWP3Ydsdwn7W1d1nryv746+/15spCsszCGIc3bh+tLI1y
ZZEiHrmfZVB9MTSMcQPp5vjXo7w52/hKg88GGkOK/PLhcz0rEjIb3NhKSl5ERntXWRN9YZKum4Fb
/sRZ/sahRI2SgxYFJ4yZj2Hvud/33khwvscHNLqwtVYHmooe9StQXWaqvPdrMLSnRClePSVQNcgt
LGEPXWT7WH907SvLJYps9rLp0ufAK6sPUJ6W286a14vFhW574jFfn00/R4QyHQGfRin66BzMa7j+
xZK3+8BTJcK6nvvoiogiVrgGSQGKO2nE5j25KApoVgCAoQaB8ut3+wr3tH0HZFB98LEgH49B1WoY
3bJcDBa2GfjoVK3hZeVuPLbRLgAuZPYhNLswKXuh/65WHCPDwWDKkXHgCxytKppYjkpLidY4RtPn
WvXZPsKFNu6WCaun0T0l+f3W+0Xoe3Ni55x6FTVxgy7ZstYtXjZ2+TXM/U7sAlKbpxUR1T6x1+GU
S8ardcwTbsTizfIEBNWxhsJcR7TgwHFDVBmxlwt8eTfmQEMKbHWuABYEt6AXghNHwqvLdRsUoHuA
6BJI2mML6kKPTYjKW7vXXdjEEekY51RF8XcUp0KUt55vu74ZZUMLvBZRN2wXaEmzLwJT9LFn1H19
jiaYFcbOaqozAvnqS8Pknv16zf7cGC94szwjOsGA5NmotGaOlk47AuMAjEMpH1bYvUqpY8Z0NP1E
lJODAhoitB8ovZX7vsvCjyCOGztWOHJe5yCh6HSPo7u3DcN7zHMrDWNh0278u2cmXxEy1BYjggQH
UvzyzCT2dMbcT9t92LXNuUFtaw+yGM/3iFJMvi7jCUm8t1Y35U3Q9IRz2zX8crws6lVNF6PbdxO9
I28R+WE2cvcKQboKYavyFOv15+I9fgfchhunzURJ+ViCr/Nr+pC16vbp5FIFNtP1HcFFNl+lnuvd
BQvV6v2w5M5nZdjBbWk29TvfHoc0rofVfd9JYO1/f8qRz9y01DbWJfZ4L6dgVF0/yibt9pi+1vtI
tt05tZB8j+qWdQjAGpw4v9/YaRZCHphOYPADb+ko3qJ64DQQUJjy0inO9aCevMXP9iGCOIdfL/hX
1zzhHKx30ixU2wD7H420umnuZjZ9i5JgWca+WTjPyOCdUi98fRds6weJLV7pBmA+WrPZhA8LXl79
vmo68wC+BsVoxzEuw1Wgp+iBjujTwLkgYzglPfU6m9yIIMBvOUkggKHn+fLd0fCN2mBy+r0jhwX8
awUiIgjynUKsatx32vUvVDvpvZ0T57gq6u7yXstPZEin7GNfv1W8DilYITBosZOOhbOriTTSBA0B
/T9Mz415mn9EcHLeTcrr9YkV++ZYxJUk8R7s+GOTVbp/IQhnxgp7U8VidlDStco1npel2v96Cb01
FLTJCP9sC9DvsXhao72uXeHU7s1FujuWmLiw0/qPyurLE6fz68W67ULIlSbvERDX0aukc+GAMo14
lXO1ShrWlBzjXGZddmL2XqGYWTMIxSPlgjfBdh+8XDPwwfrJ1SXOUMPyQSr/0YDfsFvHUu49v5t3
q0M5KKAdFPdGX53Ykm/NJ49I6WNT8+HCfTm4bAH45CtPORkiOgw0TC6AAhXn1bB2J4Z6fc3+NPjD
p5v9Tyxx9JzwCqwObMqwD0pPHURn+u8WIqe9GaQdqBZyJI/OVzScqHW8uScD2lj/HvcI6G/7fW5W
OKbuW+g39GrH7KKuQ+tgN508NBhL7lAxHC7qMoq4YdTwsLrgERofwPCJN/3GkiLRo0JETEgx5Jgj
s7oZSsJVM2Dpof0EDLh5WZddcGKe3xyFyBCoBI/8ap5rzA6AADDKQntzR6FJXbV11n/52xtxk1XY
WKEMRMnl5cLxaYVwNfbDHvut5qwbl3yPCZ0dz401n7igfD7q5RUNc5hkhsQNehin68uhWjTxsrC3
2SC9GPahwGkzk07zPLOfgG4gfXPiPb05IGbOJs9gwyY+uoHzcLa0rIKBfg8yjRNU6Z2ovO+09H/i
dcSJF/bGHtzOTfTC0IUBT3x0LeKrnGPn0krEDzInKRrPjD0KvsnCpJ7YDG+tDQ9DVmiEXAxo+76c
SnDKwSwi3C8GZvu9NWHmtYt8JAROvLK3xiGgJmVAjsVHJezlOFi9dXlVZUjrqjDcR6m6hXVxygLt
rXn7aXjJjgpgDx4NoslljSydhv2UR8jAUrc/ZIFed17DFv/1an/j7MKVa/Og2HQ3CF9ePo+0PDUO
c4exm+tsBr6I6GFKD9BkLOYbtOT9RBfj3xZ9ZNlDGqK0uBVfg2MTMlyzctBFk9xbNUk7UK3hHE7I
u26R1om77o2Z5Bwg0GdLEzodawEAGZqaKWrkPiyx8Zgq3OpKOMEJ6LFTCcUbK4NpRPIn2IQHYAse
zeTG5yZ0knuBOcs7GkJB7CpvPLHO39jB3GgWMQnCnJF3bNPpN6h5zavLOhfVsi/zNj9vaIPhnWAU
CVXk/4cICLYnlWDUYjkMj+mldiodSyxa7dscOrfG7TXu6fkdyhrH159L8T++zf+ZPbfv/vvgk//6
L/79re0WOtO5Ovrnv+665+ZBDc/P6uZr91/bn/7vX335h/+6Kb4NrWx/qOPfevFHfP6f4+++qq8v
/rFvVKGW9/p5WO6fJTXHnwPwTbff/L/94T+ef37K49I9//7bt1Y3avs0egvNb3/+6OL777+hwfuX
Xbl9/p8/vP1a83fXxfO3XD03Uj0Xr//u+atUv/8W/RO9NYsDDg7qplG2sYmn5//+CbUESibkOLCn
TdTtfvtH0w4q//03N/gn/kwktwhGEAIR8v32D9nqP3+EOCgatpsm3ha3BL/9+/lfvKn/eXP/aHT9
ri0aJX//7eeO/etNRhBDQwnpD4x4NzWno5NemyAdzKEHbGLXw077eCSsyr1rq7LC8lTpQwYj6Db3
Bh0rt58JPfFTcJql2pmm9h+DylE4Zbn6Zm2le1atY2Kr7Mlwi09hDUPL9lBirX3vDi1/0AZ4WZSq
uqZvFRtFNXys0OuPBxHaMKsCWvVltxCtD+W077aiadxjLybjrG5/5J7odm47ovJQizQpDL3+YdRt
U2AfFeC8KOoYHSQ/bjLwgdBC3buFBn8c0vbflWb+zjAoa4bmVIJ4gZjhOJAdVAPgM7Ka/Czty+De
pbiz+/s747Gt+e94sb/YIP/HLfHit86e223ZyeOP+v9w32xV/P/497J8tW0Ow9fm2/Nf99n2+//e
Lp5LjWHzl4tYeVxu/94uhvdP2lqbFg7U+E0DeLsT/twvnvXPLazEKYKkBQ2Lv+4X658QzikFo4SF
DCF0/r+zX16e4mw2arm0QtHo30oGSI6/vCuqHi/etGtANOf9XJ2Dr1g/uBVuMJCj5XVVafOUEcer
ETHzQZbjJ5Od4+BYjNKsjU6Bsdx0wIcmQSsgaON1miwzaWdoDwfPLtYT7a6fpen/ORR4LgpJSB1C
X6XQGb2qirS9BxrTBMs4+3ALgeUtYOnAJpUOfAUq6DMIM2Q7fFIlUYjsE0VReFlL5v6YnUE8TZ09
tkmGANnHCNJheCI4fRn5bN8OedeNyAC4iNpQeBT5OK32CVCdIQZ2RRo8NtJfdukq/Tv8NTchHyDm
u8bbIOh/WaV/Hp5/PSyPelWMDB+FNWTRykD6ge7Qy7dfaLj8+WC0IIg8VN9bJBXP4HatQ9y1uTYv
itYEf1H49nCnwSJbV5CToh4CHhRCbCh7AJ9Lrwtx71mVMv5eioAnBnKRROzkczRWOetefrlGF5iY
LghRDg3w7biGb5TuhNFBE5J1yLwEuK6dmpGXYdrPGdm0RuglsTHZkUfROy6abT35bRtDmgJfZ5C+
vBtcOcf/i7wzWZIbybLsDzVKMCmGLQCbfXanO8kNhM4B86yAKvD1fSwypTPIyApKVi17ExIhDKe5
YVB9+t6958I3L4toJJbKPxqjEbSJQOfuHWwfmjX+SJ7fqjGmz7OQBUHIbWXc5lORAWz0DOTvv7lx
rB18+3890teWCboNAoLZgwkkYOP8+eo0QeGFWnADSkFYS5Gl+JYcu7xUVW0efXP81tXltgP/Ob7m
WG3eh7bMRgDqvrwfiRi9WctMfMIN6haR1S7To6F9Jy7XuiKLJWD/PHGIFx8dZIh50he5ha94EdaX
eQxXGZcKVUZYrVV+GDKkm4kODLk9qDWs9aMbFtb7lqKHO/ZIqjGK9/PYVg9babfIU8POcR7LsNns
nTOiHG+jpgtKO7KLHIt3JLNRL/vasrbyIfdUoQ8Zbg0E9JgaicZhQc1EtBDqJp/9UfQWN0oH774x
m3UyAm6fTnNtSHT1omkPcunLCq+t4dP3sPzr7BfnfmxsshtP40xr+X5d2nQ9bdAwUtzH0pjYrgVp
wJ6/EFvSSqW/ZH6OeBLeCC8gtEO3uFkLsdHn3KpqR3+Av3HrV9pyi7m4uGH6xn4cJ+T2oFRFQ8zw
VNy6m++Ot21BNyiyUVFDeNc1ziZG0ZmCkVLhAzJHLKOJ7BAlHoZQyyzqNrvDsLkUpT6shmm+ZyTk
FLRwNv5HOFgzIoSeSkaobDj3aWa5e7m1ef2yTHK6AHV1jEhVebnezwzHkcJ3Q/2KLGAKkhD3z7ca
QTk6w9HJ48aaNaLHcPPfTWZrdeST/ozBwq31g+dK9oYtNcXFWKRusPLlNsa1ACJ5tJTZiv9Ol07K
qS1Mb4MscPfeygwNeepy9dcI3Ar497d4m5VcdnrNEHhvRsZDaM9mrKRuGXqVc/640XL+BtFRIRkv
vGjcJpySU2NZj1RPcjyneJtlhIwt1MjAlu7qu+3ycN/kgRUjgRkeBDkpYzQQTP5msMIsx9TJveee
nqY+CWPBDlQ2mcIt44L0XzRCGQwCYSHQIS3daRB9fzAqaZ2dOviCBZngJc/oqi/UkIb9tffScQ8n
r/y2loiUIlAFrI+js2prJ+Z22BVNOyMX9C6ql9s3q55JPZvldHAKe/kqOru8NcfSfPFRpgKMDe2W
32HT8ijV6NzJVDSnDFbHG9WpkzDzRLJZWJy7tZvH4J66PWdkvv+q7ZU7H+BwnPIBqxu14D6s4BnA
kHZ5eN1eWnuSW4AJTAF5dq2arK9bFow4movUfqNExERuVS1a024px+MoxIzTl81pT4fxO/Cq8sUo
3fAH/VCxxpKfD+NpqqkMe1o6Ea3A4myN2ohXwm4St3VwSmxT/4x9Ya2jQbblG3iCClNhsGR0BG2f
dYbbjU1srTITVRTaPAiALGCbWrezv87i2d1K8V7oFXW8tnXMcB/F+9z6J7yi3U2HLRT2gym6Sy9s
lhVQGEgNO1mVcu+ViCD39ez2e6SfxvcuCMfbgVSj3Wz1vQbHk+Znxk85vmWalD+6aSuwhjtVGa9X
4VtUKaN60GMWYMX0O5EANtieTIy/+PkC91JlEw69cjLy21Uac3jBjlvF1lJb+Bel9uLJNkcmasVE
TqLJdmma230VGj5bKUrYj8Qp8rCmuBtv4W/6WHiG7CForeJAnIVZRTgBp92Cy/2xyjaZXNmIR38K
0H3OnXgdwr4r4mJFORnlnbHtw9FerKiwbU7CQxkcyzwjP31WLhEA87AezKEW8qbLavfktCa6yLyz
+6iF4RHndTs/U27U71h5ndvSGlEpN1jKHqW1oR11wgDD+bDZw1ODhm48Gts8P64OZoDYBOF9EUsY
VJdFtvluWfX2YLToTolXKDbOI6AYwGDgGp6n7bOTTe4ctR3O7C30r9sPkpfgsZqJhH1seNL7E6Fo
W3hkRyaoZOFVaBI1obgceGJ5tyv3bvJtguGVp3aLbeKa8nIjtqsSN94kprOuxcMSqBMMmpcuDeyb
alnXPcEoB7uyD4NvfW3q7Qkr9vfJ6p+sLtx5lf2+Ztn9SIi1u2EZJUfyJMZpuHedEeBGPQUzTh+8
TSK3nmty2qVlFvupWCKhQeTpZuDfKngMg986iIKVtbN4mz+kKtT7wRbeHhtLeSS02kqYGjkntjo/
MbKi/J72Vr5zoXweeAb9HYdF+b5wCL1grip8tp+O7PSA6whzanjtyjE1E2kaR7QWetqbwKzrSDiy
Lc4jPoA1Hmti+eYSflCEuqmPx86e68it5i/lsO2xcJjFrddUs0osA1aMX6ixhv1jV2n2xRB6nuMg
DYznvsiyPetznp2KK5klrp2mFsc0zczgloBBQXtR5NNLZ7KokgxqcYUrtGPbMKdP7eDgOceXoiIe
wp7Oj5Vm56adcFBrKW4WiD97H2v7dKDWUPTYtMhjp1D6DnI7ebNBOKvxxll7vSsWc+tjzzHLBe/X
Mkw7VCjL0QpGcTd4A2eGFW+Kj9sQWXK8an81I1Nu21OZcs1ZBpnWxSSaiE/D7OfhDg9THqM33ayo
RJ+C759C6gPv7HBTriYAEigi4GlG6K5JuTb9w8YCtMdOtZKbPWX1N5LVnes18nfrCAA8YUwkUMl3
Rfnic6AII6mayY1XB6HIIVCG++gb8KPrMqx+9KSUfhjmvph3VY0RayIzClK4W41x5ZNsFWaV/UF7
TvCRyOpmPg/Q89q4lIXbnWThpOwcy6oOudmBS2kXCBbLVYlfDON91zRtfmQ3qe8DI9SfZrvpnzAJ
j+e1MYPHhT++dYT1tgTldPYr177tnDp7BWTVIA+1pfUZlZG4YOwKj1laWz/KyfE/ZPO1ad2l81eu
rPgkrdS8cON4Yvh66YhB1jZkXNRifPOGzqoiD+sTExAcaGs7vmu708gWLZySzgwx2a7GNar6huka
+BJ3V7uGA5wnq63PPQyWKBir8GwN3bVNwiDuXCmnbfeVu+BIrUgZ27pcc7+1PnvNtBzmQdHA6bsF
FUFfvJU+pd/We8HZZPBiASTR3Mk5dNa9a4iZ6sqq1A323ss1VfLcpKMXpRtuyNRU8NPNuYyRW3g7
RP6n1CnJvgq2VexYu9RdZzkXtdbd01wTVhyvmbOclNbZbuDw8aCEtF4qAj8vjbSGu9Xv14e1b1zJ
Oa0N95XqUEhZHodaU5+MdWEI7dh5DNpPP5JSbhwYEhrpDpfPdp87rYzMvlTRIAjJYUcTw7eWBPMb
9PTWZRyN6YNDg+BYru5wxsePYV912QNqmUtWTvc+uL2bfp1NO+EEcM5849SWY/URNYn6ItK5+wA0
Rh1qwkqxhRyo4tbIzLvp4EJ2iJAf1DfjLACbmnhxciY1e2uwaH0ZDRGnm41pWtVq39XkGtdjKHel
aXBKHZr+xVE0BrrAqQ9ru/axTYBmVBSVdVBrf+PXvbULMznfAddpY2gZ+cX2a/hGQxBElqOne6eq
0pPyZtI4ZrVe1qmXZxw9xgsll5WMojXwq+e01UJuN/d9GMtkyHM/WTHxv67ZAOfZ6beLApSSMLJ+
x3XVUIfMjB/DZtk1VbEcqtT5Prg4p/fIHZtdkbrpZTC2MsrzCRd4vtr3RrN2L5CB2tumNeEFQbcB
I5SDoevJ0om2uVJ7gNbysvaw7rWxrsfKN0TSG/N6adx2eoHh8CNUwfStUdioM4DGHSH0WRD5xVXA
Nav0gEe2PtSmNKj38xYoQdvdNHnzbU2RMlN8txfXw5rvYzzESzs4nysy3GMMqhnrzjTd+VoYUVdf
jammV8S5U8IIaqk80o1j8OKV3OKiOkxutT3OkA5efDcvj3pY2n2tBjwOfTuEt3M5bVE7j0CBy4Hn
wBnLPaPp/mtIZfjdH+stwgnEPkPa8amZUuMWHUJ1QAQQfAgxvwBZkrW6GHU/7/Klfg1wyUaVEE2U
1m2BrQ2WiNXJxGDifJbQR5dIOR5nK2th668HkyFiqLIbY1zEtSo2d8Wgt5u096y9ktkz94TpvwMp
Ms3TaT+H6hXUURuvq65PejUfJjIrdo7BJm117bqvG/8AgQbeZCEbrHo9jwhUkzVBacfy0hCe2ari
atzmHGOxt7wUCA4QWHXFKaC+4ETXOl9rD/dHM6snR/YCs+AS5m9mYTzUWbHtDTv4TsvaPnO3rV3A
1nIKsVuG/bzuiFW7W2utLqwFnN2U0TxTr23HCgdYjMObvVQXN/YMxQDfixs0MYHy8y4c6vWwgI+L
zJDtPeP1PtJvS69ook+Nr/IDKiLnrSl9iA8rNhMBhgJvyDbvfTWzjlTh+xQGz/bSo5xOyzHue2uO
Lavu9p69Hg1eoKhVrnOjMQ99Qxaq3lRDAznSmdanQI2Rs27tQ02HuUE5U/nPRCD0+0X6zUwEjklR
I/L0CErmYyHybT+5zsxhTMwrXpes2Q0LuB2EPd58wmkJIKNBdQvwRy7cwmHLuwg9Li8SOJerL4bi
w6zb91SSxqF18G1YZXnhB5t7f5pz70QCrrjF6F7CYxtH92OGd+3sLd1yZ2B2/FLBFHlQFjZl3JTr
AKhNfHHRNcjYC8b+dmHE/KV2zf7BK83yTFixezvipn5wJ/r0ZsfxQkHseeRAKc7wwBmjt3N/RtQD
bSgzcgvMWj2fjTZQt7IY9SNg6/FuKEL+E47ElXDlPMtGG/Q2XPV5dBfrvVEkYmLrm8eDaFXlR9VU
rccQiIgTTbTZTsLzJ/7BSWByBrUDK+Z96P3N/JZC79mFc7B+gys0HRRGtP3odwqTfG7VlybFhyiM
uT+AT6EECdMKSh4dXEsmV98HMwatiwFDZON8QI6ByCntBEXnJsO3bqutAjqcKb4vxkRwE+Gyw+PU
1+Wrs/FJSdkv82PqG+tZjz7d16oav6aDDo8VM9KPXaegVLXim1HU7dldwyk2EAm9ULY/1yjYb4aS
E23kOdujAoDxlnuUsnmv5yOi4fy9coPqe9/3rG82ceI0dg5dbU7npdlC0DMtNZKs+pdgGYJH00eN
X/LQHMMSpocqqywCkQDMYpb2oVsz44nI8Ee9wkx3xfw4Y7P+Wk8a82DTqdtqUZ9IY60JFbLAvUSd
Nvp3FKCLeWBFGuOu6jKZcErCumwWOj02s9F/1KMY8GhWxiXzgPNdL3gfzWZ221iTn3i10Q5RUZbe
2Wk1vljdNHRyqGLdfRrUPO9Sz1lM6EFwlCvO46e+XisAcU4ojf02an3o7RXrLvjQ3WCp8rbPuufG
SXXHvE27Sx0ttmitx6zxl5W2ztTeLxXACtJ3h6vveTStM4wOZkNM1+2AmapW7i6zKp2/QujygJl5
vfluhb237vEkz5+BOMzVfhkHgCrYSHkK/c2+IB13HxdgISbUjobm2eqS320DOwDySOjmCmfwiKsu
y/e08KiOm7UGACGGBZSiPVZrgFszDeWp3Wi43PR2Ri+tM9IF3+wgbBhTlmUkpQw4ZV3xQAd2vhUa
jQrnB5bTtvoySIVvbqq8ooyuD634qHKOQndkKNbeD1pwVT/yeyxy5fzK7CwXRA7htdw7DSV3BDyk
t+5dr04dFpZlKvdQdqpvi+U0LzYHAujD9fyEklanF99V9atsxvqV0xMpbKDv3c/bWHnzocCmud2Z
JCsWhwL4/k4I5d4RUFdzPC9tkSeDJlTxyrHebjPcztOpoZmI/kum08No47I/+zZKc8AVNhADt21u
WrQQ8ByD/FpudjUm+zbIC0rNJXvEwu/XEUtCVfJoFdCYWry1P8KZpmtCsoQnPhAfLOsDQSms6bll
16BK7Z7WIZ4bCfFGKZVG0nCd7s4ydVtzP0eYGBudyeroDB5ji9G2+f/bbeO+Tk3I0GabBv2wbAuv
N0gCd3nKC1va93qCNRb5lJ34cOnlvaQ9j+feWsx1i3o1oeeoNmlJEGI5QAg/Henj5ctIMUEiFJwa
gxnrvsuu3ZHSNvStVxKeHmeWP78xZVHHpcpr8eRBb4BQJKCKObjARvYNXqtn0TrBLVV5fos3kirR
mXWTox1h3hVPVzkBw05z8Il7q1QFq8FFxmgFFVKwWpW00ZewaVPSC6ptJoxOFn0sqcASwleU/7g5
xRWHH6SFd3KWwqGp0TvqIRPktbdbO8io8TYc+V4pCUfSFG10nMpWv4BN8qmSNzggkbesbCCYxLV3
2lqmwuSYNqwZuuu/5e5owVrkwP1JjWn+MDlO+0369fzq2SqkCd5P9+5kWlNkd35dRGLT8EzbRqvD
TGy6exReak0nYBgQP7txpFGbjy4ElEWJ6WbCQx/llFUPRJqtIkaCX7861O9vq623O5StYRP3Qw8a
qJKd+CDM1azjMdQ+e/Oc+1+2QYV4NvOOXVq3mKSDHhHxWyEhqFLz4Dn8sYQLPXsr9+fqOCmXkp8G
dNvsacNM4U3GfnsIxQiNpgjSlaxG1rsvyxIKGTlGGvDEr6LY4erm6XMqW51HhPAfQUeNL0HmyDtA
htmBPgOPDNwi8r0l9WN2lFJs1QVwkYlPr8+KIOlAcdRJ4QJvjghPc+xDo00KK8Ow7Acx+I1zWaGh
jJH0hF2fDBuwW2wsA2ZnM800caG049cYyGx40WSS2PfBarCwyWqq43qV4jwX0mmufDzR7jir8XCr
kno/8cRsfi7EtewEPaeeIYy0GPe7mbfC5ODOOzc3xmmdFpZ6VfuUFCv8wqArcCH3HMG93ZR7E+Vq
CpTruI1NdTcFMrTvgQWZNg0Ji9IKUFcDeNB3+QojbyVpLb3BMdD+43k3gyz/rqvS9vATOu0d2jvb
SfqF0WowWV0GO2bsPk9COVM0KI8M+HSS9TP93OBLMcjq82oPuT6UQE9fbYrOnpe1cl43k15ANLfa
pLnuNxXdRb3cB7x+UElaX78BOMXLO4U0V4AXqJaD9YT/LfIbrB27HIQYTJQsLRuwJJl55wINfE8X
Gs+NHHhBZ6hpQZJb2iRKQIke6NtC2c0nho2ROG7a0ulenX5PZOQVATsYzQ2D07VPQpKU7txw4KtB
RzIPSo4GQ9WUnA4MXJmTFCR45TzxVipPpm1P6gBWwNEHU2wAWaYxZ7yyQAOqd52q4ag1S6+6Xc3X
AZG6brW/mxt7uCfzjzWPTXhO6HPodM8Bp2lvyLFWN5O7YZgffOlvHz236b6SFyKmhG3cXi8w2Cr9
OOVtRnnaKHuAUbGtKhmDbvigpN938dB0DDpWowyWpz/GWGtjNc3JBI/iAELKwX9NKrxbygDh0aRt
bDMmeySj4rDPnqtyse3jdfHcebxsfmTkc/hauWCMOY8G8ikk79I6BaNqO6J8su9TaBexgwWfl65w
w1O+0C6KNqzzr0KAgEjGGawonv5G0OfGtgFkYHDVTTrYYb/vpzY8CMBqoD/o8rfHZbLZGXIwCx2I
jPYmtew2JYw+bLxvsz/l6wPMqSG7Gz3JyysavckbUy8DbyCNEvuCHrPcjlhmmCVyfkb3LUKZbskA
QWXiBjXjj7EzMsn8zKhee2cw14vSlZ1+sjdvA45lQ/s4OZM1yi9mYVbbq51eqwM4U36wE9US+nAf
QdU9u2kJ4iS3IINbMpxjrwtyN6EDVCRAZ+n7LOnAnsEQpchPGJILjpeqBzEZNz47xbu75cWG+F2N
zfxAV76cHpuhsD9s89YxHR5CR+/NbspEHFxD8e5nwwCS1WZFEiwmyFzLfpqzttqPtAbf/LravgKs
S2/F1sEiSIW4IBnb3lzRFVTY0/TkZ1t37NdAQJYA9+1ILzhWlEv3kBDHxCYAuE/adPNvKOb4JLsn
N4yxrP/sOp78WjV+xuMTFv7BzPPhgeF5/d3qx+UH5Epd8FaRZrvVy/BUlOCiLmpugovXD96YGBV8
jxj2SRirLF3ffFMXx6nsd9IGO5AQauh/1m6YfppQvX8wKH0TX/Io+FU+gEfNxPemaAI3Ch3fvl3W
Up78pTXv86vXGsoGsalnlcKeiOquH5OiK+WRxUAcOVZBoKRV0r2DV/VYwGdlaPC+Tss+NORfnM0t
jwZZsVEVqPDiOa4+CyQjsQc+9rzmDaNDXfl3edjbO2+VKB11s6VV4uJdNBiEpNahqfPtOS8MkKtE
C5huBM4jvw02Vx9rOoRfbDnlMQLE6p43qDcSOCMUlX4+zV+VE8ILB3oP5sJZyhs8p54dg72FIBdW
RQtMgpPufgHZVu06/8qyot96hdcATQEltraRa/VLFtlD2jxvos5/MMxmsbMWTmx5Y5plTEsZ0Txy
cjvOl1wqWEeVu6Oubc9K9s6UQCzII9yO8JR4lONyKdLTGqo6KoNg/uRtVp3Mwzze2NuWnayuZjhm
pW9I4Vr2HpEaZezDxBW7DUzT26qsH7CMy7t+Xj74wlrZCjuSo+ho3TA/Xe81cl8dG+5YPHVSicSH
z9NFdD3LeEwncZYaZYbnGPNLvrrBl7VW3Y2FruOBZioP/qaGdm8KuN36GpdWhllhA3pFbBPzq4Ho
DDs7PdXQJJw4XQxAjl7vdUkIUzx/b5zJODN4i4NlhNRjlMV4yDc1SQQSxpy4gSq9CBwPqRRaPJs6
aG6Qr8ArvDrfItZT92hzzRhXc9B/cGey66NeqO4WaFd44oBcvzJxaBJZAVLXRpszqE+DAoivCsML
JK3usy4WdjGFB/aD6gP/rtjK9VPYD/YuDBgylTTo38ioVHR0JVtq0Y00LJzKLPL9rGhkgaqrL/gO
q7u1tb1sn5loVZXR/zB8ezmKtpc4WdElxf8HENXKrQbzBcmYvujsSnvHZfcxyxUjNVsG0LksaEpN
hLLFdaDa3d/LO34WBKHtINmOSHgiMXDNEWD0i/JlZL00saOx5pZX6BfOKnHZ0nn5qoTNvM1s/PtS
2VSWf/+xlnnV+/wkKsHJhT7TJ2ME26T7qyMU0lIom5pJsFzca2ex7ExmQiYLyZV2SLZ5rtX8olPJ
QNWivkWZEJRHBvCcvpbq6uPLQcm/r/UULhxmwLGeWn/S/ZuwpTBOnkH3mtwAYFvindEv9Wwv3PJH
U9XwT7uFoNWjMFv26rW05Fc/hPG3h+UWgg3uoAgdRd21jyUtBiMe6s25W6x+/hBw4lQxeIrGeexG
5KEH25x7co7nZpl3slTruquuLJ7EQgWNYIZDyvAeru5VzmH0FSsaLwBtK4yrL2ExM80cSmmczHSt
4KMprJKx7y3bSQB0f9JOCQ62om5/V1qx7+Q6oB9KmbN3DAq9eMhcx03KzNgo0YwmneiHeaaXQMS3
xCkozCVP1qldT15tcn7S2JZYycahP1sQmJlhcNZ9Q+tLqgFWUON70waQCnBG+f6B6VHxyatbWxyK
cgnkzk2t9WsNVs+MjREKZlQtejLxRGuG9ETheons6Qpz6OuISjPoVBmxWTrzcKoxZFacLCqauKE/
jpdwq1jyg02VNXKeEfVJ5nfIYsEkjpyNjKI9ZM2EYq7DedPsSk8SDNOpvOaIblUhSykaFnEl/Y1n
16rNcD/odTv14Wrqf2jp/6mP/kn1+/9E17/qs/9/VKF6qDP/exXqafxef2m//VmGev2Bf8hQEZui
QgXDg/4aAz0OUZRv/5BtG5b5XyTgoEJFaIp5lAH/v3So4r9wY+A/QsAGLSe4Alimf+i2kai6NjFP
eDY45vHz4n+jQ+WM4OLQxk+FtJW20C86VAsOEkD/kTa+bX/CV4PEAZb+jnOjQZfVb3631P28xGKb
4fP4zTHqQLRBRPeLzg92FoOfloblMjT+PkyxpufN9McUo91Lb5GHMOVMhqZ9TPLcEx9LMYD2lgxn
qbvXM7qwJy366lzUs5UYMyjSihAC+zcmn1/liPyaAvUj/SFSkSxMbT+r/MKw27a2ZLRf+OPngbft
zGgqRAkyDL9Jk7v+Tf9a+q8XBBlqeP20ax7tX/A+y8weWU9s7mE3hXvGnSyjJYNvbLPeFzDl4W8k
jH+9AXw10APYPvEMkKL18zcDWlTlodONsSVVlqzl5sb49jgO5dV6i1fm2u4K9G9u+7/5kp7HdXQt
Am04b19FlX9is1xnHlPtFiCIHd+IjbrpISBWwI9nRgtOZ/z40/v3z2Xqz/raPzJ1f7moHo/IlT5z
dUT8sd/+6fPkNKKzKaohdlHlFRFY4uUDpSJFdGe208cSJAR8zcG3HkNrQDyRbqP3PNSB+Oab7EnM
z+iLRxm1TbvzeqTSu5zxQIkAt+B02E6rvJ/JAaMVrlrz81Awj4jQjtcvRG9aw/Hvv82/u3g8IY5/
lePiub8+q3/6MogrwU/m2KSEdH1o5BARGWCae28y/O/ak+Hu7z/v3zwhfJRzDYxEuI1m/OfPW6u0
0mSgDEynvey8bZOKDXJjL5bf9Kecmcdu9kf/Ny/c9bH75Y75Dlp4QNSsan+JlXMalffQbId4GBFk
z0vh7ekpeQcm0u8Dm20y+aKGZufXv/m2v1AS/ngBfShXlF6EASJA/uXymgaZ7TYFX+wsNhOhrFY1
6P6xlydZNohYgxThsbbNW8sr+4gyfL50E5UF7K2gT1BT9r+5FNa/uxbku1kCoA8+hV/RSWJqZFeP
XAvTr/onozbonbf1nCi9fZ8XtdwQtTDF00YkzmbI5bS4Y42U68qYywOkKktBk4LJA408f3gwhy19
8lIYkB111P4/flZYSJzrIsZBj17az8+KN4xTuqluYA0x3MMVlX1jGM6cTKVf3Q2NkT6npTf9Zgn7
xfb8xy1Dj+oK/BMwtEz/+sb86Y1YvCKbsrlAMEUjEYDfiviF8mk8jO6A6dqo05NlD8W+ppeaFK22
90A/kTR24p++HOwy/43t6a+PLbAal1kbgJ6QI8PPv4khgol2q6BJqGf7XAyzdViLQD97yKP+o/zm
f3xp8lvxLPgYR+xf09HtefQM4IU9a5oTXDQrd+yXyMX+/ob+fBL556dgmmG5uW5IznVx+NOlzQcA
sJCs+rjpau+2r5fmUo7q+T/9kAAGCisLpKrrbvTLU+OKpSyJmuriedi6feuA7o9ZzIBf/v3nXP+e
nxcV7LnXC+b4xMUF4tdiI2eapXLZAU4OrePQVeO5y9yNM8ta/OcfdU1qC6/bKrfnV5CQKLveN/OQ
LAqzGC5Gl/onWPrmjtHi76BUf71FV0yew0rF8QW7/fXP/3SLQqvWCMA7EOYrpwIcqeUxCLL2d6vQ
dZn/6eJRl+IMxEhNrBMV5y97NtZBw65HPsbE8LAr0Vai/06Dd73Q/KmYp6HGTNkMc7HtOB/Kwwy+
IpJ26v3mwf/LfkRrnw0ZpBvPyxUl9/P3zXxvNGaB0sRYmGgEsOrjvm3FpdZjj1xYo9jOQus3rui/
rMF8qAPrBNcrLTqGYz9/qK/GZSiujyiY+BLZJC3gdDDs2JXgUScaGYfFlEGCYb/4H1x4EtopPWHZ
EUb/K7bHWhsHKC7fl24h4lQrDeOSszfM5sa+GY3MigmKsK+5EPYFrrNOiKQhbyq1f1e1/bsLzzPG
8ZiLblm/OsOtOTVk1UF0rZoCWUKBeKqk85ZPtAcZMRrnzcRN/fevLE3kvzx3XHdijkEV/nHM+eXK
b4LAJEIJqz9WhDNx1R1jx8GeH4rCRJlQWVNB4LJJcMI0a8jkTu18RH4UXroho/VkusQm3LlrgNip
3Ep8nW7Q9rhJSTo4k+PhrbCwPIrCIWzX704ziI/YNQ0MAAQVYB1qMsaXle1Ohz4fK4Y4WelASbLa
13m0aUbmImA8lJMTyQyKZ5H8WcwTid9KG/T0mD2WoMSIfWPrIYosyBEAoaPAURCsXfmk562/76fF
/DIECFui3qrJVVyBzGlSBqbwSW6QsHZojddtZ3fUAfFiMu+ItCuJNMGbC+ujrzJ0CV2xIHtGIBwx
ugdJt5XpII7u3BtfUxxcr+jC+i6i1B0+1v02PVTzRCMR0Lh/9AfTfdxKTKw720Y61V99wjcFhthP
XSdhddMtGd7Tegw+uCPZO0mTI4FV+PAMwMepdBM9I2NOGJ2btIQH+5PbAFl5AGDt+AmyA6wqaD5W
g5QFjSCZCAOcXVlTXJ8ebzRFvOCyzKMRiaXaQTMneoakN0Q3ba/yW7/17Q8kXIDTM4pFodsIrxob
5tsY3mlhTk281iK4NWxi6aCD089CpZcFEJ6W3vATAsiLceeWDDuIBfHnD8ruObzlOjf+L3Nnthyp
smXbH7qU0TevARGhvkspJeULlsoGcFrHwWm+/g72KbuVktKk2m/3qY7tfU4hAnBfvtacY6I9Qej7
rCbGhDvdQdphGMVwcM9Msv9WmygS4yJrFcfLmUj4XDO1JMrFNVFZ2hbvPTzU7qprQsUvYTfCjQM5
TeT7NavrHpSD5QDhhCIoKAqDDXXbOWgemEwV6NY5TXylZaYzvlg2wMTvohHYFtxP/rNrNo9R163M
xaLeeEbSikaTF3yC1NaMKwJuLNIXA6Kvkf67mB8J/XEjpKARzCOHpJjnCaYPoupIzN/JWUPeOzWD
vMk9tfjdLhq6kGkiSp384LpyvVpyM2JCOOQGEqVxro756MsB8D4AVvLEWkWTbsnSE39ZF//AlI8c
vI7p8RC7hbJubFrXxb7Ug4h2aZov2R4m+3RZTFX5OxCWR5hWJ9BWVr433bSL7iCOMP7BBYQN5crG
C1EiJLfD6UBXl/AGb5DVNQYu58GcOGvtl9DmsFE7TFozZY54saYIr41PPkzCzNB/ISJhvS87agnG
F6NSu4XAi5+BHhmaZpYanssQ9jQJInM7HJzeKRgTF17hE3QjEeaoUM6nY7ZNz8JlZo5dkF057+DZ
m7/5zVnVh6EjZo5BpbWNKGj09Y42hj2ZzyCc12DtW0ZrDrksMBpITBxCq0kmN82AZTcmGQrknXJ4
t3XDZ557hXsB0FbnO0rkUSFs8cmwoufrSvraiNqSehnMjCBXY8r2DRK8aaeGbnkRDpNqohRkcTMY
4TCjdVE4kQpF3MfOD1v/yWYVwlpbwlpNmtae9kElpRsXWkY/R2vceNPMeu6boVxu64kq5ag7P8vj
qatPOtNM77YP2j36C4GWMUuTfjbcLnpUK1/RzgJ0YO3GBUEncpVINzsk19GvKBzyldO7OZ3L2fKI
nAgX20XeKwHYTORd1bHKUGIV9Co1WtyWJIbtlHVRMgbfAqMWh2SBOnjJnF85VterHNjJkwIU78U+
2G5iASANP9jDCpYGsRqAmmEdvg293bacMpQ3nKZ834mVmbkXD46mOBmCZcZJWbbjnd8UTRdnQzOP
yK1EY+8qNNdZPBE/pE+xyaTX2NBcLL+M/azYI9UMfKe3rdXkSYljHqTQCGbSnR7tqQ/vuyWFlegt
NvKvFcXTqTNMstxbGA+eGIzYUDkZFTO8tUlHJxSLeD7Uasgwm1WVv3IsEZd8lt23HCj9D18wgk88
hWeE5T8gvqqya30+I8Je0CMH+bUJVrrcmz4xVqhXMu/nSqSyQL3T2d/GkngXPGlRdy0GiUJUNwzV
Yotm46VFwh9Eb3otCNR8TxFau7hz+JtHOzV3E6ZIK2mHhQlaxmez8oJl9k+RZgiQe94hBlR18KAY
2X5b88Akfcew5jKmpb16Z8zN6j52VpKBdx1mxDMbmyKt7mD1rtdmixdpOpofTDHRG6H+WDCq8k8V
bgqcJxcd08o6trrU+6HDiCCDFP+ni6TdJ2W26Gy9AVlmuii1Rl5xCjKo99jRjE2iaC7GqdRbMsaE
bhnKPOqFNs47A2R5KtbmQvgTvXdamUXF/gaHb6fJ++D+iLY1jrbbMi+mpbEwUC8qgximNH1YOJYQ
2tdIgopCz6ke2cGQl/qTByyQflUeC3D9L37ZqHxvVv7ypR5N0hznmpBGUgN0lx1WHxkFrhTTzZKR
9JSef+u32FHrEtR7OdS+xKERFKcMI3wCsOoyeAmDtHTYEEhy3qUuwmLeuJ6ROs/Wvmj9nDAHVW23
QAOr/ypd2eZJUQW4VIscVWNMJisfaAbBBvFBuz45/trxbbmVWe8QPDi/a50yDbbzjhlKa64srSPB
Rs+mbzP3LKs2/GFBKssv1inovmlrBO6/Zot7567cAi5FR1xQaBE2YxNg8COQgfnLN8gzgNKGgN8k
Ofl3RuxFsBtCsL97csDSx54CHny843ReMtVlelGEo/MT+euwr5q1/VaPi3dNsAs247V0+puqNOxL
o50FkiG3eg58Y74JCyT6DPqIMNoVsznsWWzKQy16dhnTyQ+kBbf44jEsEx9KFgxZAzhWCDIaf7Vd
sT57Xu7eG0QG4XiQRKJIG2XLvglG9GRqqb2YEEiUKyk8okvXaVx1IlYPifZqUeDyw5mX7Rxg78R1
OD5qKqbvMwmX1inS6vI+RY3IGmtjEounjWedutUgL6QXiCfXSzkkRbJRB1sitiTuCN/RLtMctohl
gk6SmCVaZxIYOnowY2evSbj9d2J24OV3OtY1FZLlICsXNMU5QgltfVnbJXUSWS/ro2xxwiaKQMMr
0Uq44X05K8Q+vEIRnXEIxXezi7QF8UYb3MupY5W2Z+V7OPVzVOyxsjJay6JhfEhWxJp+H22n/6kI
zLhnxGd2u8oacSmaolUPNVGD4iRVvffESxvc593UnbHnZWRW1cFsJIwf6yahNpRRQjaGDw2ITGyZ
BFM4WDvTlgQdp6LrMCVbVYb9G/FAfmZWISZfhYriaAjDKQias+0nY0FKivbdYN6PPwRJ99LZ+YWd
m/QAAw/HIOeSbtxZZl9EKHdq8SKha3oJMqDNCOgzwosLFCjnLsOuCvVuFd2Zo8Re5Sob36dteurL
kPI/jElQnB6s1RMnbksWLrSXynjiy/XuXI4iP7vaXO6tYFjWRIvCJH7NLADN8NBWxs8EN1+v+ILn
mI0Aji6JrnZ2EprAbXfSkR59Qb+vrzQy8N9Iobob0F3oLdH3t7Bn0Hg0CGCy6cEZXWryJSMvIN5G
j0Qi903fx+yT2V0TAH4rSE47y7tx3fKZh/CHi64vRJq0dLdNitsaX67Zn3U9vnckyzpkrOp4BXqk
yihRlOZBjcYUuTRtwKhbb4SR9qgrVND9BICM0KIlba2IAXyty67LNKqozPdPOtygN43w7edIo1dD
A1t7a9y5gj6jthb/pB1Giyc1jvpmXnJK91Srjm76jLYL34darg1/0uTv2ZwLb13YEhjL1xzfW0/m
8C8YkMzEcqMPdh2toQG7D7YRlsu0Jl3NnUqVoErIp5O2nOa9Ip983vtVxVgqQMnx3PfBQqimNrHh
piyuvyRypkS7oyWRDZYrv25QF8a+JQrbP/h6xK+UNWmW0aJoFuxPdknc5dKn7XdNoZSivyANHVk5
K3XcMPYnVKDPg0shVekcAj3PrAtUi7se3Q+CEAzXJWCQrRNgLKZ56xbpQtYfqjKHcJ4RSgKyyMVN
JimHywCbB2F90ebrKbFOggRD3RjSFkJq2HuojVPD0b9IOHEEZyIS+wjnqXmcc7/2pObgFUW56oAb
8DSgUGxGGhUtwZEXYd9idZg5CJyWFnbunQ4dPNqNNgs+yM69G/U8nUEow4FoIR+h3K9xlaA9m7+l
NrW33YSmPKySWjFeRGcflCcHDIY5W/ceDeW8+RTgMQx+GdwvuL71bm5DC/lJO67p3mIOhlGiZg2K
yeKlOYJhdL5zl4aVbksyu8laYrEHJks3vkxzgUOfvObIGdSPMs/C+QonVPfskS9PrRiILD9ymwPW
Adl29e2IveJp7JciiHH8IFaC0Dg0cdFHFgWWqaiUMrgosJLZg/OkIXJTJqnq1kc19O58bvczLHQl
ZufKqgCWx6ZDVy6uEL4hJV046s18Alu8UeCme0U9bLHf1fUBqO7mdZ5XYm6Neem/GguhVwkP37qu
eoSdsad7nVSjEmvSmWh+GNX6bmwLnXPjTZRfRCprLcwP/kSVicOSWgWv1H3p5X6Y1CjpfyBAji5n
0QwX5EADjpKy99eY7kr1PAUYYJCZGb9EKIGdALdMyzNHlxMRQLW28SdSyV6uWc37P6UC5zN103aI
KUO32nEiDY+2DNRzFDSVOiFsqThFizP/JCzVWY7h0o9+oiC3ZMnaWfQbmDtkL+7omDywtkG0TbXk
xLMMqyG2OCNQ8WDEvhByqjFoCmC7sUsw7DYiKTPiOwVKxrsB4jRSNpm2lM4upAa+Xy/BHVFfVIQ9
88hyXVyRreD+Fv3i/lKF3Z+HRRDoE8o4znXzFBVfU9KMMDiXC4Yrv5+HpMsbcY0+eY0woKmKkEPZ
5Kf2kNesLvgnciDmkmwkNxjm7JkM4nY9sC2mIclmo76gZ+ERXdZmsHRGq6aKTN3BPB3WziOkXfmm
dyAAFTBBWyjMgWyyFfqjqdSYB9ewCPfI/43z2QV8QAhRLlh2Cs35mcBU8iiXpvtBpJeQiddm01Xp
lOu3eRiGC1Usxjc518a3CiZ6GIOUt9ngl6hxzjIp6dpHbKIoOKeuJxZRjEt24CDZfU8zew0JGq6o
1sdx9b8F0lHnY1dn4ZVrNeaXphDBssdrz2ZBF9L8OcyhW++GaDtBkxiS3lVKof2tLMLWiau1xIM3
TO4TMp+A5N9Bur+WYlrvJOAdnDQVDkWATwbjRAaOxI21CL7ozUgOJHiTFuOcBFwOmLh5wgfL9Oro
WGKEahOnRX7I4QJ66I5Rb8WrSQRteTo5OryImpJzQa/z/NTpkVjFLqM8KtRmdF4Cn14/on1XNacB
swCdBDgGz1SJIYzFl7ROSAVVsGX+zWaQNENkRQfCx6mBlRC0lSsi9OJR+GOd9KjirmjBwyKomIN6
Rzms6ishY/21LBypYsARJGXjrWncA8CAgP5tbfc/CTVk5Vyp/cQOMfx4W6+Y0PBulOUTfWcOrcU0
RM5pz7fMFtPaJq2RsaO7lwtFZblze46bO9KjPdTL7DVTwr8Nh+tpU1QVFs1iBOGLwV5I3tSjnQ9N
hIbC7bE41diGcPAhoee1BGlytGgC/qZ3H15Ak+EQylddv7DDzRfKwl9PFndHn6AhHDnn5Repl9B3
xyINjbRJ3KGtMX/0FpG1he+mN7KvKHQyYYfyjNaKOOd8saidgXtrjKVCmXlBkiq8Eaw/iEMLE6Y0
BXZpniH51sZ+8Nt8fZg1EY1fZu6yOUyj4ULYCACsDPhIE+mEowuFS+cTilJbv7ARk/eB6CK/nEEa
eKd1K8iBFSQZUhoRjOYBG95eT4Ek+rpqxfz0fxqCole/nhjJI6PCub5k5XnnRob+txPJbUbOKA7C
GghtBDKvG/epkATXOqpBl0VnYT91rnFAWu/va4Lf4ohsXY0aUpWfpDS9nxeg0/D5tlFymCh53gwC
yQVGoispyxlTd8dFo3InPsI7g/5Eqbc0bTwEsBvQzU+3H3fM309DGXLZm3THY2YBhv7NoGZIDXqQ
uQ9GDKoY0Z59d061xt6K/PQryZ5lspRVgyywzPcE4Pb7bHTrhG52dvz4L3k3btv+kGhr2iNrQun0
5g+ZRVjWxDm3zCd6ICLNNLNx8lEKArY/GQG/m4FxKQczFFdhRu6Z2+P4YwaGu5rsegh2cdmE5Yms
qnTvOeay//iG3l+F6QdjIBdN6KZKeHNDi5Xn7jhPaAtNsz/aRV3czcSDJh9f5f3PRlTZRu8kShQd
2FsJ1mBNc5jhTMRQzM6h87qE2LEBAzSTgI8v9f4tZa7LCJnoBY9h2tuoLRgWhmo2pp4KyHxfPMM5
nytQBtqalgs12CgnEaGR9vvZOO0vvyQXZpwcgJJF5PTmeVnVZKbhMLZxYM/zfRXNaDEdszz5+Pb+
dpWQD5+hGVw9bvL1W+Gls+r8rm5jt7bDy6YNnmZhdJ98b3+9SABhmm8OL+bbpAc9Mks2x4qi2Cnd
k8mSFU7ANvzkSVl/eSuAOW3YVgRzeI3f3MvozL3Gj9fwqAhcdIgkPmjbjy7wJ3T7evP1RAVxMb5y
81t8bCJeFQz4ne0JO8kFVoQaoCMostl4aD0dfv/4l35HduTPYrLs2WiWAR3b76jAei5s+B1t7K3M
x/LAa6/HTt5tKbjnwIvEWUW0YrziXsc5MAXjJTlSzR4j43TlZ3hQCEqlNWeJ6fHjP+xvb3gUsRRT
vTDAfkvi76NxcenntnHdWfUhaws6J9pCZV/75dkq9a+swpJnLdHPj6/7l8flbu/EJtqklxZu//6P
BYnalpEmLIC49ClodBpSkaT09Saz/my9eBNKhUaDVwLr6gYg3NINojfyFzqI2lhlwTCvrMUeLICZ
AGl09nXFoxhwAsY6K6KrVjXBFWGvYOOi9bNwyfcSO/4IxtSE+yAm3PDDr2+4ImwWsTetZ+3aaYwO
095XjK53gal6jkqLOLWWOTqjTzB/74zB/uZE8+9+8C1G2LQkJMHN12WokH9KGdxgQ6HnQm+je+YM
L0mNG7vZjsmx9TgSF2So+nAsko+f2V/elX/SiUAWg9J23j6zmoH+lHYjXl0/m589vJN3KbXY3hu8
5m4NUuPRon9/aUTMBz++8vaEXmsraC9bmwAGNaRH8PvrHy93zaEzOZzHteWOL1OYmkfTzmxykgzz
TuJl+eSr+Mua5aMoYG/x0BAyX399vYbJnm3mdh1XiAnvkGiM10uD4eTju/rLNxCgJcYVQdYQuuU3
izy7SyGsaKzjhmf6BaCFvHBpgF6HJdbyjy/1jqDKN8Be4thbpUe6j/fm9YNw5bK49HXcDxZmJcBZ
cQSQ59zSwF5yMHoYCExrA6nymRR2d+yn+qtVpPhjpvTc1vJf/8KBxWqDgvAfoZH7pv7rKpmVo4bs
4RqWOLrKoX2GluCT4vb9e0NVi26Xt4cVgJrh9XOM7Iz0YD6fOKvm4rEhbjjRfTSdNIVjXLUNR/GP
f+b3T5TrgZhnjSHpD4PM6+u5RmlS8nE9125gsZHPdTCctj0QlOZ98jH+9VIkYLDXkUJAJf36UgXt
tUrOIE6CceyxfFAPrWUIOxKnyyfv6fuvgWuQ9gmCF4UPFfPrS0Ul05Kg4o3RVQHasfbdY64t45Or
/PVZEXTLa8oxBLDt66uEFtEs88QNpQyveExef46jJIzBUjD68Uv9SfHz1x/wj+tt//6PHSiYpVnQ
U+au+nH9In0wQMoyBdah+jMF2t8u5bDNsceCM8PK//pSfaTSybC4tazraV64gRXjoe7PjTFzT//9
G8geR3wINTiNvu1X/uOuMnvqZjh7FeM4eIF6KNOdM9fWFUy8zxJL/1JyIYhHehx6AT0K921Ace1B
pNXYmfBY2daL9FtEXq4IbzrfdsShxeMUj7U7PpQ2pEjmF6AJcpnGwutggTa0oJIBoTlnbGLOEkwV
1idf4/v3dvv7eJ+swDQjz3mzxpgD5WI3sr76c9kls5Wmh4xO5SdrzPuHS7AJzge8rdTS/ttDD71f
JIc6qGKbUf8xJ031VEof1mDpyU8uFfDwXm+DmF62+CIPNQwKzTfvUQsHu7LLqYpnOlZBQjlgX84h
Uy2aTNrdsYoidtHh8u+L19Bl9MOWyP/lxPXmusQ2Z4isPXq+XUXGfZNlijaxNZzgkT/nh2/veO7q
jLd8vbLpkpwvZdAeOz9NExqgJo2Ntml/VsS7fRaY9f7HR/XmU1mR7kZ58PYXIdN87kzYfzEmjPGL
YWbt5bhxjvPM+Ezg+X59InOI/QrPCWsup9vXX5asSxOhf1HG6Mujb7ZdhjvNHBTz+7C0N3LJl+Tj
T/n960vUIgJZz2JNNNFMv76g6Gjyy44WRStd9RBOznIX9qvff7Lubn/365eKWs4hK9UMeLmImXl9
mQ7/dxuWuHMd2nVn6wxdywGUxc6MMHvTQTGE0hPsUoMu3y6qmLj+6/ukAUVd7NKY4Lz7ZuEv1WpF
do0kfcvs2EftKPZlPmdfPr7KX94UiseApg8FZPiPQezPhZFlsWfEPQjapo6+GxZ9i5K3fvIqdpeP
r/SX57ZZMEPLJrKH93L7iv9YgheZGcVkaNQDkNMOaVfrl8CMuvuPr/KX1ZeOEYJb9KbUdnbw5vVY
2w5HVwUfcjb6cS/s4R+4GVakYElFUuB03PuqWhLXhg06k0izn/3px+Cp8NghmIEXlSJFE1DS4R1/
Vtr+7aXitdqOW+EWcfL2jxthM0QTKGIQMOpaIcKJm5KuOAeEivmOzaiRpPLm0PkVgi6kvZ+81O+e
Ab8Lbw2rMb4mnsSbFYtFsU9Hz4F4I3T5kBtReRmo9LMU9PeneqppSiKaDpvymBrz9aMmsqhS7ME5
BDfPXugD5flRTCkSMEs0G4rCLE8jEaK7sFA87et8/e5aOcBHBth7oyAkqDeq4CGnh5/883r8K+vp
/y7d5MMAof8PI05IRfvjS3mXcXI6fK+WP72l//z3/2MutcL/ojdE6Cil2NZ53gqx/3hLfZyldAhY
2E2iTOjH8tH+TyQQxQMJBpw+Oalxevp/1lLH+y8U9tTgGAtQvlML/Rtr6evdneEoNk/SV7ZvBlTj
u5epZVCMWSy0d3kxTOciML/7Ecy1arCdExinELE9K/+kDf/6O+WW+D7oblrMHpmNs8+8foGztIZj
K2D3u44RfM0jq/4lEJPIk1xEADPtBk7wrlo5yJ2nq9U+MadJf//xeG7+s9P8aT58c9v8CRHhcDY+
1223YwN6/Ses0WIbDTAs0JThjPRVcMWiDW6pKYeajNblZ51tMSgfX/X1br7dOCm3tMM5D1vAn97e
ODSqnF5lOuwaNxTnjgUYJkH3JR5q4l6e6Qfp//4i/5fWp+2KvHj0Jk2CXfBnvG0AgSURM3SddQcT
Jrqel40Xm82k3i697+w/vrvXyx97KH4Xzmn/LEmbj3S7+z+2oAapDJWRkLssKq0aDTnqtluU6mvz
8vGF/vbwPH7JrU/CseVtczeHTsOoLwBxs7blCzAgEEFuXvEPIt12u6AP559psQaf3SBox20L+Z+6
hZB13lYMsi6uVX7Od64/WNRl71qDSbDGoNaHbgItdFobPNkkInsXRhNUPv+i3aihV0Igwbtep9Ty
dsxnGwmsw4BDjZWq6g+O7kNnn6qAvErQ3sV6Ci4dSj5rwk8rw42QwH7kVN/2lLAHUcHzfg4r8lJP
YA4ARDBVUbeJ54iu2QdSzwmEgdQ570qc2jt0I91jhtXiJzUB0PJVIT/JqA0kOQZKP+lS5PoAEX+1
YxvRVX8D87v74gtB4CQ0odU/4yvmU/AU9qzTao3cJ+Cba3Y0Qp+iU3BqHgX6eZdfWfG6w7wQhYWO
qvQpQjiQGg544gXQVjyXS7GwCQMJOc+19pHOgIzry53d9+50OqT1XN+piOiFpM10dKytcYRjYVnX
7Ngh2xyy++e6Nq8NsISostdsuuy28MO897UPdXMKnuoG1Dg0WOW2yLqCtj5UFQP0LwDq6LkOkzNW
FyYZHbgmfDGLo4XR+HmyGv9xxlu6RziIVMTr6u457OgKmyBPX0aFiH7neWWYJv95ndqpiDqgO4td
v0BQqqe9Kymkd5WTo6PBimXROcAAZJ2YoFkhyDh5lIxG3Xm7Aip1sFuXDO1JajtfNC5Z7+BgXMLY
7GfDPuvcYb+OU+WQnFHiF7gplkXrL6T5cM3Ur+UzjJk89uVCP9dRDiVkNgcrsJWhvSqVMtyzsK2L
+8BtreIgMgV5ZVGp+GGiL8CbUpDztC+NyvaPs0OBjTV2ddEVLnVT9sdV29WKcyJcnfS6F4aefoZO
P1sOUiUpSCBxs9XszmCD1+1hcBUH3FEWQt3UZts9m3gFMa8YLs9eu5wcmOZWdrFpfIu2vebSixSH
HnBkSdZ8lPY3pbKc8gZt9FAe06Weobvbc5OL4zA4vF+WV5vqdmYUlnUw99oGUu4EFXC6MSVSroca
CWJ1AZlz5i30CZKBZ9iaCrXM7r//YbhCNT6ZI5toOzSc/H+GGRYE2NnL0EfHURFpT+vfmlJU1kkR
NcSu4JUL/G9uZmRLsmS1rw4dLiTjsZc5v9qaa95mp0AdpZGbOHsD6U2/W6aRu24cxb/Mui68bTpg
aLtRK6meF292EWL6TDj4UlqUtyGSmD3KkqiJme3zvzfGfjCPbTBbJfT9nk/F7DCObtkW4GmDAYPT
zeSD5L0firYGQl8XrBtAzfjyRAT8jtgHoe4LVxrFKb14gRhg4Tj/g0JVIG2YR2Uem0A2vwZlFL9R
JWBgstvOe84bNgYxttZw8CzrrCyt/mBka/jVEW4J5sBT7n0mi+CqHRGuy6U6ybN6RwcLubcN92nD
jtt6gfxgBUfki6eCee+3MVj6o+WPhzXzHpyFFpqX8agGyHxYxrJ40GNwE2UtTiTPNGjW4GPa+bhi
zp3SSr9qtHqoI22jCG59u7lvnPq3bNNN7YJh6mhWjD3HVQOxaoqRX78gr5DFGFF55E5f4H7P+P3s
9qddp9aunE3/tmrrE87Q/SHIvEctkGeRBOgm42p97cL2V81zvgzkIJPctbagcnVcZJeeBs340gw1
VEMiHjCV5YmZGl8MgYthUsGSRNuDiRZCmQxUHT0WDmnMD1MxHLvBzA+ATvM4hMp5qRU7/qih9Pfp
zlgK6O8KBrc/tleEN7GwcnDsQNtkxVUk8q9h7ewLF28KoQzDPmjDdEe4VvdkZRZ69fJr4y7nJGfg
kbGys3ENj76Zy7MBHlrvly6MLXmoelromPfo+rEXOON6jluqOiAXFbuR6cnBJM4OTexw7gAt3yP8
vGMHQ0jb8slmbo1vgGUUy9yBpcp7XIPl3oGEuxvAwJ/kCpFiaq/9KfnFp9lABELRQipP9bdupQsC
MzFDOLexHn0oVyQNhHEU9T2DI+c4klu0RmRFtGOS2c5P1CGnAN/ojdvOjl788pyWcM5i3DAg6CcT
ZaXJgc0yLqBJ3TsRHT6PXgA5WwCoZpoguzSspZsshcjLeFrz8WBqJ7yVZmR4O2eQ0LP9s6xsoqsx
9W7NTk9xjolgl0YIyHVwa4rcoJNVXKCUO9Eh5yegP1d2kbJwz+BGM1ccs24Re2ify6nlLU+iBMAl
5+LQI7abbzna5gRVoeYzuuhFMEmbdkhjBb5C7ZsUmKyMO76q6TYi1hmvTogTd6purX41RJINJsjq
QQ06nhGgfJ8I7Nh8BgE8yW7W1b5YiWKGgqHlnmPrdNRW451MjS8eFjOdUIjMGcowq58KPJR+9hQt
K86HgjnzzrBIQU5yeyzP+nTuMBcF1vdI1tm3yOg6P/YDAEd7i0gC1ozlukcrnKAOCp8ConfOXECx
3wFx9xb5UQiuxxoy9H7BxzASBJRkKL9PMr9Ep9QLpxNkY9vhvepGA4CvgBOBstg19mqK2n3KTnGZ
ZyXIBsxcWQJWUT3P+WCd9GYefKNzK/dQzorbkvMOG0Sp9cGfF/96tKLvpicrwIgGjEmmqRXKLCtr
/RevjAbrIsJ7CUJxzDJEEZQJyK1DYpA71MW7aSDjPFuZYEorm39HDJjAuLUYk9vFKCDNdWsMnlH4
eP7aEnOI5WGEKVOohZCjHF8nyk9RMtpYCSZEtCJ8NEU1XNVFNo1xY+dmeGjM0gRbPcxTYpgNN21P
qQH4UxlX9Zr7FFs0so5wbIGf6z6/rg1LHVN7Cl4iUxMaZk7mWViWAb7BDAOrGmhZo2esaB7XCxui
mNH9F2jZpelLaovIu8U1qDB4jauTwBYp5aUFADWuMEFK9ICKiMi+lF+kXNYTIGh6JqEFrCasbzvp
LFWy32eZ/sHUejk6SlhPsrMcUHwMdta4cedc7qBY5CdZK5Anjr7el/U42IdMGxEqOFmYX4MpOsqI
wDRE/RAR3R4GaG0CBkO3Au1apV7sZZN7acFuOcvsuv0SzsFjUUHXU4z5YftrdVKOXXNVIBKJh8Y/
KlbEo5cxn056x7DuAVbYezZXRD2E18SrBCCMYtq5LYC7nLgsnSeDtMVp4bT0lCjZWQhRgndshOeB
NPojmkaiqpxKnw49JmSnKP1bTZV9O/bjRC9Z+ueD5/2eMSSc0l5m+ZWhTscdfK52L+qghfvVZtal
KEfzzFfjepXbRVUnBlnsABnTuv4hQ0DSe6F0cxpig7laZ5I02j49BiWBfnG+jopP2xnK4G4wemor
2Orp0SJeLwlbYWwcuPzJ7FXPEZsW9ymj6Cg9CbQVJUzYwl1kMPxae789VzgW4hnT7S92U2XtQgys
8GdnEm2I6j1DZxHFzjQRNrB40y1LD85Wth+PeJxuoeLN+/GEnInqiCJhDBl5guUkKxB7Bcb8sxSj
z6EpffWgHceA3iaM5UQoU5wzoB0OtT05zxFHnPaX26YQVezBj8ZzDc/uuiS35Wtn0uY9dLUP45oY
m44cIo64X0Itw0tg6shMx0rf0QPBnrsawXQ0kRvEZNwDYlXVyDK9uCv2cYj48z3jYLyI4Rjmv0lb
4JUW9WJ/y1D6xKpHCRqbS4QNxe276YBlCsOxnsyI3IKMYCqg0mGCO6fEd6SXlw5HsThEJXzKuPft
+dqfjNA5K/Eg9yf+4KH4nEXWBue4KG+rYQW2PpdRC6BE98FZzrj63oG6QCZYrc7G0pnPGsQbO0Ug
456JxI9OEnGTrIOlL7w2MgzYmrm8RZs+nQmmVLuod/AWA5/ekWGWGTtgUdZhdVVaxo7eEtoMTHIk
Oy5iIY9AZ+5eU+hk1zmPn8zAzg/R/9NI2Xl2XuIek3VxtEc43Slv5okDmFlhuLsr/KEqD9OEBjah
CMP6O3TV5ZTC0RxYqS/GnGAMWD1fUwz156zq1nlYr96VLnoL7iNz1Qjn/gHJVHrpsopfe1MT7O2w
MNj9s+LBg42JgXrN9+2CmFTTFIIc47g/QmzyjwyJ1cXcV/rWIEP22CBIFk4lT83FKS+IP2ke+lmq
w9rNxR7vrDpCi8eAaNt9dmAN6hIUxvARaxP5Nq6T6bIcbLboJTLbfVsUlPgrb/MYEEflyvlu1aC3
vMakxCha2MZYh1M1nnscJaErSp049J0QCrPZH2db6lOz0Q4gXxCEh60/dxY2/lDGfDLGicTUjem4
mWFIcnkuuiXIdf+kyTlbsJyviJhLG07cYoudG73BZhNf1XaeJOEprbjhcrCym3T2/UNN0/aykk3w
FRbt+lv8E283bEl3NZF3HB2JvJD8tfuo0kC8/wnHK7ecvHnYIvNSQZVo+ENrnodhI9hwQpenhce5
38L2hl54yQCcMzpWE2F8ftCSy2e42f9l70x249a6LP0qhRz/vGDfAJU1IBmNIqSQZEmW5QkhuWFP
HvKwf/r6KGVjhf+0cCeFBLImBq59pWCwOTx777W+BYUenQoLWGx5gHQdQ0sOPXjTKWjXgD8dWmMw
RkX6vamXeVPibdrOSWq227FUkm6Ln3iNCXyLDFzTA0dndAgSpKi8VDrSBec1xrKxwTpCDumu16HY
i73mEc5rMiGydlJE1F4SdZn25rxRX2MMY0oLwvha/FQbMJl5OMHTfjTivHmyipj+F4ycT5pBHpGF
ff1CXwMTK6GCZQTIX97345qoaFeTOaMvqL2fFkvRPVDOH2U88dYdYra/iS4HI+DKexbsMHIb53iN
cNQzYXxrGcMSEckLjm0ADMZ2Spg1MZgWx2TR8wvZwmVAe7zGQ65JkU2DrVtJsxQR+JokyScnQZ6S
LqmvOZNmS+IkwVnykZdbeUFEgHECgt/tsXzXaEC5ZyCzjlVx58HtvyrAmt2X9pxDuJgafxCkXTa1
e3S4LIR0tvm2eQ3FRF/QS0qflo0CTfvse4GVYjsUfWp8m3sjfy5AZHJhZ+cl7ebpICzyN7Oqqi/U
dg3ldJDwkY6S54R1pmtuZ9dGDkIy/GXY5gfNuiPAFH6r0Imm6wYuekC6o3E55irtTupowvRYAO1j
PjdqsV2KzlPDPicsCbp6k66pJOltplMNbaJct78WWlz0Ad0a6NP6IoBu+ECTiz2ZeYu2LTrpvIzC
HZvLnGQw/EEE8xkYuZPquajm5llVCAJE149rbiIcoeUxYl/K2cNydjWa1RwHQ56XxEnm84ip1E0e
6SGuRr4uV5d9y47zJ5sz0ldrJ8Fvo6RKSl6kGvehYfGITUapPdGXUmO/I/P16JAT99iUzj3vb8bB
6ijr72MPAAgyjddY3FmzfM4Zdx3GpKIQj147WxY0JVJlVVF9470wJBejoji3roGZGGeD3T6keQ/T
SydnKsHIbNZ7aBML9rVUDAfFXZoNySvjfUqsLoGnVsv+0dOSx164xSErtJJo6MiKn/EX0VKwlNcw
NJDCdBnQoUAV7w23ehxsnVSxZNHoqymdQ08gn5lOIs2UYIW9zgBvO6UufzYs6jQoEqQtkAq0FOB1
wQum7cH1+6CO6EK5QJpxCreWJg6RZLYaYBFrv/HTbPqtga2GlhfiCchEdKykiEZKhywX+YaqjV8i
kKjOIbmMKsnDwlkzfLH8bEwyhB5cTS4Bbyb+N55Jg5vXG8j+jY0ShP7b32evHSdr7ZqgzTYuoCAd
4hg/vO9hZSwu0shSsTzkY8vb2rejEnkhXCsIEftC6lOeBjQFRX1dxhknAzHqos64gIgqPxbeMDpr
ZupIw8lwBNGfuNtXS/UEIObGXjwaM7M3iafKBGIdCjCSE86viD+1rNTLI1MWtX4wdAIZMW2aRvGA
k4zL3wLiIHc26XkLKVkxc4DT2Bj5lWSm3LyUFYLbTRmt89a3Jg6dK06SDk83o6OBg/0yYaRghVXj
RPXGK40x25OCpZLbavXZdAu7TzyRyMgvQAzM6Xvr6hiC/fJRUeCBbEepcg1sEfPlbGPi//HqFWgg
rRiK72wtDc2uEd/dsoc3wFfqpMHv77hO9FyFqOpreANcf1psWnls2qaUTwgo+JsY13z9oJJTMd2y
XMbZTqK9RERpttyUCYV6flXOE6GJwexmfX7SWHrKy6HP+0c2/rL7XBEx0z5oUl3Edqyden2hxRE+
IMwXTdC6cHWvSmbssAHH2ipO6DU4KvwIvX1BA5BQlAq+V8ArXVanjMymJBw4honwK4Ku6WgZNOwQ
SUZmAIa66vFE1HzFqUBP7iPqGfHuiTbepb2FY0ea5aUCR91v28n8nE6uTpUKe7m0tC2m0qW8N6Nh
tP1/qIS+0GgzLb8mT9jBvzNH8H/pY4pr3NlafeHW0nr687jifOrDwEc3XZxbaFhsnsN1bvLLXCQb
Y91TU4O7VjdIaJiMFEtjOZCn56lOm24NrS+7D0bR+m8fys+uKhUL1BlzxHMtP5tpPAJsnnzbUcQT
fbtBxRat6T/aFVKo99AizFk2xKIMCsHjRQ+FYTvTZEGSmTe3xVjiuPcG1WLIXxFTOxEEN2Oi/tpg
IYeMkYyUxs0iyCyeO7IpKVw6QES4Ue+cRku2HlmJ5Nzhyg09O2s/spa8VwWjceTJdEFRQnDC+8H0
8v05XRRdaLw+mH7T0+TeJrE8TnIEXYY13bSjOV4ZDpaQrI6b+795NT0NVZ0BAJP21jo8ff/JDY/a
kAJ+gv+ts7HMC/uCfnHyI7FAkPoeM9OPlJBnMtr1y7JpdT2EKmxRNXWFE/96A7UEo6NapY0EpT06
LeZAHJdFkMAEHEH4TeS5l/itnWvFGsShclvPp3OPy0ntISBtlW7NUEsSA6vZn0/Fe3XLely4+FbB
KSNshqjnhMeqwZHb8EIn5kiHDUFO8k1G3AjObTVjb/DnDzufLq4fhlqIzuYK2+R5en8S4IHYdS01
pGavCUhJIQyoPtPf1DIyMUXUgrCFwFruLI/T/v5z5mHJMp6pmodT0meHa5LCLKhJHwloZfBu+PPX
Or+R+Ti8WGgTmekzAfDOZuHVrKUV61Hti9cXTzqlTB3w3a3LX7RGKGDRWJtQvBjoKS/sscI/HwCO
Ir7RLzNNht9YRBHzmBYiACSV67//sj6lo47TkIkQyWtd0z8msliUTWaanc3sUYmJIpTmsFFkLJgT
JDJ/QgVcK/R4mhV+5RATEpIVR8ekY5x4knFS456vHHfN4UC07xtuRtBk1Bkmnp8pGmiydawfsODH
lBpj0Zc93PgRPJiSYEeJWKILf1bxd+4BpOIAtfqOtf9tIGMNHS9aRgjrHpQ8sPpapysNAp7dbRaU
yiS/upBS0iPWxlQ/MYOwBTN2m2jStujU7qYYocNAHJu0+oHaghcqMxvmgk028dLtBpVf7MKVIBy+
j3ChTOoKRPPGiD9roilBWdeRdWzAWd7G3szfAhixoBCMhtP7JiseMa+qtb6JMzBFgT6UHHzddiTM
Gkh1mJka8XMsJhFtUeK7h7KVNILNzsHLjazyJxwVXpWc45Q9QMSA4dB3iBofEUGsWUpJknxe2m65
Jayw42WqmxyCVUTMo3Q678Vl2pKouiucgU1IBy5r2SekbPY/EJ2xiybIulfupswgZ2iuMSvtJF4p
mhPCyAAP4a4mC8tw+T1GSidpoy9NNfumx5YqmNuEXVSOR4McVFbBHeoCziVEO35xJEnDuyANkhd0
OWMy2L3tR6wm99LDVJskpKRGRytVgutX9zjq1PI4OWNpY/BvaF/33iyazfD6G/rU5EN6RjNZSKpQ
4/hTnKbenqne60lw+NIEd/HpuHU52IU9PnjZckjkDbAV8QR4t2NsI6aITjOpYGC+nEfdaLlrMuiD
h1kZm1PUdVW5iQR6ZREp7jNSyyuJ+5/XSpXNJ802KSALmc3K4W2XBtgMXx7sF9NXmoFIXTqbP7U6
129xympktKCgtUJ4GUtxoGyqPnrt/aZ8QOFPgb0iJ5Hf2+feOc/Oc2FooLJSjPpTAAPNueU7sk65
Jq6UQGuSE2gcLsGfF4nzxRe1CpYG1dHQu64Q4bMlQh+pDyN3ZNJdeKzvMdBRQuuobm/+/DmcwbPF
SFdXf6WD5tfgHQ878/1ixOJBxlEExoQSvrhWVSkPs6m2RKiCGxAbOFH299TJp58WzLPvFmRlNNCZ
K58l4bjdRnHn5rtOOLy+YdpvHUnKYR4qIq+4dcrBeBDQ8i+9iS4RRJMh++wxznsuU13twjpyXXjj
dElYssjAA1qTijHU42F4LlJ3FT2kHjk+yHvqUB+9+dmwmPGS96I02SV3Oa165OgvI/6gZrdo+nTB
dLtybybN4bGf0zZOvxD8W3Yd0NAGcZ9vK+S87ZzXOqVngVUCwUCipEEOwPGio7fQ//D0jsspI3cR
h7FeUGBLuxqUPZIF7v7EzLreb3u4nwz71jrMawV/X70W6YrB/owQTyZ5N+Yw8xviQqTVSe3q6BOs
Jo1B2DJ2anno7ShzN8S4CfQXwI6oHXTwtb5ZJbXOAgR5JsYuw2DeNRn3L4JPKpjTXDUDZuJtupjc
ENWYKdeSCevd9FpQJ3G7+GAmlu9ZV62ditRTr6VVdnwRhA707mYWW6SK087KV8ieUaGM0KrhZ1EY
Fskj+RCzgM6uCkibqAX1UloZnT+LFOEQuk5v7oH2zHSKYHE8pklVOdu57L39tMTGFynS8bNFxBbr
uWJb4qDUhnWsWpgFwZxkbrqpPFfu2mzVfnXo8PYM/Fw7SAl5p2zMzM4M3GkcWqK/FuQ9YrSOb88W
cZacYpVRT375VlxnZlrJJ5GM66XyXNZWQv54r739/3TU3fiopgiFLyGpuOalQ+vny2TVELtcexLE
pi6eHeaFVJ4U+tz3JkIFqnBTjZavCAvyI+E9dUknSSHls2O7AOfOs7YjJrRui1EXkam69H10BUYv
KrZt2clmwxy9LIE9yhkz/YRbMbSQSCgBgkNu5jcBwQI0VWce3sViZ5cunT88iqRCOoZIVL/lGSmZ
ZKwXF8bXapey2xqI6zz9v04t+W+oGeWW+WX1+00zevdc/a+r5zat6l+Fo68/9G/CUf0vBG7sQFkK
mee7GqXGm3BU0/8yKQMAmqv4ehDsszP/d+GosUaZsG9lo6zjm3BZqtdSL/nXfzGNv1hU1NX9isoQ
R/DfEo7+vm2ET+VZNku4xcaVEuD9St0x49DtkVLacaiGaAgQ/Q2l07cqSbzlLL0dPbJNpGXDtTJY
O61JL1isxFbV8/si0zd9Nd5ZKaoQi6HjZUu/3SiZ4RklonHFpcOUeE0ctoPREgYUjcyWoiKU2LS2
SZ65gaNEPwqdoZc+QHwiJl2gSnF+OmQEppQIe9erHoG7inCYcBTYvXbHOH6vOOiJQES3PjbAPRuZ
J4Hup2q+9qBifK2zGfGZ0T08nzcv5N+SRv9PTOXBePanh+D0o0t+tGsyj/z1KXj9qbenwPkLzSW3
uK1ixkUOov7HU2D8xUpk8RSwZ8DH6ln/+RRYxl/W+i/8IEZy5gb6fzwFlvqXY+E5oYzn2fq78ulX
Tf8vxRMWLxOr91r+wodgTnRWLmqMg6Y5p+SWolHuZ2kBDO06Fe7XGDUydPLOZv5nym4j2QXsMlPN
SiRwLc/JiORFVyfysbJRZ4obeU/ArarHZpoKIt6QFdGTr5Lcpl/nRfemgeXSEypR4LMzb3856/9E
D30myV6/hsXJYBNMUw1p65l1QgXF3Rhu6/puthhbYQzsKlQ6j74Rd1HITKb5VDMT2Y+YGkj8VNUP
Wgm/CWtfD4A6C9cFC5d67iydzYbaepxddjpFdtlman5Fchmzpa7pMuDFBrWmjIfoANFH2ZPeO4fY
re4KO5YXlYC9tJB2YniUkibeD3DTzbXuTcTIg0DEeiLbC9ZDzdzgt0egUgnlwVMNJUhR3j9lvVzM
K6KN0YLMTr5sLfZwh7dTXZJc++dTvar6f62313ONAZv1GSUxTo7zdk4VO+rg5E3k92kuPuUy805y
Uil3lkV49japl+k0wl+1ka+57hBgsu/KIEeTQpyelzzS9S6enXbNlFYnw5PMsOKxoKtLmKdCYnzG
HffBIb/G17y/zfFy4+xEso9n6jdt94jZsIDzZkA2booTY4kfzNKWDaocc+Pp+XAkfD46dN50p0+w
yp1yJIo47qyXGVbs9WCQ2R1ixyshUybNLmqdQpxwC/VHM9fGB8Tp7rdYirnb1MiEZyrNsnkgFojt
SOaNB0R+/dawK/UGPvs2iypzx2VstkrZ2WElpLHDIte85HB0rsiuaR9z3Zh/1oanfGq0sjg4qddv
o0joJwESLzApRjcABPOAuGZ5FJN0rhFfuRt2pdUd8Cvvex0tDwhFl88AtarHmq3lZ8UpbERCBmSt
uGiOpJt4q7JpvmHAVcwUCzXisbycDuWS2ScxC3lVk/p+3TJMY+YzGI8G0emXlrZM6OHyT86wSCrQ
dMxDMjjJDG6L8Q4FxqpXVaKLBtBv5S/8Mt8Z5vHKcZRLDP3dRSyX9ESs6/VQeNupBQHpQeHyevVJ
F+hU13zNLswmZYr9SkFBaBaeequl81j5UzUg/p2sOCwnN7uKk1iE9gA1O/Jqnm27FmS8I4bygQE8
kiftbeEadjeNI+l6qP2BvCGNWWpZbz64v86XH1wg8IjogZkmdjvTPlt+QF2nU80oOJDuMLYIOYQX
IOYemp0uRPuzn+gFzZ2mhIRrztejmrdXs+08doquwBvLBxrBU6PYWqhR1IW2ERMRTyT6flifft0p
ZTh7jnb5wVGvRqtfHwqOmnocrIG9BqZBVHq/A6rcAZROjbqkFIoaMkhx6RMtE4v6TA3CHQSDbPih
MXrYFYg3N2o8y9Ar0ujpzwdyvqCsx2HiL7Rwe7AfO187J0OBDgboKximoSGkkeubgdcNk37Wtnrb
UE/QLf/omv3+qbwsHKA36HuI4jxPoFI1O9aVfgSxjyxkgMI/Nl9Mp42/MWIGeW2XcTXuLNDPDzkj
/B3VeIn6bKJKeRoaRMNd4plPTS/lpULZ5dPXINe3wcZAB+4jtyetkfNrtWZl8XoD5aF6zEbYRfza
5GwJWa5SpbX9FK1WYPXONQf/kswCxnmOJ2fnJW6otSinGQdRX3WDfRwSPSaWpkDgKWWqBUqlPwsT
h4GFmO2EHtTZ2K1OG8wqtBCqfPtSGco+Ver0MAwQMwurejQYrQcmw5CACjG6w5NUXthNqe6cwnyg
uzpq4ULS/I5kAS2MYuHegc30wnqMqZe1Ee5jQmfwRAmsjTg1KM00lP47j57XlOgoRsyS3tjsgrhs
hv5R6sYA9zjxbiyNOXjbRyrtmsh2t4u6JF8J4ZsPte26u4weCcaNONrmcd4uASpSa0tPzL4DCcQ+
uUmiHU4Sim1oZBsPQwSk7sR8onEL8W4p+OVLptlfmOQvgGLqLPNN3B6XjJFMJXBseWhHvb2xrEbe
dko1fDfjFPVTueQnlVBwHBXmsBzKpJ/QIAgdFGyt4CKdGuMqsfTbWmbjTuiG+GJHTR3EAOxOFokN
N0pm6Ic4qiAXs/m7mDKgYlONnx+WI1P5vEwO0m6XQ1vYw640vPi6FMNKQ1RjgWx5rNXCF4CQ9lg4
zRfZ2Nqmi23ojmARjI2VGdQXvSHSXSUMmlCkywazqcj9JN1546Z5GoVV1YpnRKgCEV0XuOqSXZRx
2p/mdLRDN42mS1qPF66dIp6LrC+6iivHaJLPdpwpPnIVWgRDegWLv/ebUl8taJU8FYpVX5qL7Ha5
tXgvJW+bHUQYtL0DsT2EjsYCvONAdsqCc/qqc9uHZS6iK1l37rU7AOIc8qq4IsCaNDTGtTvpqDdU
+18TNH6f5paUByXDK++LYYA91RT2Bm9Iyy2v7zJtIaMni77EuVHfjqPtXtMwb/yRvdBD1MzaZ7bR
+kVNyMpRjfMLw0B1rs0JfSw3n+/LplBgnQjxCZFKfpzIYw5EZj9WGFVpzZjjTWuL+WbwFLJdKtfc
LyXbWSDnu4hosED0nQsnGBEvx9aXjKqQYXOHeZKGWzWGsZy6r1zD8a6wuq+RKNIDNjP9ZhhS69Iq
ZX3gNed8aXILI4Ju11sbmmNYxjTVcf38mJVZ2aEnmBDZTsbg+FlV6ECmPImueYoCRJmpj8HjR212
eoXe0Em3U25NHIx2H1VzStTI0mDwZ3e6JdpAuSVcqL0dtSV/qer4iobYtGnNtv7GXkxdMzLXO8i1
3YMB4OyTiUITV03bf64a/S5jmn8o0aw0eIaQgujoBDcLwHSLCU9CvkRvzfuCC3CqlMR81lj0H9GE
lfuatefBLV5zafT6C1vVZLMYGTw4RFXsjHPFyXY4mwCbjwXGn0qmybi1CApjoJtp1Lu5l0RflA6h
Wp5l6Y/WaQk0AdhaXaVSgVoKlP0Cx4G+4x5rXpSp+YZlxAWArbuB4swzEmPP3ml5PB+dOO6OaZEu
1xJVydGxJtV3neXRSO2fNU/8Nltj4B3HW3OkCRTIMpJIMAyV3kTORYEooMcT+zykNuOIQg9UbPJ7
djO589nxEB4x4oPMyf6IBp6j940RTp5VhJZZaM02VXKInk0df5vzut+g0ESiQoushvE7LLs+bga/
tWS08UQX7b0Msdu6FTiRU8qUR+ajcoJLWN0lePFYFhDD7gr2Duyv1XgfLT26FVio/qB1KZFG8/Qy
97F7bERdXSHoyEXgFug/u2Eqvqc4HJGlLuWjW8UIElrbfOmjub9jxMLCP5u4+5gqeAPj6IwUvj0P
tHaiUextRgelmD9YjrJCf0VlH4apgt+ZO/Qe4wpVJf3paRUTk9Wy2tbN+mluEIWFsz22B411DN2f
qSs8AeuzL4SQ4NrTaa9GanmdFrmebYRFLNWGPC6dOKWp0qeH1Lao7lS0F+RI9OuMylA1RFFLrV0P
mQSx+vpJqFjsK/Q8sYmAncdgXkU7ZTOrlt8DrSSoxplH/bZNMXh875lLISC01dNQRwDfa2Q0xL3g
fbhkoz4jLW+8DbIlN1QXixcw5vgUwW4/3YzVLN2Annm6y6ZFOzEydMOlxVWSWSy+TH9ANY2TNt1U
Tq2zEEdtYjGui1uxlSg9DHJD0mYMVSZb2hFQScH92pWcXTVPd2NapbupdN1L3uPeZz68aD6pOdi9
l2iqYuPGtBtG4iabkZxdMKScbdpGtJpjzQVnXydl930Q6oq+l9pJkOq+fz1UGAfmhVjnebM+avdC
LVsS0gvtVGKM2GttrJ3o242+p/Eypnhr3XBesbURb5lLraykDSmab59Oo7cpYUh+ws2Cmc8lNuWB
RFu60RCk2AIZ9TDddNY6Z+sce4BqCVInWWqlQEqsmc8ZWXmxr00Al32TDri2zSgopT/mY7oj8ZFf
pFZFu5dT6yHFlYClDaN4YhjCcQw54j9HbcWTh/8MyU7tik+68FDvkAjQYdkZMm7YOjEv+rTni8hq
4WpIkTldqCuOPVIqM2kj4srFBeZykYqWiqgv1mycGUfpvpW6dV2zT6zgHnt0+jE71QTCqbMWOugX
PmMC49RNeYYEp9Xld7N2vM8kGa2hmgvtUHYUk/VcRJr6qHmDJGJKmyZSM2tzuMloifxcXCW7Yjbp
bi2d7INaIAXtE7LW9BL6ftS0QY+2/qaCrLepmNKGo2OO9SZHMb31iLLYyGGet4la3artYj4XeDmv
rLlF8ldpGwnt89bDcnogrXw8oaLGnS0B5dNMd6J7o8jbifwq61uddJrhj1RTBzjV8x6ofH7t4Mu9
7QvdvFq8dbhUVKup3mgPI6L1zUjQAZWa9IhnYCexJXDEedFkU7D6kEa+b2Qhjlo3kw4apcV36bDr
aPRdnqhedmnMzPss0Zd7TXOqn9VcT1dl1Kn3Ikng+aKNg+tvdy0u0KoR/dPS0QXtDKEl5H1pJJuh
K8CQWjZ0/hejmndtY+zpqpjceI7Aj1DVS4FAPiGMxeiN9IiOegycDhtJVpgecxn45JxtLcJKQeM1
2qtT5RxzqUw/8LXL0Cx07aJFjHag+at9ylZVGfkWU7KvzSW+MnOebFJB58+Rbj6yx7xzkvi2xWAR
KI1g3DKr2q7ou09MB+kOG/OW5k/7Eq+BMp1TW37CHX8tsHYSJ1Uqt8qIamBC1L+bF+UW05gXeAm1
JEOfeSONqOezeNF3ujVdx91AMmyd1deyXKY9XQT3q5FU+k3ZeZDyx9y4zmK32mBq0TaalZIkMrfx
lSzy6LQ6KW+h5mUPg2I8ChJl9oZ06xPJX8+kHtafW0sQXaUkwvOREqcheQPp3ovk57hu7Kd+IiJW
mnH7nbFKGi6LK7kPupa4FZv0CJ250E5XxJYRPGTnrOtuu6RSEf3ULi1CJCm7utdNrr7xPa2sB0+f
r5YuATtftJt/pHVcjyjGLR8/2oniJd7Uo1ls2Ik+VGw701m9VvOBxIyJis3Q2hcJHd7trW96rj1W
A2t6o4pP8EvuciW7T0Dmx3n6jMnp4bVW/f998PtZ/PjXf/lW96T7zZ9+ELlVve9oUz//1/H0p7od
n+fffuCtBW5of2mWqhE+T0QqnZJV7fY2CDL/sk30UHSfdYt/cQ363P82CHL4IQelGj07IIyv055/
HwRZzl8eUiMa40za4ePCgPw///sdUkKe/fd/jdKgI6jC0oU69KrJI4HyrLKObE3WY1cvIWJd9ZsN
cu4GuLiDsVkX9KC6sisvm8kbP2ijvhcKrB9r03dn9OQApfWgOL0v6BcDHoIOmYrVRqke2OogXEXH
e/HLVfgnfXGHE/hLj+ftYxhzEXvt0bQF//z+YwD4K0QbxFhrIozKxMRU7Exqcu1pMKWWfk/ImEOO
kdq5VENlZ94VncD3BVG7HNhDgAnbkV5J9qQhbW+hvT7q2TZOHYbor6cHGsKM6W+aOj3Al1Xkflnx
UShTS+0qnQt8JySc18uGFk+tIUYus+85bQrK7aJLgBHogHMDLBbEupL2aOaBQ4ep8Acj1qK1Tdh/
R8BUpigWaiLtVtXEc5Ys2T3JhboZUGfn8XEk1O0uaRNMpk2Cw69zUxKyOsIxah9SvPR8BMw5Lyzb
KodDRF14ZxQkXPhaRLuZS6x6JRAVoyh3i0vQ434xNdVmFc61Qyud3IQROzHRK4ecGbKWFvEF6pi0
3mhibE8Kaje5ISWZHM0y7mIz+EdVCEINotZmb9eYNwQX0Pgom7E+5svUEKfTJZypVEVYFqoIlabw
z5d9vWf/s7P3etXXASrPBkotwzuXxA3qXBtaqpDtZNTGhohVjfiMtgkbk/I6VVPng9vsFRR99oGr
opXhx3qvmecP0ZyNZt5YpIErCRl0wG9E1YUVsH7nklnRkABOF9k1uaBlsRPZGgK2YoVwcy8V+tPW
q5AF9Bi8gt5Y9WBNijAyrAjs+GJZffJiLDF2P9Xux3HvAOf4mc9ul24VPP3bFnrJ4Kti0D8N0gWf
6CXspYj3k4QxTCPCWgwRUTBqazq5EmU1XtaCeMY1QCq5KOit40h0FkpPw0PyxMulVj7LQWJJ0koP
JAp5O+0hL6FIEOI3E6bpkdf29W9fMBIn6B3b/Gmr50gYb2YbWjK4CEsCNjdJYSINLyZlqwO/2KfC
0z5AGL12N88vGFgdsG6cZwCFZ+uCRqFm0QTTwjgynJeyptuQwCQMMGFhgpXAUT4VcZYjwkjje0qi
GIcEUzRaSJ74HBt5xWjQoodjtUjZMYG0JDVTNRQ7IkKaL0a0OEnglbW6BcvfbJjeVR/c4rrx2z0O
fJtRjmYxIgWdsf77L7LPGIUmgajkl5WY9rJQctzHsirYgvYETZCf3M3RTZGWg72xUpXIREjZzEhQ
f5MjqooCjEAFtlSEWaTlJLexGZn8uoYuyrwS5CZj0FKhJQMIaaZAjXqMK0xArst0wgnauRKmM9wl
GlF/vhXWhf/9lVk9DACvEarBPj2HDtvSRFDbFlYo+NZXXaRWm9zqqz3OR/WDc7he5PcfhfoZti5q
PACVyNXen8Kco2hpYCoURKrSh0k+LRHheUTfBZakXRo46ZJ/H1FKPMcT0tCgWvTK/mA4974Pv65V
7jp3hmrMmXybj/96HelvFXOdxMlmpo7foOJ8XBA4sFpSBUGIyUz6yF7ywbz49b33/qt7APyZFq8a
E2IKziY2XYWXrwROskFXBqSoK811MocR8WRESrvm1I15HlqU30HtwAylPZl4rU+8pXlZNC22xl7v
iWJBurdo0KnAG/mtVw8OnvzYuiZbOXP9CjE8waZKRVohA5A1dlGP2DuXOW7CAaslo1yo+kcjjQtC
x6O85NN6bbju3XwAg0G8XnloSZJ7tBKyh30cjNmycdTZVkPdSfsVVaUohHqhzf4MyR1nnTF3bRzE
CWrzq2zu071WRjT4xiIWF3GswccoSQWmqQx/nHJlXnbSq0zGHb03kZdFJpz44H7+7V2ESWedMa0K
A2hX5tn+igzXOPJQ3m4IIPV+pF2T7RvYNscpS6KtmpsfDeP++ecBfIGwiw/WWndEv6wLsBnYbdol
6AlJfKbTYuOD6+4pwWB1JibbgnSdv/nEMsBaeZIa9H3HgWP9/hNJGI5tquCCZt5U8pwm2m6WyXxU
zHy8//NHae/nQDwt62ehYiV7YoXxnW8bS62Qdc4OZEOgx3g5EaW5681sRl/a992jwPHSh6li0cOv
InEHw8GVTKpIO0ZV1Os/PziadYF49xRxNBrrBpt09IuMb95/8y6xGUq3AsAFLNLuoqCoO0GjpiFt
DfmliMGp1ETnfZ/cvgtSq5UPAOTdzdLZaWjMWnxZt2mzqyKA0h8c2XtTwNt5QlXDsYGBZY07g0wq
mhVhNrPyDc6zKN/JvNZuXQ26EKVkB/uBpCDses3IOyEYG8DggdCK8uuitCmQG+EtdhDNkdZudIvW
dNDQrb9Rk1S4e4YvK0WoUIruWMyO0u7+fOi/rf+ayuWFecdwFt/nazDDL/dvNDWEXQDqCnOFTERB
AOCRZ1j9pOLV/WD9Pwt5eD1LBrlpDEBZIdgonq2CdieRa08xc+lO1792zdztMzMun2eGXSfX7OKv
ib3YxDdq44Vp5fIRNaD5wRj6nzyva1nITcTlYvd49vRkS670uW1H4dKPC7ML1azve7vMdpYNnsFf
pD0lH7xyXqMPzu5bvjTAPzJxCPhzz9YItHwWXn6meEs5pXRzh4oRVUfcdRYSrdZUPvbv8gF0U3cd
RwWGswJ4XNBFSzUFTZY7elBX5aT7xIU7dhj3ZDSGYzE327kndTwQRuo8ZEu/mMFKiNn/+QY581O9
XrXVasOGGw09jqqznU+NmXpdcRxyliMMyOlCtnlgRysZZIzsrIe6IZzR5/1iDhgzUoj9qmoMGqVZ
aX+jhaOUW0cdjdYXHv7q7Z8P7/eSEzsOOHrT4ZdibdPXG/yXG9gUMVpxMTiQ4/IlOoxtOythji/3
eozGVPdR8ro3lllZaBvxlB7H3jXBXy0GGLcpcwnfTUa87P6ceKAZIBKR2gcVow1pDWUFscaJMgbo
kMWpmGUqgzGv2h/KpHW8IAkOmMJOXyzGNtQJw0b1ZFH40qNh/2DE7TT9X87Oq8lNbdvCv4gqcngV
ILU6t922236hnBoWOadffz/6PlwLqUTte6JP7TobAYsV5hzjG17XRdErzKkShzxX6L8PiDeiBzGb
HAmEESePAaCi165p1d96ZqfvCKnQElfs3RkCJX6VXVdmmrpPZYf0zaaUiDAnhNZ+mhRn/hyo/fgX
mppoHgxKqrrXW3xcOxLCaTnTZ62QCtRaznyjifqZxMMA1ZzVf2riKjLZYBn9DQRGDq4zKe/fRSmZ
f0B3NH8VWm2yD4SksXbW3KU/8TktMa9NztIGfaclUg5/nQGAzp7MHTocTTpY5CG/kQ6sfzL1rtti
Nl/4chfRIP7vpbJjmKsXjVfU0UqtlLy0HsuHghI42fDIUJOIFL5wZJNyfWRdmq5YXdkeO4vGjnny
dGS1JTHrYgIt1QdG/ZmGJhQ0SA97cBvqfq5JgVxgA9qeY2fz20B3sI8UjPLXf8Wlu14UI7RAP2TK
y1//Z3gbyZSrOSg6L4v16UaCdXczkLv3Efczotb/dP1yZ9tjKg3LysrKz2qmfRCt/7mcTdvCSVQQ
jvWQCRfDVeEFuTL/bhF5UHufjhrg7I0pmU+Bm1hNkAi2QWRr/JM/rCZIo5Ykh2lCQqTowPZCRRXK
bMQzUXWHPh5ymT+PHYE5dGv7G8zoZgZzQK9f+zhD0GGPgAgPUy6T9GjHJAK3BXsyLzPtUfdhheqv
EqX+2GvnUf5VJGkso/WamubGmJei/KzXfPRYqGEd1FnijPSHIvOmiSKhuoHhiE9JRbArxhknl9wq
s2FnOoSTQ7vM8Ht5FUAHY1dFSvOq4BlIQEKN9tMQSs2XorJ1tH9t9kKWRPzcIIiQsT3FFONb2s/K
oSQsEuReX0YHS5rnPwbTZeoaxgANo5OiX12qQVNTkjHSUNPFbJ0hdJCZTmSqusiD5vQBZ5gu9ogt
KjyXC1vd02es9pQ85tm57Ydo+AEMQqKOnenyjwAGq+wJNYHgV0XF8EuuApAxRMTan0Bljt1uJBKW
R2iW3ae5UQCAjVqBnhUetrNTq0ZAIIOZyWG0RCPXaaZ4sMbBBkoYJ1q1Q1FOG6vpqtg1obnU8HOx
VO6GNO+oi00IC3aoAiThVuQmQdXrAwQwZqel93ZR152b0OR9E9gH/2AUhE2Eksx85CMo34x+GAZO
MEX7V+7HTN91ixeEHqTxriQ2Qetoj7NndBbml7IrnOda76rPDQilr0CQsnKntwE0UcB3IGxY6nV7
N6gSlkPkaOE3fB0JcgawXfSoERPj8aaqRWVSFPU3iBvYTEWrmAZQsVlqwFrm9muMij9B11NKD7qx
YHmUmW2WB8JTPpRZ7CS3pkm08k1cZPET/NIBg1CUK0fdLooCW85SlgyHIex+Xv+Gz6cMBVeYxZZj
OW6jBT+dMmxB4UpxclQiTmF69WLvn7pieiRNnsqVMwz+9eudf72L0hy9Kwcv6n/a6npZVEB+lTJW
4AxOHi8peIVEmn1tFGUrCOH81vA0swuhBsPWjQrg6a1lfZoYhQC6Wye1/RWkR/JoE9vihjXiR8pv
zsbW7fzWaCNQaUTmTd+Anf3p9ZRe62ihNSjM0Bq7Noi1W5I1ADDl5lb62KXlhoWNTaJKewIYwWoS
hP8qJYURO16Z6sU3SmagCfPRlo5DPCm+JVr9y6yHDdSoQQx3OifPlyHpqq24jgtHGaTtPFyZZgiH
zNWqpxW6Metx79AWHhFmigiOECwP4KFqIjWoJgNFim65hWLpOKN/33jkF1YgdK0keBAGY2KUWW3Q
7RrqC2l7gRdNSXaL37XbN1T5jmVPNowTytNDJI3Jxino0k2jpYWRLVOfPDsFSXUzGAWxkV49qtpw
iOgZsPrhLwDaXBmsCE5Zm09Z3zmu4rRiYwG8MKoZ1NwrP4Af8bE8/rPoqoWpICMuQCEiIP0t6haZ
l9J2RJTHCAe6sim/X/9iP3xN6xWXNpRM/YBgHOgMq4GN5jYTyVwFMKTNROzBa8o/Sftq0JHUcz3d
9M402p4Jfir3nBEGzB4GtGG+9ECaW8/Ri+EPW5PCctHlFT9nDlpA6kwZDbQtL7N4LgkWQvJxQwLa
sG4INwzn6NkK6vhXDt0VdBXFUNhPrFWesNvwTbDHL/yBjm+4K4bRqveFU5lvsqUuGmF7ZLkb5BgU
MXls5kPG3hzWE0Tzb4XTDjCNmKA0usltPO2GEvsGsKUsvOst6jD+QsZAYiKC9lYBJkUKcxemTM9D
jFBaUooR5fhAdU5Q5PmdN4Rz+L1Qhx+QQ22aZQEp1wO333JDEYue46jFTwtJPKgZlURuT2pS0EXI
7lnjRgKYQYBhoii8TpPMR6UxZKTpbW+AthF2AKtYm5NusQVLr8i4yhCHBSB4Fz5kQLegi6SfrCNE
hZQRjs9dM86qvqunZG53pVybEp2KqP1L4LrxqdaU+J39K37WoQrD8LOI5Tb2higo3/FyEqgMJKub
vLTQhs8mUU6SjyZkqlyQYXq1y6KkG3cZPnsNWWkmJDeG1hXel4Msv2QByUyeFHTNzUBpkAoFFUJO
gXUSpQCwreavIzja7uRilMltw4Tm9vrUQh5mj3EbVGT07DQ0qcmun4MlobnSyurbmFbDb+YfCq0W
Dk4AWQD8jlrJzoXzFMpLJDoaYQfqWOh/amXoGEw6bfiDXBRZ+qRNUQ8poWzM0Avakr9LJoJavw9V
dVaOCixRk4NzGKiQGAvYSshdksqXW0RQ3KduG26hCu4ZHEP/Y8jSLEf6iQ5oF42d9TYKyUQuJCTA
7wB6eEKsr6nhKnKuv2CtQwMBFXH8JUJQXPhklfG3HI3Gb8gGGSw8XXLe2aIZFpRSWAsHYXeWuEkR
glW3guqOtDMLu3jX5nlErUnR4d5Q1ah30XnVkse+jIukaf2tZMCIh0gsDBIkRfG31s7138ocoPOP
K/B3xGSPdPScqoBVqYrKaPdomvXZsyRE7IhijDn0x4ko7MqoJ81DbI2GElFo2Lp0NosZGZkiLeDR
YGi8GvCp4dFmyl/rPEixa4soTV3Ym6N2VGQ4FXc1gHR1D3M9jDZOWefTPcRVHOyAPSiRk7twusJO
MfqfFMexJ+qcSkgG6Z0d51CxJ9Wg4x2bsIgOSQGZ5foUuCwjqyPHh7uTIiqFOzyjp9cNU3SY9kQt
KmUHRTMusrBm9vp4KFqS5yVDqYgJMMcXOeuXrPSCyvz1H3BhawGXQHE+aprsMFY/wGrluJVQonq5
MPJboy+UhxAIMIr7aKPbd+ERyxytbJZTquJkzp3ealu2TWiNuk1gLIEauxYgjq+IIfwjGXN9MEpE
jv0UGhvr+Pn9sQvFPkSEJO9XWWcfoVVsZXmyLHJci/mmLBjyJlPpndFb8salzldvLrVsnYgxQqWx
7s1NkGvlqqdCpc5y8bAkn3qJJcmcVdXkHlcJmlc9Mru3Jk43FtLzlVvR2CPp5pJUYhHjcfpoUTmG
SlzLcFSRQ9wI1Hg7fTS0+9gi7HrmqW58LYp+NmyRLrFNxJLMTpGa3OkFDWCOcqe3DiXUNOy/l5OA
QchxeaIPnbZ/rRpv/UHklgkQnQI4i7cpAwgHhyDVrtpoBchhNbIQVCl2X3tJlNcbp48L751SJzF0
9EohP60zVKwC+I+BQs8bknh4cBJD8/XJqA+6Axj1v35Cio770iZLEYUOkW+nDyOKDdgisx54cMGo
A2VK1OzyVu19/ne7tS89nzC4GIXjJcaO/cLadIXPP50nSXc8je5WeMhsNb9ZWHcKh2lJhy5iS8WR
hq7SurXWQ27oo27r+HPp2XL2oaPEKCC/dPnr/2wUaQ1AxynlwJPjKnvHtRb9KNoRusICj3u5/nAv
zBq0uheAicPhjq/49Fo1RT7dTArbi4oJJG00OtXE/oNfcKAQ2RwFarevRhtUG5vhC9elmMxEtRT0
+MPyBfxzj2Vo6NU4qbZXO3Hht6Ycv8PxCHNKQCCQoSC1B9GK+b+f9FiEoAR8dMEJf16+9H8uO5qB
ZFZ0S1kxwQwcrInRyhYrL3zAce2GHuLChMUdUmljq0rm+pqKlsuW1JR8H35MGd3P0GLso3JoUZ8T
hvtnmogF1QzUtzvTqSXhX3+xFwaRhTGVZN8le5TyyemdWkkfKUgsIj+c7PBz3jfdkVq+/CClCJKv
X+rCu+SMziKn41TUmCZPL5XYdoLOCT2OMk+Fcq/ppeQHKehwP6NsnPsZKS+IgpvgP08MKrdnUCtG
aSCzMJxet0JgbhvkJ/tKowE5kKviG7IA4ruD3ri5fovnE/LppVa3qA0YrkGC0f/FvaG6aRZL1HYQ
WW18Fsvf53S/AutC1ZeaBzVw+qCnt0SNslPleEr8OI/ye0B/zVNOf+teymdEbIjJ9tfva+W7XgrA
KrAKRDsycCESvVcX7DhhxWqdpL7TVyhhizhzMDwQYqKXvjXr5WMg6uFz5UTOuLdBarzg3S+/0Uqr
DwFtHqxwkiLFMP81De6qFufGLiN2zyunND5itaBZe/0Xq+ejDXEF6yJH+I8M9NXMgf8lrZzaQdqh
TlQJemAiCEnD9Es04BZ6qqi00Y8NgHvj+dKd1h/YW753Vgb9WKoznO69k+bJAXac9Saj02m9tiCc
wVWrwvpRw/ySDlqCLbHPtOiHrDbVy4gkCJJ/kmcDEUpZ/yWbbZhDWaajfsTLnqk7o+Pz9q7f6vkn
THkIQSevCGgDOrjTwaDAQeIEFAm/GcX3cFSyZ9IUfwaBrr5ev9CF/QZyncUuCyYFyep6axV3k5VZ
UhL6GrViINgNiFCtt59bO9YeKWPPz4VcDZ86zkmPeoFkJTFE0HCoKyfXSpQcWkOeIWsN4M1uPIQL
rxuWBJwtdpcIAddggLnEA1VCm0PtXeeHOsrmvVNi3Kv7eH5S6J4ehUGOwMYDufAdwotZ5BAOOz8k
j6eP3hb9RMyEI3kFbvoM1oOs3Ag5nSvPagAy7lX2BMATEkXbp8mkWq8GSbx/VLmrnAdI/iMxuA4I
WNr9CM6BDVfWG9hIkR2yzgydw8avXT7S1ayBbEthu6LZMuKUVU0RIVYYdgWVDTwRsa+3C5q3rsYU
yzPgKckvg0b3EjPK7khG63cKQRCNr+dO/MgB0fl7/dcs39/5j6G4iPCaf32MtX+WWJZ6O7EVpFe8
lmxf51L/F8fe/O36VS68IIt9J1Sf5VBJau7pC6o4eOjtHEQE1BrtXwZvu1dnTYK707US+wfO+tcv
eP6NLIo2W6ecRvSQBa/i9IrZVKpFVUMYl7up4MmS5XW0FUl/QA0d7HGbK8+EmzgH+P0gSai31Ts7
NHDWNolVfx6iUL5vZzDiQqGXdf23nW1agRpRzUQLSQeTNGrt9KdVcSf3VW0avo4jV3gSR6X5qNaa
dtDLNKPENlbYtdlvhO8j1tPAUzNC7TZ+xNmHyo9AGazaMrsrhwPv6Y+YQkLesqIHGDHmA9q3bD6i
nkah00oBB/4puQ0Zjf71O//IRD4ZbRwJWQ74RDVO17RQT69Kfu2AtTwO/K7RG6pouj5XewoNhLPh
+k6oxRELpO1DAvs+qUkQ/UVb2fzmUxh+DU1QUmvT7Op9GueKCV6TnGAnbJty1+Ij/qkWcikjaJth
0Y+EQr1bA3J4Zvy0tvdhHPQvQ6/XL+xlBcrweCIOK88QMrsY2u2DLSBB7tJRG38ZJsB/v2lD5Tnt
5dRyZ3kI5yNZ3ag+9HAyoI2bBgl2/M7omQ1zb9ymFnk7G9uYC+9oycmly0wplJ3p+h3pUl+VGrEQ
wopLL4fq/dQChtjDM7hLpTbac6p2tgbG2YTAfobSM0do9HPLMnP6iqZmJOiuKBsfBHJzU1A0xiE1
WohJro+F89bKsnFSTfIV5YUE9jFW/pl5SJNOpNCear8TTvu1m3tpJ8H1OOhxrfuVnVde7DRY0aIa
/4DRobqhp3V3/UdcesIsUszEnNqds5UUXZhW2ZZe+7VCuGQuxOQzHwzuODUaHju9ukE7HG0hMM9O
Gnx5cKrRvPJ8MRGvHjEsww6l5tj4Y95ox3zGeJIRZ3A0owBkGG6Fw1Q3P+u8kW//6+0uYjJUGnQi
l4Tn1ToZSRUg7ERpfHTezneVjpKbYJXWdpMTZ7MXNGrs4suW9I0F+mz654aXAcWEzD+cdU2gnrGk
G7Ck/AxazePImzj0WiIfe3D/d2C6u1/X7/NcIrlckI0Ij9ekBrRWTNS6FLTZLBpfOIk8eXXMbi/I
4qBahBP2uxViuliQ3paL77Fq3NRqp8dqGOnQC7UGB33993y80dN5j99D2DHoOhOlhbmMw3/GeiFZ
0cia0vjSNBW58OqgJtEU+XEXeloMnp84gBpZNTZHA+9vBNrCNXLiWNy2MEHbzrD5VXdGLZy5UK5I
GMOT0gw7vKCBCbfETKUdU6dSHiDw0NJWpTn6O4N9NW8Rd8dPA3vGH5JOZgi7bFXyHZMoq10d4pLx
wF+zI04KAvvuSYmKv0sdcozdIKy+9+ygab4k6jABHdBlfhXJHuZT1KXBK+NGe9O0MWnhgMGGkKVk
ifpq5l6hO6AUhjuGcnVsilRtDmVYRW+4KozHecgmGJy0r26cWV5QRNUSCYDtQgs8oyLy9E9A+FTt
Dwh4DyqtiRzP0qzQ9YuTyhGvtYPf3UoFPJJcDBFJPAJCyZF9crhXRDNmR40Twpd8UCj/Y/qZtRst
IADNzzvLeC7MvK4PSd9ZN7R2ZRstSTa9T4T7VT7wUZRz11/98kmt37zJgYBpnAIh6p3TN1+GdJQG
URZ+LU39DXolC897PN8Y1O03VlcUt+cXo8pHyZ6zKF0xebW84vDHzEv8AqQj2W7feoKKvqd2rii0
GRaZnDRI1i/OqwGGoFGM39kjaernvJHSaS/KVP4dG83Yu+jlCtkt5r5+VwiPoQsiS/N01wVh+yWh
tGodCawxzduUMAj1HsBLho68jqF7pLPVv2IILRSSHCdT92JAayyXbZJ/jlOw0C6IOcqC48gZ1esR
431xGnNYLHbg257rErW7PxomXIcA6U/tVbKGH6ezsOn0HdF8bi/junJhPZHZSIcPKZQ+dAYUjTqq
qxtOv87TmCfVn1TkQKoSkgPlXYrS8UWZJhkEakogrzvAHy09wwEjXTAfyL4FtPeeZmeIsA+sRnVL
WBSBBlAAcny5DD7DDY2s+JFILQIzYNYk1YNNJZ3PGEzrxinguu2TkXY0M48R+osAHMgdAkPknzRd
B2/CR216ZsYpcR8Qr6H781xZVIjzIb8RGSAiF5+PAhg4qrI3Pew1wxtbmQIxNWX5aPbgH1285Dir
UCkii0nIW/nDpqZUfahT4UOftva3oc0Z0kSmCP1R13m7ro4eZ8GwGlMA4LkqFbRKCYlmqB3a70jv
9Z5ujib+NnDw7c9jErTjIZro2CHqGYhzIk2O2MKZXhh7nAwT8g6FgPhBoDNaIslBytVPkMgU4pBv
6ohgMPIR4Xe8Mtyb5Knu2+ElJfss9acAt4PXxs5M83As9X0Ti6H3JlhAVKSVMPk6aqHQD22Xl4Zn
koXhWUMNUILdYUN4YaD3FMtRCWPZS00K6o4h4bqf5Kkh+yMAm+0G5RSwqeQfxqF2aFQdnDIhqoc9
fJd4GXj1d3qRsb3HjImxnqBI46dIRmd8wBNK6zOItPkxDKz5U1PJ8luNxKMBrhDGAlWSI94MqYhD
zxib5jVRRvxFStLxo5qATpRLGPL0iPgl/GVipgCM0dZi9CswfU9ZHFKRxgMtnJ1uKm3x0oRpnb5o
nTlTi4h7m3CkOtG8OB2mN1gFxuv1SejC+rs4XfC5IJdh362eTkJahbvOVJvOp/g4fBqcIDpOQf7H
xmf3QoFhS3t0vqv6qPItzUP2+yzAp5cLDXjraaR1/ozjEMWr3IXNrlFFz4kn1/e4PdNjjojtf/mk
J67ef12866nWokDMWYZdK0UcxE+rqTaScrA9KLj3hM4kX/uGwDVDLbqjEPaW3eNs80p9Gc4Im/Ol
m0KnabWFM1qslbYCrDluLefGoCJDUFZA4YXEx7uIBiOBp0VH+GwYWRjmahPWNE74L//tvS6/Al80
2RqoRha46OmDppZjlRm9OyA1MWQCdXy1IZO8TE2I8SjTjY1y53rfSlCfiUnL0iGVyvxptYtJY4zD
xJaNGPrG6hNV0XsyAxNwz1V5x84yeNaLrv5FvJ+0cRBaj98FjE3+C6UD/gPH9PLD/tk+8aAxuJCa
tK/ItLtrYqIWdRQ5T1YS/kxydfb+62NF08zeXMEZQEl6nZ8haNvDXy+VfUtDYLfwfcA9ZtprN4zG
ru9K6ff1610YTabK9O/g9cAACqby9P5I7sbPJRFAJju1+aw7Q/zUhaY4FJGzYNfTnhRWxwyBDyfZ
2xRlo9vIOo2X6z/jzBC6+HfAzBhs/imb4B0+/RkEVcCismt5T55Cmn9pEPGYoM6WhNWpL5k94KYN
HtEWrY6WJrf3WGqI3pVRnqc7RLHzV9XKp8CvAk0hAbiSB8NF7l9FO3nifLtrSOpriZ1VI5g4nHXI
Rwb5UKCYjdHwXb+Z87FqUmii8sxDpSC57nhyjm9ToyGtsugIznAnmt5fpm4onxLJDG40KY19QZXU
S81x3tjyLd/+v1s+JOHsGZjIMTOy7VuLCFq7czpsRkTzDprqhoVt3sZlX2y0q9aT7HKVpQ/AG0MW
fvaycOyoeh3JJN4q6vw7tsSPfDTTx1Y40gMLG9nNUb1Vv/lYKNa3xndPI2I5LXOAPR0hg633ETsg
WHscIytfYpvyndCByhv1UH1VaqrfQNRkzRXDJD4XrQNOUk6gAGCmOdSirzYmhosPgWqageN8oSis
ZiR9NCkoOtA/GY5BvrM+EAY8r2lJG+BkQF7CoVKho10fXGfmIR7+UsJb/LnUcVniTp+DkQV1kQft
7Eo4gXcgo5yDxJz/qg1O/DuuutGPyWUHtSOPB2FO+evUVuExVQnWpnA0PZZgfyAE65arWzkQHKJT
lzSx9G0MEUKH4Bq3zgbLEr96c9Ra+MKZlunOr21ecdGMCPXAZYHXk16qQgZVA7tRcfFtW5hXIKyy
nwa4VuuJ6WG4t3xLjaVX2tCYnNpY2vg+z1pZyyO0wKSCpWDGYe47fYRLGAAOXBJAAAKZM87s3vg6
TL3zdZgL+7YQZIF4NNCVEJRsR+K2zsEcUGcpd8cR7DGRuyQQY5GRJflJokP0tTSF9jxyX/0uB8re
7q+/8/XuYvm9fNWo0WhtEAe8euU9Qsu87ZPJzS3RPCPaErdE/OZeZwKquX6p9THu41I6b4naNdzv
tbkrIWoilweaNZCo0r/OzGFbktLwIUz77le1uDC0EXNcpZbCnySr+X/c6WLoRMOx7Cu01d4GHDWz
VYt6otDmP1Ee1fd1oDivStvo49aHtOxQVsPyQ4+Cg401xzCXYfvPyl7LKoRlgN2uNkONkzEukTYU
aY9THPVvuEuQuxaJdeQLUw8Z2F940iNYx1ILhpfrD315f+tfwivmVKQ65BGsF314+5lO1Nrscjpv
9zGizn05j5FrBC3np5qs8uvX+2jznF2QKhytIPS+Z2lgEnXfgOvNZPEE1VFF3Tk+onduoBHYCTne
NqhLXIdSQ/5ql3cxSfCypv/sDJwPOx0zChVKLa45FQbS9KuPJQ6vOYSvcdf1Mt37qmNrinJYr3/A
KNFfwnTMAHQTgXU0zNYYNqbiS88PEzBDltoxc/EyqP95k3CBARwW4+QSnCJBjzCTx8m2QLnRNien
NNAfrz+/C1O/xuHCkmmEs2Na7wnRWhLQVhQTrseKLMw0SnxptBA2VxWRt7n0vQvjeOMez+YAOpps
Pxdg0eJvNFYHm2oO65TqaI7dU7fv+jmDmGEnIed/dcsyf3Z7y6UAlSuYKigcacv+5p/HmSOsjeTO
yT38LMMNUusBBVk++REfkZcmtCrwJv/XYhUDn4tyMTpmi+dsuf9/LhpA9tC1hIvqmqh+2sS1e00t
o2wIiYy6/vrONklciuYGK7eGn4/XeHqpOmb8j3JdeFZhFm+xbmM4EgiXtiaYs3VvuY7OQKG9qS4t
19PrlDgy0D30hZcFwXxrNCSBjQ5BWV4yi+BVC5LczQO1/GHbBSxGTY5MT4vs4LWten2fcF7euO+z
zwQ6DtU5iv42uHDHWu1YarUa1ABfgQcky/nM0W70Q3xvu6meKIpTjdrocFwYsjC1bVImUIZB+l7d
P3XOwhTFhCGusKx9HSkRHPEW5f8MLO76K710awzVj9vjw1zP5QkxVTO2t9yDk6L74N8q4g7gO1Hc
kR4dEt43thCXbo0TOC1/FXaWsl6n1IDkSmO0WIKxyH6OMjyGuVVWd51lb9lcz1Zk3prh8MJgzAB5
X+tubBUbhT7PhYeuahIEFFQZMrFR+8Unot03qOUfqTT20r6SjNiXk7bdWC2Wz/1kseAHcJtMdIs0
GXf06TAuWjmwiPKDdW9V40NZqNJTXmfVzeKpfpynUdwO1N+JziLaen/9tX6Am86uzUaX49SS+bAu
5+h1Rm6GFOSeMim98LERx/3BxgNSu+yvg5tK5oR1S70BO1JE3c06BHo2QMGIKS++J3Ne7S0FmeRD
NQMMryb0jbtmRiaJOzPRNz74C/Mm/a3/+7GrkkiY5VJYc3j30P03ny1z6o9EY8d7WOWNZ6ME+tzr
WbXxiC5dlIBEvrFF+nN2HDAtPEkcdgvMfYF4n+qaMiiB1F/srBmeRtF2+5DAC3/jvVyYQg1GJKAg
ZtGFJHc6JropA10gZQUobOg434VD15zNAGTxwzwreNLIYZs6r6x7/ZgSevmDMPBWgFaXxvFZjpDT
Y9HDX7XTphwojN1X8efrP/HSqOV5sLlZjku00k9/YZHCxDUjdjT9kFl7LJajb1PAPypNa7z3RCI8
ypWe7e0yLTfeyKW5yEbFRqsNnzYv5vTKSixkPZ2AhoYW0eug0zuTtPHW+Go3ioRLv/r5n+90Qdvw
/kH5LZKK0+tVmK2ASzNBNEmleqhdYm+CJQwDvJP9bIz+FLIWv9Ex21JzXrjRJVYIvfui5DjrJTtm
LmIjk1nfQsyQit5mxy5NiEcGYn8Ilc0d+4VBhxUdsAMaTkSca4sG+tcqKID8eyE7PHXf2UYeHRHu
aRvr1hnhgr0IXAt2W9RucCqsqyhlYtjENealR24ODpl5ik243kFzP+AL3MfjKB0qCXh1EAH73Q15
1z5AN9UjakrEcVKKABWrqPHGKeHCl07Gx3IQ5L8Y0qv3HE8O3Y1OoesEUfaxU9vEJfpBv8nroPnk
GIPGqb74cn1sXXrkbARgZuLdYDu4+oqGOUlV0lw5FwA59NIwNR8sKao2VtOzgbSI9rEd8vdnQuGc
ezqC41JXhox2srvsm4nHIX8D3H4kI5nslW5jYji7JTxmCJAdHuFCwFxbNCazi628d2w36tvRn/K8
d7ETbMkOzl4WV2HeWRSZqGYplp3eklWqjUpOEUAtwDmuEraTn7Hw7bRuNJ9kFCZuJYbu5vrbUi/d
G74eDvE0QBAYrQ5CM40HSx1BzrNIO6MrpZH1e57hiBJ7j8feg68lnhpn8aYbc4nERg0TjRRMhImg
MDHJ+xScKSAVSMJ8CYKAa6bMZXtDdFG+x34fvY9yXjiYxkJgfGWk0Mlvh+FxIOyzP2BjB3YphVaZ
b8yplx4nJ58lzI/KOLrJ08epoZnM8xI+mW1IRHglkUYPcHRicWwbvsaysK29ZgzG4foDvXRZ9j1U
I/RFOrhW8smpPUz0OaGs41jBxDmaeM/IcZq9uDMdb2wmh6JaucWwOdtdMnioSlHWAU3kGOuJTs1Q
W6g9l1UM9lSuVAbyBPvUQnpMoHa45WS5NGpQIVNRxAuGM3f1cEuJ43slZXDw82BwCa4ePhWFkX39
78+S1s1C9WBeJZDx9BUCBWcJU6Ht0yfO98qAga7VoxE3sBgPqhaiBBeJvLFRufAksehgkKFmzAS2
PjVHJjvIRmTwNzNiCqhlNMV9i2ZF2RX4bNONDeDZnoPun6zwBD9GqrPWrw2T2ouYfGsKN0rzoBCi
NWsDqNky6Y4BGpZjX6SYzvRk4y4vzJ+LkA2WFK4nTnerWXpKLIsTj+G4LPLjk9GRU5LM5HNJ+Kx/
zb3abXyNF++TTg3tdpocsAlOX+VIjsNcUO5150IShyCaxacwhQcfFobjIa+0P5lD3d+MtrMlX7t4
p+zolksze8urQRRzTAfjHQWuBanlkPVFjKagHX5kKPT7HKbm9TF76UaXjRx4Mg4flJdOb9RCpZ3O
0RLhkQeGestm2yKAYujvY5gUv2Z9lmHNazbCcqXTNq59JiRzGE3wb3QwAMumZ72D1Zlh2t5SsPgC
0CWsGuCbKXWgZiiEHaRUxDeZSRV4ZxtkeiMwKvZtbZkum/atHujHcfbkGMZPWTS7y04Pp8Ga1NnQ
PMDflgYu+b/GdCfbRGV9T8p+iR0neKgpXCInJtQgNknRNk7P3h16pf0tzQ3chEaXrNEdiaPJDjYg
/NBVx8D+FATqULuCc1F+EBFd7Z1D5l3lIqZ3Mo8Hzr3JtdTR5cg7E22QjqlSvOkQP/zSLBBpOF3g
5HeJNNbpTua8L8HylWrtjpmmv8mFXNBBpSiAg7tr2ZhNmh2kG62w87YUj4Y9N9tMBgmOwPW3Jwei
KeLRceV6MrVFCde8m0GR3VYD8N5GnbMfo4MgLeyc8qjMcbOLwZ59TsHr53C7pnJL4n3hE6E3j9GJ
nQdaiHUWpdLZE4mMo+qKIO++zdVg+jmwwf6OcAF0PGptq1v2qgufCQceqskI7REkrOuhCE2qgu6T
6uYyUUhKVfeHKSsbHOZSS5E5LiveAduSmuqe0JL/WvuhvCZTYkJrubA61nibRB9lLCiV6k6DOdxA
e6t7sAXg0XzkQ91jk0TVlhrhfFnRIAYy+REZx2e61lSWdhCSLFppLpWz/EbptXaXz3Vy36XV7+sz
0PnbRLdJnZlr4NE7k6+qkdpxyqGrCTCcM5acT3sybn7BqRO+Cv/Ju365Sze2qAWBMrJe0hw4nfBM
aYAHzr/BeMiab4POPpR2WnwFED1tvLZLl0LosNh0qV/gKT291NSrNSFgJtz2xELPNBJA86vrctPa
05nS042d3FkVDTs4rrWl5ceqQft6dTVrEpwxIo0NZGLf2VClgN9qYhK7JFbkwyxg8XltIqEZUpKy
+KWmg7S1eJ3vs3AeOqjbgOjg114fppxat8A7D5o7lrV8N6ez9hmKXrdxp5dGzOLidJZcaVwWy1//
p5A+GHjQyzSEizKC3dqZE4zqRJOJcKEE9WV2mGevj5kLC5Um4wxUtKU1iTV4dUW5rvI+F5lGJ9yx
IdGNagdOvbFvDUR5z4gVZMlNzSQDldZX3wLaHB7RfMF3ckDV5+u/5dKgwlmvomZhTgBkfXrzzdT2
1Tikmtuakb2vaWTcCCzDh0Ueu/GcL1wKtPBSHTBB4bLLPL3UOGmaZHWm7rZDLT2iuHvhWB7cN+H4
ev2ezssRmJaYzdkeY9Jlj7za9GDEww4T17prjXX+ibpb+RqwDyoxl9ol4PO8ILgqqUh6242itiDJ
NPh8d+ps28kHHdTcGeaE9lGpAqAs13/dpcew1AeALdC8ZA04fQzAxOQmJdGFcF3qQcCJuuBmRHQ4
7HpT3STGLqvp6UZkGWQKPQxq4ay4q6vFRpV0bdNpboZwXDPILFK6GSOOMkefZgFj2NNQSiLrSR1a
ALZcDn8zmy7krPN/RP08FFt4rDMBFVtRYkDYHcFjpD6/HnI0rWoyrGIZjyOU6a4etD8dOug9Hhbp
d5uQ3LCz9YVOh61UIEfO5f00t83GxL2c0VYPBrXk/3B2Xr1tK90a/kUE2MstJcq2XOIUO+WGSGXv
HLZff57xd3EiShCRjX2zgSAZkZxZs8pbCNlUIIAb1koAcbl4OCVFQKfHYR78CcLQ3VLW6ZtGN5YG
iEPgXTWaxcYo9I3OsF6Y5AdoHlobBqH19PsnoZkpoVNgglvm41E1+/QePcX2xUKD4kgnFNJTgT5h
3Cwke7kS6d8GVa1u8ykZbsq2yz8C56m+SWPJo4Xa2e/ru/NCyIUDzPak70EVuEYpuuaYx0WVqTu7
XtrAyEu0npBMijfgn5c2AaQ/Mm8AJTD+1ptgdsOqmSMoYHWj27CiR7vetf3slkjI180NSkPTp5oa
Td9TTqnv0sVKD0saRxvZ6IXYzzwKupYn2XXE/9OPMdrm4DhJq+6WsIg/6VnSfDb1JHlVObn3E4DU
jdB/addxzQCz5bbhel3dqprUv6hdskoLm6V3petEgRjz4qh7Y33XG1h+TPZQ3F3/phe3nEWVLZUv
HOkefPqU+gRVoI8hz43abH+UY7BjjfzxJ8u12lt6z8j5KmMY/kFtsf1SMBswYQRIfL05E6m9GRcy
3LXVAmiA278XfQNa//pPvPQdgKnptB6QEz6zFMaGLje5MiCjKGp0yKlln702k4aJY9+8d8yl3djn
lz4Em4/BF4J1BMdVFSK9wNEhlpaYrkvfGjkHBZm2tJgCtUKjL80d/ERoKaGwef1JLx0wsIak/lIT
BHzS6bdQ8EmtTTxOaUyZy0cvdt4hNJl/ub7IhTuG/Pf/F1nFmKyM3XpiAIaxuVSGyrSZzi2TH6f2
HbWfNt7lpY8HlR4BPvCb7I7VIQqXlhu/hEk02rFRBBR/Ygw4BPPOxDhzP3RxEVx/Pvn71zFUapDj
x0Tjlmx49RIXU1PKGpZVl+BvXAsYsFPWWQcBZwIptPIXbY/6WGZafnt94UsvFuFMHSQEk0tYcqcL
ez3y507najuwv+oRzLmFxUQ7PLlt121slIvPyGGQNSLByVptlBR4hGIT/nedF03tV63A/Ah5bVRA
GC6XBoKa3Rwxw6ZztHcbyW34D48KNoi6mOkRzaPTR00xnRpj1L0Rb6irQzRPUPOwZXluVFT2ry91
KWHjCYFaAGPhRlhrytcMzSqoNLDmbHua7m0ki6d3SKghN2s6Iy8ZYRlgyyVG7MojhVb1owQ5ZNIP
6NUh8/taa50D7iDiNVZbDDuu/7xL+9sDam3bzNMp1lexAiNNtL6qkFgR5f2hxs1hbyxx9wCB5Bdm
BstGhnApNJGRg28jXSZBWh0nfJUq/IBlBysXSjAXxusA3e42FHl+446Ng5V13G/s64tfQPbPGLyA
qaODdvq1S8dKUJwnLIF+rsWxXBrtLmJg0vsu0slHs8WZMtD6Hhx/iGhsMA+LInyRlIpxHHG5LX0l
BqKI5JwebzmEXLq/KEbBVlLVUwG/TXH+qtDAIGgVm1DdIVxaKTdqZGn9ATxzk30BwYzvb9s42H31
tbEgPRqhhumT3afOPp6q/I+e6fUDwOICiXodVLSPfWS0AHbXoq2NfCG4ExO4VlAUgTT/5gr/1w/t
daWgbO5UOniNRusGFUW0+ebD9f14IQjxr6Mvg6w68jxrTQJmrWJAh0enXW3rd1O1WK+FEO+RtFJu
rq90vvMJspKfCCTAJM+Sz/vX86C8oeYYi9o7xyy/jbmJLV3kNn5Pnxyf1ET5dH258wdjOYZVfE+5
6vpujEE2GJ2BACVTALTptbrcJ6aVPsNynzbe4cUnAxkoZ38A6NaE9mYxndnJ4ARyOWFEoNl04229
zAocufFg9xrMm//94fhiBARIQOCoV/FcNyOAb6jYoo5d1o9eqMe7xBidu7Sx7Y2AdSG7xp2Reb/E
BaIOuZYAxmdrFBmdHdpt8/ISFzWjdtqryattx5Im38cftF6NgrTVjcdwcuZPXTVv3ZVnFBUJGaT3
DfOBiZzElZzuHrDiPF9c2rtBrzUng6Ws4zIWpdNQYgJWRi+zW8yBjQeciuB8rL/LF+RYmQVBF/L1
1G7+qJXtfrPKtO4frWJsPmtI92WH2Jow0PGGzL7DZLzUIIqa7pGd0hpHmCTKy/UPd/lt0ivlfQKW
PRtNa/FsYmeL5IyjNaN6Yxda4sLS1JEC9GIYkOC6p+kgiFwZRFFTTuHxLnupaFGYG6n8eYChb0D7
j86G6kI/kiforwPZ6nanhkZkIaXfZu/AryXvOyH6f9+q1MUO7khg6OhTrFZZYAPXCjpMO3UatepD
M9S5sjel2kaNkq66cfdcOPU0Thn6S3YB4XNVE8E2F1lkAygwalEbx8LWzPJx0TX6X47dTc4/5zWA
jFCoRv8JITBrHaMXdZIMLmwmlj5xv9luWmK4GCdfKh2dkus758KTAZ2QshmoWxI+1x2vBt+XNO6d
XZllcKwwSLmPheG+otC60ca7EM5YiddnsjsYvK+Cy7iELgjLTqqf4KlyEKhhH2jsxa6/TC2OQIU7
ad+uP9ylY3Gy5up4o5mMdfFQOjsvgjUFzCEODLuYDr2hRx/obkYfl1lzIQqE43STTrF6j3rT+Pn6
r7j8iv//wVebxwrbxRykjDYe52NATyHD/JsmiQug49/3KfNFGDnQANg3a6wIYMKuoK/o7qCttPpu
4KUflaUhVinTstUokL/7tMIBQESLSKY8slZcvdwaAnzt5TWIBmXIjZs6zo1n0+oW48bTiibbe4lu
1Tu7zxYA5/YIfRaIbVhsALsuvV2awuxfno6J0WpbqWFktlPrOLtxFu5zJBTtlQp+GvzU0MetyvjS
HuaUUIuD36VJslpsYFqPCV/m7BA2dw4VSpkPqFcrQZypHWX6LDYYspceTrKQATlIfbb1aNyMkiQd
tNTZabiCaXtDGZE413BbDcEEDtX36xv1raO1/qKYpKLjC6rWAj5yGrqLiq6H63FE3Ug3oaqPIx5r
TZ+g06znuf4xWZKZHrRNTPenLClvUIqnD1OCyMz7IX7vxaZ+c/03XXoDyBWRQ0pXTtohpz9psSwl
ihfL2SmqKV6KiDlgzVwdEralbSx14eIii5S5MbsZ/bdVUeN6CxKPNER3STq231IcuI51uZRb6nIX
jg2t/7f5JhvxTLsldOYF3JMBVs2S0oFIXKi/oiYDechWesSoAr5ZNzv3uGuo39IC19Drb/TS+lws
tNhAItERWZVRqRu2bsFW21nomXV3Sxc3h5gU0zyU3YIdxTzbxRLoah196oHz1vTj1fbj9d9wKe8i
bOATK1nYkoJ9+lkR8ypqtJK8Xeh6vXtExVxb9q0DntgHz6Z8iFETS3aT7UTIbYBMwS7A1RJm76M2
PKlY7P2e87z6CviWFykQqkl2pnCcyEc1weh2rtpZ+AFjX3OnNFgVBiRHqedj1Nqn/35EMVDkwqfE
o1G8npWUqM7rmgDXVXtzugcGgPpIri6/OnLf1+tv7fws0O1kJRAbzDtJrk5fWjcaUzWEfbxnXNA/
OIk+7jum8EGG48xGBnIe6FjKJcJBk3fgJ64igdY7WT1Hbby3BtHcZPY0+yj+lTcZzqbvgWxsAWPk
v3caeWityvybFip40TUoR6Gm8oDkYgdrhlGgL0100BP1OY3Q+jZH848r0i3A0/nbhJXP4EkaOkoJ
KxkO/spTmyUp867XlJ1i6OVesTPMyTPHfEdoSDZa+BeXojcAHV9WV2vEmjcNbqN7ExPTCpxLWwvh
p0uY7zrXqA7/ukdsNpasTGEoMb5YBbFUQIHE/kjZ6XqOJmfqWXOQKOH80FKrbmySt11w+tVYDP6a
RgZOa3XdaswKoGuZAhIP8r6m+SUySxiRG2VW3ihjpD8nnTAb1++MNkr2c+/pX+zCmL6iCmyh/O9g
LOt7XWs1/vLGtM4H9O8+ZB4eYdMklBRwZiswbr/+htZbjXgDukfCwbni0K5fpS2z3k8qGjBFsJRl
jKptvFDO5f1t2ej0s/pJ/5KnxrKx6Po8SS4H2B3KIjoVwK5Wi1oNaoMku1WguIWHOVZtBRmoyoNr
Tvpr3PwzyPV/66G2ByWMWfwazSeEOYkyQiaKGna5qW0DZUN7Fnghd/2dEw42Sr7FlsHOGWhArgqt
CQw2I0t5sk6PlKKprWr0CMIqvdI7pNrW+Gc2G4ynnWxkUtJ1Rn4/5q5T+JhH9hBaqL2bW5p19pcu
M8f2P7x10PIukomStbFOnzq1sMvZTtrAUbz4teHepRqevX2fdEvQVtOWLs76nPP8kq4D046KFCGX
VTGVdXDhU8cUgV5X6YemwfQEhx3vAVudZCNZOTt7rCUFTGSJSKeNuvT0XSd17IyGSEd8x1XjNmFp
CZbW70OyqGCwij7Im0Q59H2qBW4Z0Q/OteYjUkaggXEuMPyqtOdDY+uj4TeOCxNsbpG60XvL3Wr1
yIzi7zAhfypQS7rTzPjZjqttId56kcIcgrjr8lcssqN3mTcPaNE16Z1ZJwvMgDEavzZVrAaxYlgf
PewObjMR9ltvbZ38yJ/Cy3pzPWQos94RoRRrh3A/BAjzZtkN7j6ReHFiEUdBjqVbt2+yufkYax38
HnC/mhpodVa8CGPRPkdoYxn7Bpu5pxFXxp9pnajMdEIMCUBM1AAXxmr4DFQ6/GiG2vLpn8MWvVTm
jtQ63CDraWCVRAkwxKUPKm9y7gXGdUE/JMO9WtPdSfHsPC5LtjXEWqfEvC7KO5I0kMiUk+vXhZ5m
0bo98vWOm3Z73Srb16qOjE11XXkwVjuEQKyjb0KbU7b4TzczNikpwkTSxKkSxgwbxy2/tp0ePbnd
aGKr58ztbdHU/SGPzaY+SCm+h1ALy//wjsG9SKQ+z0w5efozvAI1S8tFmQaJ8fnGHFXtvl3idk/b
LX0gO/6lIcW1cYme3wwUNXTJGKUAN6UVebomniyeF+Ws2Zlqdr/wlb8mS0hWi7BjHORxuMWEOj8C
byIZktwFm0VdiwMtgosurhcB9btqnJ1hIcLj4w69DLA8QvODFiMX4JdYSib70MZM3p8g+f+4vpvP
OjNg2CgyETvhmsCOYR0TgA6mTPaxKRx4wSjJER2MsS9uqXDxX+qEvkezYnhMMzXbW6jS+xPTzi3T
5rMy5O1X0FsnE2BY4a1Z4543tN2sWGMgNKPTgnrBxnOnF6V3P3t2Nu4WoMr63u26Bm1ps23fN8s8
F341u+Z7J7L02df7aAj9lJTmi9EU1rhPtVqZ9hPKpF9nBbkuv2xxK/Hxx8EbemizJEPNMta7u40X
emEfkTjTl+DaIZtdP0pTFgUG5M0YND0id3G1dLeFiww/HGYjwaFcmwitbXqXIUwcAPHXDMzJsNz0
8UFGzlglz6r7pLpzuro4YghYB205bPWnznMv+KUInJEJE06Qxjjd7HU/5X1cIGcD2cL92mCH9wEb
0Om5EH19PxR6F+hD2m6c6gsbXuKFmEJR7soO5OmiCOCmEwB12viSHeYPqdFO/uwIJ3wonEpxd12r
LTPedbk1+iXWPq20lQuVDTzRGxT0NMjBuCZB4PtA+6a5e/o7FstFR17HucaOitp97ErAQg+JJoT2
jnuIbm/kmdYzdFosf5Q4Vp4sfURooE8K7+iVfZndgl0wkIioRjH7mekOS5Bri8udNDdT4g8aQpW+
p5Reu5vkkOfOCK3RwUU8Npo7U0mU76UB24IZdUMSinRegY1eWAG60UYlvW2KjMkjLZ/q4KVmpaMh
YMX3cBQEMilJix95GjXRrb44HSaNhjt+E72IP7d5mSIpHauhRwEVL91x6O3uu9tP9WsbDuaHyI6z
7GUEVHZHFcRszp5JhKEemPXNDDvswRnsEqw9mm0b/d/zfAxuPV7DFMtQAylQTt/4QMlh54PJ8bbn
5KE0aVvlVVcHql5tkdnOptOEEnJfUBCAZmhtrNUDRgnVG+gjB5SADbMsVUNIcl8bdSR8eEJ6S7w1
4uJJU6IGSU0G5/l+sSfMW3vetvagdW2j3pW26OJP7MfNRv+F+EBzAoilxIXQ2pNX/V/lLgZkouk6
vQ+gCypfLYZSe3xHmx/j0H0GX72lefemIHC62xERc01KXkpErprVXTo0oSr6UmrHRobSYF0YJeza
cFSddF8BXBRQ6NXKOCJugF2wqjdk5PpotbsBTqV2mMZuKAKcpaoBVYABw7sK6I7i14vRfhqythue
h3AKnwc8Hf8VMC8tBTTayZxRKN9Eq9NX5XjJaGN/lGEVGSIJn/ZiYFwxjvd1F4dbg9DzPUoaitsX
wZvclMTjdLGOyyWa9aUKNK1xjpncEI6Kin2Ecv7++h1xHgi55Mh9ZSSkRbCGy5R5aCEeXC7BopZj
oLt19V2BH3Qwczuq/d4pqtuR7PLA1R3tlrrstsDy5+GfOa/UgZHcJ4mLOn1WJ/R0HDC8JbBIqH/i
FON8gkej6H4b106g4L9HURBalbMxFnk76CebkZYISsYaRfibKtSqMIsrQxvCJmWLTXPcH0Wkqk9t
t2QZM9tJrQ9x29XpDeMJboAEgrTug35PP1lahuyBmo/ubwwc4uc6I387WJm1ONzweK75qaibyc9p
pAp/cOYZM8pQxnOes0eJeiJDAC7c1/68FBZc6MrEe9IOhfXTVHr3S9XOEYoK6NQsx6RQpw/tlKCp
5tqiBnDKb/ttt50D9DccxOAjOxxld13nxC/XN8bZd+H18GbovMH1QZVzteHxN6NxHyVLIDV1Mx+t
oPqu7TutCjLI6Y7fj0p0cAfFVjd2pGx7rL8L8ypQ3RA55eV4uiHoA6GVU5lqMOmoahynUG/7nYMf
rbJvhZW91LGdRjus5jRS1Hiav1x/7rOzx3NDp8L3DA4+qKlVjMoiZdLirKPIy3PNn11rwu871Q6L
i6Ls9aUuPCkdJ4nkpg0ExnV1+WP5juNQ2S5B5EZ80LjFYsKP0GIK4na0H2aTCmD2sIYFLhDdXF/7
DbK7es2gVjxYgrKChNZ1+pqTRKV4imotgNaMZ3vljHkKtlu6dYRa6e4nXBlogbqhdZsnQ6Ew+SlR
PkYeHhlYIryFCnOBntjdEEa4UqtYIO5RzNbTIJ7McPDtNjc/Kvx8dz/HS9rvdScND4WjVeq+Vyt9
Dtxq1GvG2VX9btFn61tSxiaXcV1p7xveSLTX4fRu7OozTBYDM5SaZK9cvvkzfpA1arUhQksLPFeM
9VFVNO3XZDhx+0S9T5veK6oqOoSWs/wodKEq903eF92e2dhE9tvMzk3RtWYkLZqXW8Ti2nDX0jMu
/euf58LWkGxDSG5Ymblgpk6/jqiTMpwNqbvdxcw/cBoZp523GO4zGJLSuuVutMebaBBYXLr6Em5h
B8/GfvI9IXgG1pfshRnbam+OaB4RHXs9gMGjLGibJu7LMPTzH6EJolGG+OYX10T4Gt8d56m1cjrJ
iR1HX02chXdWj9XE9TdyXh3yixCWBOAP94gNu4oLLszx1FXZsIyIkg9VOczMqepU3ztl6t1SrFXH
nkt6Dxsie2/DbfvUpKq9ER3OPX9oa0M/BMMre3qM6k4/DNIyFp3JSQ1y3l5776A5hbVDi7nyHhhO
+LN2Ipr4ppUtt0PZWtlt3DMx91VRd5WvhHH/TEDrHJ/C0ITEUfTdlinqWVKHziHwMBTdMAyVkP3T
X6g5eWqL0jUDeLf0+gw92WdpV+volYTaXVgLb2PafmFBE00isggSIxI7mWL8lUVmOKvhljZAI2zM
sNxFZhfepwqizU40xLPvlDSS/vl44IlHb0h+CAaW68g5VlYSR1NmBq3Qwl3XeUnmq0XWtugM4YCa
pjPi/mm4HNCqhpj6zzuRi0ljMsVMi6245iW0NO2HpOINDzGN3Ba8Kfrvat1qyEbHSRgYxVzeqq7W
UkOZ9TFNhBrfm5jRbWzGCy+eglliD9+GcusBAkyn2nITywxqgYpjb/bh964FfkxikSOeMSX4X22c
wvPbUQN+JKUAgASAfFrdjsPijYbZRFYwoVx/pH0nyn2Vt8p9aydA3K6/6AvPR1sT/IbE6DMjWW+s
ClVdVEhZzBU0pLtK8bHJjh7npPiF30u9MZFbLwfPhIwD9gGS3DpaADIm/7WPHaModKtmypgv+vLs
jVp4hPcyd5AYQ+tYxpNub2zjdY71tiKSwgaFN6mGs1qxrCLCuAVlU0Gv7zEOk+yQ9E31Xh1SFaC8
XjENFJvecG8x6u+rXy4LO1aK1iAeDZrs9EEHZNQdqHtu0CTIY5HEevUB1YzpiybwuPJrrzd+mWqo
pBA9KxozGe4URw9/hx7J4xC9mYjy+plZHYpeg90ZKm4VVXZXMmR83/EXqOZLA5jPDNL/QxMb5Ucb
44/UV9VM/Bo7UY6HsIqkP3wZd9/7RBWfi6mfYGxZi+2QbNsi2kVKp+Y4lCXYvlZk30+LWzW/lyJ3
4FohHXwYcZBRj106iaNeNnhL20MSf4sRH6Dr7tbD7Ktd5SANOI/05SulJYVxuyj1XaWmr9kAIDH5
/274HmHb2UonjGjYy6yHfwpzy9/sEhHuioXcepdUeGrMVQ+pPTb76ncWt3jSpMTzxm/DeUpxnUt5
8LZVQnOPDZHy7OHeEAfh7KQPszWA3B4RDL7zVJKFANU6r8Dbwkh/Uh9A1inZaKE/eXb7EpJ9VkGI
8i6+fNasCd8ZkQSlCWNkj4qaYOBaGWMs9koOJN5PugKzMLSe1YnKQ/fU5yWMELsVsFQpEiAItX5E
n/KhVbrlfVgAK/E9fVCi3VSWMusskmamwmqM96Bve/swVPXw2+5cksIpNbsvlWNnv/uhgkhNweuC
w+2j6otetHNJi3hu7jFOD/M9JjSj69upFv8hcmrlPp3sWt8JMXkz1pEQUv25MJENaKiXxS7FIeSz
I1Qtuk1LNb0NdWcsd7OGSZVPzlNjENeiH+cTVWZ8iqqqR218ySTmIMzjI9MQ5HHslFmhX2SeYr3O
mFvg4jIwj/HzZEKIwIsQS/NTXfTRnSE0GwUvT2kdpBsG0Jk1njy/FjWECD7OS2RiZpDkjwJPxk/C
FsufNAytXy7uL/kOo1Qab3aWTJLVN8QPtHCzb6mVcXK1YoQwJLI4sX29qO2f1WwlaoBCjPPQVF76
gxfnNXiiJsTlfwuPHGNUQ+QcRo6umGWeHuPFpBsyW3ZymBRE4ZLIwxG8q1AgnJX5ocvmYeOeX8d+
uR59eSYxcjQBT+t0vTaKsjyK1fiQgFbYJ8M4faxNa3hQarv5Ry4JSzH7gAsGbkG2B1aR36Uzvdh5
Hx0M5qUaGvBZ+I7ZqiN1qpjSD3OTvGs1e2tYfeEGcKkJIHg6PN+ZBCcNY4WWcRIf+iEqAzVatFvU
DY0nKtDuSQ9j8EPXP+GZaZd8UAwrJYSHppK59vhwjGYuAdiHuGXpTvdDLFP/lWq/bgMvUVLv3m2i
+LYwSjXyYV5WX/oh7Eh1tBbAed+EYf7qdDbWSAU946es9PT+1qq8ptkNIYJTez3qlHoHokV70bxC
73cd04ufCaPd6lDWU0YPIgL2BcS9tgwfZgSV/lxmxr0SFurgA8if39GLMlsf4L9RHtzZUh/irB5c
2uE5LBsFE1hl36hFKc02l9Rn4jBUuCFhD8B5V9G2NdLceBGKTq0wF6P6vY3K0tpVjeIo+2HIKxTJ
Ek35UhVK8mPAplMP8ikym1061/VHYcFnv0FV0VsOiRcjkqPNtfYDVHsbQ/6WwPx0TuEHMh5Lur0K
f2Uk/StRbIWbHt23ma3Bquliu/RRNC2fQi2ahj3aZj2/oSyWNKDtOs43nFLvV+vRlfUXa1pAJEde
9nNW8/Ixrz11U8Ht/OqXAqIMFnGoJF1fHyansaZQgwR2WIxYt3ZzOaafYOYouyKyhjrIrVzftSJU
DiKutLtuEcrOExmyXXnlWinV9aguftUk/W9wgzO25fX4BVxkclf0yfzRCE3n3nNbGOK2WiX7aV5w
SWgRiyijqNy1tjk95REuAfuiDf9MSrUFpDoTdJUAVfY2YQmZBjL1VQtTyIFqOnrFAbU5JNUh8HZY
aMYDHZ0EXoUHOzuk0cFIqP6jTtEUk6/Pxc+hGSJnb3Zj8Zw0SYSQMJJvt3UtXTFj110Q9xlKXdk6
hkSu04QIyCVtOtlwktFmFUmtrCsSI6zrA6gEja2JPWiCG+V3kSefh9j8wkOqnzZO/nmsIcVEOxCp
EhriNIFOo2nlKuQ9dVsfVFuYrm9UYXU7ZY2K5lHa0T9ERtkudzrtsCIwlXLAAU8pIDOWet9Zu27W
G5RwIyf/hJlVqUvCsR2+s5vBvhnDidSNI55iRejk7kuCPWmxtyetqenF2CAaXEzwnhPMaftHY/YW
JqxT1e47KKTLB1Ghl/JOj40Zj3FojIitJ5h8F8okgOmH2WvimtHvSETWZws/sGSfAGObj5me198X
xuNiH2NcANLS7Rk9qUOca3s3jcqnRJn6H8UyRGxqiMuJr6Zaj2sFPO6bklf8wc5lK9WDQdHdhV3p
fKYQGYejBah83AngIF/FONDZd9IxefRMDBVJFYryDzqckFcGLkv0KyN0qEFAVgw18BqHkV+iSqKM
uBvuKycXFeLtUuuTDGP4Uk/aNO5jIxPtndbaIsaKF00RpjFe/tIvsBFuRpzrYI5pxMONPud5BLCx
/5H2kXCKmcGsNl1smIm9DG5+MO3BuRl7w/T5sfu6sZhoOG1x3zvxlsHEGyJkvdMlKh6mH1Mwho6n
u64taCH1g5cejFSP430W6QbVhmp2fmg3uKENU+P4SzHkt9bMEfa1ybZeKnzuyhv0qSekX/D3/Nbn
eV8/DEarF0+T/ARAt0j5qc6GynrEBT5rd9wJ5D3GPGPtoWcFPumE0YHUWg3L6p03RP2jF2fziNB8
ZHg+ECpF2auR4vzu21x5LmAq/4KXUW85EF04dw4pDNc8xF0INas3MOHh7pTmnB2sqSqP8zKBTozo
apeILdzQcYw2KmZ5jldvnI4V2BE4QjgxrEENaDK3w1A32UFHN0R7LEiNu0cvz5eb6wHlPDtDjpC6
HMQxQ0d6h6df1tKicSm5Gg5DqnmPqdNWh1xtu3dzq88bO/fCUsyr0dQH40ILea2WiVcdPUNryg8d
nNcbawmxtexs95nm0JaFyxtrePX6OCKyu8QcghH5KhMM9QgjejdJDn3RWsVBoSwHkwJK8zYCFeA9
jcPk/kaFMbwTOKT9mgQXthA9HpuooNkUeDnC7btUtWYVrUQ7vfXIVvOnMHXxe1Gt3nj2slyQLwng
cXs2Thsf+75p3X2raLhh2QMq0rqH7LiriXDa02sSr41lSm/7YmHmMzOy7neq1bUvc9UZNvbONGcf
ws5OnI2tdL51gda+qa9ByECrUP75Xw2KRqlw1at73oKqTCVMHk94H0NHUe6VvKU4V9xhtDa+9dnM
lg6iHENiJ8e0jCndquOTFLmmduNYHlIl8zwfVW39pks7674QClICyBfcFglmaVVki9+mEmGE1WJG
t/MM2tRejkmd5WTVY1suuvCtwaYO9Ioc50NNFaWvd0Z0e/0gXIqrJl1aQJ5SsWeNZSJukUyByJOI
MPWwaAVshQ78o9Xr2a5VcXXMJ7Pd+DTnRwLyD5IwNI/kf+sMIqzdrOCKaQ/j7LSpHy2p/kCfvnwt
a3qB1x9Q1lmnRwIvdfyGQYa5BHF99UVM7MKtoeqqA4q/XtBhtexV+aFwU4vCqPCeqkidd/ivql+v
r3v2jAyIeTJkh1DLoP252n6QK5usnsbm0M7uC72HlNGDmZmHeTCaD9eXOvuGLMUoWErP0/kjbp7u
dAXaX8ocDlRfrs0PZetUQW6EzoFuU/Ej7HvaN060bNS3ZxMGQF8IqzAQg8JGY3fdVTaJ0whiVPWh
nysAn2HRSZDypL3WXTPeFJaGlWoc9/w5t8iR2Wh5KLBo3BDJvvQzIF0itPM/xbw1NqnIUTJwirg9
YMis/Ew1eCSgMuxgtjB4pok2mvcmvlTIy80unnhqhdqCFIO5/gnOgg39XYusBEAg4ujM5k8/wcxs
Sl2sRRxUPsGjaL1lz8tz71BCH1V+haJvIT7P9jV7miLe00EjE27WGk7agB9umCTdIcyq5TbX6Xxi
k5veFNG0PFq4TuxLUS47Zon5P/J1YLNAF3yDBJGIg0s+fdZBGGa71H13SGw855i26eJYWWS4ZEUw
Dq6/2PO9zWL4yXGA2HD0fU8X4+Aqc7PY3cHtDOM7AATttusQ129MuDsexLm7aZi3SIrnZ5dFgXdi
LQYEh/TvdNF2gNyamMiAuFRRexyx4gARP/02r7P+X0MhL1NSP5nq0H8EvHu6VJktFN661x2k0Y0v
xPBdT8Tw2eyc6Pn6m7ywRdmacJTRiCKje0Ny/nUfGk2bF/Wok1nGinOcx6l/nwr1R5zGKGkgk7Bl
9HO+QUEvyauQsMt07c0a+6/1LDEpTj/3DHiUMf/phFks5Yld2we1WnS+PhVGiwJVm++V2XI//uvD
GsybLBtRAurpMzGROO28HmAieauWuzcxx/7VqKbiqBApnnFE/w/LcerhQnkSGnamLmsCiBy0Ij8s
3WI+mkuHp1HDlM2KnOzrODRbEiTnp4L2HZ/xTTJIEkZOd41M84a4tnm8DgaOLezpqJYi3DdC1L4G
p+++nIwtnJW8Rk5uUingDfsGlAuIBXQsThctyEEm4IlcnmK2D+jXFf48IuOftU29oyS26LlISpZZ
5Q92PWx58J0fSqkfjrghckXS33d1KGtn9tza7HLQQzqqCDU005ANtveYsmxE80uv15O66PRlZLtJ
/vlfWzdqHX2keM4P46QND2VGURbmhf1YxIX7o0T+HsDl6G1EujMQARA/sAsUt0yGmdyvsV2ghZxF
Waz8YEdj9T5K8Rm7wU+Gdvji6HfWYkz7HpNWJhzmlD8meSr8uvCsH66OVMTipur362fo/ACDdKPj
ggsFOv9nqpIAviLo9mxqDzeTZ2xklb0wKAw0syiDwu3iwOmkoFrVusH1ldc7jfJVZUkiI6UgjKgV
niNEUkD0BiOoKazsj01bDR/VxpgYWqvTKyHM9SPT6XeAf+wgSug4/IflSYUJkkgZq2uJ8Xi2RhOR
IbqLUjp5qKRxSdzohxTfJdSQav3ObLzqbo7T4ibvsNe6vvwZ6ubt8V3ZESR6MnBcbT8nxoJed3om
cBmUXd/Dr2mXMvP6lXXh/ATyHDR823bj19Drlw9T3Rv7UM+j71UjioJpnFa9TtZS+yb+E/Mu9UDL
Xv+F6/Px9gMRXib9Q1vzTN2y8gbhFqoDG7PJ3MDMwoy+cpjuZqPsbnq1ngHGev3GouvtKBdFI9jk
AqO4pZo+PZR5Ary3Y5a07+3Z+hzW6JlCahn20DS9XaWJ6E68Pa4yxBs55jryvK0MOYLGEwn9GdOi
wRaydZqcBpCmYWmb6s7eK0L3aFjllpzOhaWkWKlkpEmk5Tqr+z/OzmvnbSMNw1dEgL2cilT5u1tc
ckLEscPeyWG5+n3GRxZFiPAiWSSLIBnNcMpX3qLEelLOJitrYOns0VKMZt/BlBX5mTge9zaajEp/
v9GZGINB1Afk5fDX1UZrtDzhf3CGI92Z3W9YNhYBqQSSMMOspsecTfVfZYHgPVmxXR9yZCq8g6Ur
e4YCW7OWWQQuN8xeX0fP0aTgEp9hOOiJJgcP5ebmv4rS9V/CZvb+/GNCE+LtRG8PoPmaSQwhS+Nx
KsDLKX0e+Vo/x+9mozJowNfxtMeP2ZqZvMU4ytKvYA0YFpWuNlWLh0/jjaYfKnn1tVDxaFBoiH+5
fyjX8Z38mJISAsifZYT9cX0+2rYfIg8FZF8xES6Z5wrZ4QiCrKCyHuCMt+dCtzk1Fku+VYR36+Jo
2I01L5QR+tGUevSSFyPyu1QUP5XU/nONHaSD6G7g7siTxNN8PTcMTvsC7kfomyYovqD0RrU9z3PY
0dXJZ3Mv0tmamsOyEGABrWWvXA+XRNTWR7hHvqlUzXNsj5lf5TQODuNi7Lna3PR++G7AqvleVLYp
sK5fm0THkH3oktBPTVG3sE+T7qOZZOkXo9bK/xZkhLoDUkbmK6IljnpSqBSBFNXc2s9Aj3weur4Q
0GWjiS4IZHVQILaRvQ10j37c32A3aD75SylkclAR+eOPVZILenOOsaCOkOIqEE6lWYLvvRLW/TFt
HPMDgPVBo6ymV29q3DptYOtF/9VKyEedLh1mX2njFAhAXx+9lp+98z5sBA0caP4gH8bofe1gFXXE
JuVs4VoaOcqx8zLnmUDWO7TqaBwpnZgBGQCUrUZ01iHvxj1Vko3zR6JBuMRZZ33WRa0oKUbPTGmf
gPofTu2giEvTxcM5nKZXfIP2iGCbw7E76UpIgvpaX6K1ZsS7PO5M+EePupWXPkw/EURdPp41EJc7
316GXKunAkgZA9F9p5C2fn2LRdW7UQXYnPZ9cmrRT4JGa8cPUGl1vzGyuqRraQ2fFpHXXyLHKx/i
TtgPrVicnfKDPHyrX0KRi3oeGmlAsm5sNTpdDNSOeSKFvjxKCgt1JbO73J/wxhUAVJIrG4o9x9Ne
RRtdHblTinxfILI67g+FkvdfdLSss4NZDOLj/cE24ilSZQIb+SYhjLqKd0tDGVxjHqIADLN2Kmim
n8pRcw9igETdDsB4XDymd17/rRlCh4O3KRXKmeT1Jddrk7RuR6AEtxjrOFhqEgAUdU/OHIqd3bNx
NIHYktYYFOJ54leLKcYxTbwJ2ZXJtRPUiSlpfc69XDxSmGuPFJTshzxKuqfccniB29jod37Axlyh
XtNWwgkFQ5S10JZnJ7bRz3YUSBjQua+cHtvWKP9uxckeVeCGxsYtaUr/ZIqBFFkoWV2vawKCy0HF
NaZulFcPNVqhn/Kx6M6OKIYLxp72F0EAglDGVOoPFN+9B0QQ6yAOq/bvocELc+pxE9pJaTZuC8ii
UttW/iRgotc/qoWlYBopormKl/xndIR4RhS7R7sQ6bnyuj2l7631pngG2pgMGvcfuSF+S6CXBnuh
sQZLPU2lCxgPtABwOzCJILnDPQ3ljdNjUq6jWwgMHxbYajC0szoaPAODVZ16Rg/Ee17sxX3QO1uc
zdQ1+kNr9Ht6JFuvIao3kCItVA25iFbxljPqebJg5RwstaqfRW84Zwd3wyC0wrPee28Aqm0QcCKT
ErvWoYY18Na1Qgu6RDSPqcEmF1EdHu9fJRu3I78KQhynjGbU+o3uhNuGuAmBYnfb+J1iGhGND/xq
7o+ykYtBOqexIpEgqKOsDjSSUeriWNwdSIe82XFffCdd/sHpjp69UrPfV038rUI7YqeEuTE5ajJS
gELGgNAbrrdVFFk9OrVVFEyi1Q8Z5ZiLze28M7mNzctPg4KK/iYx4DpDQGDag0zdREElyuVswaZ8
smNsqbKu3POK3ZwQcg2wJKSo41qbbQ5pkxVhGQVupIUvRhwZL1W17H2trQmhE4CaKCUVCLaruA0E
d5w31hwFZSKi8Vi3g9cc07Eu2Irqngbcxk3DYeS7s4LUmdfhLKI06C8nxCXokVnPXiHMwJpLyNVJ
g1ZAECpm/+3+ZtwakYhA8kvovYKBvN4VWTkVemlwuc9NFZ7dnlaLu7jLIbaN6ClF6OLP71LZbcJF
WX4xGEfX47WRuojGsSKAM40S9I1mHrl++kO8xO5fWefuCdVsfT6ZGsCww/IKX5vr8RZ828OuMqPA
Hglis7BofXuGZAo2b8+2ZXMoMHbA3SF9Q969HqpsQB4LU+LqmnoJEp4k3ykS633Im/Tn4Qeb5BcT
hosKo8broZylx1arNHJqivpyiMJBuagRndkYkM2fp/yUjRhM4j2A466GapLEc8rFzIN5bLo3Qy/s
R7go43O6KOPO3thYQDhXNpkq1i88SasbqmiQe7HjJAsQCMEnNuvj2jebtmwOmRDTzhLK372KhKW7
jiS1UNIgbrxeQoMq3OKgexhkltp8Rr64eepABx3vH6+Nu95F5JnzJY20b7zWABYOUgs1Czr8+85z
6tLIbhwYBYsLVK3SEWkuZu0HGd8ewHhzZI4Z3Fa2PRpc1/Nr+JK1l44spu3UIHXcH0OYFJ/M0snA
yGMhit0tUiLE6TsbZiuGQ70SJq+k1tI9Wr1vE9JyuaE1aZAV6KcFdh+aVH7tcAym0CteeoqFF6Uv
neNgJs0bSNTyYwcl5zkqTTOBp9YY/5gWRIr7X2Lje1OqA4YFB5Vq3fr500rda42iSoMlESqa8wp+
QnG25120seqynSyvNriUNwoj4UwANYAo4HvPKGPg1QKIXS/bGK7LktnnaXTsJ3skkHEnp/lzQwpE
oHk5QPtZlHrXkQUWQJTh8iwP8nxOf5aOEj1HY2M/Jm755f5qbs0T1ATINooFkHtWd50+OKLkQ6Oy
W7b2o9mM2QMRgXqkIm8cB67jY5bkC2Sd2rzcH3njweIVBsQuUezwHOUl8lt0jD6FWlspc6TznPwX
VWI6TtZo/xSI3F0G5Bh2LqWtmVJNpm7DBMB1yn/+23h9vNjNMmJokQ2qOBld3x3a0coDnLniU5Y2
7vtQ0C5AvL56f3+mG9eh9P0l7OBBAXC3eiqz3ktwX2eNTaTADksbpv/0Ll5Ybuntwb22hqIqgLin
wfa5aQ92tVAVRRvzoBjGV82uzO+g7eMnirPVj/uT2vp8kmJHqCEjHFce09+Wsy5b7C0XNQ9QgiBx
LTLVlA5zUSA0tDANO/f+vj/g7bmndEb1BcQUhXoesOsBk3ZBrAOVyMBOlswH7lK9YtZk7rBIbhfw
epRVmAHmNCurHI/ZPode15uUAlqthIE70gq4P6HbFeR2Id6V/WSoK+vSg6a0cxfnC/BdCoofbV39
G06OfcEjyXrKS7FnyiDfiet3kuEkCkFmRpL8c71+5mhpTaZGZeDK7jWAISP1F8LRN3VaWt+EfQ3s
bkyRDZkAah8cJKb+VEfRA0WCkKTUZ6PSiH7I9U+oQ3A4KgbwAWQpFx240qw/WVM3PIaGp5xzHMgV
//4ab31OaY8seyoolayjVFGacQhzpQxUumTHrE608+LGnt+mZrQDBdseCgUwLm0+qSM/928HojPr
lopOUwYxooPDoacT8aKzhsMBvRRvTwRq42MCzJHZDEg3MqfrwcDy9m7kjWUglBgJEoVSyVQk5QFW
RLITBmztG8R+iOW4vWjJrU5E1nrqaFddGeTQDwBm5vqTnS56kBqTd5pnPT/Wej+f3ThEITbUw5/3
v+Dttc39T3sOrAVlSCKg65mqTha7lasXgahouxkjmVSJwO8DTFK0J8xpfmDPz4E6F2KnxLp1PqWe
DgEWOQfItuuRIXsuTljLqyBz51crnf/LLV0UaFil2LYAjjjen6l8BtYHFL06ukgSMgRU7nq8NMeG
IlIZT3WWH6O2mAPammP5PElbhaEE0zLEfbxDYN5aXikm/AuFiqrZatAK62nUKpIy8Ew6PV1IIIXp
LX7ahZUBitayc5ZgpqIpQ/SnDBpuAzChFjBtGIKy/Ho9X1vYYlom7r+mW34aStlhx5w4AcU/3OId
pw6EWTR7aeuNtqwcFTQB/AnQiICVVuG0Urq1LTyrChQoKJlfekpu+kluG39zQ0T9MepDu3xQYNtS
MHNC4D2w2lq4XWIyvtfdqO9JVstttPrsQDwAL0pxOXBaq2UoCf+GVNWqYLFa7dBkzvLoejT5oN6F
/93fYZuT96AMgkOTlPy1S4dVR51ldmkFgcIegzotsvoQQ/qlGg2+5LWzEvFcjfHyBbEbAjDyRfF+
tqLh3Jipt3M132BW+RKyc8PDh6IMavmric8oB1M/K9KgcGJU6/ul+AZGrHqdtDC5uDC9iLfd4sHC
ZDqo0Es4QUGrdn7ERlAhcxvUdilyIbi2Cgq1PjQWReE3AAIYD1EuYDR21WVn2eUhWn1iME0M9Its
AX7reqdzWxZKmJHlR507qy9NbI0vpjt7FifaGX72Sai+s4hA22fFTuLPMGQX50x0XO014rfWnO4x
ap1y3XG7Wa35lCr0NaooCxatqx+HUXcvGXTkx7KapYB5iI5annw2+syGCk2X14vM4uv91bi9VpGc
l/oFOEARja9zG8UYrJid6flgiIYHHaSuvxQVBqxRQfE6Hnf5sjeL/8s/iJYL6C0ouqvoGxPtGjEs
xmvtzPNHW6s/izqbg95RskdYItjhhMaQ7GysjZWmrIPrMcovaILyt9ffvK9abXKSzvNLrdcvCJhn
QVHQjRWx0QewH7wgX2z9I6juy+TV2Yue2E1wf6VvXm5W15btNF5QwB5rqKKKfEilC8itfZnMBu8W
vScsYKv8MKpCcQ6au1gf4mpOeuhx7VQeXXuxdqKim0eN30AzmgYl2Qgp7WrDjYrUl58qJFBDK3pE
wqw6O2aD4FOqOO/HIYfFNe+yHW6u1F+D0n01QZfjNLY61Z3WoaZa1yhUK1V9QEp7QAnCDn1+p/Zw
f41viyRyLOmnjhY8aIl1FI8XpzDsWYy+khfe5yq368fWi7vHekHcyrCG5YJ45PhI0OC8a4c0fA9J
wboMvTc8V5Nq/N1E/WztbD45v6v7RpYUAc3RhJexy42e/thnlaG2kviruKcSVRBon2Xvm20+HSwP
QdrMAaiqi84831+OjZWH5SHFMqnOEK+vdr0FGt8bwAD4fe5Fx6ZtwD/EJBowXPbwiZuTlDVagjPC
+3X9oGhjE9WgUPiOjXNvQt//UKG0fUFOpzvDcg6PreS7qnR4dyLizZEZUqbzBPpro3HPXkrFq5mk
awkEbNqp0V6Qeim/S/3Fc6W57XvA5W0IKVI1dgL/mweLTyu/7S+5ASa9ekqEqVYhpdzRR2hrKB6q
xDD+jajs7unobMxRvg8qcRkYgxsTm6gsprKbcMnBYKU40ztbklNBr++lba3lOI7deK6MonnvzAPY
9fub6OaFIBumi4GMMoeKYoZcg98yKVXJDK+dMgQ7nWI5h8ZIUtw7qt9EoXsqom7P+nFrrrz+sl8N
kxvR7uvxsNGQeWsv/C5rU1hQ7RBA9kQ9CMutgJAo/GE4Y/TQL+ke7GnjuEBzh8xPYYMMdX070hbX
BK4wwtdLtXyYtT57c40x/6nVmr6zabcWFfF8ug1AOSjayJ/y26Ii6Wz0xLrCJwBEE1IQeQRdW3fP
OUyWF2SF2r/uf8WNmx8EEIQOSX+QaNXrAXU9wvi8awT49Ng8RumcP+SGh2eyWiLzS3/WH6ak3Hlu
thb0F8KB+hd3w/o25iZ2NdxYhJ9W8XQKhd4+jnUXPeHiGZ/uz29zKCJX/Diw8OLrXc9PZTltS3BC
WgDH5yRt1Rd3bAs/cYfw2/2hfkk6ry50Kl8k4VRoaZSuJZ9h72c82JHwlVQb3gYlS6dg5DWxfFwL
kfNLDAoNp9nUBvvQKF74zYtE9iE3vXCEqZwOr9oIRhkguQGxtwmn/J2h6Iol97rRHFDnwzfDEs67
jLbhpwa624QASDMgb03hdw8itrExoOWiyEckqvE4ra4wtFBrNRYe1+eQms+KUxmHqcMT0amxJK/R
R3wE6x3tPIm/CtmrJSTZpPIFWpuDvgZP2tocLUZDsNkCoMBLJoIq/5OCWW4d0jwco8elH5GfYyGl
Cl9RFO/TZs5h+vf6hDF0vOh/NR58M58bK/GCZFE8M0iMaDohSwUTZMqnCediCzOHwzIs4mNO5LWT
rG+cYVAk0imPk8ydvFo5urG5HYfK5JO4YTLKD4l+tIPV9G8OQifRAffmxDnc33sbD47c4VTpyRkJ
3FeXoza4CIt2Gnjkeq7fR573vdcrfWeDbw0izTQozoOto+ZyfZaKbkm0vtMJG+J8OMQl1Nu2LrPj
/alsbTweFKoc8oqw1gCzpa7dRO0VYlFNLBe+rngwF8R3RzWaL+Qgnp/F3p502sY1YdDCoSoomTSk
A9dT89QhEclMLDZPRfifmJd4OYWKgzIYdRd7Z5dvbRDAc7Bm2CdEv6tqjiqWzkCZYPQ9aUF1MCNI
EdghqG8xIpT5wW0j+/39Nd14OykpA1enp4z47hrnlXajNiJfhdbGYFgQMlKBHms66wOAtrHQAcla
2bNqZslLjvrvzgfdWlupgUdERJRCu/F6bUcjSrTS4yaRTcHj0M5qdBYWBhvS600Zd96WrU3K7mSu
fMtb6kWpehNIpXiCilDa3/jguo4cib1XdtyaFG52sI2gl3LmVmdh8byGEItdWotqhgVVd09iwiw2
TyJnz3pzayz0uehKAU+jLyC/7m9BwcQjrc4D+GVkCooArjBRT6ep7XOKMvqfpwbofEpjIxnyII10
PVYJmiRKbJQAW01JzghRcyRo9D7OqpbuHIONL0U+xuVN81YiLldnbhiXEaYqx8BQF+/c1Wb4lJVt
vbMfNg4bVUTYpLAQJeJO/orfFs8wyx7VzpHd18R0M8Zac+geWn2BZEFcNY9zbts70f9tAQ/pLyC/
BKqITlIQXy3inJgNTxPy5upcJyjJxYr6UzcU8yUZo/m/Pg3BWGhpV4O08FAWD7IkKs5qo3S61MLs
92orG/tHpr+wSOS1CkbgegniIgJtVabc2+ZkH9JpRs8cZdfziMjWztQ3hpIUaCaOCCXVwtU3TcdJ
TylyCL/UK/tsdb3914DoUoDkVr4z1MadhpUMzRpeCujIa16pnbbj0OIz5SMMW1+ooEgxH2t8VRx9
erOWTL24TV75NDuNd/dv061J8tqCtkYJWJp4XK9n0rOOIfcoQcYcv1ocSpJI155ea7Ps9hriW4OR
14DupiPnIJh6PVituL3dutyeZp+lgYpfFsgNrwkka+HPjwrnkQlJS2FQaquhzMaya1XoiEFlyvg6
d5p+siRotGOLB0Y77lX5N156xkOagZuNK3RtC5p5eufVmjXwMOC5EFEfOyii+cvWYuPi5N70UKJk
frr/7W4rfuAoUIOVBCRCSGMNOrUVpHOQPR/82TKz4hDRKewOJgZArxHGzSiKGKL4kvPv2ociDol8
Rd0/6G5W1cf7v2Tjw1LJAkDCgYG4udaJG7xQg53HakdWVvwbm0r2YVa9+cV2++T/COYp7EnRaNqs
CD/I3/LbJWi3qAlHZkyW5876w2BM1hEKFIZLDkJxkJnIUMCw7Nzv8pZbxfJXg662U6+l2hLZpEO1
XQo/W5z5IV8iXCrjzDmEXpo8Ycz4oyAV9ktQA3/+kNEPpfVKExvzq5vENkO4J5aj4+VuBtWI5AiG
qsoBp8RuZ09tfUn4HXQoyKGlzMT16iIaLz09WN0pFvNFK8nFcvgmQZ/a2s5QN0aAQAN/6fbQBIEl
cBN3VHqEw9SELxk2Ot1xaev0aVH09KnF2uDvyjE6cfDSpvnQDLpvpcNlqAu7ORRmmzy2Zm6dZQBP
FL3YPzp07lMy8MH6B82BYufjy4+7/vhQ7SS3SFI214oK7rTo9hCy/NSNlR9QJeCll5nafOhqHERx
mdY+/vFxgi/BxcWHYGnW0UQ3hCUXJMcJ5lmCjnHevRTUlU9OGy1f/o+hYDFJhBL9GW+1sY2Rul8r
1MHP0lb5gAEqYsnZXHB7NcLYSSY3XjmeGGD7rKIUy1qFErQMmqK05sFv3FIS6lrt0HHOPw1lqpxQ
xKsvNbjKQzv1yc79tBGeMTLBGVklSMo1kkefOwrfFtKAOQJulzArbZSfYm1nn2zdxzAJQQuDmZTE
XvlI/HY1YfM3KovJhlYKvXi02+yd4+BrNrqRcjQjJfwwImp3mNTZu0S8rwfFKb2H/+N7ShMnj5WW
9dTrn+DNhtmxEDwJKqfWjFwTdwzSXNCDfyqwxvGlhEg5BYF5ONprq4MuUq3GSl12qTe7l7jLs8BY
Mu3ErfLHQAU5FC17eEREoXANr2flqlEeLwYL69VOeEyEgxNqrEfnKO4HvyeHPuRRtUemuWWI/hoV
jLSKCAOJ5ioAXBChLOLSGHwxRPppKZwM1QNjeXUrTb/QSHbmExYwzSlzUyM72FVegcsNxXOI787J
0NPxLJRRlIGDEvgxB9MRlD3k2Z1dJ+e+up1kfC67TvyFg3W9Nk3rRmmUa5yqLhJvQ4IQ9ZBV3iMM
wPRjnbsempq2erm/zTbeQzp95FXEcZynNXLERIASVBXbDJaceHD6rP2Wpcv8oi5LehZDkVkHPRzC
57RFKUCJB+xH7/+ArVlzyvg4IPNuVUmmFCVKNyb0MZTJRQ3CnZ6wOED03cRrvVFiw190ZU+Baesa
kfsAMQLqUuzF66VOer3TK4r1+PpU7gtS4mjK4zJ3vj+1jSdYqjtTMZI3CTXL61EmU6/HMOSyMpum
O2p1Wf7bFN3PMG36nSD5RvpEHmFpW0Dr49ffrhLKAQl4BMLGwa+7EOldY1Te6rL/att9+aorqEt3
s6lLvcvZDwFdPgoV5W6lbUzEWYr42/8xbwkXlMUyGjGr0KMSYywyXT4PVtifjF75LnJTfKIdUu10
JjY2D08QKkXAEWinrd2OsXXTWxwce7+1kvZzVw6KtAXozEOSecubNAx8b4ZG/8ckBUJkUPXUAQ3K
OYx8/WGX1BtEtTSDP5lz/7cWYjA+Wb39NhVT9H/EVpAHGBAcADjENYYfdako5B4m/xlU81QjsfBX
bC7UJ/TRHnD2pBfjNGUXHsa+60t8Bmh0gYXCbXHyyrNnVvN08MQ0Ncd8CNOLCtesDSIFFbfRaqa9
Lb9xsIDaEQxKhD0JvPxgvz2ceh4rWF0iXaKLLHuXp2H6POVa++cHC+It9QyJe6JHvzq+qF1Ug9LU
rAk+sodkqsPvlO7zB8/ovB0k3+aEEGsmGGA/ozR2PaE2SZQiYji/cZRUKlE6gRb2+qf7J2YjMAXp
gEEcwQ0Y83WSS53EQEoURZ7UQ0gD59vCey5HoX6iy9m/i7tm/nJ/wI2rCS465TtqBZQrbhC9s9WO
c2X0fpYvzsU0+0+aosQX5PC0w/2RthZQ1ghh9eC4SpnlegHNOK+bZmQk10SvsswV43GMleV4f5St
iE2GgzLwpVBgrkntc2xGutOwgmWhh2Cj1PjLZJveo2GKKCESdZJjozs1pqWonL8qPLUXkTXDnlPQ
1roCmKHRAq2I3GsVhSPc2Aor1Hqfv2ne8rDAGdVOAGPZQzrtrOzmWGCyCcTJv1Azu15ZwPIG+Ssr
WxdRXPhICliPXSVa42Ao2fTh/gLL/9gqOKHBzeeDtkq+foP+UlBJXmwGQ0p7+QY5efnG24wfoVmH
ejBpXlod9E7zdp6Srd3jSYMcWSOAerm6aU2nsxdqIr1fTOF8svosPClDpe5cshtBEKU6kMLE2bIj
sHqojWRw7KRllNTrxyAcU/UAjQ/K8YzXAczS7Dns8+QZC5gBdjJ6+ffXdnt4mhGk6txT61B/8YpC
o9YjD2NnnDMxG0dj6fuHxemXx94y+jPmLgrdWTO8TPVum+7204KZ48QQlQOtu1ElacepSXsTJEGm
Lcu3SeTuMewd6noV6DLS9NAZcUKqnD1N+tv9S2rDn5SACcEA8l7v39K1K/zF49Gv0N3wWWv1XWe3
b5i7qV/vL/At1Vx6lnAqyabAD1Lcux5qVvLJSDuKIaIMW+s4qq7yTktMxCisOlY/z9VUPWEJo/w9
LWn5xhGQRnRe8yDr3l9rTSjPkOfcj6UaVjtbb2vxaTdgwC5lD24064CPlEbmhAN1kRCGT4cdyKEV
DkR/V+1izGNcC8+dZQ/mdbvlOMxUUyW2jhtkjZPpccpwzNYhD/OyojlUi4uneNbZ3TeD42j7FaY+
Z0PU4u94qZcItuAy7ckO3D56/Ab0o6iGcVve6JEtRVc7EOAETuGiOWO/JF6TqK8/63SqP9Gb+WO9
DlnR5N+DkQfYDtL99SZYnLjS8S8b/BEfDiwFm4x69UJ03tX25f6G29jazAhoB1AvdtsanDM4Xue0
Of/tnAfYb2IRAWVxbXSXyj1izOZQiJ1BuCeRoyh/PSsl7Uu7Man7qF78in3toPmFp5VPtj4oe+a5
m2NxTQEF0pAQWIfbmAzhi1qTR1MW0dqnyRpr71Jl3XhSvXL+fH8NN7aHVHKBRAr6mR7t6nmLYy9R
hcdgdaPh4BWbr6khnSfj0UFkbR6zvaj+9q1BHY/aFWEl7jc8BtcrySuQGH3L/nAAb7xCbATaXcd7
YKqNAy83vBQSoJMJGuN6FLPNFKufyB3mRcfhKXaxlzjUcZNd5snxPiV2qx/TOqycnerC5uwwf6DA
IAP0m8p+pNuzXpHyWqHi0uVPquQMaEPdw1Zu7RGuWOpzXGqAHOXv+C0DUAd4OJSJqeYY7XDsOlC7
xWhgaUadLbi/QzaHkv816Q1A7LcaKqvzEGsOdohR4xZNlKQ94tP9r4kd5U7BcyO8RH2OlgjZNSeN
EP16VgrCEBS2KOTi6db4rdlVP6pycYO8wVK+WhT72eyxmRej9j1NkuULdhJ7JLytD0iQwplA7oL7
eTXbKUus3tN4KWLoU0h3Lsupc0W6s6YbDwNdPdoFuFbIVtTqkqzHGEB9XgDexEaXZ2AMH4Q1F0ej
coeXvvE6THvBnnh6np8bw0t2ht/6pIBGaQcDOqeWvYr3jLo1YkvQmcEiPsVpLGuwDLKF39jTH0sa
8eoQ0oKSl7EH/+f6k3bxpLhFibf7WKY43DRzGgg81sjpmz+mEv4aCl015iXvs9Wni3q6zY0K3i8i
wfquiq7+y0P79AFoTbizUzcWUGp90+RweAvIW69nVeBvg4FuTVONLCQwi7g5KpMzHoqx8w73j9/G
BY14mk1wjpood9pqq4xqKNBFoXSoLrwAid6LxJ8ajJpdimuRX2fm9HB/xA0Mg+T7APBFRw1M4xrD
0BZWDhiJd7VMM6weinyprHdY9Yzaseqm5l8b1m0PwW4wugNudfZyirvQeZuwJ4iOkV1qwz87v0h+
uuu8iF8kWXdSeBjUjTxPv1136WRFCtL+vPTl1JyU0c6a09CPevHAfVH/tC3QIz6kw1j/3MWj/aJz
VQ3H2F7iBzMVufE8WZhLGlNeqB97A4u0nUhk4zzLIgkm4/QyCEVWBwpxnAlhMvxJFq+jq1qmqY8l
o3n0muwtaUTxwAulXXC4Gyh0G+bOo7O1G5G7lhLwMKQA1l6vTuVYJOI2xd06TrBM8izlKYm07+pg
azt1mq2RUA6HGkw/SsouXI8kDCshFc14dpzKOU1Z1Z77fBqOStnkx/vffOMFl3kiyyrputQ2rocy
CLRiVJ2II+NmfqpbFGbDVpn/hdUwHFoq+Eezt9yd77ixzwxSJZ5VnjqyhVU05FA77eC0ASyJQPCP
+pR/s62q3IGvbOwWRnEk/I8rESbI9dTGRNdSYQJfYSpLUCy9/hR3mfGPl6bOSenN+ORUvR0kXqQf
KrUzP9xf2V/979VpAn3InSJt3CTQ93r8RGCzBY1e+JhGteZFD8MaobU5DGe4dVocQl2AB3N0hlrB
cDquemqbqtP9TCHzQrEd1L+bMm7O1WAkJxGG8cNoOsVfnZIl6Fxno4lLwBjj55bkMf5wuN7r6jGp
Ors+zVS+kgunkA7Hzj15m30SMkg4uywvkDuuywtZh2KETSTkwxv9nNTi7IW4g6KLmB1iT/FoOxXZ
YZzn+mAVoK00ebXZ0/y1SOz3JW6i1ADf31/omy0s9xF6ab/4/ARPq1ciRVQtoR9I6SiarSc8gENc
HhtXfYI8a52c3oUzTYC3BxvaHpaKLdELlfO1wmftNIgI8VD4bplhkBiNuKPaGYRsTBYD181QgBiy
bufRuLkZfp0Z4CIMCBBifVyLBN9qFMl7P2kc71w3Yrzk4VD4vatPO+2IraEgpUmlEJdAew3vIKPF
NkGEVKt6Jwl6y2zJINBtxZhyD1st7+2rk8KsaPbTuSPrk2jP65MylLrVJYWAmIVeXQUpqzf/KTIt
/NKLvAvSSkM5MU2n12HGT+H+5tkcmuqxBLEANlg3xw1rrFLVHJGPX+wY5Vr85t06FWd3GqPnSUsi
xK/a/NBN9Z405Nb6QqenbUeZl3mvrqdM6WIL+B51Oihy0jdl8R0U5o9h3u6JM98EN6wvXonw2zmz
QE/lT/ntXc+M1kotb6aRgSDsgeohkuxeshwKC92XRdj6TgdvczzquDajEXmve2aUH/nI9YS1l6qo
xyIFwd6YGAzmbtw908bbI+9vHUWdNJBJwgnhUrqeH0FNOo1LAsytycYP2KqGB1NdsotRSSi2HYEj
wXF5Jxy4bcSzqpj8EHhDbwVgt1rVyNB6IGY5jbMQrbeTqqRg6WIFIpNvDI71VqR24QaG5wy8O54S
vVWq2Y/v1HhY+AhpPI6HsjNK91BZvYoL67QMP/mH+sdh6EFs3d/nW7sNKwnuDbQFyYRXS0TWOWlI
U1CW5bU/epObvoYJ+TIpbf71/lC3+SULAz6I1ByRblLM1XGOMOsulppGZojZ2lcObv01Mxfz4gyz
9r1vS8iuWtEmT1wF9gdTcZefmtoO7s6MtzYh6TRbgsILMjnG9aYI59ScUyTQfTUPlwCT6fnF7HX7
i4pP0tfaVfPP96e9NZ6Fbi8kBxt29VqCGbVG3N5E2/v9YAxvU5j1wyFcRBehe5JmQZ/Ue2iDmzCK
debWom2GB65DkfN6hvj91prTNlyb+CJ98rJFex/H4U4UtTmIrJHRIyZWW9fzvUksy+hg05cLZfrL
yhT7JZuEvhMRbm1P+7dRVltG04CMqm7V472cFEGc6J4fezmqY11qH//8O3FVULaiPUmDchUuuEMh
nIL2so+l/PCXNUblS0UQ/rUmjKsOysz1uxMzbe0M0n+pNcFlCBjm+jupoWeHJO5ECm4zXjwXxS2K
EvahjCz7qAMa3Nn5v2pF6/cUFUUCPhAhpLSrKSImYVmTwXsaI9aB5T0O1T8sMzSf9LKy4lOtDPlX
Zaz71NfmZkqOodnPyZE4J3IOVlv2f2HtMDsHZCa03I/hfFoPXB0Q40tdFzEi+7VtHBLMzd6lcQfW
CcPl7CEdB8U8CKNIf4ymHlcHgVClvvPxtvYJ1THuLw3kK7zK66Xs+Dp2ZbGUC3SeB9BjWA4r2fzA
aR+C+/tk61GhUksBR0VTkRrE9VAOtnBOadHIKqdsPirIWlxUyNxnamOZr1Kz9buh2Suobs1P8nho
Y3ORkAFeDxqri5Fo4cKgOnXNUhkMcsAiPZtmuLcrt4ZCbAWQHHp3MJtXQ2lRjiMMb5jv5GHix83Y
PM+9C+wdKaOdeGBjKSkqkEvCCQQ8um6bC0uxhTnHgz8YQvkZok9fHWpzFr6tKs0j5u3iVCl1uJMX
bEyQbB3gu0GLhPO3uh7bzs2Sqi6pFuj4WNqN1V+yUIVIQK3peH+vbA4lcYAgv+lArY1aHG1ujaYk
zkiS6D/RV8ZJrwdBD2pMT/dHkl9ldbRhLWM9Q7sLIcx1TbHOYujXKm9rVCrVMS3S/3F2Hj1SM+0a
/kUlObu8td1pIgxhgI1FdM6x/OvPZc7mnZ7WtPjEEkS1Kz7hDs3esptrAv+Xvsfm7qB2ykP2Ks3g
DvZgYvM9g41QqZ+03fylHYyZaGpuih9vf9KF6xFXJ15MSAObSdvZOhkVgfk4MBjdzvrQRo4binHu
bwqMJh+yYbnGiro43kZE5B6Be3DOjbbWOC9tjSrSMBjriVBmOpjrNO7zfLYDx6iuITYvpBiIVHMA
thCchvh5VW2IurUZqeYAYYnuRp4CVG5nY98pbmEQHeGYJ9peH+xfb8/rpVNH6kZOwxnY8puXd4mR
jAqVE15uW1Z2kEkvu02rXD+wrdwK4lRXn1JEd68kVJdmF21CbhUeu60z+XLUdbF6m1Ic1wozi42y
4eyRdVH7BFCbD+T0mpvApa1K24QOFE85hcGz3ZNnaVyj3tcH9bhWu9wdtWMt5p9Atq91Ey7MJ3xt
uq1YElEFPCe6by2GoXdFz3MHfjmJGuM5t7BdD2tNgxTgah26cMtgWN/+eR031duNL8To9NlezijX
adR2W5i3dJi+yUxgWDJX1m2N7dY+40GncVO2V67s13ouJApkptsbRKnnlXFBh8MNvizjEDjdUD/l
cJ1big7T/DhMlJ8xNTEDN9P4AeNQh8baDe97/KVD3ILFz0Zp3S4WWX2t5nJhc3Er8bNwcdzekrOp
aMwF1aSanBnYy8yb3Bqn2DQjv/IGdXJiWzu8PfWva/TbLGAou3UfYCKcB4tmJxMKzpQHdEF5PuhF
TYiUG2Uqj0oHn7ekpVxwhuuBadrrUuvhLPIpC6xGdX8mORE+vP2LLmx3fhAnGqXaLUDY/v4/qbze
pjI2NH5QsoyEkQ0nO8LhNljS/tp+vzTZHGSa466+9f7PJhstKEXBJaNqgFJFclhbskvfHNs43sm2
RsM980z8ud7+vgvvGw1JSgeQ4ImUz/vWRaJWp4B4E0wg659LHqmnRhde+PYol44yPHRoqyTvqK+d
5YYobDqxkkYfuEvtfBuGpQkGURgnk1H9BTW0fbqU/yy8z17aNA0pRaMG8gpoK4ekHYvB7pFzsShQ
zL0WmBR7DsYg/pehuMU9fFY2csL5EydWt0jsVu8hH5k0PrM2vV+U98vy5vjp7Zm8tEkIjxHjAYBO
jXv7+//sRyNai7nTVY+WgJMc7R6dRk/aX4TTYww1kAu8Pdyl7c8NuLHPAWCC3ng5XBqPnurJK4Il
tkcfAo0XWHU6+M58tT53aSdu7MFtNCQSz8Xqxs6zYS4nlJWl1QfEyvoRLfdrjNCLo2zkH5pKbA7j
7Plq1jRKIp0+X6f3xucqrSLEqmT69e1pu3iPETYC8ga8v1FPX86bl9p9VkiOFSyVimuDWmBaD95O
dHoaothR7bW4UwFctipQ6Ygxl8rMPdan1pXW1qWTt3Gt0GOjgQxG7+UPUVbU29gA9wH9Pfdd1Y9P
sl/yvZgyz19oRaHIqF9zBb80x/hccOiYYizLzi6ylMbukKasZFvE+j6PXTvoPM959/YcX9qaG/wM
Wz/aPsR7L78sdfVZl0POSq5mtaMI9quRcfvUgOq4MocXAsoN5kybGpoLacDZIaCY2M2mSYjlDAU6
O15ffo3mrr6j2lFSckrXWy9HOIZwIf7w9jdenEmOOzfnhtI6b8A6S46I8ECZJplK/bmisAB2A5LL
26Ns63GW4/B9G3+H1AM9jbMQcphANTkNFRqoAuJIrz/9mppVc2jkvOzMuYf1j7bTUSsnLdCXMb0S
b11cyA1b9//Dn0vBd82cOqXHR5Zm42DMJPtHqUdo7lp9enz7Sy/dnrywdJM5+nSSzlZSNxJhIPPK
niFtCAugnLFfRasZmP3Q7Qe5XuPWXPw2Po2I2SGyOU9UoeCZsqhMnld7w90UqrkxrMIM5z4yr8RO
F3fpNhCIwe2uPks/9FizpnlkqDnKGs+XZbHku6i3xFO2jsPTqsv6V6dn2le9yfMrO+gvUuF8CxGy
AcmkMA/QaZuH/zxLzjDkpSFj6on0VdRpbs1JR4ZuzT8DcNCMUwpKGrN6QyTv5mxMHN7kIt8VUxIh
EIHdj4O0kB7hUZ5IO/Wj3Otrf1kWbfYLx0DgmbACq+VsmjtfRJNp+W/vi0vL5FB03JCJyIOfc3KE
Msw+wxQ0AD+yhMaQdLG/aCuqZY1OLnRlpa6NdnY/qjrTq8zYdiHaWgg45Rrt5LRMb9LVta6VnS5t
eXJ99CRI/bCLOnvwZpBt/eyR7RtDuwakWuVRW0wRyELVe69vkivX8qXLhBWF7cJDzhN4thPitcxK
JWjTplkibk2kHzXfcpTSIGeqqQlaJO7mUDZR9lyYjf5jURYU1beX89K1CWNuKzcDioc0/3I35mkC
kygHrlio1fwU4Qf2KZblNQzY39j/fNOTsG0QXbhVaIq9HMZg9bKol9Aa6mTND2lhZL/ibi56X7Dz
UfR1oo9lhQMSsspFGaY4/P52I9mmNIVwqKQQGNMumZelvBeVGQ0h0AMP7JFAlQzNpHL91ozNUAbS
LBvXz3oRoRnm2Jj0GUIvm4e0N3SI4UVbFeEsh/afATjsDRqmFDSoEyGBfnZbum2Td+VGdFzG0nmc
ZNTAvNXy/TBoV17YCyeCh3yjfdGhhca0Leh/ro92bXHSaSid5K1t+U1b20cCq8g3MnDPb++NS1fV
VighJqPOTFJ3tjkQCSV0kaT3Rm7ndTCoYUWe153y72lmiPd0UjOXO6mTI2uQW23hD03tsInteC79
1HbwK1hVpt9DLZOUWKzKPkIRkI+oa9Xaruu7+X2vmNV9E1teE7z98y/Ec1s4AKJ567RBSng5UysQ
YNVnlHaL3Ep3jVDqiJzXd6SrvU9ZlMQpB7u8ita7FM9uKrpbDYBaKCf75bCNWzhtmpBdd2ZhPYh+
tkMvSRP8fyiFwP9F+hnK/jzlgczhuk9KeD4iL/WOw278eXsKLmwW8kg0Zrc622bu/PK3gGUfVnf1
2gC9B/NHmkzwLVoJtrWfVH5NaejCfEP7BqHHAw4j8RxUJAVVBl1OfUCAUNxgn6v2yLWPgCSg2rWF
UX7Dh3y8ssgXvpBBKW1zsxD9nbdS8XJCuaVbgcvOLRrk44jn/ahpgYek8+6fJ3OzPib15+HeHEJf
TmaLdJvRy47vs6ZyJxuaplOxGDvUT6+VUi5N5Xa+gR+DO3kFZF2lXOyyILebDJQegLsUQQ9L6eA0
wIEbhARvXSv5HwIw0FMbGnnLmiEsvvy+dcYV0cB4DNHHVg+sLBv21uAu/pD2w5Xg8tKqMY2UU3h3
EEE+ew4gtGEGPVR9UFjFgD5UZR4Gr5nDLtWv6bNcnEoPKgpJG5yDc0R5mmo1rX7qDVXKQcuh/wb0
e5LdYijoDWJJj9qc99eCvEsfuNmp63/Fx0gYX86l5TZaM6GtGqyq7Nt9XRnlO0QRzM1bqHGR7c8l
N2STiyI+UsVrlY99mPxTDkMhA2d141tXX2jmUc5zTnPVEYJ3aHd9entHXwh40EMiBP3braeS+vJX
Tklbo+9hdIFEGpm2TbLuzNH81Hd6cRN5dnyl/n5hUmDAYVBCSRyW2Dl2tNZU3VIHINNngMemjXBZ
FVF81zSrdu3p2ib4LODYKG8oemx8brzfX34aYd4UmQtVhaZdImdnKncM6Web6HZNbXVcqraefT2K
8KA2lThkmBqXviNssf/nKYYSt0UHMBpw0jjbCA1VGjddKKJok0pCHSv6MDFStbO9sbutqzb+/PZ4
F+cYWNxGr9HoOpxdUo3WooG4koCb3kiGuGLr17ViuJlI//85EiGLgTNvkARsaojbyftPJNK4nT23
ndUFXan6sBk23y6ddtGQrt3pX79qG4pBNr1AajNnG7XHxd0C4NwFo1Ytexvmr69N0bgvoqs8r9dn
gnI6eA+ai7ycINJefhUe1mUFbbEDKDXOIYlicqLLnexWx4CjKdZrGc7fgufLncoEboqghEtbD2db
0f9MI0qqbm2NM9+mwFwFq0X4vdcxQnP8iTPyCHuwEL7eCzvzG3uguZJbXrWDth/3aMbPJA3mjC2G
H7lVme+QfDJvsjKafmWyNPZRlA552C2LfsfcYVHYILP8LkaKI9m9vUYXsFXUInmsQE7Tuyezfvkh
US2Uo+XMXG5Z829K9Gifu31+qkr4ZL4rhmGXL8I7tJjynjwZac92Y+NG9vbPeH0A+BWbiQR4ILbK
OTM8qeuhL4u0DwwjSd+xS9KHzDYL352ba+5gF0I9pCIo3wFbhMdDfPXyiz0MwE2xXWi5o+z7apkR
gzKHTBybAu/JItsnjjXf5Vx6wRAvbjiwZXX7qoTR6yeOn4GEngGWnM8+50ZYCjPUcXtNzdiafXcd
jT1ePelu7vooWCkwHnMru1bHv3BOCCxBXFPnoydyrg3RkA0tRW93gddJyDxure4iM+0fZi/PRxjd
EyrBb6/s66oNsosgKGHGclpexSezq1V1tBmhEZ9MvsqqNIyHOds5RlrvU0tvdk46a6E7Ge3Ht0fe
wuSzI7rpy2BOQnNkg+2/XGeqfkszNzoEk2Sxgqaqs3u5VsmVoOgCfp0PhCrFHzIIhF1eDtOOfb5G
i9cFmtWiDxE5qj7JXikfjjTSBroqlLETaBTuYkV1NUtF9nEuUz3UvDx5P8ipqPddlCT7NTHlv9/A
vGHAgRE535bh7D0VfYq+WpoT0GS18RHJrH4njdbLQ0Wks145w5c29CbQBOcDwSRcEs8mInI0qmIM
JrSh2pWJZQXJIN3HwcuRjxM82jbVsCuDXtrQ/x30LIW323otHS2hhz7mDi2IrA09QbxgOZHxOEXL
P4u7MZlb8EULc3MQPU/kNW3O5jif/nokqxPAsc5v4bfs6i7HzNNd5l3WddYBE+d/Nsql0wCrhqoP
tU8i8LMvRdlAOXTt4biI1O2PltXFyFpsThZo8xVafjC1XKZhaZfxyYvsf84zyEMJiEjaYEBuLigv
VxdEclYoemTBCHO6PBgUYu/sLtJvK4da9r/u220wSC6bcgdV13NNedXnQ2PUNYgaUO23eWHY+PHl
bui1lfvx7Vvi1f3EULDdkePZSuavezkaPCWiOsA085S8Txs6AkArm0C17urrK7TEmQJm2NfqGuf4
71e8uKAYmhuRAh55qY203Msp3WQh61pQIVOd1L+PRp38JrR1FNqmvbXPekxmAtYcsdOls5yDNcY6
UvT1nN/YpVcMFDeBWQZR1tlq1xRYYgL/jrqnt+fn1anefiQPBYVGm8b9eRDnylJfxIBcFe46hkl9
dTX37jxxi09EcV3f2BRDdOwQ3h52u5zP5gb1Y3qYkAdA1p7HV+6GdvY2eLlTRvlzVclE92dhXYU8
X/i8DexDs5kqKui0s2CASKPt2BmMs2jZobASmfu6XFIzmFslP1FD5g4XYpx+vP19F7bd1gnGjoUn
iube2XHK0RKEn8K4a5xssP1u2Mu0tvzS7b2wzdp413UOddSuvAYrfz2zqPJuDxZxKzH5eYO4XcA8
pS4Fthj7pns9EupDmw79lQrPq3t5I08Q+4OqIc54FR+PSab4cBL4Pou9IOsn64gJ3vd1HaZjslDz
fXs6Xy8j8DA2C6gtlKxB6L88SviAeqNJKxiTkLIqAsxz+n1uDPExM+3oKbJn46YTWfOvqfEGSqMe
gq7cllOdd/TLZiJXtQFwrX1u7OO6XMK6NNMgzZfmynl4FSBvQ3E9bUglMuNzTONgTXaWSrAzI0Le
P5J6iX4tWaE/ZpSCn9+ey9dbk6E2xsXfIiQh1Mu5FHoyM9W0Kw1zKtpj5hnxFJZGHCc7B0ckQNta
Prvg/Yr0gP1Odc2/8MIGBSW0abrh67DJsb8cXwlzy0/pVRFPRIekieSNNk/j+3//Su5dCEw0Sml8
n42CLJothEGtBxK/PDQWnL+D161AN81W/nZjrZa+UrZ7b1WJc6Uh/DrpYjWhp207VaMfcI6EMsx5
TSLZg9xZDaPxcR/XK5pIY4uIf9ysz5OhTxX+yFb7lGSxg9INMBUjEK072VfoGJc2FhEbpUMii+2y
fTnbDfFri6oGAJhRTx/XpC6CES/DKMgGAx7g25N+aWkREYH+t+Ugr+zXYx0EKXgvEKRW2d3Ghmj3
ykivFQ8v3T3/HWX7Ff/JzSnlZ1ODWA5grDGHrIufreyjNvbroRn2UKym329/1muBSdYT7Xzq57zk
NHrMlyPWFAZFhWwmWpa52fuU/1rHjwrDfajouX+duItvKOXoqOLK2TwhNjLcFZ6ZPpVRVd64iQmL
7u2fdHEOwJ3j0UDmw8149ouQb0jzDdJRI5v12RF1caNyV//aytINJQbR14rfl/YRgdFWxALfhN7I
ywHtEeXEYaVkFuUiPc50uMOoUfluE1P65+jwb7+OS4JriibJ2Wyvg7vOjgQi1sIJ269uVZwSpQ1h
ps/28e1pvHQX0gCFd0jFjHL02elwSjFmQyx7Slhu4Ya2zHAVTaJxQDja2hRhMUfWulTbw7PIDm+P
fWFG/1I5uSrI4QDrvpzRNVPKrFD2CCYEKe9H1Wrv4QRDHYU4s397KORzLxxNKlqEBESkpHDnJU+r
x/2i7aA8upg0dbdiySW+yFwN2GznZv3UJYLP5C4y1kOnj+NH6O8L9W3ZicG3EjdP9zpA2g8id8R3
pZbog87MfbJr18EKd5beH9pvztdB1ZS+etnqnq/0VKmD0m3el7RwU+3QjHbzq+1Mq9l33Tj8dKpq
Wfxu7bgC+ynt3ysNhlqQOo31S7ZL/ksHzV8f8f6xCr/tm+UdTjJj7VNs20L4zCx+EvHrnytJNBU6
RSO/zL079Qe11tmX3K5MCfJ3tVo4rFH+lFomgWxnROk73OX7JPMhDmv3fTZ5zZGqLBQrYlAgGpm2
dr+mqXOKh8JxxV45EVk8YSzOXh7m1lEoCye2DsjkZWE30BzfJ94q02PkRR41AFm5U6gZqkoCVau+
2M1aWq2hqPV02aMPUhy9ppipvOElYfplqdr4fTfF9Rcws/H3qqvGL04CcHln1GXTw/1EfC+0ptW+
x4MWy0x4v9MDNSRdhCIaxyUQnrHot1FWNpgXaV72s7KHRNxLN9GfgJe1RmCmLkvWNboXjnO6KL+e
Y7Qhe61ys6cJ35dsJycQfn5hV+oZIkCS+oYxjIp/0mafIZtOJvkSKqw2siNU1Kakv69WgZ/Hqlf8
ptHWoyXw3DX97VVujGkaVP44sJZ86R+bAU4gAmAIaO1jdLMoR4rUeBDYvaQ3CLxVD6nrRnxp4uU3
sS1Ke19KzkHAU2V9qacs+T7Dhv0CJtHDvRwVf42WQaYOZdcZ5i7VbdoHxZIhIhdZMSlzUWW0EiqM
CO8tzVLzLq7dFjRyqi+VHycdnqqga1V5GBoTd64qjp6nctVtcAho44TdrGfW3h1rr4CiU2Ezi0qB
DiKinJKbVtfAsUVmUu3rpWvWG2EtVMFBD1m535tl0vhycsfqaE+uJmgv0H89ApL0bgRRwW8UknC1
AsnlLf6SxYl2KjO7acM51tzvFsJ79t6JIAL5BUZJ0jd0ZLCfxqXK1SH16NOf0LhRWCJPxWQczCji
PxNiUTdzjHLWMTdz9R5dO6PwmzRLPxZa19/RWDef5jnV0FIfy/mb4wADCIwZSPAB960iB583OPaN
LqMIPPNCzoklPWj+/drLVceXx+7tdyqVfGbhTktx0hz0U28JvivTJ6VpnmwRC+QitXio94Xq8B+f
xjb6OTquyo9WGw0/68ionkky1wTM+2wpYAkLNUIVK/1PkjnZndKWlDvJSSgkWovbgSFxY8v1q7bz
PvSxgC1RqzbvtznOjwt7EfqlMxbvo7hBvnohR7hZUAd2DzgEk1pWtVH96TNaIL5yJlLpEpPZ3Bdj
259ctzBtvyMSr/YFtSuKO0lRjse5cKPQ01Vl7fJERsYJtEKdb4di+kk52Rz9mbrekxm5HedZDOmd
1dblh7WICstXVh59dau4xLI4m63uNMVL8pv8W321rRab4qk0Z55MZS/I97PSWuikelYFNcCpp8GZ
5mpnxEken0SyzkswlAIZI3qwOvo9hkAmwrRHbfVBaFgaK03fezd0edT6TVZF9nFVg/3NmpfU8mNX
TdmuHetMhiuCBJofQ01o94NWj9lDkozIuvfpqKZQ5VU5HVdpqei2Le2lu2k32r2fuBgiIvzb6dMp
0szYOxRZUZDwoUzgHT27r1vwA5m3fEvSeCk+kvFav3Q5J/iJ1JFW30ObWqi4LzaH/32vrdm8k6ai
eIbE/FLe6a3pLofUXSL3lrlHi95RINAF4ld1MjwquZjpbbSKKdq1yMTVv2al6+UXMBotV+LajWuS
+LaxGM5wsOzOc3/gi73IH7XR2Ubqiy62lNzFMXj+Z5AyCGv6s72O4oOgx+z9JvJImlDmqurEgWxl
E0bJzApVLx9p6RW6Ve+2CZK5wsgrhYdqn4n8MM/DlHx36Z2AqjFXuf4S+jS1Nh4mTtMeo9g2Yvc2
kh5XVqCn3qB91Op8XT5LAXQB/EOtzw9uGnfDr8ZZHP1ZWNSBbnskgUzC/1WL/nQmRvLjvpFRllWH
RitV8l42zqjulyVRFj6KhTdI4QsywzoLLZGlze8BF5e68pd5cYcP+FO09W2+zK1L80+uS3nqyiH+
0sbS1htf8+IufgAlPFrHCnSidTs1NWVRfyzt3vwoDdRuwzhanQkp4XjJsidROH0e76am8FITVGST
e82uoigkPoxpBRo0zuwE0Csdzlj4eay2eUsXMmsVdMuMNMa+n7QkN/cVZERjZw6YlzcIZfQ6Dka6
HKfoWMJ5Tx7avBia3xqJUt3BeU568VBZcrT3/CMPhI6GCC7iNxqFnOw3DZY+7sLJxIj7lJBYx6ER
OeXDZCzDcOyWWqtp6VtTcytrES+x75VI95iB0zZ19IgeYIPOoO6uypJ+1cweqj5ZYo0pVNO6GO6t
VTXefVK4buyrcuxB9DqmQjrKx63Ucz6WfdrhUhAXYs5zf1i8sTksuZctx7wcLeNYS7u3Tnm92OrO
0Wov2zcOCDrfKrbYthZmUWHgPo5ajLWAFye/pLtO8UMDDNLwV7tEhi5uJ2X52jiiH9WLhEakYSr1
2G+yHOGKlMTgN4VZYwplzA2+FcjUlvtxqU0rQNNisVtMTAdMN/ERLGmk56muQbiucPSocHTa3so1
SkI8x7TYt/WxeAQWjlLzOurZ52QADh7U02CLgwno8dGrnNj0jVp4YzhNxvCsrfow+QWcQNw5tHg+
RYaBpnTVcaYD1DWiOExzx3xUxdJ/oe0/r8FoCZ2F9cxouakaz1EhDJcRBEjaGukO+QtUjhx3KECo
RQb/XpuL+EdpI7kSNN4UV0dlr8UdXqNlFppLU98OQteS+0iXldqtU5Q8TnolmLi+dT/ZG/ou8Vcj
dyTPFt1CDN1brjBcJLftl42ECG7mGlUwJUtDGatDlQ9VIIwn/Erre+1bk/fl7CeD1zU+AaMkkIzc
xtxjoTd5B4kWhu3PfdXI0B1qTQ+7pkWMutXHnsKtNqrhY1MOc3tI03KdfxBAGpZPP7DIfidizhpc
gNp2PkS9mMblIZ4TM9+v8Tqvwp+9am6/yKoYNHe/YpxtIPgW2d2u7Z252LV67Ikf+tRpX5sOTr/h
y6pVJ23uZuk7SQ9oU/H8uzsNf3rhK9g9JV0iaQy3VW+jhB/ZaXUzYdgmfa7VaHyva7NG5D7Zqglj
LarWnUOC192qYVHLAQl9YyC8dceSrZ4NWLjGJQa6eulRs3XKZYVTo08z3XhbriccnZI19OrK1ndT
2hGd+WTXXDsdPsP5gzE7Sf4+HSiLPKoavaBdZtYdWEYhlw+o9kXFEfUm95S2RdIETZQ268FKqb3d
eazjwSpWm71hEfvuUBRd8ve1o0xzlzStvOGeXn+7DUjIpd2i06pIq4fcLrvnAh+n3ndbjUClXehM
gOWdS8eXZrqOdGjN4genZvhhE7FpvtGujXPXrEMz7mqtdP44coz7nenMbXlj5rX7Z5qsPgnjVsV3
dYfYWxg7OcjukjC3BIhdF2m4tF75YeaaeLL6doDtCKaw9esS2s4DDgVm5/djjugLQsBGEiJ0Yjyh
cY2aOEFy/W4tWxGf+sTAaaepsjW6iYelQ84w4Z3yhy7ehMhcxY+QdtIu9x6WYvd5U3k96ZWYcj+H
QlYHiWgr7C7Ssv8mmzJ/bzaZXGmJV+XnJc+p8nESkg9RY/Ofjg78zGAB9Et8NgnV7eYsRS1sivEX
3DkDhqx+T3h5hIcwuz6N6BnnmNyrqrDrhWww5JZe0Ld2ocM4jLT3SZoBkRiT7aYfZF/fxsuklc8U
7frvUdTWZjBNetPdcCbdgxjBKH11kiJO6I6XWebjFhJ9nqZsan3Qd2sfenHRaT5hXvptcNphL1qv
anxjAhT/cXVkud71ViNS0OLxMNwggtf8mEwPbR8BfdD1YzOR83GwuAXKrPbGPQHOVNw4qbue8o7V
eqojmdzpEzfjTnXGqt9wNKPqRPGjLn2rxUXkbh7Xtj9Ii87CPm+rTj8Ij5KQD1FpMneDi8f9l96Y
8+qLPmtO5aPKVmWf51I4XiDW2sr8PKtaZEsq04vAQrXD91gUAEHIf7LUgh46Nm6weER5lLUNwly0
JYx1P2XFLG+SzszzoES6u/uCsqaSBHtp9MXgbkWCo4inT1Y2JF+1fJ2fJbnv51a51YMqm/U7LbCs
OEmujsVPJ3ZyaJT2VB6iOqk+uckQURhNmbwK6Z/huxhdc/bNDhT47LTyc5s43nSMh977IaNh7Q92
HE3Wk9dllr1rlWH9jIS+OKGXVbY8cY1zpdop8Wq35oV+Z7t1fZc4Rj/7PBQS+GvbaE9TSdp+RAlH
Nx+SuRv644z9OZeMG9XVfdGvY36crSbTP7UVtZpbTMyMeZ+VS9YQPE/ihkVcflprOzUHS9Rz9a5U
uL7eWaM1/kmAa3ZhVwAL9i25yZLlsu7rgLAYw7vBBhxzn6RF5+70uu71x8iQIkdxzpa/NG3xPtLa
X4cT1YzU8OesqLT7EZeo05zmMgptYcnpMPVmJKjZ2MWhNKs5Pqa1lr4TUzkvt05lDPOxhwy0TyjO
DLhaZPbJmfTaDuLZWLXbkonBady1RXWoFr060aB1slNcmeZHM24L4gpzyLc+kTSfqWTgnjbUZV/6
YqCmuLGACooEvWnkjA441YedTVZRY2L6ZZyjNgtam+2ZNVpk7FpDb57AkpoVEnRK3LZd22Xh7Jqd
ycZmYB9Nj+63UYpIBfQtUwuMdJGOBLeD9dVelrw8GV2DYlHkdOYNBJDMDSaSX/Pd0o9y3xmujA72
WpJ7dt2aDbsJR8UZLVL2Ucjlyb2WARX7SeidVmHdTkLzZSzT33XWqXg3Os5yk85Iui1+occmZWRs
Wpe7oo6IBq1xoFZkpqnNW1JnVb3XFMZyB7K8QfLhYk3m2tcr7IXw2pH1g2FjBHHEKYWamobcO/cI
NK1u81Mubo01s29VVrqar1G21t9ndd+ue8pfhr2faMQ/m4tnqKDN0O7ca5QK4hsjI3wNweOiRhIZ
afa7Qh2k9hEQFPqBE23oh4nwpDwuFkqwJyteVXqbqWWzp5FZZPnFgFgySaBIZCBZo/bYmol7GJUJ
qZILR4d4gX6SvY+jMWkDMP76eo/C5jTsKq82xs+DIETcrfycHeEqPPYYxEUdTI2ZJz4dXtfleHqx
HeitRvGkZ+jWT4Xrfoj1qHL9NInLxI/rkVKLTOIWMlJeRQImQdk+pqIqYj+HtN09Wolyj7lWZF1I
4Up/x/1dfHGUl1i+sVjVj0RY5Y0cDcSqRJlq+amZCRERb7RnJ8zy1XrKYFR949dubhK57vWHjCLF
V9RAzI8lp286FEaLOCniOPZz5am09U1z7u4Hi3fpD87b1icErsGzgM7PHsZ4kisYIofiDzU09Q0a
kIVH6LQYSTBnhpbeiY7J8pOpnk9NbfY1ApmG/n7Mck0ckw6/tTubxsAYovDs3FZwU/KwrlKv2YN5
M59kKToPMLKRdb7jiKhDa+nv2q6zJ35RpmuaD6vUm/7RtbCxJLG24nlnWb0swrHT+w82l8TvdSJI
DZAWK+2TWfTTJ61D5XzXgIb3oMCTSnPxy+lugavIzuecHPLFK8SnusrHH6vhznU4FInZ7nVrLiBN
Ftb6OJDuFqcJ5uPg83T+H0dnthynroXhJ6IKEOMt0JPn2XFuqDjZFjNilnj68/W53TuV2N0grfWP
4qN1/F1mUbsU+Vngj33e3V7zOtkW4/Fm2UPWrwVxSmSF4uEppgKngZi11Mmyz4Pga5V8bUu+h4+I
ngEPeXxmN2kGZC+ZQYJ53lZyaxJXIaE/6M62x8yrsbQwiC0dKQ51b/6siHJVWuXNVidl2Jfghu1c
vBBMn9dkcjE7n7eKqSap/al+nhWWtyNw7fg2+jUaNASL85jicoLxLIsx+sdaoy+hxQaZgCaoU1u6
oA/x3PTL9xy7w3TsJ1uo286Xo/VnpyDwJx7LOU+npvDu8rFR/yKQ4fpQmc17X5a8vOxuLpsD0wKG
PH8raJaNwBB/RO071aFYRsKvx2HaSKnocvj5hG+/Xl7G3tX7ccbetGY7J8XFY45uDjgQvbc47zUM
XmFNH7Ho9IsOuHoaA1CUDnJ03npTrN5Nq1XzrM2W2y8B88BytOwNotPgHxhPsJ/TY4NjoUk4WrtH
a2dvPHjD2F2iEgVLqnfGx3tft/tpIwqQFWF3mvbgFtX86aKPni7N1jQPqpnyLgmlP68nx5qac6R7
t7xpr/oS9hu/7UG7GiCaiDtiTHS+tf8MaLoBcx5bN11nwSS/5RtmrDbY5zwzbqQ/SSEFaa+jUDxZ
QVmwCurIvh/onJwPoRvrP4ylTZXaM1tbFjLeNynpRvqXQpH0ZPVD1Z5kHXrvY+SB1q1BUO10P5gY
HLiPqj/LWl6/anf3D4Glu68rAVKkau8qDy/hsj93Xsv2RpQFAbyAIcWaTLscnrC8UlHabuHCi6Da
8BhtXr49rMEQ43+d9vmwV0swPSyRxbAko6G+Z6Ix9CSXpbtmOgw2hx6wXr71kuayj3qoWz6mvbGn
V5vd64sg2GhPlaBw+UEB1d55ZML4vA0DPxtHnvJEUtOX8dP0EG4nY0b1gJ8s2KEDqNV4FGXAAwfa
rJLKra5ztNyG/iS7aTowxRE57YqWlluX5O7XGf1Zd+vLMj9P3Civ/d65d7177Spzo6VHRdzG+f5s
xYVLXAuVTokG0CSs0raUey8Xy/8GHfTVhRXev9+HPpDnbR8wYeINE7+R0tffOScWMDYOuDvjNGWf
MGtNH40oUS177J73wdZbvPoUc5A3bAZPpF4blVMW5dKuEntreT95VePtEFr8LiCvOrwzkQy9g0PY
+GNFGF39iNAAaMLESzOkfAGRnYA5eVbiFtH+pkafyWIwBk1BbonqlztZWw6+5+1OKh2lZALgwcvD
kmW1KeMmIcChoI6F8QEm4+JX6BgBUXe3OoNSr6/c0ZaT1QZd6yEo9rW8C5yJe0cztw0PVhOb6m7t
YzYfcohddWkdWYjMr1zzmFd7+7saQuwzq09nqojoPXzwpoqPjZS60kprNTf7vW5F+7n6TGAfTRvM
f5q19P2XRoiJBsHZX5y7iPrXG6O9cj1sNMXwRuWi9EBTu+BfU8fSSaDP+uK+UPZ2P08TRMo0xssv
V5ZhBQY5iWea3/cwGTGh3KpgdLqsbQv90OfVuryO61xGB6IkRiQDQiqoG+pobqSui+Y9NrG7XL/W
gLz+beu/RDi0xWVlCbYOggT/t0HrlSeWep/4W4zAcVKDzXxsWxN9YlXlhy5bYgSJHs51ni29Xvos
0CJX56HVob5torp7Njyg5kYolb9HFNh5b13fhkNaQEbrr0BV483oNUhidlu0VtqOrgaaW8eYIknO
/Jl5iV+FE6Uhih93iRWfc5uf8NxNlrDum7Kot3u3FtWfoBKBPskxYCxZ1eTumensccu21V/NwbIq
8Vss84TS3oq7Kcn1OpTHYYNOy3ZPjB+gObF1nmszfjsdfMaDEu34L5jt6nFuVoGbL8dKk86uwfZZ
O3pTaVjGwzOUPO6tUBbxxZR76b7Vfgmb5AiKGzMiL8L4U0Oj1eeA22i9i8pgem1alevvyVuWKlXO
3HPQB63JGrYAw+rH7p2suw78WzfmfTrLlX7vu3JXvgJxxGx4MZ42zdtUFCOgZ2mGAoZnr0QysdvF
aV2souRTDM0JvVX9sPmb1z3H29z/UBXuKVxStsNp2kprPM8QhepMNSm/EPf+xEdTOLt/Ro8SmrSn
EPJsrNzrs5iAqyuHlOe3cD4++0DZxffk6FAi35ZxRTRCPAw/wmPjyATxGoiA9iXYr06V/hmzjn4c
qmbUqSL6MOcGVbReBHBU4N8cqksmo949X7VgODpVuJRPsUtRGFi2l/8FaWbPdtrQgt6dg3FPo8AZ
H0p6OcekcMr9D/wvHCEtoX6ekEnKpILmlJn1mkd52wdrL86TqqvPIIo5Odpql3+nts/bA+s2f3hD
BhwlBG67e6IWmoxYDKP83x60439eOTBsb7VTMqd3/rM3i3p4GIhPWY6TEtaBcdIqjkM5dPOzv27q
7DDf7QCPjd8nRcHGdESn5KsTv0vognq15lWsxCS8DKzew2nVm/WBTtM4iVmH2DmR7T2oS01S/JTU
dqGfor6zqwOhcX19ZEUnAXLYd1YWgKTZpuXM4Rzcp8kxv4TRg3PEcqdZTglcQK5Dj7imzEHbL0uh
wz/LUDhVuv//+egwijSZRoYNCb5vTk1euRv/sse9cE6IpZu/gPMkQ/dWP4u0aO3gtEZTVWb8ldWr
HKzBeY07ikaSzZ2a6RiPg5hO7hwawJ1FdF1Sd9oPjvBlHiQS95dMoLNQQPt9rrob+CcCEukS0+Mx
UqVnZ7XspbnPCeB83IVBlcPhZP90U9jcNUjDl1NDfl6W13Aeh4oj5YpCtkODeoXXvIgxZKVq3NyK
0nsc5EdFoPFd7UfKugjl9NWBSqBO3bN6ygWtFH2GmWiDOoPO0+omriP4Z5fVFLI6ctf+sHIJgB1L
C0yOaLk/oxBErsuom9Wh6FyMfc7iqjbpVqW/yGSYuPe0aE4IQeXO8dp65TkuZTXdeBCcfA7O9YFt
lJZZIBm9Lj563DIV4QY0NvU52UVAKGQUkC3WeQli/KCntKmA4a37InZvqJNCRmGJnZfe6nAHHZph
UdAdJYQkKpMiSlhM1Bfzc2USFvUmSJyQkSzrUKi+dCXFtrfVFrIFWZOvt4w0bnHEqEOd6d6FW3Xn
+4NqD7HMI7ATX8vbOCbn9M6iAPKun7YdLe/sNvHJ0wX+/klCDZ65puz33m3t/3zX0FNRXDWrgDh9
S+1349Q8b1au6zRkoVGHSYrpmK91133prmGIX2vffphm2aKW1x0WXM8dHaBVy0xjEvVXEiikTuZS
Ljukgrf5UKSoOIvXuvQa5zgvOWwW481yG/veVpwmx4O42x3Jn5YTipyLRtZrpYHxZuKuyYEe082Y
9UVCR+FSbeXCf8hXyHixm+XGtGFVHpmZN6JybbruEvas7RKb2g9TiLZ6uCZ67C9rjQUgk1iHonNT
YNW4lKRDfQwwlDfbjoIl7aPJSEamZWuORnWWlTQsEwFrtaPeW3CVj243u59a21WjsEYBftm8nEL2
aYj74caCoX4dGJu8d7bBST15Qg/hf0DuBTqBsIS3aQGENAkuhQPGgziRqVdu/Xe9jJM6yXjC14bx
Jb/kbUWC3GRwy1+Eo6kxQdnJWQ1tnpufwNr5gytL0CtSjYZ5XUwkkiEDslmNhjg+llHhh5ynrXHP
TaPq10oO5W+5QCSnxdRLFAtOvO64P7vqP+gMB25hn9u45DgnyeZodjW7GVgBSgjm8ZmCm3APiPiM
5/i2M6MGUacJBK1U66MuWnulvtkUGAX2KGz+9lBma6JLUKiD0zrrfmvqWhwMZe4rjhh3yHw08erC
rrFMh0biPsjoIgxImbnKD9aCszxFf2G44fxCt/xUfmcTeeXt42NviI4AG6NnLukVR9vQIDo4r0vP
eR2NQfeEnGfwnm2X7+l3oPZmPy+c5VEy2WsRvFaRcsODJStL/9ZkuRQPUB6cdWagx/fiTp4b4wYm
ci2RwFy8rUHTAbO0zgby1ogPSCOu/nau5PgRbBz7n41XNqyg1zuf+x36c4nn6Q0nQF4f9EbiWcbH
rD6HbQmX+7Kz3eoCygLt3/7/V9ntqPH4gpl1nmUpUBtotVefRpliSOpW48uLlayGO2q2KpF1y64u
WjPyXMXXdZS6Q+5w1RLL8ssDyuDJQh3Sppryj+7otB5XVcj//DNsvr8BqEf2W0Aw3z/bIENNUJ3Y
3/0UBsVtPg70zMHbBbgejVJv22ja/yLVjPuBlKdqu1NLu8T0mkXDcKDhjGzeHV2RuHGcSf601hQV
KVHSBDpieLRf2IFQpM9A3ZLPniVrdSOkWJXvzNzfE0d62lF3sh0Ih5N/F7RRbzPa+o1foHKCLPIG
YMjR8yw3G+NObr9VOPWv9NLHqJT2STZH7RkXZUFRBlnbE1JPxsgwGDuznREFwT7EM+V53l6Ud1MT
ujqparK3MiEncPsBaPJuRwqAtMho/2cI142UkFIN7/S4jUSXjJF5bQPlOAl3jyDKsB374lcdL7bO
Flxo4jIDD+f3wziB7k+DtsKDItly+72sne2lazUu9j2lac5w8DpC3A6ulTeP0dS5GqSq4RbLp2Vf
n4PNCoJsHM023FRUPfOk1aN3H+RiMQeir+Yi23UV2weON2UnpA3RSDPA1Bz6SCFJmQs0bld81tx1
0eQEx9WsjodxalDm0FlVEEDxmebDWhEKAhHwwx9qTO7qOS/DmAN7UcFtzpzwmgsPxZeIEbCu4DRY
UPIh2I5xPIaPjCH9F1yXGB+iqa7Os+3q7dwP/NUEZjT1g+P1K5lmg1KPVleHP8HeMCXAtUbdEQre
exwZfb/gCXo/wT6DwoZIcAJDB6XDKPELJBCX3ANhsiS51v/Votgx46MPgRjdlK4zpky0L9MO+6Ha
iSSRYehWm9BY0r18W1YRXIfNypQgvGEGtRVa8ANFt9zX9OnMTKINPM2hw02FBAwm/2XAkOSn8yam
f7nhGLutZrdws9xpnDVT102SVbZaGKxzWT4uk27Ht7JG8Hdn0cD3dpWX7gkqmv0cgCpPX6yz0zcs
bSse5ibXbaY5sf2DxeR6t/dQqKmzWftdOWntJXoqYz8pwPeXO2KjxtfC9+kS40nmCELVw/GH1lA9
9HtAVWk7zKZJ1s20v4N28esb7jP/e8uX8sEQr/MWI/muuSp95O8oJep3Uv7XPPVsEFekTHb0BMbv
zfdFwMWTqLG4ij+WYP23lx6Q/GYJuZ8bt6jvjV2VyKSg8QE2xgklRIQ66IYhXRRZ4cCAZCaQ7du2
UoF9LFp3tB+rYuXkYZcc/3VGV4/tmFs8kh2nfYpUsj46M+UscIcgsZ+mI1qfxCC6nBHI5+ah3/Zt
/Ov3u36kjGiNTgz3uXOY83mNETFa8e9d1T4LIfH/oEroipy/oUAseKhX0Z+ujRl42FpRMPptcVyk
HEXbdFsJqWfYA2Lv0jUoxaOy/OUP1+5mqI8RvT64s9N/ymqvrTSeiPs8d7Gt5Q2tWhNk59DGD45a
Ai81eQSrTExY455lPHfv7N4tbLQu5SOHwBBmBWrfb2XC6kusEjD+Co59eu1QvFV5L8JUghnxO5Ps
c00Kq6NjHtE2cQh3W743dtGTGzlLVH1O2eTyGt7DgSr1NLxAfcRJvlEcjJR0EoBPE7JWxoeo+NUs
ZTMd6ihWb3mZcyggFvCfUMfiR3f4/Z7biYZpjgpZtckyDt50v7SW/AJgpXTXLsueiNFYccwGsp5u
hLdrk+q+3JYjAXr6P1A9bJ7TTBdJulRw2wcC07aA5JogHq+7SGi/1EvTuxmB2E5BhrrVPuxxLX4t
GC7cmzVythuWNpc7jVtlPbneLvbnGvDrTxUZbaVqCdkqWDNlcCyXNfzYCY2uHnS5u5INtum+fGOF
y0EHfCScseXOVlJORBaFJpwBfoqmWs7VgisXEYWQF7Doqjt2TlDdBgLpMXR4w5XaGAPKv++N+8fS
XmydZNNIfp14cO8rQGaLp3QbVUZHi+DfMa77y0yiCU4o/LezyxJwXffH4SnaLLc4TL7PkxlhEv0i
Qw5YdJOiQ0TeFC/lGEqZDsvi/20DmtnSdun8d6ftnNeytlaL5tOAwJ8tploWpR2jx9FqZ/8rXOfm
b1k66wc5GtjUg56PlznN2kGwqnhNFj/cf1ZUJsvJDQaLra1bxF2DaPBXWel8OG7QOCHCjivjDCm3
YHWkQFsh9WZqKztPGSINpGQs7lRzO+fh1qXj5FbvXi4ck24kzFinvb2y/dQArc8tsii4kzxsPhDv
eD1CBIcPyi0DH7aYPeKJfk5JlWsZb39Wu+K0sVAC3OU2EsvjZrZoS8Bq5VdeLzYyWst3iKISTYu+
roJ0Z3gkaUrJkjgAMNL2V+soim662WmoHvJ6Umima9bOGYB04pR3JhfUsJLPOY816vLSAqiYxi5C
zeIF3Y7bRbjnYnHs7jw4vn4MoDSqFPGeJhsL/WGVkD4zjtfIkXBNpG8gXWwP4PUprHPrBaUUegw5
zdX7usLRdcnK1npDmkLdIa3aSlTPs828WzAqQhxZyjsRae2ZbB7DeOAvlAHV1RXnWNKjIp6TYszV
EfB/hDCMTeGxS6xy/R2TS/W38vLwP6RA4S3FSwDJzsZcj0SnDOIsipdiPkihXfcU8hm8ES69Enyx
AigtROjMD5Ru1X+3wSrsB3QY/noz9bpZHgtHRc/wnX2XqnV0n6qNhLKbtXfa3x2qb9RWnk2DXGtt
ywMthsGW1Iso79CXzAMF8K31AUNYIDxGqZ66KuCmcLe2ee6VFX5vZOjGf2MBO32skJ178JlbdY9i
HvBRLV78r18jYCWBqOwwYjKlBMSte8K91tmzzjXi1B0Bq9m7G3/OtT61k9O22Sgq4d1BhuRPSwT1
f9Rjp4Dhhczto54qyH1rGGoaDEQJHMTW+mojgG2OLBbBcTSFrQnp8CRekV1FK2K1BWKxhnTrDjpC
BfKyDov+klO/Pi5BJNVxyYktyHQwDjneQhs2vfY9DyRgtcSIA9f1b+WG6i+xp7gn8r/h9PkgTL0e
v0l2554z7VBZ2Y6irb4XkemGF78tN53YimEB5f5aO8lS6yULBpbchD6c0kmCGUb7uFRILo4qd0KY
GOU3DzK6tnuih7OP9Ka4GCGW2dzKbuWob4oVVdjYt/JfiXk6YOgGnrnluRCHbus4CyFglZvRh80V
Tv57YxIT+sP35ka4j/J+G700wN4O6BOtS8GtMdTDuzO7wDosqrCL29VsgJZ8mFsUsQxl55zG6xdJ
9259N3rl0jFTV9st8hb1YQhTvzUNpVYAViXHmj1gkoSSMpt2Mk9skXOwVBx699Gy2d1pdpatO6u+
tE3WzUzCIE0AwYlDNxIXNna68+Cj48ZyLGo0Wb1Tf7MUediMRmebDk6J7AUtfkHPKiLL4tZvLDih
IiwqnoRI6Pu2I9vtgAatO9hl0PesuxGSaa/R45c3mQW9wNCEd4jvAhrJN76I6XlSEvnl2HjqHpV1
UCXSMkWQIBcd88dodUgsaXPjxU9FTNfNoV5oJbgPV9aglAqPmLG/kW3HpEEGeVbogEW0RrJ0B9Pc
9yeW1+XZXzxUadLDfZ04eeSOF06saWZL6/v/ohBMC8H9PHOG73HUpT4apvzoU22E5KSxe+eyAEwc
mTo4RFaqwN7Gsqn/hSEU2YHKNN7bcJiWXxYIu+AgZNdL0F5KgzcBjO9EOR1RV7WzNu9uWWzFsa2F
7RDAyL16sArlw0kP68Yl00mK4YNKRR87oglm8TgoAD4qjax/QzLAKtFbD1TMthZoWb5A/ReRTdbE
mrd+uvlmfSQOQukDVvVyTPd9MXAD69w19x28ETbI2K36rN6phU12PnfNK10bncG7IsOYrcA6rRxo
63HahFsci927ygv0lj94elUA05Yq8mTALPpZ+d34vPXjzMbYzUWZoqaOfNhKTDKJ39alTkW9tPtl
40EGx21N/svnn3wSAoF0OxFAc+j4ICALw9X4x7EJR3UjAEnuAbEWwka9axSDy63xOG57XR2jQoUk
+ZtSY79B8zgS9GvbVXZ1+MOYcmB+k/2ai0Og5q0m09mt2MQXTV9O1FM6m5Rej2Q29jgPkBYOOdv1
ihRqQH6zEEnTVq/WWobjZcl9+65zlwhUzcHPOKF2BDbwexHc2iFOLHwNW/VCXfsEuRZ2062u15D3
GYDqm76aPjiCPfP/8pr7NAWXmF9nRo48EXNcPoIl+NGh1L6oH0NfLa9bJ2z9WYlCupeZAsr4u1sD
fWkmMVrw9Hlh/zOQZONDN5KYlZne9gi/dxBqn3JX1ycXpX71n0NTVfBjK1v3lE3UJKdW7uRQFh4N
9hOtCGB0ap/8130UbfsRsCGPILHleH3U9+sjo0wL6m6N0YmfUpgzLojlphGtDM6BaFykteHeHhzA
MH3AsdvC3rC1lg/WsMCqlQRAL4ccvO6XlB3HioWs/qeTnv2PCEJ0RwT3Bo85/iVQdiOxMVagTPFp
2UC006XEyQFD2yyIx+3K+wQ4c8aDClWvYWBX/188K6wkiCXRTDvIoL9mpezf+TjGwf3YrPvyuXHH
/eIG2ePMC4ixSxFySMT26Nu+ccWA0I6bP5YPK8uqPFTO0JiUtm8r4mupt7OnYIoQQxV1kHXDAOTR
Tcp+HQvozRM/DPpHdhX12SAEnjKAXHc6uLQxVQd2gOa/Cc9i9WMFefev7hBvnKopFOSxUhj84pcQ
bdW4s/oLEBN/hmUuzIfNY001cUmFcxrH+/5YIe41N7zdg/oodYh+K9nWfv0NQjJgsYAb1+ym3kwX
YRCa+b1ZpFu9zMonWH/xAxT13h63f/LWc+7EuIEO1SEza9ZGEZie3ACSHWM75hbhYbOn1d4sL3PY
4fLg2txuOm/tSOi3WoSRkIW8qyOhjxUFEg1nz7jMwVMRNBoBuyWj+0n0c3R9YGZIHjvYqzqVYoyL
X21lZJUwPdLwDHHjpOgZ+TbIi5K3JULC8TKv4YCCfQrYBfKoYwSlLGtkQlat2TLLw56SRIszGoYV
wVjBD+E+aYil+bSWtn7j5RrXc1XNlX2S3HlnSDI0VPMwu/eEnjrme4U5yA98yMhDPQKskTkti7qL
a3JPMidkFbpobIYeYh8abhPdaxehWOXs+5/Zo4Xw0ZWmy08rBJ13p3QbHZsKy/jRJTj134Zz/R6U
CQm2Bvw5+NWV5OHjteGLw+3/R3G1FsDM/fIz29H+Xo8IWBNnXMpXj0ws8tOaaXy0jGf6Uxc0IH+d
tbXE9PoSeE7svOi0eCMVyKih73Vak+jXfXfhNAA/OkP+A75S4yxxh7U+DhN2kbQuecgYbmr5q2hs
+DPG1S1O224HaqlCIOdU9mhVbjYDRLS0EwCtJssbhkEBybMSVm1zrqCxxNNobfsj1gqcZdscmNuG
9Zwr2Z6LEK29XczJjtWaQc1rMVKWAInBg16xdmTzstaXaHDtFzQRuskcbufwflVjN1wMFZbYyjwe
yQOrlX5kHK3qpCqBjNmpcSIC+xKAjHwrFkuG6tb2MoLdQjerZ7m+RRXT8o1TF+xIYrPyW8V9ebFF
sHyqKYeOEwEamyPbNdqzOeKkOOaWa39uI9NZ0lbD8urnTfWEHx7opFvz5sua1/zNBj0GgjMzUb7D
MMp/wHosUvVMJsm7zUzw1xYAq6B2DPGwrY15Gnaz8tDXWGJOkd3ZQVZzNz2DuPgg2wse3lMU5f67
EVVnvceVyJmE2zD67Hu1/+oZGRFY7CUD1+rrq6GrI3nZWm1UhaPTTg8ND2pzCCX2R1ayLSjvpJwM
dBE/E3gEjaU3ACS+ffSWyF7eG78N5cVuZnn9ftoCo0ihBbMrQx18yDXmLRjC8hUcMi/PhEsUX5hi
bA0E141Qh35Xt0fOiK577Frbf6A+p0Q62mvz1tad9YuvpjMpCrn2nWwcAqN7IcP/VsqSf/rRZrJf
hBJ+Nu/R2Pxburnyryeou/Xwxcp+H9219W9QNO/dK9S7Lzl55gjYpiLH6t/ImwlJlwcDk29VOAxq
te2mRJataLGMRWP8GhE3n4er0C+obsXNMhLmSLgcooJz1ylrOLsTGDyDK46qIwBCiU58QywEi1rF
kNGj9z3bouGeIVaL2Ldim5/IR8LhWeFNf5tK2/4rJmluJunU4JmUBnICtbt+wvarnlGqyR5Eg7CZ
Z6/whveyd62PpW1GkS7MHY/OZFv5WU2WdY+8M5/f3a7eGbSsZj3Tew9+bbVr9cKUKAa+Prm6CS5v
+5ZSnhBFbswTlLgAT+QG+No+h+0S9idRSjOcPDOs+iCrBWVopGa/eoopKi2/RB+P8SOYgF7vRxyC
TaZ0cIotQj3mxf3t4fJ6hdGxpwsXlfFPRW675XnCztBfeS73h36NHPhUVfMzyFhdnNEzlo+1Ya99
AneIiqTcg+0/KgA4ngos69pKiPIrl6NXOmEPRNeVezrlITd01+EJS5VXeuHJaDCms9/6oTo0Rnin
dqYt/VjISA5fZMz7BWla1QjdXCEbA9oCBcgWE+HwRtzAdpiZrS/qS6OW4T+Obvm2i9laD05TwVIp
MeGOqShP/rGYwm8Ry5vttg9ZeFOv3MLisDi7OGyu8utsaKMqOu5OTeYflbbkx9d8rhSocAP7vmlX
GN7WweTq5I64VN5UfiIfierU6AiakAEoH94sY3XfODVgfhSYKOkAZlECe8ho0ajZ9/1tIwfHOYYz
tYanbcKn/UF29zbDggFfQ9v3ZcAQ73sMyo1BGdR6MY86UtC/EuBcs613NdJyDMsg466FLhFnAWrc
wXH5UUYdlUcaC5SP6HqNJTCZjTuLcXT5BafY/BZcAg4PGLs0+uNKHv1BU06MOCB8g4EoHjRWnCLp
msHrT5Gv0N2uwS5gvSPl3TlM5j9uFxrnuEdQC8lAXszfic2+uMDL1f+5pY8gUa7r+s0hojTyesbQ
I+a4/k/plGGEu4VDJ8HZ5o6J2THDZg0rIf4dv8vhlL04/I1FtsWUSvWWA4nU9t9hiF96BGoN04qB
7zaXc0Qr2uiNfxkFkI/1m+fHRF10fXehem966eir56Wk+cYHoqz7n3Wxoy9vwehAShJ8riup9kpi
y+NmVNOkotNobNSsMuj0N4x2NZzRzQUPeM9L87jPqE7O7PFwi6TR70sm7Nn+h9sMXAyLgrxpbRwk
aCCdpkl1IbRzwL2KIzOcg+jWAXhrjs1OQthF1AJ5n+dE7n9qd8LPZVTLAxQt6HgXdev7zHvc8pYH
7S0WGHRu3YI3qmoFdIVt6vJxmyiAPppJehwlckRkX6DrvrF8bpyMvrDxcZ1W9R2Vjvdj1FDf7gYr
AEyZ10PmYXX8odtNvAn2UohSuo+sYxnO9sterwCMruj2NlsX4sCRKkp0N/yA7LaoJfYn3urxL2JH
egGmjnH+XDsqODMAEKLQ9RYeJGvqkCA2SEOyYhCu/xWzRpFeLv3OTb0uLsxZzLu7Xram7m463y6L
VFpd6J2hvfs2lWQSEh3R2/v0y6cmw7mgJIdyJ9mgRbeEVm5CBcKDn2xhp++ImFqjG+043XS/oj5+
LtA+sTlNU7mckOYO3iGyye5Lqmr9H2dn1hu3km3pv3Jxn4vo4BQMXnT3Q2YyJ6U1WpbtF8K2bM4M
ztOv74/VL0c6goRTQKEKOFVlmkwyYsfea31r/mSPa/fFTEffIxDFcfhDDK/MvicgTMJDEk5CHmOZ
eu3O6TKMEE6Y+lexYay9tlCmNy5pir8F+hHB/z3xrkSsou+cBPwFMGqYyxPctjK/qnIa2fdmUhvJ
qVyaZNmFiPnRtpalSXcIh4uXplV222Rjam7o0Ojvhe8zcXLKkgHiaJI/GHSROcS7LFf9NdZPTIoc
K51oU8lxuuCsZOzuUXhYm8oqetSovQe8ss0KhzQRc8qIg1yILN1WbT9crLBNni3VOfqbF0/mj4mR
UJnuRFGHZYDjKL5WdLbyw6hnH0EfyQj+tmOhvkGHYVu/+J6K8KqItXXNOhmzOGt37C6aBQEbY879
mZecrpp9zuBRpSeXceDNGHfDDw8h0rPgLHnfAWF0gmlJ26+qTaIhiJ2uHO9LtN67GLMtjv2azEUX
TwFKGEdPR6GLkYFn1MRBYoU62nmIqaO9HTqqONFuLWtit31WX/7+zUS5NWaPvd+K7ibPkvTK492Z
GVnV9BrCgTyMQ0//F3hUnuVbEzE9Tjz48F/McdU8IkL3H0uFe3cjR6/+Hg2xs46fU5LHtCQGb+tn
CvqG42bRD10yjUE4QduToA0mFTs2lelBp5LvK0kxYW4M1rXmFKbh8NWlXr2NzFxTPTjW+Ixl3/ce
kYgZR1G22Q/VdJy9M7vsNsysrGm3CpTtXVxF9rAPnSTWO8KaxVd0TfoH9OL2ih+/ZvOLU+++qBIR
XllEHlxBL5nsU6Tgcu/Rx+J5BAvU38NFBiyKMw/bSQU2JLzioISwxisY62+0Tb4zK2/PyFl6lbts
rHByDk2ECoXVTmAXrlCof6Fv1A6XCClevpfkig57WAjlHyp1197q0LcE25JVDjucDco5Nhx5cMu1
tU5hPhmoVRw1cQB2CinF2YsL7LT+Sj3I/M5mZFvm+q5g7EhDyEwVOv4pdJdPZUrhTBXTS/tU1pav
qVWsLNzPLu2JYPRMax/TquY0zNABNVxY1NsMay9JnVk34+icLeM0jpQlwdgxj9oIuiJICGYdg5YY
Rvz3JpCk5qobVgW4ZbHHgJduPfRTIb4vBJnpzeK6DK/sdGqAz4wDcWlF4eA7CpkVbKZydFfHhOt/
G8c2/xy25Vyc87mcb9os7K+pfplO2o41o5NsnfoSIhTFTm2ELaW3bfQ3VtsIK+ilO1y1pfaXLy4c
2GtPdFXMgd9CKk0J29BmWxSmcT6E+8mDgbQ35AIlmKeiPKAurD3nVLHHH9yuyMe9wWyRLRblXBp4
9P9uyPvlU2XDc+45ITvlMaw6f4S/VZdfmxygwwJphr3PzIovtZ0WnwaAzHoX5WG35+ylcK7R2jlR
3iJZyrQGr098mdq7FN+SY62WzKk9r16eK+0gk6gWt951SRhegzDpogsNQjdOQZwLn9uqhy9GFrnn
CkM3T5WZ2WHKZ2cIWlSD/UbTJKUTn3hW8WyNxAxc9SkOt2FjJM6kn3KgKr+K2kYuZnTmZOFfh4M/
Do47bUpta29PIUfJkwIMyDbgCWvmY9mMEJGJPGCOYgjFlTbl6g3C2ZeioDdsdAerzHGbTejMMb1Z
Dr3ZDtjgpqmm2d15a/OFdowTYpjDk75saqRH3bUxIw65qTJP/qy6ykaUT1nQBIiCp/GrYgDYX01L
Bq0EUjHGhBhMAn6wSRoIINx0OcuMAUy5McahM/ZVTR2460TNul0i4twKfPzR1keviFWYHZEQUDVc
0yD3+bpqqrl9k+FJ3fqlOdlX6KeIFKclUKMxTNLmOZQ9xCekonG7d3mPwm2na3hCinEWRv6sb3DZ
4hiMb/vQqu7RDQ14XzkBqi14Dv+XM/YqO3k6Hp6LaY4/9WqQYHyqwr0xSG6xfmSQj5BDx0hTNhXj
jH63luocBeIMp2EzzHJkWRlX29gcyTspyAdgKzcq2p9W37Z3RYZTnouV+MSUnBJwyEnt3Ier7ZU6
WzhFwMnVwYncosVYARNa3KGmQAs3iEhfr0aj01Sg7aChUtDXKJoYP1PtJ3XLgbv0kgPFEkYGW84P
sgKR+n2OsHwNg6+K21k7cUnwfdyUv0eDXv8GzwTTfM1guj0iyPU+IWDvGIXVFmYGn2YazZ/QX9xN
gVbwjnE/5Uxj9ZB+JAiep8bDLrKxZ3f+TAfcuWv6ZvqZMPb8JsOlsq/tLF3A13DupSVTlQV7v5f/
MaNo/i0Y2oSbbunbh4y/0NoLYdy7y2LsiJzAEvG11V5oQfNwGsWnmXK3AzOyqvCZjHbaRaVPdcS8
FhryNgWPwRyC/kVgRkQJxah0uz1WIXGOFmkm+sCa0cRnlhLhbmNUyzKwEA6yVwp7+YmIaFh2hC4r
dc4yGo9bx2kmaDNkSQWZlUX1tEF+Yz/IvI6bsyrD/odm3oH5CYbKl9XCmoBNSKZrVkSqLC9hS943
cUGzuWk5o0PWQFgRIK+Ki++xUbHm9iJt/FPajuZdPMMTOZp8N9EmmrPh2uj9ud/6YBY4Wrgt9X5b
N/2w5TSPV5RJwIhX0wRGjLhfl7/NGNzgpvAztwvskugqIN8RRjDuJKTpZcno0qHy+uYxxmAUkMQw
yZ3Oi30oKhP9ijRLp1tNjMCTUcxL+7mzeUN4S/nikYFWRf/IsT3tnzyJFh3P69I9GpB5nmjwrD79
Ota3YZRxN8xF+wsUjpokHZLLqo1fdu6DHxfwBsYkXdgVONIjgMRpoLZ+KtSNb3YNZu8Jee/AtCDR
7cXxbIU0w4y6WzBGstmbjMSeSKOUP3jctnt0wkVwTG8xqu5Fk03yiKY2PRNvF+qt3bomrTJaAqCg
OuS924WIeSbeHHbVJz+fOAQPWvHHzlLO6qrW83jRUVS35zEJPeZmKlycLa0jRUOEfgOeV/4JjSGG
8nqP8B9b0ED+VLLF89Fj28rEMu6oW8F0xLPF1zYPUejssjZGkds3ETN/GqgUqlVB5BDVZDSYwYQB
6IC8opYBiyYKVmiNqdjhqLSKzVI6uMdtbYm7ug2xXrNE6gCzawx9qEeUsE3aZbEwDqm0OY6jZH1J
cx2lvwpOVN3Gt0mb3QzzWH0jftjXR8R8jtyIro4+JwwXHwcM7wwrXb9zgygpmx80qHheKs7ab20u
BDMhXCTeBuNQc2EOzyyga2bQW5Y9xeqAmbD+lfVgqwF3qBkMT1Ji9Aixhs77Xg/j3UK8bLgRJRJd
+CZF9gBBhhAM6O040ELJz3DOw8Eac9Y1sRKO4c3lCJEM96ywA1fnJPfADZTU8O2Bs3r6MLcs79sI
0VrHH0ADOYBwlY37vASwslEJ+LedHfvhQ1+I1LwxdSFPjP/7ZAtTJ9oDYc7y41zGXXKFyo4NrUW6
Ks4+hDy9YV7WYcjwQQeiQpIHZpBNczFBqplb1Qz6czs6/mcT17Szb/hwVpe7Ng59ldTRgddzXeV7
o2GV7qtsXw1Fj1xosrynVhboCtvJQLFEHgD8ud5yDmPdI9DIE6tQh0G3vdyNeEj365AWYwt+07Uv
6dAAxdEoqv3UjereaDQqj8Qpu3znI87/NsPq8nY54uB7pOfmFBAxF/YcwzwAgX1luQXwkxjR8tQ0
mHgM5iM+qlJ8WJRfCcezyUUyiJ9ouglxs8ebuDbrdNMBYHse2FMfJ70AF0BxZNU3I9e6NhcMEwGg
DCPiunl7nPFIGVc0Zm25nbCdj2hxM/cU4kjtd3kZ0yZl5Rj9DXa1f6/BtUpui9Si3Vkzk9qYTBjD
q3HuS7Hvgaz7KwvHdn63nqOuVd01I/N3SDmI5NK2MjfYlT2xTUK/v+PHG3JGGKX+6RMG/LVCweOd
PTtMxRFa8uxTNltWebGnfpF8ba71HT+X94UdPjODHoknZ9zE9H+ajWE+QAPgzNvqke5GgZS3wan4
7NftYm0L0DH9eQlhnx9oXfu/K1lV8cm0ReRfQwlnOjXafbUENalE0wXAhJ3sKKiogws9NE9LEzrx
pjGUxrFsxCaKFeVSs2eILoaTKYuOz8fPi2lva1wDuyqipx9IF4IHhD2Sd5n5E3z3AJoBt4WMkNvu
FxqKtPLcyTmZNH4rxi8OqDUXeuK5VxGn4ZkDwMjcvqU5YAlHsYSgULxL6yl1mEIjC0aZQBirrXCy
g4LlE92lzIlA9VnG9AOaSvhoS+JAjtjHrJ+MiGByUp6NEDh7ywpmOm7mVqq21Uy3XNzC2ZBpNl6M
MezlYiCFyh1WDDVKYQo+D4F3uYEBXP5x8HPps+dSm23Tgq0/gC3mrdy+GGMm35XPUR/WSP9IscWv
pMlvXHbO7JnpN1HLlnR6HncYRPFS3No+CZGHiSqYN5xuQHEPlVPToVwcOgjkESxfjRyR+RE9bAtB
svBoI5JLUiK8Li0ZYi72BD/6aPKob/KGgcSJwoTkdE5TU3ZGpSNa/H9DBnXUzWOFkVdBSsCFzdBv
KWp2chaLZbny8r7EHFIsubrGK9uV17Sd5TevZhD32YD4ooKZbh0XNNBxQbJYKrxQdp4uB4kllQ5Z
n0T1Tx+d47nArTVf0LWJ5WCPGIUPg2qa4YYpanjTa5n9FGXXJveovhEq8g7ONCaxFnOKqG0xb0U/
uN53m0Z/esYil6S7toioKDJ+QI2j00L7Vbe6M86xFYov2Uya5zHrpxQYXAfTYNB6xDeQRRiDlEry
Kx7McOu3WicB248ufqYtNU/QGslSH3o3mT8hIIc+PpuN/Bpn6Aknvm8+26hpYzSvXjTdlKuckr6T
uhegqPD3Wna6r+nxjwxaGBvcl5FEcoFxIOsvmW9P3l4YRXlYBCcgTLmihkHBr3FlmtVQb2Gf+TIY
UmdQ+wF6KgJ9F2A/Pou0L0+jrZpv8D4rBhM2U6tjOcGCDMaWg80xhQIRzKnf6Rvf7cqvbrJkTwpK
IGcgM5w/z0ua6os1oZ8LKGuUBdwQwfIumpYo3HVqRnYZA1/i24gQZ9FPNpkPcRBkqj8pC91gQVp1
DCpouZqABfUH7UeZs+X5ZQNm3mjiZdVNeZ8b6Wg8oicmjNdPCXC7eERkhgFy49hnUiY4JJnjWOZH
znBZ86k16vZWTHY1BEM3DgnahDR2AxPg5dcMKVayB3XZ9QdGKjFZtz4Hrqmy0HYwGinYCBcjHYLe
r6uLbevKARzjLfmhDSeLr9hFtsu5wyj6H50Ppm9TuYa/es59dVjQL8YbzhMW58nFLOzAVlmnnyb2
JEQeptEVGxxBJTMzOvETtionLeBceH21QcNqT7fUg1a11dKkfasy7Z6ttO/laWj0mJwqfgvaBGhd
qwvSz3EMFrRLnzI1RO7N2GV+9mmckokRdNZOB/SiyfNoGJ4gySvlRzOtxTrRMwPsZMly/cBbw/1T
xkM9XTPx9Zp9u0Z2nicD6x8jgxHXNwO1LgpMAJ9Ar1pHfDG029MJWWTH9g+ccs+XyPjXqGWisCe4
xWpKMwgtUl0pKjAIzCDpt1mRedNWfjTCJJOeG1QwvlkSOqquvVnROIJOBIRvsY3xGY2G+yfTDYZr
VaT4jG2t508Y3eJnqpCqWH3u3c4fJwR/61q+4+gzMYuNp+heNyldXSQb9AFFI+yU0VrZ/IZNlvzk
kMXYKKTeO3j0AOIL9jBSHDRys55gji7vH5JRc67rYju8y2oTVmWH4Rh0A07CIDNbkmDjYqGpYSqT
KAaPHqcPvMECqaVYNNiI8DN8icE2qnMY6f7LUi7LA9QMgAtU478RQsDEmZMkynBHZYCafQwRn0VW
u6t6YUb9J3mx7lo7To+JIaNbTkxMnGSHSf6cuy1HpBUuprdQwEAmOI1ppBvVDaZ3qrqsee7rETuk
1WChpxdV41NSNB7mo8B5UH2p8tk192tg2A83m7r+XPLZHnAmh93V1JXZH/qKrUBNRg6aiy6j2zBx
r+Y//oAzik4eql4+XfC0u0EVdh3AntP+prHD4uCn0Ci3OOrr/AxqMjeZ8i0WjVoXVwIymSq7BkkW
5dcAaViF9ZBR4EqbHu+uzjktrufXITwrwSQxENbi6UA0PoBat8Qzt3Fgx6LFxMneXWs+su9O43fP
tafDC5AfgYJ57BCAtFVN9IruONRQ1stsCRYCSe6APqN1avy8ukMOwUy75Rc+thC/xiDh1zujY8yp
C3iFaVsApSbuI6zMLDAyW/7Rrd+Y2xLydnxyksmiUVNBO9yGbp65V+xyfXSAPeTEBxyT/AT8L4ej
SsucTcm1vfYSIn9umcPP5Ipz8FVPMeVJc4wEzGqzLI3frgiz5biUfWLtpxRu6uqcKe5Qt9KRdUaj
+yGgAdnoMrrlT1FA0/sEqqWx9/Egul/g6+PfHGWm6wQt450zaix+ZW5WXzJl2o+sd/510hfdVx9P
ZB9Ehq+wwxcOzqzReoqoIb+4yzKOmwjmQccJbUmNgC55ecqQMSGBS8gv3jRi7tpdxhEDB7tSKPy7
qofBHDqhe5MjqTdYPdP+F0dlxpX5mJg/EkSZ34fe9r6JalgzzVPARpyzI/cht3qUUNrOcY7OmRyv
YGFJe5vTk9DiGzOwIjxpHakxKOh4OdsUo3Kzp8FlPCxhsny3RNM0O6Kq3W80y3nNCSnikARmtrmd
YRaAKwDOwqwb/dGNE9EO31C/WFRJpblqzRBgbvwu0mPgGzKnacbwZ9c2CVnLFq+jQppqjb+dOc1v
CfcNUTSze0GlCp0WpVxI9PLW9cYpvYDcFI/dQElgDLCDt1gs6FoKxWBtdL3S2Ia+7ctrtfgmcM3W
Fd8knoY75DpxvM3QnxJIWpInD/cq7I+MQLDsl7WhnohS9cydQfm3p48Jd6jPB8AihD5N8b5ks0Mo
gPhuixOqSQP8X7Qw3QLi2j3SeoEvDnIITrOqZ1Q9rbOHkqkutoocL9G4WGZ3iNERrO7/Nue4lTD0
3bQuw0AoYajFzlAKoVLn+VjftF4K3AE9jmEdcnMiaimk92ijBK9k8aWXYLLQL3PtOzKQxGcM9vyN
5ho2bpQAy2FSN5rVmTJKXxC9m8A0prH6PUtDXCzaM3TxmYh/sjOr6vdq9lFRZ3yw9oUO4ZIy+6l8
FlybzfranNFIBEuRGMW+ynv1xLGArDbRQFXcMEliG03mBVJfnTYdYBiKv3FfqIWKO7SVbtZhcpTs
3BH3ws5JrXWua7jh4yzn/E9XUqD/cU1KvT3AUbO/KmpgNhtYfoW5G+pQ4axJFy2DsuSWGC/QNdnE
ieM+jnGlGTUoi7Z+WifYxRkAVc+zXIoJCGPWjrsEY+uwgTxWuyTSW/J3gajvqplb8WdVEkUbc+A4
wOpD42HTAxFc/UXI8yG/zv6DWURDdjsaqo+vkraSmPYQTfI5Nhhca61TLFBN1B0KYmDhhjp+ztHT
WJafCd0cQHe6Mfc6kp1DN0c5CAI74jY+hTXMnA057m1+HD2XZhbeM9Fsws5wH5JQVc+dhIAMrsUf
bzK/CaOta7essGHC97t3Y7QJ+7xxZ3cz25W+BqrLwN6AxQImdhJPsrXbnx3McSQ0FhXoQclB/E7J
Msqv2Wj1NcYlorvbUJh9YDShQBmdY0bkBqKU1mfkqrMau/QzqBOmUuDxmsfKqTto/HM6/IrI3mYG
A24u2fQMQw88bpUdGkeLcAdugnkGpDN12+Uypkhg5YVhVzvpH5/PEeCvNaTWNnVGeRmpg/Emxb33
q4BaO8CZgpmzyTkRehvoSywIZS7GEad9g4/OZ+Z6hsaN8dsTEwUCTB75LFv03W3aNOHWykN2Em03
3iek5xhbkCH5TwjK46PVJFB4mmLEgpy6bdcSSWeiB4FU3qHWmZTXbhorRmph2nVW3oiisn5pBAHV
yYcRWQAnb8Uz2R6GvZ2j0sYqWsouPQik6teM04ru4FvhMmzzhsFmMBOpIw5I7uZrqaYeu8oUmdOu
yNzqR05wwLcQFeOjI/0JwNvU8GE9E3coigPMp77dyEJEMLO7vr9LSIwIj2mTZckJoQOlNQq77qQc
bQKPQjv+NJWJelIw9allhmFC81IMFYTbZfiRFDZF+9K1SPdyh5Mnakj386Icj54mOC7shy5hK4xi
uiy+MQzTfTT8HA+wkTn5GvdJq7uHXCARShSNRExM52ktCTRS9Ae3W1ggqwqHHfPPdmj3cijdb31U
SWzl1mJ/lgtqwk0dRyJIGVIj04CpYTF4djik8j3FLohRDBY7sOQeZssKX+BGMCJNAnP21kHlAOV2
ExUss7uYVlgwwmXqWXkY028HD8X3NSKQDk4ZsyBg1gLzg5VsuZZfB6Ifs/xzBGEkhGxNBu4W4aQ/
BCB2MR2EMpv4CPKpK44CQXa0oyvi5EfbRkoXVNZg/wT32yTHSsQosWOvsy9g7Ids1yPfZ6V3evZk
bRv2V7OJ5OeQI64K7MKEbe662Np2toeQY4dkh2oV56K+TBJbUDEXyc9eNwa8cXTXj0U7D9Ax8FzT
pYgq82scVvm9GpqZ20fi9ckHQdGQsUzQ33yuhSRHx6cX/6dknZ2Ru+lYAVEcKlrvUK/dbeup6bEY
+ulrvaB0N1SaoT9ul+GqSSZazbYjwJB3iLsfc0R41tVE+AB+MOqtFSeAvepAOFNzaw4WL8iInu7z
XNmaKEMN1APBELZl4IwjYipw4vgvJDJOY4+6CJ5UR0DiA9i5yPruypbW+UgI2HXMiv7LMSNr3ssU
HvUnA1cJLePZVylLrcZwDT7dVrdOHuM96HFv1MFC1m2/SePZnncR+ssTu0ufAyLVyKZbw3Hv+8Lt
2dVyNqoK72i/SazayNBYyeYsh8T3d2kZexQskGHswJu64fvizfYXM55La9cynCWna6gVr3VEtN2O
Jz3TRC4x09hojoqr2RW2oNfih923eMS2faF2mc/4lq1u39i09iOWBKz1DPRBgGPj1bcIPzmpMsGN
H4fRYznz14j0HVMhRX8+pPWx42SVfTXgfNRbUJWzt68Y9X4t41ZOQGeM6fyvGk8JhyKGTV7usuMI
DaBjaGq45f+qY38c6zIni0bZhbg0BIj8tM04pRlcCEYoQ4gxARp3bf+KOsym2M/QrsEnGKP7ymWw
Q5xLStevLGAz0I0RHSqXHh7gdzrkvbqtm7jsPzHRtqjndROFn81+EsvOShbnhMcoKbDZ1HG5+Zc/
wqgvqfN2CGvSK8YLPqhwXvVs/y+zonFR0SfcxV4onxnZdY+lnSZrMYUGS+BIfvrXsmBiFION61e2
VkiJK1AqGkhbaYlUhdz/C9Nk5wsvzAMtrdjeCjbSs8iI4TmmCJjnD4Kh1uCnl8GKnrVmq/GneAJA
xZo69JdwrBaNYyaqeo3gspynnJ61s5/GbrKPUx/ll35s6OHgOLiew2w+dU6XXv33f/2v//u/f03/
E/3Wt///Uv9V9sWtTmiC/Z//fiOZynIYg1PcO47wzVfJhyM1jsd6x1+ghCo/h9ILEgXYrXNWiXXW
qeD9670VowQwz0HfiALFV6+iAaN0bkgO4lxlWExcYTH+MfquueYEMp3fv9LfHi2rBgJ0R9icilwe
78tHO6ZxpCFrEUPbGMnVuPTWga113DoG+RBuYf9o5AjhvCnjq9btf71/8fU2XvyuTOW4pOk5xMNK
RtUvL17HQ5ThxidDomzSUyUSciwBduzbqMMn6AwxJJ4s/6fP9t8X5a6FQFtn+a9+y2Wuxi52Cwml
qq++CBsydlnVxg08/OSfZi1yY77r2MqG8kOe2aufkQna1BFwgNesqtp96fnlDsNqt5tCO/8gDetv
b4znmDRaTJf/dF0pXoV+OaE1VEDwQU568qHx0/zTZNd/nGIort//zd66EKdMh7x6k6mqeBXSlpvS
DcUAMwBaLiGv5ZTdWKyxewbjeDTfv9bfPjtuxlGEQ/oE7ykMuy/fD3y2BK8UvrP1YI5ClJ4tUL6a
KQaC4Q2JGMPu/ev9LU9svZ6//lysMha2uZfXS6suAnfG9RqE+QfIj0bg9EvxQYrjG3dF3qflM7kQ
ND2cVz9VUUcLe7ui/CSebBvq1N9jG4WP2wkQKPYoH96/qzd+McvzcPiSCsOY6PUnbhL2shQCOV4u
esLqXcmEtwZS5Ixq+fL+pd64NYyWlsv77vEMnVc/2LA2DYqEvImFEJbHtOqZQniV8welKD1YXcQf
rMtv3BpB6Wj9aBzwgVnrf/+XjcEgEIDtEn2dAZL3uESa+hxd1Za9/KOAxrcuRYo1l/Mku8zrDwzS
Qbd6GMDOQAM9+kPFF9AzU8DG1m/ff4pvXwoe7fovnzf/5V1ZISYV7ETrt0zKm2El4oSE99IYqfPB
AvXW78WawVqI6pbV/9XvVVnID6eYW2kQN2DW5eg9RlN6iN0R7tpSp/v/4M4YpTpSuj6P8tXaS9jH
mA8+r2JJOvJhGu1o5xAdduja9M9/cCXLtwGOKOGxdb98hlj9Cc/xsIdnDbP6pY/CoNHk2adT1Pwn
N2XjrBQ8Qunary4VUeA7ZjKxSo0WtDx4ASc3xIGxilg/SJE01+345Y5J8DN0T6ZtyBYJu315W8jK
keKEkIVB4pQWSnX4Xk29VB1NShREq4S7+jM2DUq+zjIYkCwIlc+zb3MI/g8esBLKd0ylbPU62l1z
oMdTB/PBCo16a5iQ2GlmNkehxvSDZfnff9bru2bizERAMBi2/v1U/vKZz6PZeGUFzpdTmPdkNAx3
Nt1EwlGFAO1GxHl2mzSNc8XcrL2QjCdu2HiXgCm8OqHS8X7PWTX8RqddEp3IlHHH4D87pompjgpw
ZPzBtrV+n+/9dV/9SIaBgjWTyt5mzDOiMmY4G07EIJB3EYBuF9tiJmNtRnT/wYX/XYe+d2Xr5esB
JQXPy8iVW0COaCGgzBXqRtJY29amHK78VS1A4+BP2NjNRSRFfKz78IO/xVvLF1sAv5dcly/1alHG
TeSkNsIfrH9wJsME3niL/v8EMLz+4FLrp/W3+wWmwHeOQljKV58ebZi0x8vnbMPuu4t888DQpmTi
C1O2Aij0/hv/1sXsNW4UEQh+COtV5eNXWeesLFwmkmVkbrXpVBfDS5uDO05k0WkHG9oH92e+dU1F
94C6xJKe9Trp2Md0TS2Ru1vPSwp0dLOBuNAz9cnq5+I0E/qFTsWSe9CB4y2io+5mtkeORUtG6h6d
Srkx3MgPZlTh9Q5XjdjXdNQP7z+YdZd49StgNTbhqSiagOwmL9+6cv0NNEwtVHPYLVWNNN9hPhe8
f5U3Xit2KJ/alr3KEuLVux0uE9NZYAjbdhYwdh2IKZ5rbXDkz/v3r/T3MxFpKDxxgbHZQfb66gXO
R3tAjUcZyAipOS1xGZ4qRkBb+ivrnEKWh6E1Y+CQvnEhSqT55ysrtbVtCaK2WSX+ltA+4QdNxtjd
+oY27jopcFyIudIXjNj51/dv9Y33yyX92OHQwNtlvj5Zo6DEGVxzLQvV8LHSab9dVfpksSw1djNi
0D54tm/8ipJNkp/QpCZl5PfyXSFQB7qnS98fOe5yHrJwBjIKJrixlP/BpdY/6tVryaV806LC4RD9
Ot2ZxJ6WkKCQfTn3mBPpqM/JsEFEdgS4LoLREdYnUrKMD5aJN+9QWUq6aHJc11y/lr9uVkBdUnBN
INIwZexpgKIyqcA5YP3Qx/d/vTfvkHM77FGpPPijLy8lDeDymE6pd5dQPExxg8k6HSdjTyvdPmK4
zHzEekNtfbAsvXmLPj6Udfc3PfXqFl27M1kNeWtEFHV1YIAa+wT0hNzgBNf5Pz++8Cj5HaWSlk1F
/PImOw5SMOJ4nkBXJHIkyh6PPO+gqdCAvv8837ovli/lW45je5796r4y4NoakbK7xYvmEjsEk9jI
ia7tUSh+8Ja8tVWvnwGHCVo82EBf3RY2fiH7ntsa4FJE20rpwUVQ4OkjuH0DsnEMiDgf/XLk3DaP
v5umHk4k/DTnpTcp1v/5nUt2NcbsrKyYcV4+5DYnK8oboWeSxesdexxT+8lvH/sRv+x/cCXfh5KF
CIgtY12R/vJ5cJojuJS/AXWjRcwAzjEASBbiWCLyPnjGb30e3npeI2aNCbF6tWO0U4OOq0V4UaEJ
PkFpZB5HptWuYcJzBidtnHAtqg++yTdWVOoRalT2ZTYQy355f2TUQt8Ap43sOI8w4c5IZmJpfpud
4lgtfvjBCfjNe2S45DkUW1AuX/1wGiOEsmaQTmGi+zsvcdItyTzLEdhGdsFASBAFBMN/fmxkAbdX
/ZVJgSdf3eMCmA4RHkD3HEGrGejJKRATdp517XPtn24SJ9/ef2veuk3lKd5N3lDJkvfyqdaOlZFU
xlOt3XZ+nBbw42q0VaCtxfgyxiq/tJkTP79/0beWA7rOcEZ9jneO+2o5EE3p1c4IRAG/zLTTszFv
ZW7gImCufPjHl6IPSo+GLuHaFHr1RAnfXu1oTBZwBpu7mO7lhYZzts/rcPhgW3zjrmii44USHkdI
Cp2Xj5IYPbQoQ8ujlO03jMPdtklzuV8SuIj//KbYe4WiiKI7I179aJMIwzarTG6KOvVcuQNwfIeB
wuoII7nz/Yu9UbStRZMlMdUJ7uvVeqq8usxSqLfIYxr/yAejD3Jq5baKbYBUi/Qe7QGJQ8WeSD6C
l/18//JvvKCeJyQ6FGZpkgbiy6eqmrJ3I8/msxfu+KCQIuI/NH+2Uw+6SmtiqOfS+KAV+9Y1SUGl
dU7zy1avl9IeJaMXZ0we1RLhUyq091uLNtomKAKAnKzBlQgm79+/0TfWNxZvEDG2bQvB2eLljUJG
humPsns7qX71dlgz3I9M78FFwj3hkPnB7/pWy4PdkRdV2S4fo/dqFffzcWaa2iL2nmT5xYMF9nNd
6/k3DKA4rRrw7WY8xRieFiwiCMCizwWtSfmPdxPXkz6lhY1kRJqv6zqsHyCeEjqoQhrWHZmK+R9m
FWSjYle4AqfgepsZO47zwUf09+ft8mJxlGFT5sLe+jn/Zb+U4IcTReYS8YYEkmXlijshgPKE++U3
L2LywV2+eTlTrcMn3/TZPV9e7v9xdl5NcuPYnv8qE/3Ou/Qm4s59yGRmlpWqZFrmhSGpq+m9AclP
vz/UzO4qmYzk1szTdFdLKIDAwcE5f4OioQbRCVwUOu7BO41X0EOT6Q/oYgFFwrezct4+P7mi2IBB
lNeY4/mAri1Fi0vRQhZS6F66Itc+itju7xIrEFhrlt3GDGUgOH8WUAPXGNPhQiF/XdyYWq4P2EHh
Vk3VLPdjo0LMk6LkDuv10Y8iJbhFsD+9C+xwq4S8MrJH00m+enjY8eI6nyrl25ImE+cV3w9QUc2I
EWFK/uNoVfWXHdX1X0nX4jEAL2njEF3GfHoN3Jsu7wQqaMunkIkE0dRwdaK6C7+GNrVz2xiu/oAg
ULnRUFzZQNR3NYNqHYVeouFikoGeVJFpAoeoEHdsxmk+QMcGHz1XH8sAo+/r4Wh1ZnxG6k2g8kxr
ccekuRMpcwxMBVZ0cSzJJ2EGBMoRjZ1sYxHXZqZR+PFsj6aU6ix2aqKP0EJyKTQzwxkcGiWUgvVE
vrZxbw1rVDZSO3kRn29UkixGcj1ySRZysVFTMWFalDcdZBHKTQoGRseYEsjGcbicFY8QSspsR8LM
xfkbNDRLOm3s9m2bILkDfcBHpKY6ouSJIhGmMRurqMkNsJyWI19otKN0UuTFKWjUCv3kzugASFtS
IFRJTlMemQfq6ANUcog3J7VqoRXYan5T1zlSprHXHbohNJD9EPWjiuja5+u76PImtdH306ns0Y7m
9ljsIoDaIWQ9Pi3gdu+XkPzwGySE7C9BZ2TNk9vAChNqhFvX9XFXFt/jmUnSx//gdiyCu+fYI9xd
gA1KO38P0USmD4Pp9EQcJPAdrw92mSERdjS6thwUy9CX3WjplItUIpYVKhjwG1y6kN9xZnET5Pjo
Ulxzbgsvbj4llWc9WAAT3l4Xdjg0DM8vYSPSvjg/GaVSFeWnfu+myV88h9pHDNsDFGZT8/n6TC9P
DiORicEy5cJmuucxqK+x60stsDj6WEBKrqPuFNP83NjJK6OQdvG8lPkAvYnFxyv1HLI7OuR73YXM
O2EIdIfO4HB481xkFVLOBgYMu+V8LiVitqhLj+i2Sp0vpzKyxxLpkI1Xq/xdzw+lo5Mt8D/edBTN
FunrgJIZ5BaB0SuAZdQ6QucuR4wYORAju70+octbkINGGV3VUK2mx778OJGLTY2NoEzYGl65y4MW
09lRF4+aTs0edkPc3WaJlkClR6/9+thr07RBETFXy6bduTjnsefieM4890Y5uXf0xOdDKdCpDMBF
/wcr+opc8F6/2rIr2JfW0Du9jj1amZW3tQvdEVZ88oT64VZj4jJ6YZTLjCSaRUVberER3QC/Kg0x
jX1tzMZH9O+qL6Ee5KiWoQ21GzrX8/OyKDeup7W1JI4bvCI1CmbL74h8zzhmoTns43SkIq6Kj/gs
Vb4mPGvjoF1GSTmGTQFQAgvo6J4fAQTQzNHCfBysRGw9i9lAv9WYmz3WfikIKZSN375LXB6SxA+6
rNQDz8dzeuyEYhvP1hivPrDYEdanUxUeOELxRkxeW0RZSZGQAvrh1uLczZkIUEXWpaOkSkdBKPmu
opm90+LE/g82JB05rhmJtqJXfT4ruzNyb86w4Oi7DjBGg10AkPNyV7jwAt6+gNynhgUJF9FMaxGz
KiOg/JdA0qxdDEXQ60cpurHqm7krh40b9GIBmQm5NI9g7L9AnSySpLnz2tbucX1VrcE5hWEY3Ail
qH0FztLh+qwujpkciuWzKZSS35qL+0vB4hsWErpIaZGHNwCkwwc8Lsx3XowcnzeYcFcTvDzKjRle
xEsydnJbjIdoJ3DZLOMlje1sgLq+D7gIyKW7rxgqaqcsT/WXCeFmP86AAPscjfqt52Ax8uIcWAjn
5GE0SsSzqWN5HNg+gOYvk4IM0fWlXfmKtPU8ZmkArVEvIEoxjx8dgYV9hTbnHbhmxDsd3N6AiZsb
+e7KVyR3RzSCfiUM/mWwDACdxMaYStvObMS4DfXXIg1zd4dtLj4WZGPpx9Fpf16f4Naoi71jD2gU
oDUyY2MdJQeef+gcxRakzhpYPo53IXoiIvRO/8GoXAkceponFKXPjzzSe3PXeHifkLqiXxyriF36
YZQVDwESAgncjRrlkAkJjLfe8XLn0JRHl4ouGtnm+cB2J1zI7rJeqsa1jypI/QOG53CCL+P4terM
p7Lx3EPt5unGrXSR5DIy3XIKgdyEAMMWCy0qxdOKoJRTBuK/p1LV5g9jHQ+WP4LJqJk+5Or9PBTK
0xC1iUI1t2x+XV/3i8wQyBFvYCq51FAMoHeL6ZezWU9I5ux7pDNmeCc9+Hk8jZ1Pbx+HFNQg+fQA
mi77cJOB+HeCzvm+0VLrh/CmJrifqLRoG2/6tfkQYSlbcOpwaFzMJ+5mx8yCVN0naPIdNJHjo9MO
W/3alSDg/D6K/Plvla4oRckdoRCVKz3kTag7IdKOMTJ0uC68PbKB9mEu9E1o8i9BrOhO1fkQ6SBx
7FL/FimT9qz3Do0vqHb+9W+0cvIdslxs7W3Zi15C7HDScb0iC1TqpVhs2Shboh0upttmUN2bEOvd
3cBXfPv5I3mxbToJGhKd9iKtUJ3IUXDh0pCky5tflF1+8OHmd4IYcQ9lv/CtWZrPeQ7S89enu/YR
bVneoqZA6X+5VXDDC7s8FWz93J5O0NhxakygBupo82x8xLVdSS4PII76iH2Bo/Vo+zShhaQIJfDy
xKOo9h1KC2/NZTjLlAtB9zlQHt1lE9FBPRXTZWze+tlRDmSL8amrS/MmRhPh49vXTpZEJOTT4ZW8
CNdRqyJ5ajNUyBvax/i9/AIz8ZuJVtpbG3hyUg6RQyV9t3hVnh81WjZVOCmMBDBC5f2qoVU2u/Cd
vRQFoKye/5NFJDJTU6QsSK/ifLw0BsefO5m+b/HMvIXeYN5WWKzc2WyVYmMHrh04vhYxUSdXo8l1
PhbWCknX2TEW80bzkkJpvIk7mHUp7rl+h6PEbhrmcuOilbfK2fOZ9eQN9Fozp7SyBA5UwODDYiTg
T16n7metThN/qkVewLnHoxGV6uLh+l65bIu8Dgk8yNKIK/Brz6dp4W9fiAgwoRCh+R22MrTcSHeP
cWTZhzqAuHtQJptstM8H7FWqWEORYfS2jsdKduowbV7zAMBo0Czyb7BoWEhFMXC4xNWfFAxbVIAa
tjhRThO/irKzYDchWz+0jbGFjrscm5NPaMXjj1I+JaXzJaiU0B6HKcDJq0wgyTkVvXb3L907wl5q
/dqMxKHLW+VwfeUvww6jWhq72JTgrOW7F3o/1S15oeO6bh6cKQkeU0Tybt4+Cim/6/Cw5opQl3NL
3XnCYm4EWRtYtzxTpxta4GLjcrqM1nS3CQDyaU2itkwgcEunTDc6OtxFQz946RydhOvVJ20WW8/P
y2PJUBLC69qAMS6QZqEdW0rRxkD1PRTXjaJEWFxV0K4q3OAINFZBlKDdAipdnkv6zsAxePDyEKXx
cb5Degfad2+B5IPZGd+YNY63DeZzN2MHL7eNQRRf/2qX6ykrSzzoeSPSYlquZzGkaYs1FVpa0dzT
7B4bYkLJg+MhB1+zsREvt//5YPKX+S1fqvogEkIiiJymQ6PabVGVCHvDV2dL+M4Mw98pjfaQ4/W9
kWSvBB8d2BeyC0DRZXaziLGlanVWSMuTZnviPGJuOOyVyPxaKBZGRhXaqKiXYio7onNaN/ggWzTd
NgLg5ae1uSohWEm2CWd/cYXBzA2LsMV4jTCPxwdA2dtRyyCaa2XwIc3reeNaufy0jEf7GVoLAwLd
P1/tDJ1HdIK8CZMd3Xuk5jzikxYZfmj2W4WGyw/rqAQYXdNtnsMQM86HQndmnFHVEL5VNQPSh0Pb
fY495Ny1vkt7CMWj9R1PluY+xKN9Y1NdLitj81HBOJtUVZaUq2zSEF0dS+G7GIg/9gTBhxlP1zth
6O0pUrX+zRFIJov0f0l8XICMxvlcMdMZFRv5QWwSawK3l4w7hDewP1Wbr9fP5muT8/ySdmhy6Z4u
u2qy3XU+VBY1Xq144eRjKIuWo8jBE+0aEwNVoH5G/+eAsNaTjSbPe6C5EzYACd2RnVSRxr4A292d
yHL7zS8rmK2U/ciU5S22RAGiMNWrYInRWwlUrAgR/on2hiimv6/PfWVHweuyZIpCHeAiDsIix5BL
Mwd/CHge7xwcySXqp45PGm6k34CzI6yEnGdn7PIJXb3ro18eHTxgJEqFB7lUiZC/3W+ByvQCtGVT
l/1sqekDiUF3ozaWegdq3th4+KxsX3B3srUowz3I3/Oh2sQg92g14SPTV7xv804/6UWkmfuobVGF
dgzRb8SFlVhIdZpHlgEQTr7xFrOLBvagiraJb+FzXux7nWRaQ3znzoDBuh86DVK7McUn6MPuu3Zu
wqdw1rbon5dlD/lLyBaRC5QbftBy3ugM6lo54jykaQ+TbuAgE+OXXeQzmoaYq6KGqSt+lkH+J4Hp
P13/wqvDc6yIHVCw4aCeD29mbRClxA1foxCBTqVGKzkd4Eu7iTWiqQhGHqB1jwREhXes4rwZc+0y
fVrKkh0kX4SLb9DZVoImaTP64ZBXPyu8DE/omlo70df9xold22GyIQ+6W6cSsmS3hFrvdvosRjRU
UnQ2sFW+ESNAbzRxYuRx9O50fWnXDg9wIzq3tDI1cqfzpU2wy0xNh+1VD974idchrzQA2PdJFW9B
N+RXWgRIusLoIZItgfBa7uSuV7GUpJvjp0all7dR4aLLhEUaDgXX5yQj7WIg6hJc21BgIdwuGbBO
Ng1VWHLBlbXh3uOYah2CEr2isu/mj52FMDa6XN7GzbaykNzbsgYjMRX6Ky7htyiEFqojwhTRPTus
BPZiuAj5dFOxD2paVMI2wsIr9XQ5R1YTkBFMEslBOP9uE7jjvFAnfJwBHwsNTfTCwwpwLlTnONeD
Nh9EEHcl2sz59BPFBgv9eSRZEQWupVaNWUg/dS6P9KZTE3RDU5ww3oHR7qZTPqHacRQ9mvMzahzf
e9XBehahNz4UrjL2/KxooRLsrCYc3EM1len8A02rLfLo2lc0SHTIizx4DvqiyCRUc06tHjmnbOzb
Zz0ub1HUrD6qpbgLBaqMvBmDb9c3zso3hBXHKxOErEWdRP78t2+Y9hzJCBKu3+T6/MtCze+uRK3g
G9LgWxjntaFg1EMfBUsAgWQxFIWlrAasYEKTruv36GS6D51qFTdIyYQ/3j4rci2qMTaZyUUq27cR
tLKeoaq+H+89Keg8RQjmCoGexvWhVqIX+STNTdaPjpm5+GbGrDdOgF6Znxd28Rw78S32FuRdjQAM
33VbaMKVLXI23OIQFJl8QVOl92fcr7ybzg1RY1NnrBN3Xsv1NNAWxZfGrNTD9XmufT2kM5EN4MFJ
KXSRVsZIqqJFSDFXTKP6LaU087VWw/pzlubz0/Wh5N2yOOh0VngUmFJTAhjP+Z5sNWRQQjpyfj3N
6oFiIa7evfE3ljtYeo2Kvi9TJ/+7bulJXB94ZXEZ2AGkycfU4OGcD2wlCGsNQav5aecgzCN05RMY
qb/LXh3ejZ2J09KkFRvrurJ/PMo8VHYB4hPXFpMVboWkssOYQ9C4XA5olDzmIP2SXavj2VRMrnO8
PsuVLwlTXJVIEZoqFGLPZ9miE+b1M8KmAnGkb5rate8mmh4/C9PIN56UawtKV0B+TQI3Ra3zoZQM
WliO6oPvlJ2KdKjmgHd9ruIhQjuz0/W93rjuk6ggCL19jlAaDQNRJrInS676b2Etrqn0GCSOuPAh
C30AlD99qTMFSffMy5uNBGZtQdmsFCxllkwkOB+scfQujemlo/w3j3/SdG5baOOuebTdeNrIC9fO
hiWvQPD4QEWWeJsUM78OaxjNd7ygaXGF04Z7TKCRBCXd0ajAyEhAb0s/IAzQb8DjV5JSj4cH+QWl
YEZfJIVE1DmpGxPLA6tShtvJycIbJ0CDfl9PIT3ALtPND3lg2J88MzQ/p2BK/OvfdW361CUlXp5m
JL/I+VJbRuZYoq0N305z5Nuz1krGk1lm1o8sbdRbCwvyQwTaz2+nsN2idK1NnxINWCfJJL2AKxj6
2I+lLQzUw6IiO0yOEdYoYer1x9QDL2uWQXqPkYDtk2QMBxuVtdvrs1/baLxoEWGQwkJcoeezT2mw
NwrCQ+A3jcIfUI3fxZVn3igodPwHQQJmME1Xh6zgIimPtDSJHHTM/VxEiD1Gbn/K6WXc5hUOKNdn
tRYBGQLIE292ssnF8dHDQkP3LDF83OuNcC+omLwUAtzxDs8XcT9g3vz2IdFZ4PxQVgR8jDzN+UKG
VlkhHtbMxCUxPPXQJA+4eGJqw78df1QBQmbX53gZCF1ErtCXgG1JlF9iDhEeR7x0aGc/0/TkK9AM
7PoCRdulKjZPOe6JOzSax43o+3p3nF+kLgVFWjZS6YFqyOK0jLqKI3Q6TMiDhmrpj8Oo3QvTCn4I
2OQfs2CKHrqwRSl7qgr7pssT8Zjif3yaBk/96/oCXG5dpJRIG2jdw3C76J8OSKCiEKFQ7MMk4JNK
l+xnIdz0KXI78eYoBXpJYpe4UnkJLdMH3aAHnDTJ7PeocB/GXPcOEe61hypvrU+xGwcY/6KtkcWJ
cl9VGLtfn+nldpbgKSIEnVRypSXIPIQhbVMBQxIDVcUCyYYUzbwE8EK6N0YrOHleVm5A9ld2F04X
nFUqXzQh3cVt58KOHgZ9onIb99p7O0EvsW2n4gb7lvkn3kj1KdWd5+vTvIzEyDtTmHe5Zck0l9Vi
zMu0sa/RLGzaOP6c5fpTG7jlByKhcqOJCBFSHvy+SzK8sb5rO4ngB0AY5DXvzsVkwxwLTy9KVYxY
kUDqRj28VzKQ/GmXhhsX+yWy3nXJXIBQ4APETlrWUtuubzJhYXxhAAnFn1skKM+nuAy6TVC+a/NR
7DIMZ/1EF+Oto4XTh5i86xP6qzijdln6qNdOeHN94df2Fx1KCvQgrsgAFoca17EEkwNCSTxDLdhF
aFFiW1GQT8OWsgog51acbry91z42WRTFGUhxIKYXxbCkxN8rGcXst1UlHvAQ0v/EtjW7dVsj/6vA
2vEe0I7ja6kpNmLY6my5iIBz8iimoH0eqbUSdaygRk+Zt6O4m/MKS9lcU76gitXdNVEYfLm+umu7
i/PLcbIA4dLnOh8vBxcsnBjzSsii/XFErXpP1od3xOiWG3eC/FCL6EyYYjXprBOqlkXcMseRV/pn
Ipc7ds+0I0w+Yyc+X5/QyqejPCOfU5ShSIUXx6VGAnBy22TC2zMf6z0Whs5tXSCUY1pVcqNqGND4
bdxhMwqdQ9nYNyuBiSQNri/pMa+qJe5X4kaHluKUP4dzhaFWXd9aldDf9biV3VczeuijNpaH6zNe
2TJkElzrEo/Erbf4hBZ5sBXHhVRTbU2/ME1cODCIPqqD9dlNY/10fbi1IEH3mlKDFDmwuHDPt0xT
axGuMfVE/lLWR2ABzoHyIkAFYdnPldGX3zVUoP0JG5XDqEKEOTSNap+w1Uw/xX2Fnj16kuZGlHyt
pix3F2GCRgh9U0yb5L747QVEAkfDsu0m3y4d/Sn1lPnWGfr6IwzL4meIR9xBnVBVTUUTfUUIyviV
YACk7mAYlEf8L+PDjKXAQ0cEulHTZIvIvFLjp2RCg0q+fU3q/IsoBvO7mh1jGH1hlS1COpUQmR8j
qvOtVQ3FOToKrql3NnIYv0QOe2hPc1J9QKIZyYGN77e2SSkEq3To6L6CEzpfqTyhDByVVPqtAc/K
XU7WeewRer6XLXXejnFh3E2Yr93Y+CSjge4VvxrFBoRijEjy145SPAJ8NU+xU+UPCnrLdxFdT5Sg
rc3qz+ULhOQfxqpUpJS9Afnz3z5qPNROUkzq6CdBOVKRn834Xp/K/J5r0vuO5DtSuyUq8KxngZiq
2k3Bn9dXa2WxJGOA3gDoeoOIfP4bWEj1YSJJkziMiR93Ib7Zd/gdDJ/tzKVXM3SIcB8w8HPffg9A
sGJISUsEobK4B5Ku1gf689j3KX2FA2mDX/RL1BgKbEEdsAOO706ub7y3ViZLN1wzoVcBVDOW710Q
QPhlxUL1MSFqqu+hMkU3CT3O+jTj5/NiYQ2Y3uN9M22gAVYiGOOScPBckDyUxeEAZmhilFRQE2rS
qsYZx8PApYkpfVeY/NB58vJ4ixW9diIBkknxWhryJDyLOx52pw4tOkXKvrQRu9MCkWI62Ff33jD9
NMAaHRO1f9LxB701A0S86fb2H69vrsvLl8IEdDqueSAmqOCdby7TSGYR6V7rAyjTvzgdhjq73kKy
qS2Q9b4+1krYBsSiksBKyAWd3MWxT1UOMhyijheJK2r0y4Op9WfMN95ZA0I1uw6l83Zn9k3bPObz
NLlHz2wmE694iI17gzqSux+MKo2PqEptSUpc5gZAQZxXUhepLiqZ5yshYgNhE2gYeLb3E9k8d8xp
xlpn4zRfbrTzYeTPf4snnahglbhG74Nzc0PMS93+vq3YYXh/tD+8ZDCP11d9bUAOMEUkUAP0wxab
rEvs3hrzdPAVHfs5L7YTQORVdJ9jkrgLANvcXB/v8gRTT5DDvbK1UbU7nyA+nBpwhHbwHRQC9you
lXRs0XZxJkvZZ1oEbkoJgsP1QS+jNIOimmGg40QS+SpB99uqUrjpaX/1A9sYt9KdQ5R68nCueaJv
1TzNlhc81aliPJZVmPtdL9yN+vnKMWJskh/yV2qFF2HLsCNTJIwf5W3h49aFN3nXto/TPNUbU73M
LqmHGeA/CFQkVks+BErXvT7DpvFxgwLomlaJ8iXJdecu1DQ0z2jOYyBS6MELD4d0qx63kuMwOkUj
xIjoX100CmoFV4JQ75hojA/GHiOR4N4RbXpfqJ1do4KEnO2rCePXCHflvaf21dfYAN6YR53xqY3n
7MDmGxEeHJwHmkbdh+sbYSWmyl9QUgkk4RTe+fn2K6PRxIsoH2ht95UOFzp1T0mR6yhvkM0Y8ZQB
nh3ryjfDQSBrlBjqR2TgrdP132NtQ5AtoKRKrOMxtfg1Arcwg8bj16hn0qgdqRfGCJkJriBx243q
y9oJhwcKEQA6Khx7+bv8tvlTjPkGHTkcX1HU4XNdqim1tb6r6xOO4PlhoKG8cUuvxUreNh78GAgb
l/38uDUxICgGHumu8UUdUdkwbN4zb19DBEMQZyKewP9ZRJJS9m3dklCJYU50KlSBw2A+qL6OWIL/
9qEk3Zq/EiU6HvnnSxjEEYE4cnpfGdzkVArh+XakRocg9Ko3p1WyisJ3kiVt7SKh7MH2ZbHh9f6I
FPouLCx1l+hq7+uRjjd6FG0Vb9Z2h0PclzqMOrWqxSpWXde4lUX8Nzlt72M7M286HV91XcXXG37j
Bip/bePDi0bsDiov7afFZqQFUlQ9tkZ+AKsIsmvenJqxDn0NN7iNm23trOsqSTkQDF41JI3nX61v
NUTRpBuPoc/9M3583j4slARsydDeOI2HJvPsChx2A8XPFXM8VKazJT3xilE/f/UhXEQ0BLQki1ZL
oetIBwhF76j3BwdlghPmng7MV7B7N3Xlad9QpsZJW8WQbdpHojYf24nkeReGY/Mzs4poj29tBliP
u+0mrKAqvn1nS5grVVEqwVLQ5HyNoIhXLYmT8AFA2qe5zr5VeAwhM25vRN6VmHA20OLDtwFvfxEB
upxBGIykdbjH+EZntRsVwpWrXkd1D0VTGmO0ZhYT6jHzFr3CftbnWT15w9DwbtaUQ2MiOOiqhUrf
2IakAZxt5wSGs78eKV470svvzQVDX4EnGRy9xabTaSr0Rov9aZ/YUbmflQl7YQOl0X1nGyNIGbP1
49gw75UqV9HAUDvDT6YqFnjIGOZzYVTVh6qekLUmtvQpKVgQ3ic8ZE+cp/HL9d925fBLVrvs3hFz
zKVaT9FNbhA46K1w7pOXVFOy2zD1TN/m9Y9JjkgO18dbOf3QmID6S7g6T9VFIQhtfqxdnWDw3czA
RiUqvw9BTE1jDNuN77CSBumUY8HsyLYDJY3zfR0k7QwfRyER8cLim10OX1PENE9x1RUPSjcEtxSF
0p1Rm1ukhpUWD3k05xGgpHRSWZJvK1cEnWbL6xbqQevnbVO+iycn9HZTOVkn6LoNBvfMeoy1Stw0
WS980RaAYum8bwlBrX1gnm80eYDGSvDm+TLgnJmFQ6YNfpK32e2QtNRQIvVL5zTTnT3W7UZas3b4
UPHAPEYmfyCmzofD8ckcElhPvq5Fwwf8guA3d3llHSxRY/IeR2N8H6Ii9w5T5vK9QqdpI5ytzdfl
2qcZTquJzOX8F5gNNSkx6e58rZ68kxepeE9byKLsPK/JD00tNnouaxsa9WDuFnnTgPY6Hy/Nq0jz
esYjcx0PWY6LsmKjl5RaTr/xhljb0bBtqRqDmef/LHKQpJinNMej1Y8dXcSH1rWwtKOWihNY297w
kOle0InGGhVMt74RJ+Q2WQQ1yXSUEGAgjZcmL3pYpnnI2H2h2Mde6aSZGYbEjy7/tt6bRdLdjXa9
ZRG0sp2A/dAuJWbICsTia5bAGSYrwPs3GqzgT4B+U4m4vIoAsKlQiIgDZfwwOoaoT4OuGB8n0O9v
77N44EioIduynYfw9/kHtvEFdGclaH02a3r0puyjUw0YZs96f1Qrr7rF3zryW67xjaO0srNAVEhA
LHEdSaFFqAxiEhTRUQxRktj9juWtecomvaK9VWzJHeorW8sgA0BBWsoPw5E6n2Shzm4wq5j2iNGx
fjZYIt/R09JPzZANt3PXR34U2gjzaHHxZ4+7og1zAoDHrJoYKKVuMIQ7uAzidhhHw4exkuHQNhXo
QYNVb7/WlRFhuFTY70UwxwYS7fPwPYfuLVjPWdz1WVzviRWWu6OohYFfYtc30RRvGXOszhJtRVk7
hOe6xHK6biRKrxWd31hK+UkZxR1ypKBWMTf9QVN+UnDDHOdHKrb1xntoJSoBe+I1RGQC57zcxzo+
iVHjtJ3fYXX1jej5sTbKsAUpC6zBivTP12/ZlVSLAprkgciYfyFN4nlFrHamSs25NcNmB62x13c9
zfGNO3ZtiwI9YmKQ3lBVW2xRp26DoYgUnAa1Kf+AZL2DLUFq3wcFmtzXp7QWCQDhyosMDVC62+c7
FCvZxAIz2vuFYk6fG9dsiue5C6Cc96I1HoVqY8g2UHjAJJNH90GkeP1d/xVWuDXgNdBcoO2JgRIl
0fPfQUELYhgMDa0HzapHjAAMdAB3XtUGD/ZcgJNpQqP5UzdKM390okmXFuNDiF5K5/2ZgDn4qsW5
+HX9l1oJzOS5NJRI3sFILsNT1HpZnRlYIwPRFA95gif20FndMQ+L6RA3rR7tvMHYUjlbGRXSsUQ9
eaRWdLTOVyLSU4+milIjldLaX+BT18YO37bpE7rwiDPTdvHu06gv3z5Zms5AXSlvEa+Wpa0GUB14
VyS0h8RV230KseghLWkBUUcK8wMy1EA8uKc2Tu/abKVoICBpiodcSOezNdRYi+xgxgS9sLwvVq2P
PCbMIIFC0ITVUe2K/miP4bgx7KUvBrGCKChVSumacvOfj0tptEldXQHBn6Z5/GhoLR73g+FlPycq
8B8SrzHSXQYX/KafzAI9pTStMz8QSa0f7CrCsdZFPNfXEAgvdgYUB0TPOlzNdnOphC/X9+FKKHh9
P8rOOZ9mmQexIXoHGmoFFlkhUcL01YsRzTV4ZOf8jkm98cpbG48YTp+SpzWBdXEtA3yrKMAjxaU6
GDrsSaSz+yar4ru8Qy9hI86tbADOFkULuQPY8YsN0I9u60bc9X4QJNaXtrE/l9WcP7q4FPtjPVTH
uA63rv+VKwOpLdK810o5+/384090Os20cmp/KhUsZZKsdfapp2bhDhE78aX2xFbXfCXEQl6Gay6f
CrIacD4ijsvm3HV5Q2UrEiksi2TubiJ3pAucxp4X7WZNiR6d0BT5nZhrU0l2RaPrP968keCCI6VN
o1wm1Iu1julUBHlT176Wu93zRKV+p4QOYSzCCu94fay1NUa9hy468ijkd4tN5GXUBDjNtR8lzfAh
1LLpc6oOYKJz1z0VcxVtlPZW9hEkSxwl0GQiCVgq1Dom1Q7wK7wJM61+Rh4Qx9FRTaIRJcwueV9X
AemdOwxbPJ2VfEAK2sBLJItGrWxxeRqZllh6Sw86BrlziNCN8DWXp/H11Vw5kshQUtSm8WCgebp4
CsWqFzteWrV+lvYlZHRzuktwkt9HXlq/fSHpktFhIKOSYy4mNJdTlw9G3/leYdX1LkzBg6Vl6H5g
BV6gHzlHiBHh4fr8VnaLhykkjC6ak2ijLebXABvJhqzq/Lx2+sdhwi13xgMFo6tJPxam1r096qAj
giqCxItwvS/Gc9O0Kc2a8ey+i/4u1BxocQfGoVKN6V2dqOlzUepbBOK1SdKN4JUn0wmK6udBoM+K
pkEdu/Pr0XS6AzdsMt+w2t69Govwzy7XoUhfX9fXitjZ45K+BIw1yMoU7GmsLiYKmzLOhmmgaKBn
SCQIB1GIo6BEnie7eNDKxK9b1fisxc6c3moDpd5jONXdKRzUONyZtRoYqHyVlv6zsUanOYWqlby4
gdVMx7xSCxID0ST588zJFDtrNIKnsC3Cv6Ku6rxdbEbdna0nw21Wunm+n1pjdI60vLNwI3+8OP2c
Ca5y8EgA1alJL+IrL7ixt+KGaQKheU64rPzRaNRdVpnzTWINv1iHz9eX9nJISPxUJ6QSHGSWpX5K
NAOhTIvS8kNrHqtHTav1T9bAg3VHpaCZj0pKunPXAwrayhAvQg49VroyPGC5Smi2LcJ4m2CRN02h
5bcJshSHsHEpfQZ8/41DKf+e870jdREoTBDHpVDCIoS3LrgHgB+WjxCKmHYTeuN7oWTGwzS6+c/r
q3lxNpgTjBlECyQB2FtKsSDtUTg9Su5gSwvjOUUC46FpjKdeiYJDmffch28eT2ac0qYVVxBKtOdn
UXdytOhjuYZqoOMxbkbj+FeraFN1rGB+eR9c5Lq7jUEvHsmy+wQeAIEEELYX9Q6crxsNUynLB1SE
gLqagMCoktxvmrj3JzA/ewt7ovd6aLxZnpeRYbJIPhsbDrnh8+mWmBT3LZKgfhvVyuchBPJ2k6C2
sdfDatPP8hUnvNg48lvqPGJI7ehVn4/W6n2mYjAPbcVD0XXXdpH5UON4LnakH8mz6tYh8Ac9hKA6
1XpT8UxPlPdaabkf8J/J/9YR0fZ2jJgbPhyb2dzZajuMJz3WdW3vYTn2qKaRhrJFEI13aTdZ/b2q
oNe3L9I++W6X6fTt+na5fJ/S8FBtgEJUzCQmbfE+NSOLbA3ki1+FsfoAvUAXO2+0colFbpJmJ3Cz
sA4866r73kKqVEIumoRfMMB0oXaT6nvRIh25cUL1y1AgUTPUsChm8VZddtzV1owaqpOl74GNEwe+
ZtoeYyOclQOyjTodjnnmUQJA23Z2XW4lyl2alf3nOVHtdt/g904JA9h8sbPLMC991a6H8dh7k/hK
cdvCoBzR+vRQNqn3acIglFY+Njm8jDS7u41n4cW4DVga9B/o+7+ur/na3JBhZMXJeGTF+XwXJbVb
lDh2oAjsEc7n0siPTZZUz9dHuQw80JPo0fDgoYN/QWitG0gjYVGVvu42/bdoMG3YXbaGUQ8CfzuV
F99GELjsYbCVaGLxEpBpAAIt5/PCqA4neBIeX+8SceD2Tvdm1qQHt+wgfA5F4yu1q+6iZLYOs1n1
N8UUBPvIKeN/YcL+15krffvqUv+rrKYmRgB+8Y//8756KT52zctL9/ij+m/5R//vf3r+B//nMf7V
lG35d7f8r87+EH//v8f3f3Q/zv7hUHRxNz33L8304QVD6u51gPCllP/l/+8P//Hy+rd8mqqXf/7x
q+yLTv5tYVwWf/z7R7d//fMPiCG/7QL59//7h+9+5Py5z0iAv/z1j/uYTKTML/7gy4+2++cf2n9J
3SyueOyAuJbod/zxD/Eif6K4/0VlDmEoJBl5INMIJasqyqaL/vmHrf4X1EPuFLlr6ZDJl16L7AA/
Mj1+xCeX4ZcbB+Dt/1mAp38Fz399Gxbk3//8j6LPn0ro/S0zesVZ/78gi1Ew5mdSHQCHMPnqWd7O
c9qRgvQa8Miq0MSJ7Dn4OodtPx7tsnHcI643IKHQxfKU05Rm3j1+E23ppyhK/anldXx0lcq8zdTA
id/NInT/DtJS+3tsi/JOie3wdsom5zjmTvzJDUV1GNsyaz7O84z0M3ZMT6ri2vc2/fSvhaibU+lV
SA9YXcVWLa1J/R6PXfzdhusb79FUtb8YXVYEvmsWOraQ2H+BzoHDOO3q2B2ME8on5kcexr33PvUK
stJu/t+cXVmPtLh6/kVI7MstUFRVV/W+fMuN1d9mMNh4wRjz6/PUiaJkJlFGyc1IZzSn6a4C/L7P
yhbE2RTbRlqarHI9V5TnUcdHVn6NLcS37bzE4J/thJaLLie8+g1zU+5OC83ofCAkSJND5UOYZvQY
Mpi+DCQaCDo1ThzEqqTqKALis3NQpGv5Ele9GWoyRNsGvScvCmR3Gz7ehUUw4eOzVLWOJ9tRcOSb
vRMQ+qbNJ0VPS5V7XAKx99/6eZ8eFYUGHC1VmHc6UcIruiN6jbSyxLhRg9ZZ73kG6KhxO53GZuLT
Vhx5kpIDifUtLcPR4spmVcwNdutiajay5nGXrUgLaaop9b8WcPwEg20OvlPCXqafeodk57NnIRi/
FBFTuh4CcCmzq/LHOJbbgHKGGeYcHxCEI/XTFnWxqoK1RvGt+LYm2SDvdCUdUsf2PergpUp+RAvP
y+epcl53S8/wC2fGLId0B4LbIVMEqYvL2MvHYk+FfdvnbbYNfNxCHSrUmpoz5v/wRxihvz2EexQ8
oYdwuMFRWbgLzsvyW5/SYmwYoe4Y7rCvnhKoud73SIOvQEPU8rxCralhasuHtwqUalTDryF+OoQB
/kL+v/o6exfep8U0nBTaBi6QJfCgtnSFMcdVa8nrPsz3c4Wt522sDH+ptlVZQGhD0SaoCrxgiWUA
fKYifr3VUXVExaiaWfycgVpB0MfHHGn1hM7vKQeL4cypZCtey4YisqyGQJd8ZnzYfs4qMGVTlWY/
2nkOCcBADekZ26pcHW7BxVCX8og0JTrLPvnOxlPOguRDRbbCHIgR+7cmGaraJSvyte4hwQ8b7YpP
2mfx3iDzeX5G9Lk8auzq6gD/SvGoKhGj0XUMd4bs1ypCRCPmSZTJ8MnRxiaEfZZBBBcPpirRabe5
+xyrxNOYW+E6l/VQaWrQTfelySpwXh6CtXqHzj0753M23Qfb6MNO4LH9gQSAkdYjXyP5Dxv434bE
//b++vsWs3Myp0D5eNOxV34v64fmdHm+tH+q9vRP9ou/ThIA3m4TPqa2G/8G5cDf51EejUuYLnlU
T7qdw/CU639yqf2PV7hZ1G5hiBgn/namGzMqbUdcQaF4cy9OIWWn/3JC/Q8v/H+6wm1Z+y9CQ8hV
XMIlrsCh9MTfAInr/+cKEOJj1MLkDhrvr1dALInBrZlFtS3aIEtPiul/uMK/WMD/PLNgywLqiJQl
6EZwNN5co3+9BJwUvUoYwT23zOl231sZvu6Gl18GmgbRJdRKCvxldGnisRT3Ih3IAY1h032U0Uy1
ZWJY3qnN8i+bAqzTGBr6/auO1lvTzyZ0dCSoNtuu6EjHWhVNI1So//vX8NdxEX8B7h7wxgVyh6B2
rv6epqTmcVOwQEY1XIHXcPlVVuNdOodoAfm/EYD/fiXsTxCxppCQ/TcxX5BGpg+RKFHHXr6RUrPL
WuzPouf/FDLw1zX/Py6EColbWwUMGH+7s/ZJ5By9UDHE/3nLB9RiuPljqNzX/+snh6RgRGVCwvKv
2Py/LYVbDgzIYyepQSe2yRrOzSTKbxuc2IEb/+Faf8Vmbn9SkSAMEDoO6GUwif3tWmhnBEULI1Nt
y+0sWKfYXN8aEGJz6f8pX+Rv8/y/LoY/6hbVDtMnkNO/7dZjLkxabn1abzxppvwDgQU4j7ArYu/7
LNYXTe9Kfk1gqP3fP9AbtIXn5S/P062DDqJ3MHcAgiDU/evz5FIJkkwAxldxZt+KaGU5YJpqKpq5
tPRRuGpLmtlPxa94CqY7uoj9JXHrfFjMppBMpPthPmGoGB5hsoVwb8wlVJH9TJC7mWc2+Codn45r
JkPexDh+Lyyy8t1X0MvWmWXLG/FD9I3spvpOypwNtSm5knWcIcusjfLJqjrglorDkOTOQ/YtoVBn
AA2uTO7LeS4xSdYqd+uPSTqRdwWAifdcllvRaBXlB5TAly+Z5c680KVIRUPRuLPd8ZCEyYVKF/5Y
pByeppGYvQ4SOGcblwf7XSgLk9bJUA0viaW/cT5QDzZA2KqmWyXLmvoFpleAJdGrM8DsESoi4/yu
2qh6VbvT83mTme68DMyvwdPlCWrR+czjHvlNBZ0O6cIjhRXN93Nr5Brr42rz5D5JnVlx3lcyxMJW
ziEYhzlI2wWSRqT6zJH8wYZgwtKMRBoMuRAdbY9yV0ixRa4Gv+far5+ktPMFvsmkRalF+FwlpnyK
dDy3Mzp8r+VOMPKvGN0aWHYZa5FzNT/G1bzybl0XmJToNhVDzZQysFqOZt7uTWCQLEFzswa0iYjZ
8oZBwGePoLBtVvOxKGCmhx75VYqC9o0ZyvFbtVd3DO+7UzZvpENUevKMIbR6dQLv8GNECVKS+6IJ
bVDjtkuKD9SVkmuAjEwUzhFLr3IYhbvDlxl3RhVbu0HLcmdn6nkdaroBXZZMvDk8NYdAjTkCB+Hr
TK+2Gte5juO+yBDX4KbjXubBh4x3JJlW1prDmjOLQF6f6/4Jg0rRKAOsoMtZLlm9DLO+t8u6H0wQ
sLFeEj2cY0n6+cUuPpTdRnxlLxwf5WPVl+rsSIXDQ4Do9m8j7p3k6PDjclr3ER8xF6G+u6zelnSY
Djam+wVRuXm7Gen8KUOwXQXiIJ5LgOboUEEuJqpwzBIWcAm6tWfHTK1uiut5gPLh0Y3UsJ8rTAvR
gWxkCU4oHA3TFxB++o+Zg2q+wGNZnCexi7Hdqhl15Z5X2Vs+Cj1cF9QVzTWoX561a5zRX4miy6ja
1MII0qKBKz6mhYd4YmHLlIBp00VwFvDe2nbGLPsFwhGddkOMwDX06yygVXz12qcoCc58uhpgbPHy
GU9p36WBdafAO/20gR3GqJ7KP3F0gwxDHncIkihPDFTGZ6lCd8jogAAGVDmVaxuBmkYn5aAsFLeW
rCfjy+DdEBbHtYCDrqgZtf2v2VblCyHrEDSBE/sXnSRuqgs57Z9Vz+K5yUgousKt2Z2J5U7x6GKb
Wg1ZvuZJX356r24hpEjJOgb5sjytFkBKFmTDXsda8bsBOGvwWZg+iY6IjA4OlgbVCG802aZWxiju
PqD5rXdNj5fcehz3yVxTRCahVrP/5JqLayTY/pMNOSmPjvNqPmDjV75JeR+64xbEDIJSSYZ3P0CX
UiMjXB8zTgLdgsKHmTicQv7HLapsR5m46mUFepAfw0pO2QUxrVv82BeDiQ5RIgfEyWZ62a9ZOoRx
rQIK2RfPtkqd4AnewzonYnvGNuvUPdDjyX5wmzkiWhVOqRraZZBpCyWmhncQr+iOsD6EGHSLtzf8
3qKF5sN9hmxb5bcFm1lj0ciYNgg57fNuWZkPLhDNi/TUw2ga1hr24KNQwBNi4iJ1LAo2/8oRwODr
gsX6jisdoADKo5SkgAohrdfQBC99WHDahZBGve+EZ+/CbtnBMyHvKgnTWTtbSltVLv6jlEm+XyMz
hPeB3zf7BvxtjGFdEuJpCVh/tODOfjgblUNtK5jFu3zcZXIIIWhP3qdyGRok5cvLpKkuTvMCTclZ
kchpFMH7vcrrYffSvWLPZPvdFA7D3BXLHqdPxZIa/hUmR6e6dIjt8AxNGT+E3IZ3Fvtm9H2yfSTa
Ei1I6ZPD/HhV0bQ+Y9vb01OkXExOsYNDgK4xfYBRNn+B1wI+9j2XPm7KiKzowxmWAIed8ltOP3ON
7/WhSC3KGAFSbGXH7B7R0+bQqvaxjLPEUpe77VLolZ5mIyt679cIUies/PrsIU555XKtJJ6cZZgu
NLNwW6BspnpC2SRSXrbYc3nnNz7RBmGcyKGMFmp5Y5GUpUxNgooNDfX51DEzhRrPd7mPlyDbp7Fm
wEpe1gpPy2kdQcmecDboUwaQhz/oajbHIaTZF07jntcMAIfrSLQup91F/AsN3P51xwug6Gg6iM4E
pWfwP4HmU1OOsiDItk1fj3EfgS7U9mnZBxjOoObdoiZdPUW0q9m0qmdfJS/psgt8sps7SoOnjy4D
aDuCGNHXZDQhVgKSHHIWk8NuSwiwPKaKY8ERMFNHbMM4UussB7zQw3ZSF3s0H/t9H7Z6gt0eDMuK
MNuxyt1iasR6i5d0Tgt5GO0avvIepNMRGi/b1ybUVfGQJZ6+BFhSRIeY2fQdhb4veE1HrO3D1aqT
IptlX8eRVu6BBxN6dyEaelAySMvrQA3qIWY9aXuZY2xRXZwzABKLSPBb7yEk4UyBnQEEhMog1Jps
d2s4Ts28Y7TaEKDDv0NOPuG5W0uX1t64cTqIZJATpEdbekgUoNAfQaCiA3TQYQ5QTIanFB2V45UD
pM5OQ5kEI6w+LHKYPGkVSISgKg94KMoMmBfyCdRAAbmHWfLDLdGAY0xPVfmQRzvjF72hZqa59ZfI
W9QoPTMS4kfodc++7lUIzKOky3xcwYWOeNfqMTqB6R2yM93tKO7MiMaKUrmlPyTcjPQFCcawZAJN
HBXqxaF84YGgHdx6OyYo6d9KI8z6ijjgJhoGdldShfQ/4ECto8lJhVn/0CMe9Ehc1Xd0mRTay3La
oSSD8hoBKSm+4W07bdAUHKYyQ7bVTPPyOkZTaP6oYC3qeEXQglNDdoQvIhAnn6HeHa4Uw9dndAGq
8UBQqlWdbFYsD7fEpG9cbXLEi8TKQ7Cv/sKN3NK6XKp0aoDrbiDOc5NOXx2wGuTSzxz8FVIZo2u8
GI2pF3HN19Avc3xfjSn4oc1CTsZwuGIwQG74GX2wI6vn0eWXbXX5EyM7f9p8MZefDvky9KMKwXbE
KHhkONLy4huhRHd9IvfDBFschokg/BagMrRE40plnrckFnBRcpNfYh6VAB1KNh9Qm8GDRrG+jLuS
BEnTo0tgO8v1lvAyz6gauUshuv5xC35oUGYtgm9Yo+ytpE364LUQfVkA3xpAbeGz958LI6P/FReC
qB+RntFgaAse2DacBs1fs7HHK2RREkG0uuoxawEybuexjHgLXLE6QLLpbQ32rm+22CRv1nPsCdAO
+DsPQPIcRAOaHMqUBOUVJ8baTDCVwEWcKvVHpIi/KIGi1hsbz34cLwi7rYUXSXoQVd7DOb/r4Dx6
NXbF3NMTqxh53IZwepOmWzDKI4wRMoRqxQMQbsnCH/cM9mg8UhBH15gjd2Qd7ZRg3Rj34tnFDGJL
t5vyoVRMHLBlZA829NihUm7/TEM2veORK4+FHMuLqWTcBaUJ/kQUT9atB8yfXVgRd4fEPBVeIAtI
MDV6QX/m4HGOat9l8G6TMdlqNpcEyZ4sEtFtRg27aB+QjeOhJlo/JLQr2MIqVtbIykG9eBYYcIm7
0a1exvFqJpCCB5ADImrQJRQfid7IDj5u9/Q8oUhhaCLDwyN3CKRBwtzq2DnIXRGfNVNUXMspn5M6
w037ddCFmBo7bfAkLbudxXW0u7vMfZz4M16L/RlLFXI/JgOp5iFizv/EacAgJIc/f6jR/hPfUXXb
uwbDcVWx9F0+rcWJUbSkzqHMzUky2ruXEqIXgGOQgzx5JMf/UIVZ7+Epz46kGKuWzJXdasgNyHy1
weC+huuyooFCbM7GrbD5gtcmXbYC9oCJqesMxL64Wwj487dFlIBCF3yfxUEho+Ar8kD02GAWWV+2
dUqeg42Y7yUMHNuh3/L9QvtwuazZlH4iL41q9CXBLna/OxciPnlYdP+SE0R445hMh7lObOAvwUq9
O8DStD2MiGo4mXTV7rabjFtNVZ4hmnDVP6UY7GMQaGHOQB3HH8iFVEu9knbJRCW73UdkvM9Uv39D
IKsuQAHqhGFRDbASesO+sCVCl2eCY3dqVvABU63WHXzrgvNnqQmaI1pYYCAjnHM00SWmkNeEOZef
WYU5Hn5MzAyVnVo/jfifVbV2w7gund/Y9CKjjR7CUBUHi4hAUTsRlvDw9fQ7A7r2Jr2EPE+QEk1z
yzQ8z9qEHzrCyipgX3jMgEUdpi03YCaHmXwDbV8AoIvUpYwH/dDvMy67SarkAXKR9UuVy+HPhIxu
zORbtR2rtPcP+eqxly+5RoplhDOxFfmwPPo5jY8j+qzM+5xm/q43PfhexPzsHR65jDYTnGANd/nP
3MTB/QgcH9WjNBTPGEnnbxahBwajl8EmuxsMQGlCqMVrgqKjBYJtbJogoOIzknmyY75u5joO43TF
HY1M2DllHX519ZzEc/SGoMBXIjAmZEA3apZAd4d7Y4oMIlHU/gcvmuiOVa5KO5L37uwxv4t63IWA
cBXRRkf8tPRh7JNRthyeBJRBzslPGPbGg9NqPjuYJR2qlAyMEUxjFyGQUXwrFQ9OyLcBRhVsBiWg
iQlwZEwJ2bdDkfZSYrCb0UeE98FHEIwVAotG+jXvwfufYxMoAPQqF0h9kmVbTbC+1yuCg56Dody+
BZryl1xFtMkCul0mEENXhzQ33HTQqjzMZc5Pq0/GF02W4hCqMmtEgcS+xQzVKR+rdahLLO+1wb7H
23zJ3XdrM+Q4FLHJT2zD99XiJshs1/fhWEBAF1RHRMtE0Jpt+AWaQQnyrvKtPCJGLWhzTSIwjR7z
t4rZpR/MfkJFKDvrrbKknqtkaYVbzR0yyrc3BMGw5x60Pa+RS0fywzBwqWueBXu7Aod/tZODsXY1
m2i2fOXIHxz8eJpjAsQCAr9GEWtyxMJHrosczD514WfE7ONfr2PLb0WOqQ590ThfMazphuHvFVO0
PQdx2WNNVvqa2nVpSwmqksA3c8wc3msZdEJJDcoB/ydTcf6BFPh4PI54f/g6yibaJdJXLVLZcVbD
erFeRVRpg7wgnf2mZpwPOOnFd5uZZhlK9oIQ5mS9l7uF1grD83vpx+KVWwifMLYWdvy5l5X84pGG
unbBXobTEz4OPD6bXD0cz9ssm8WWE/65cwhp9jwHwXjDBjEHbGV4TOO58KeBIe/8iq6O7HMe0ggv
Y+CirUZtR9bdwiNcjfk1PoR+DKu2ihC+1PSajJ3qVxxHi1p/riS3B1Q0PaURo6oxEptUHQVuvdoV
j04RhHGz4pl6MiIrf+ceyJTnsUuaJe73r5Ug6VdivHsBCIZdsmKZuJR4ulBxVBpb1gI5IbrtbQzi
bwdhc3DDPrySamedToYCkhZBhk6Cfmf1NuEmOGhwV0ldFj0qkwK4Tq/ZCsK2KWEeeM61n9JagpPH
9Is7r8Yitq2vZNe1/AiuIA0ZP4aRDM9mBt3fjSMWNXMNIR48VDz4tXhL9lpjH/9NbB5EhwBRfA24
9r7LiN4vTheoG1+gMu1PTiBApkh5egyLOW2VnQcPaWeESzuTeDzZ4aqf40BGj9uEL64aQ3sYb9bw
kA8O81C0kId0RnZlrVSKXkmE9e/ZvRzM2yztZ1Hq9R5NcP4lXavhunv0jqc9Ctn0XXbsn0fcfidP
YGhrdIp5/FjozH7dB1EUd+GClnlkBqv5HtSGx3g4Y2lCjGR/RgYC3PAQK+Uf2A3dnSsFJESj29YT
hXzjl8RQudTIWuPwouDWqCOHrIQS6BQc5lG6AD4Z148Fc/CPac7xPegcq+NhXJJ+avtyrjBuo6o1
uhflLKqT1mywdS8RMojUMaHue1fi7YuRDTVabPfiveJRH7UDIPDHrV+rudY2wYtDpehqqlml1uIh
Saa5K9cFAcQQq4wKAofM/YitG4YjZPz2HPeTqY4Es/4ntGD5sZfr+Bmgik22hUOxKdnZFnZYHhBu
NqjqEY/l89gDOejhSqqzAZml50rbNOsqM0yiRnwJ3rgF5qF7OS7INqVEVi2Dau4rgr3TRiOuStdw
+ZMvGitP1cS2dFs94yv7yAHCFmCKmElekhnENFlZes4R5bx0oQs4aTUSSXiTrLFBam1PHCKupxTA
YOJyfU+oL38B0Pw9x/wZ/ShDVhvk0j/6bJijbgftPx0owuNfkyW1x0HHw59kGhGERgzB4FkGPK0F
ytyRTON9xa+ejSzDo9DTvVYmE+Ap8tl/UllyOA1nu32kBNqOmpQju0SJgP7J2ilKzvEuQ3u0KGBZ
m9IZmH1TnsM+b1P0SR0mClFfx4LejwcdcfCTSxis5G2bjF7aYqD72oHMJr4GIUjuS1rBHG4GKNWO
o4CaNIDyGiJjTn116jnw/YcejYW+pjrbFBgFP/yMAI6vzRjw4cpSobKWpNQXp8R7Fhwh3sk/IaeI
XC0xOeVthXDuo5zFPj7TSJVvMufhil6d0V1tYfF7FJKG47lCQG/Q6AwgC7KgepmzJ/RxBEULzN4C
+sdHVmNJVe6T98bFjUqU+lwB0+2/Fixa09OKufeMYsR4OwmIE5bayDh+juicjy0ZRfQW3KbdE4Xs
3ZyqOYFdexHikAYBf9QkN68W8mzg5iqMfsO72XebiOBaqDLBgcFvibRNmPfsOuFz7yBnzoFAR2GH
2WS4T9eF7McpoPrZ0NieHGQLWKNgCXpcSDigmpi6B5EYFPcU0SYBKIQF/qt8I7+Et6FGnQ+0pg24
WooOK4GWnWM4c5deEMQWtH1uyIdIkGTPidDlFRKd2WMTBgr/YmM82M2Am/iD7wIjI937AKMBUq0/
tPWjP4zKTv1hRyIHbiAK/LS2AWUfA4x02DWA5ot6mki756m50oXgxVyMCj3yUwkGaN4+cbEReY1B
qV6DPdBI25UZmDWcWL9TztjTxFnZCrwrluOal+UBntkFe3CJwJ0Lqkrk6+L31DXTjE7C65DZ6s+0
YHOFmM9Ge9sTY9wxCXePKDM4blCkvUuEq9Olmk6bGKGzmbeiPws+pgE+mnU+Ig5WfeOZz+6JDeQ5
rBb3GsINj9MVroWa/K6kDJ55YHTHql9DUfsq0xHElBOQgw0D6ITe3nAOQMdE4W8TuUo168bKvhaC
sAR2Pt5/YaSX+jDYCasZ/L47BadcvQMVfFz76Y1E2Ti3iLqCX8lRI/EtzlCrLJvFoiHZhfd+OZk5
LyCJMd5evAAQcg2hZKZdWnml7+TiFnm2TMCrkuKrfkgRVrwehF3ZXldkXONax3tAL5CCgyFEsdpy
TSFfFR2+8QH4GVaK6TEU0MBIAWKohX7mJs5GYDoAeoSZ490+a3kKwRm+qNuhS5cSd15eIQqrKfF0
fwfRF7HGiFgPNe7UFCbKaMOAiaqaN8OZeFwLgUkQLsMbc4XtrduAjY5HVkw4FwRUkWPtBu3ZXYQI
q6/RGA+XwHHjH2GrtlEN/wE01KjruqMVcwPC3GcV1yP4iB9jpMTQab1P7ouU4CxquLz64ahlgsNW
D8V8WAPiQNUBtXmWbt0vPbrk4AMBPYe/rFzo9BQtWfk8DPEi7iYG7xiizIvgfTcyfITtYFd1yAEb
ZaPi4QG+7xBLHZLhMOhU+XbPkQD6JQlvUDgNFkSwJ2LKr7iXSIc5KoRde7Hiblui9AcmTnxCiN+Q
+gSu6302Fk4/lBMuRW24Qft5DBfV0jJKWfymMIpFDbKVohnA4m5xPRtsDYgjmoMlyEtf52WA1/WU
r8HHTDZ1YgWO1JoPk/+BLy66HwrDxu8j/uw65kMcvIIUnUCurGO/A7grkle3lMENdIRZf4wMAIGM
acdu3NN6hoOFjki1kRL+EJPtbywb1qmd3La9L+gYb6WnMA0Arn4Gi86+i0VpBFgKrs8FX+R4goYZ
irMtiw/QKQKj5ATetANSn9mriLwqayfHGQHn0Bu/8hDjwP20BG56WWZS0IaX047deC0j30HCgLjM
SRv01DtBpxDTSJH/CSB6mc7I/7v103G8Hxs4Pc0ZLloz/5Agcfx7kIuofzEEhcK4ZWkyNd7Dh1pn
pXbv68r40JJtEO/GbRVmZFMCRQe7HgS1GACbd/taBf3zQhao3IdhNN8SSvlZhnt/Svs5gU6cTfvH
YJIUGsttfO0zCVwpJY4E+O5uPbvAOUKYEdUAmwXgGBleF0ej4WHMgj586XuPO5zh3iouGY7sM+c+
Gu4YWGbspD0+/dqXsf2EbnR5iEanIB4zVf48xHgPN04t/KmkhXlNsPZDTx+s8HOSJZfPlCLZ/Ori
WHQTfF7fcgxCpl43AqyRhUOCBcf4T0S5ITjfUjOsDUUQNTpzcW5vl2Cng22ilG6mnTc7PCV0Svbz
hGSJ+YvamXuYhhwRIYKO0xcRQoFQh5FZ3pYs128+R6dEneYyANiPNrISRGjf7lUQo9s1sSMivnfs
EEhxHmOASdLyKwC96Rm/e4DgTtjC0p+jt/oC87B+inIMJnGq9g9E/PT38CwhAwmUO0y603qXAzYJ
8XWCOcjrTAeeHmFmh3nXJ1OpRa0mVmwvjC1gPpG3ED8zYeNfaSgrBDQMydqNEwSk3wbMgMA+PXQR
NajH4mTwvJx1xuwVnFvxPZK2vKAUIQOsrkMFE50i49HpcOBYBIeki1MWPq9zvMLNkKsJD6FP34lB
SmO9ogf5WCzK9ieLnRisJTfRKbYplqxBVMuto4dWiHuR+x8cWRFEslKXLUGRz6exWt9Dxtg/zdsI
BSNuKzHXOfC/GbZ+qC5rAXGufVGxQnT9YIcOcW7bQ1iFsM7rJbrmW5QdlMSPUmDvSSMQMcgPgwKF
OMVOdt7MHndJKni9IhFgPSRrwMo7UD/bFyBFosPkHO5of5TLRSc9vS8yWXyE9hZ5qWP7IJ2tTmhx
BN85gYPGvhJRAPggxgRmUhD/v/AskQNM79UT0zAYhhPBL0TRjEd5FD4i6x9yTbj+y5bjdfLFhhju
Q9yaB+gny1t+aR/zP4Ri9rsODrrKO1rGpm/JhPfxCUM61LY9Au3PkyP8lUXGfU/EgHhAAKMGUz2F
4/upH4g0J+j4xB1b0vy0VZhzkXGzzbijw4C/eOgbQGcyxX6HMdm/xSYDMxKCadMnwJX+Xe3hEt73
YADxWaRckrNLLNS9cEokvxGmshxJiHTCNlmYXmoRjNMLpSVQBwhZohcHDBOTFFC32ozxKro+AO1Z
8QXN53RIyneOaK/skK8WhU2GDRC5rZzbFkmKuziTigZ9y20hgw4ThdTIXYz9SUx0n978sG/1GnB3
jTHXIS9pxFuum3GkXaD7s9Fx2rl4ykoMOZ5ESQnkNTKIXYA/CnPL7YvriMFQ/Qics6Tf113FeFA0
knr3ECwC0sdXem8HA2F24sWyfuQzxiy0pZqtJgq9vudbdCZQ5xJAGh5xhSUy2FHsg9ckYnVMHteI
8TjtiHU45F4e8b4Yn8hWjP9G2nk2SW1te/8LXVUph7dSx+nJA8PAGxUMoJyzPv3zE+c+x9NqVavw
tTE2xxwv7bz3Wv8Q3ETAHJ79JqUsz1CcNM0YP1Nt96r7iXMbkj9UvAP1T+9TLgSsq64J7z1JJ0kN
UM8DUcI9PdwZqcATlkc962KkwxpH4Pa86Ueh6FGl9Mv3so26xNGzuv2mhRqbllv4yWOV1RaOhtS3
YofEd7Y1qUqkzw1Rn9UhTU4u29g9Txj9oan78kkKUFexZTGlYtEm1c5yYbW5CNy0Dhx+a7rTx+ou
zCrV2Pqylhwak33YgR4vPlM4I/Fb8N/KbE9T3ePAYdPe1LrePHRFC74xLiZp4lIzk8juySwkCPXo
EZxjtckelVCV7/pU8JUT2LqsPyq4ADeOWYoZzuppRHGnZalQ6Q94axTlg1eqGmujS/ch95uT5Prj
d7eMupeyBkhpNxhB35a4Z1Vb1PFcy0EXtZB3OWRM05Zy9GvIXMuvOjfvL8DbEXlxNYWyg1pI35vM
HVGqIR+ZPfZ5H21VdBBNrmiDetNFQWl9iXuxvE0hT0a2z7Aou1JNisQpayEvbANu7DYW4+ghbOmg
HdcECQHiLq10aqYm3nNUIfzhBSRBXL5x7SkroGaFf9BKP/pdiaIp7BNLaf1HnvJ4vDTcZ5BsifXE
EVs0IfDthZK6ncq4ml3oJly/FmrrM9tABHJJzDg/BnThSny7PhtS01MtxGyJHhe/Au3D3KvVOP9k
9HVRE2K4QQgo9qiRjqBmGrMtJy1eSTuhoqZrZZRrlL4W4BbVXAAiEn23YSCrtzATitBJAMZ9VnJP
fVURStpEUPJ/mjKfcijVPq8oQGRmyGtRIjPFF/f+CY+D/os1RoG+Cyy9FLfsuBZALA5D74tlluZP
bxjl6Jh2GWkk0IlluuUC30eOlmfS3WCVXG0kaKRvdaqGP4I+Vb4XZlsJgMFS85sPsql2lCJPSqr5
nvnTp3xhscVTfyGF2hmFI4CpZusSSspEfpg8hPUA7UIClwExzkBz9QBTw3oihQkMRPbM4KVNSjG/
j1yx61iGIeSyQe3y9iFRkdPwpbZ/FzlXfylZ4Q9OG8nsO5klT/M8NPs3OZfUl6EQpJgqexC4h+l6
ZlAtJLW0I5+tD3Ynp1J4CxYtlSEamogfB7JVv5W8Jk9h70flMata19g0bNSDHbYUkyF1YHdJMaEl
e5DUniVucrXwIgfOmBZtx9El9x15QvWqNL36w0+54COG7bscJhyt9U3g1pl+pHbeP6GI12T7/6n7
MW3Ssp3cySIlQ6lObX+bTaXUtk8G+jlqUnMv6U0IjdbrvstovZODFcUVxuIlqtdAvwPcB5R6PDfm
jPqsk5D3bwYFNvLzEMh3CQvXMsbjdQzqAtCWWqRoUghFB1RVZ4BuMQ9dNBhDqvGy74jCc4CUhZXd
U8vN1cfroRawrhaqwtCtqb4gozXDuoLPyuMqIaM7+rzYRPdTlLkrXMCFPkMNBoasodAeSFXncFpN
yaGRR4RQ8qfc+JSOW5L411txiR+Hc4yEM/gyyLjqH1bEBxh/5GdgYfxCpSjdbVB0toNoLwKTHX1l
BR5sXmCDTXGSs8MgE7uHC//RtDAUyw0ysCS5a4ek9bpA5Ilw0Pv3xLwJrFU48jTW52Bkugz9JjAi
oMih9p73HrItUQnOVrWreHTaiTwp3aTlPrDuwuDO87Yt5V59d707L0dsgj2DYZM1JOzwtDiPCd9V
gpWrUrlon+WsObRpvVOa7fUgf+Di5y2bdLhw7eARDelvLonRG0IGkIQ7NBI8TrXV9+2m3wi2YEt2
sM0cLpkbyyHv6KCe5NTb3uk2kkOn26RKHGFD+WFrbLRNs8JFuFwRfBbWGBLob2PiJp83PjfjJih1
PkuyHvrmtTZXlEAUSJOzESUAPQurGo4jlIfzAELskaU2oQgV26nduL9v8LB0yAXZuHD/t91w5Rwq
pA74mM1/Wg3W0vE2rkMu1clXVpA08X7PRmMC28PpMXRRgY8919KROrzkzASTdHM4BhQlvA0Vz7By
9JdqJ927BwF/ELthBD779svPtU6fKWoA95+Fn9bdhxXcimGbuSHhBTjsIBaeTMNJj98eMqe2obiZ
qR0c3V1+eAfKYqc2xKbB/o2qorNmgj2zdJi+5I9iFoQUAOw6O/35l1Sk3Y2+1HVbrRqnkESnzb6E
mu6Ugx/YsjoxQwVbab/L1WtFPoWU9DEIjRXljYttBnIKTB7OGCRhMaKbs4ayBDaANZLzVLSHzM83
jVg/DyHs8k6QHuUi3FCBWhFdn6l3/Wk5a16EASkiwkc14LzlemwB2cV2xrZC674svuQdl0h00Z8q
IbsdUnnbdPo9dVxS21oJPFatH3tTcSoluk2L8VB53l3u9c/Xt4ml8eCrFHj4Ip0B7eT8q8pqoNgJ
+8t26x9Zrp5Eru5aqKIrlt2ZeuN4vWnjCP3ZkuMHQZtKS8oPWZVWuC+LA2KJ5HmQAkbMbTYghkyR
1+uBWhcJSF1N2ODAZ3eogJMgO0Rk7gCNvV9v+cUtYJoDH0LOloRcDuA+8CW3Sya+RqJM9O2OGm1T
dofMX9nyL3a9WbDZ2PeaBzC+Ixhqa5S6EurfBq/Q6y26OFcIAkXN0LClUWQG83wowdEOYZMqho1h
5ZZa0z6PwGbzhLge5uI2gEUHCtEY9nJeTuqV52E8A8tsoUZC0NPMxyEVf6O2TkotqT6Po5G9Xg92
0XFYcZqICkLBmsS75443sla2+MeiHplmX5HIRgzk7//73JyY/nQbO8Js+ucW0FIvA7M2jNmPmpTG
2BkrTbjoL5rwMcTUxA97rxAKLXgWQohAqniK2mFnOMi/1wAlrjfmcgJYKtqduIlMOoFcOc8j5YlS
CDVyabYQiHuJB4mntK8s+ZVL7eViJQzqM6KMdzPMuKnBHxqU1Z7c1njf2Ib0Woe7BDxKCgoHBkDz
ZuR/p7U3bZtc1iWIahMtDobcrFGd0Pq1VXikrIlqq0FzbN12G/XJU2Th/JWOKxeUi+Ga4qHFILNP
8/f5VhQEJul0SXZtNfvR6tJ93NfP6RAjmeKt2BtdRKJxLCAahdCNjpzkeT8KUyU4DdE48Svjid+Z
Hby2pModKubGr8WVmX5xA+FGJOPKxSUelQdooOfRxLIvG9Cu7HeNU6kvkva7g2uFxckQGtukfUvb
NaGXi+k4RVQNpgi636o234+aIkkiDwMcOwtVB6GrbaP9coc1PeaFKDzhoGajcYNIxfxYJZU7yFaq
A+To7/v8q1a65L1W7gsLI0UMk7FC5JW30GyXoFicm1D/efgItyaJMrW8MeIvQ/N6ff3OBHuYDpO0
MzdEqpXo2CHucj5Gba0MpoR4kA2aTrpFWwDZNaPoj3GvhKeh0X67SleDkyefm7fpIRqgNJZUSLdy
6PYrs/PifDR5rurUI6Zdl8v6bNvqqiK2ekPSMBtRO8A5YFrMRFU+KWobIwEtk+xTm3Tl9s76ooln
F2XCok4iGzjIiczTWVcXoCFbpYASutlsTpvN3eZ0xz/tph+7nb07Hm2bv93tdjv+yT7a+9o+7vf2
856f/v8fOvSTH/azvedfH/n7M7+P37ud/j0/OdMPhz8200+OY2+cp6fNgR+nA7E200/85fBj+i3T
b51+sfl5en16Pf085ZucX51O/Ph5mv4vfOdpZbVezrjJrJ7XPGb15ETm7H+1IXVMWRWED5J0Ufku
i+POjW5d/dP1KXc5yoqq6Kwd2MfAlufqmt6gFWNZgxrOmHVt3sJF1E4J4K48cHLr9/VgS41ikSLK
phoqcWdjmyhtF0iIQtpRnD9CFD/CrwZk3N0i1n64HupyGiE6i3YC4oHoaqJxeb6SIk8J29HDQhor
4k3mvlYIiJIgdKA/bNP6HQTC9XiXuxBSy4yWjkAS0M45nxorTyVXsGO3x1YtT6KbxBsgCtlNLyTt
9nqoy42cUFgpoFHGHY8r7HnTgkr3VK2KoCW2JvKHFBsQRRySTT/omW9T/dRvPGNoT8BwXg1QOCuX
jD9dd75CwfJN1ww2dXRS56rXreanYh8npMXtzP72n1e18gBoykZg2g727Q4e6iZxfnU7+AXK1n2B
1bbvTp3d2K/o89q/f5qOtzM2w42wsmqmPWn+aQgbKqQ8pjUz1+UdQWiGyBqbNoYr1ClQBVDW7liX
IVAxNP9IQkyKWPMF07dDBCCsMXijWlSkoQWvKRn/EfI/b8V5iGkZfbhf5ZLZGFLZMncDKT1kLY7s
2pA1Rzyc4Q0P4FwUKf2JlUnhdGn8oDRi8bd3IB6EbDy8VrEO5308+4IkRqNObfkCiZKcg5DKbaZn
3PKGtxgB4uvTeWFTgIysoQdFPpan+Ow5ASNjoGzC0yiu/Y0k3IjWXZJw26r+j3Hk814thRZOOJKR
nK2AnKU7FwRRgApOEa9cFpZmyKReit+JyPEpzq51hRtHXiOBeiky6anIvffQWJvnC7sNxGauO6gU
Y7B+cSf2IzDFMakEhOCQKlRaR5P7yva1YmWxS1Pvz+biWaTZTOiREDD9jF5rVBiOwePIxPN/1YIK
YjxxhJKccPO9Auevr/lS/7FQuwytcf5RCBCR4TgfsLBB7wAII9uK9CnwHoBaYM1TVI/oXIsAGdTg
NmtvxH6fwwkun/3yFmBVY+20CDnz79fn6CSbttAN/3zLrBvUsA6Q2aIb+JYh23v1fSZ+c9GEUbRb
CN+6tg/6l9g9uWELIGWrR7thWLkaLUwrboa6DKKX9KYyvxFIra5kekl35KUoUV3LOa/Bq11v6MJi
1LGukSY5OFJ088RYAyAf7QnqZXANf8uZtoMr8QuS8rbQ/b8PNYnKKWwzMm+fSfzu4y5XeF2h5pGi
2xTkv7TB8JRX2gls7bsb5Wub9uXw8UJAe45iD6cCIrTnsYROLnA5nGaxIuyLwnxXIhlVB+vr3/Ye
YXgQY77GPibN5byHFlDmoBHGqNtbv09A+8D+yIYtuYeVbOLSKTy99HXqJaTL/qOy8uGQsFShKvLW
JzlHOsF8yqmwHj1ZEbovcZ0X4U4JqVdvqUSaX1Sl7kPAFSOnlRBE3eBQ8QiOkOL11xgRDOPOLfPu
F6p61ngLzQvukQEQItlkicZjp8bIyN+BXIh/Dy400o2OeuarDCn9USxj64Yp0+P40Xbtp9wvoQz2
io75gJqn8R674B4QoB+Unw199PDzrMOvFI7rY5j2zS/XCOsj/LA+/OvNfip7/HMRmK3Xemy7DiKh
Cf9XiDdJ1OO6kYndYUQ+YltlYv/p+sgvbBBUuWWJixl5KoMq2fkMy1KA242ZWjawSVtX8hssGhCD
7VA9AdGETBS4qk+IbDyrYY9pI9ykLD1lUPMNWC+SHD5d/57La71OwREhAXSCyZrMFbStcgzjwBBc
W0rVZ1X1YCmX6BFUh3D038xRWrn9Xu5NtBuSD0Ut3m1MyfPWe1GuC3IjCoASAvcWkfff3ViPK1P+
YhFT15keKrhrISCpz9tU9NhqhAr6ezyJNlJzM9bMU3P425kzizLblgYkssY2JEo7wDWiHtGgTTJQ
NTPWTO3nYzTdriZtXurC3H7YL847bYLv5mhPQUCNIQx3n5S0djztGQlIZ1RW+m6+r0+xJpthZqg6
aSrPnkMBsGScqtTE6cwX3f0NEDEZH+FOXJ91S1EwM5LYAUnY4mJ73qJB67oqyLgXiF6PxeEPFRmf
PDW5HIwrh8dF2WJqkD7VbS0ZL82Lp2Shejo4ZkIhG7Hpm5tWObgRfIWDoJ4kzenHra5T1uu+hsYp
WZPEXmonB9ZUXqRmQnH/vJ1oOasSvNMUwhMFRWNvmEdu0SSH1nJb83U1tZJ8E9LwvJot5PfPA5lK
EOfWQCAQ0g7J/fveU1d2iuUQBhMNa2gU92dtkTPo0qqWAjuDhp1XAAODdk0Ueam/gFdR0uCKP6Xa
z5vh+U0AVz5PnVH7YfagFL5C4rPFNeuj+QYx9RZDQhWJIeEAnodpwgj10JLeUk9ZwTNCxesG6u/1
Sb4WZbbTW13bKVJAlDJP92NQ3oaa+jNJk5Uk+2KfTSe7aOLBRgX/vM9Iw4TIYxHG09+C9EcfuzaK
W9Xw43prLi74fzrtv3F42J/HyfUaEk5HnJgXl1Dsx/6bkt2MJBYhysGju8ckKC0cYHPXA88TNPO4
s6mNlis+lO4UV61hfdVOyns6jM1ti3yFqjyLqfCXj1oiksnkiKakADhgjmJJexfsWx2lDnsXZc0M
9jUgB+XV7Vdu6gtDdxZoWnIfrmZ6IPiSMhCoUuLkxQgU+Qh8JzsNZf4tMvxypV0LPTnJPU+PaF5K
2tz1uhGQ/JIUNokqj17FYthQCGxgdaTkgtI7hVqjq/6touTUl4A4yOkD0sFrYTZ6Ef655MGb1FGQ
Zeva1m59UOOwjdeSIQurjR2eShPJaIZtXp8LWjjopsHWoQkWioQpEn+gGDIFLZPr83Fp0Mg+TIL5
U7r7z4HzYdAQXeYGC8zNGSJ8JOVPrfUEHTEolZXRWjq5ePL8E2h2SPauz/MLgKHjQkmNIhgPqK8Z
wIedXL+RAA7miO8KG/jWQFlPgbIyORc7lBQlQweHmyzP+eRMrawYFalNHWjgWwmZfHlQt5KcPV/v
zoXLDZLR/w1jzrYV3HYkxBsJ46EPrbrfOqV4UcVsU8vSIcvXZslitOmERHYURNXcpCboi17ozJFG
MV5inp1E9UcQ/PJw24VZu73etIUT05oq7FTSVHRz5zNFEiqxqFqapgTpo5Aot0bx/XqExTH6EGG2
gRTiQMHYIoIRtk7qtRht1c9qFO+uh1lsiKYhu4LquyTNEWJ1kA5JK3ZsHKb3JBr9i/K/Yv1nWv0f
Bd+XJzseU8CeyFRfOJZkAf9zkmlM9t59drORMv4nAzFYQBDmC7RSuX0y1Dvjl+jnTprU++sNXFrT
lKnxt5ruHqBSZnNdrQpXG4bUCc2HUC/RKX8PGgRy1krGSzsw2EtOUQB3FPFmSxo2bifJ5Godnicw
3vNNnyG/TaUTFMseBIsdJGtnzAWaaNqBef1rlFYn6Kc4W8fx2KVpp6IuSsbjC0ymox4kzTcjVk55
rd2lKEg4o+p/0kvjOUCozEbzSDqWaifeuElx1NRS2eV1ARFWUj5f7/Up8se83fRl2MRw14OKP9UI
znu9zDWpCwaXqzmKIQoQtwqtmV2e/JrQ+YP1qVkD1ywNM4IIIFLY0Uhaz+99MS5KqGOnTgrT3W1+
GMYOAqQTRCtb92LDPsSZ3fyQFIHZkgmJ47af6/6xTY+i1m8S7ZBbdxIWPN1fWRpSPJ86krUJGppl
clFqCJi8sDt9ruZm6GCyB/ejs6tSWmnW0m7zMczUvR9OPrWuw0oy6T7deuyMjHyPt0E99PqkWFoi
FJIZpmm+gkM4D2IitATDM0gdqb93fTRj0SgzDpa4q9OtP/ybjvsQbDZQvognSBJDpXFJWhfFSQ6Q
U1vTgv/znJjPc6SeeJbh4CUDvDlvEpY0ZlfAPHcKhAs1oNAdpjV6W06+OuFRztyd1qmlLcDE1cLI
kdL3REvvot7atUPutAUIVe23VhQrm97SLJ3Q4DLetPgYztPmbPMo6/k86NLa2NQ5ZXrpd5RX+0z6
DFZGyO7yZHN9bJcmEGkflXIYAAnW/XlH5ADCihGnDEcqkhAZvFh1IsXv7yYXgn8Tarp7ToaCEif+
eSi09ys3tWhcVo531uDS1eIn0MQv11skLR2NYFNlHEwk1NPnnahwS0zE6VU0ptreiPzPbR3cVe2v
wf2pdN3R9Gvf1hrR0dTuRQr6rTYZQgmyCMEGwuv1j5mWxnyefVw6szZHlVdVAoe1g6uFYDSIuaSQ
1m/r4LP8d/6X/7vj/LNw5syIdlTFLvYI5Ulfc/MAk7yEqp0frzdocb/+EGW2cLD5jvpKI4plHieF
oPyhhQXU/Yt1AIsAbJ/G44hCw2yqeHEbBhCDAMF5G6uB+hg4RKM8jLJWsJOg0JvD2kV0aSlYEyqS
4jzvlflSCEJUT0qDnYdb/BYnZhSzvK1pPF3vwD8l/vmU+Bhmmr4ftuxaKsIGpdTUETTZ+AznuM0P
7pRb37aaMbwgGSy5O8CisFSp8aCBlUtW+529qtsMloTCkmG2seBwJZCyZxyF69e+kUj1Y2tvGTA8
SqbagDn6ySoz40eCSO1zq5eUGlHZNV8wVrGeeipVTpu41deC/wq6Y6Dp3uLC7Pe1n3nRzkP2qbZl
RNgRIqijvH0qOzJdGxZt1TshWgwIQipitOv8Xkm3Xdep1c6A64aU4ahsqtLIH3O3QEIgCGM4kE1e
g5rstXwHK9xJvBoke6VmKTKLODJADaUecW9BCkYiUe/Tn0JjBG8DFvZAEoxCBNCCW8Om6tWRK3VV
eIAWw0k9PWoNZSMbnvgCV7EP7xp10B8pe1v9tm7zztsaPchnRBuajZwrHoAcFTFX5NV0E91j0X3F
B7g37vxENhIn7BTjQSrRCPCR+t31YcvtYEAyHDUruNC6A+HT+Iwfs1ejUtPGe1jM2S5B5ydFhKMG
n4IeZ3dqvar/Dh45RKGwF/ItQjR5vLKTLi3Cj1NomskfplA5dmPZhiyPBCRX5d437jN6QbYZfbo+
Vy/QDNMtBlA3OJEpa39RG8D4EdGnKcE49A9pdvCNbSjuhuKzaUY2GiBIhytr4J/FVfgh5OxG08MJ
hDhLRqT0EyeXC5/0BJoB+fj1etsW+xAuz8RjAOM7v4NbVTG2aUwcKLSHzlf3WRF+DhX9OW+6leFa
7sZ/Yv359x/Gqx9SsFNTKnjUD5L5QxyekHd3BvO7msP421bRU1iulU0XHhkklnjr6hADuEnM6Wvo
fXllUBUk6aw7r3jMuruyf/f870PmhBrs+h1GW6xzpEm3cl6DIdsE0Vsdr+QopwPufLc7/wr5fKp2
UgnZ2Ocr2qhFD+cFHMwGCJLj+psu/+IHTlCtYB8vJxARKTUZ0wuf9PvshEpR3e0Dv0YwFKnfvBBQ
3zYR3V8Ls5B8JQ43NQNWiC7zD+ctc7sW5Y8x4yTs9BfVap+C1oeT71s3uhKgdSJHyL0rPPIQmD4G
WVFsTUjCK1Pr8n4xFUqBFsBPBAI/r/mPZoRV4ZSJDarqjrusv4eHCjx9QBzKQrXNVjVf/vtdYWo5
WGTgBjjVzQ9KVwJBJkUETQpsW35F/mBjeuAEwlch+d4O94N8O4xrdZvFYf0QVD3vbjFxY69UmUi9
hsGupL/VPurCpbpy81hYqzRuKkFQkABVOcc5ioD88YmqyAfAYkkmcfJPiJWZyYNZId24Tao7FKpW
bomXe9EUkzLi1KWcvbMpi9pIYzX4PDhV8qtEDirM7l1Uw1Lh1/U9b7EPP8SZLUYXKT6sWWhbWd1k
8Y862UrdyvVmGoaL9f4hxOzmVoZWo0kJTanLp1HEBAd1uOuNWOus2URAY8MAxUgjItw3OCmOUWA+
GTGqsCgOXQ+1uHl9aMzUnx/27SQ3Q0osNCY1HwTjp4CyJ8LWCk8XV7rtJBejWXkl5FLrWFHUyS0F
lvMcEW8hu953JhlmuVY3fvIwBPdpG+yU/q+f2dzp/oljzHK8nT8JC4BTdvAgOCE/sq2B846xt7ne
g0sz7mOY+czu41ZtMKBwGqFlozS3PsLseVKttOYCwkGFYdqJgPBScYOcOIvTFR0SCiZZ1zzoRrzw
2uITSqXwTipBhPbcohF01BpT6rmchsE2klF/yM1CQNAjQFmmHNJvZpe0J7lCAt/uyqFfGdeljjAA
NDOwbNMcTedTKcdWwUI5IqMk2Me4XuDT6BWdu21y6de/6PIPXSGfRzKUUuXVQFfgfvOSudLPylA3
Rrbyyl5aGh87fLbOJdRC88FlYI3ui1UjGJxBQC6wZb/3EeUxozeq+P+iXRg8U96ZXMrmp46Huw/2
HGS8J5bPLkSx/yZTWqQ89FhbGaylTQwYHThacEEU8adT98O6r6u49vBbZtY2yi3axY9BqjvXW7N4
zlAcm6atZQIMnHUggg5hPYqUPXCXQ3nSUYaDLCLps1NqLHofZTB7dfNwPejS5kL3meR5mIZwec/b
JQiWOOQ9ue5JotqQaiceh2Oiqls9rVdG6zJnCOyTrD3yK1T1wYGeh0JgvSjHQE4pMCb2KGzG1rMl
/Wsp32HRlJaf/0XDPkSbJQ2NpEOHGIlXxyeLbKZ7RUT7IquwQVrpwQuWz7TRTOi0ia6E5oA2u/UJ
YxljQkEksIIbU4P8byWboEFGtcJozEDge/hidWi5Ff2dGxu44wwrM2dpEPkAssrYNk2z57xnkySD
Sdxx/vk8ut3kvUE3Go26o2gFK2O4tMYNiXQZZsQksudaB0I6EaGFJKPcqLRv4jB2pY1Jj1HZIgZ0
3zN9qB60wOtqB7VzjdchV8Z/8QmTlgTYTKbRRWU3GHUzTQJhQrg84FOyE2PbwhvNRIT+iNy3baDw
f30qLU1cqkEmcFMOLoo0591r6l4vIY6WOb35fZS41D4mFQoTkm/jKOZV/spoLlzgGUueKdOcopo3
G025QNlnwFJhUvEtTsWgmjehUPp4eaicUwpJkX1dm5W70srF14uhT8B9rM5V3jDnzUQvkYZGBsnY
FAdZBWli6aWw7D79pg0PQfSQqw86QudFvbvevVP3ze+HsAqnnmX/Eee8Qsk0GtXrdO6HwndBlU8p
yZJVcuZCChh8LeU8hg+dAHUOq0DzPUHoikFE2Mguh32GJFT4hP1Si3q1fkCoFFPhEVuqjquV9DVZ
42vOJxGwikkHZaqaMnfJMcx6N48HpQjQkUyKH4GFEoP5swhwZi7uw/BoyCukhfkc+hONhz6vUZ6h
bArn0aCgKUgs1sCJzfGgKO4TUl+21LR3KmQMZXRXpux8A5rCYdkKhMTEIZJfnYdjTMnUVZYJ9VWy
/WarAYIwRmz+0pVA87nCZJjujqSAVXCpkNzOAyGt4mYeKpe22n4PMhHVbGMnKNmn6zPysveIwkaO
0RDlR9jK51GinBsfCQPPySvpvQYX5mIW1AsGpgYlVwCpMvfXAy41SwHhBiOV8x982HnAsUmHVsDl
2DGyT2mOFVBgYL291nkX+Z9JQcVQJzwMpFeow7ONLJb7MsmE2HdOb4kd2Z4Np/L9i7N1nlYSLher
jUjIcajwPlnUCrHOG+RDRnCR6/IdeV9uYHfu97fVJrYhXl7vuD8983HzmAeazbxOkTGKDrCjRHz5
jzROiTxO6OhbhV8pNHL6K+HP09vb5s7a3j3s7GM/NXz/+K7at6pdbLRtvtW27/YjtiA2MlL2l/32
xTk8/fx5Wns+Xi6U836ZjQCGDpFXevSLYLShEzRpsE+lHGs/L3o2tE5aQQddTuQpHJsenFCADMrs
EtRLmizxKPWdsOlvUBjdiYVxQ5nzru/rHYj6lWG/nMYoOwBK5pnKLgvG63zU80ZO8Z4hg4eA8U1V
iPiSDN0pl4XH66M+v4X8Z9D/adZsF4hdwajNgmb5JieV+4Yy8TaqoAM0/UFBXELXYsnWfW1zPexF
83hjTFIMVKDYyinFnDdv9NRKMfsicrxsdHSYmFqk26aycp9cimIxbGAfgPqDFziPIru+BQcclbyu
utVKLL3GCFuJlXUzLYuzZQMsXgI6DgqP7QDBgvMgRVTkopJ2EcIVzUFDQJit8PDXvUUTdOYCu7XO
0+k8RDN6jRKXtGN021eMWXYV6gtibPz9nON4g3YEXJJbyzxRpmJcX0gTsD+kAKFh2tGIt1H8dr0t
08Q9665JF+VDkNkDGr+XYYjhTDl9QJ9RcTs2VQyGg/MbBlLs/vb78uV6yIvrGJMc7TwIGGyjVP7n
BLE2yDt0hfsALmDw5HfyTsULpS/Fd0nynvqoRfhb/ELBD/2AYhOoa+iYi62DgjyGsBazBDjExTRs
8I2L28nFqxPbwq47490CoP+9UBrJkVAO2sRFOny+3uaFqc/CQpsO2QQ0VuZA/L7DyyHUs8ApQ7nY
6hrGv5Bcgq3Xsaivh5KnG9DZkE6AA1IGIrck0A7K9C0fHvR+aGpSW0nUXLwdlpg2LOhtOr66MYax
0WsT9yib32LkcvLjqaudBPnafq8n4S6PxKPQ3JfuL8M4at1x5cMWliZaWipO6MCE+MjZuhnLoYsK
VQ/AKqAvAe085BZlpRXy3Z6kJ3fRkAW6o2PtWfIU0Zv6kGWy9ujHsrAVg7JxD0lgev5NyclAFh6b
3Q3qw/JTh9RxuykBq2D0JvTCycSdXHWkCB1zB2s/3v9FUihvFFoR5UUyKmxW9s/LKc0GOpFced7A
m2JBnfd5iaVuNKQR2Ww05XG+knzKX0eRStC4M2TsZBvslcutn64EXphXxFWh54lc/S/gzWPhp66Q
I76M3Y6jRNomqwT80aXtytBNu+ZsTk1nA2x17sIS1+Hz9ulVb2lJmUI2ihms3Iee92SZn6kRRNgE
wWStg23h3ijevs1esQjqzZcSk+72e56f1EnUd9s3D/AMr3/WwoTiXj7BmlhUMJNmvY4/TqEFqNdj
r7LHi8GW2LauR7jIXFEsPQsxfcKHxdT0BeAb8OpO/o42DAUuql3tzfDW/ei/rvGxFzYmbXqjkoKg
LsK5dB7LGou+iDNimfgwDqjGVw+1rOKbBcZ65RW1NG/IzlLsnt4ciA+eh/IMXfewQ+II8/IDXicb
L9KOOKqvdN/FpXCiArERWdP05Eye3StiV257QSxDJ4c9fwufddzknZs74tiKBynw9JWTeTEe+jcc
aGhOXBz+UTm2UqWj+Wv58Y1cf/UCGVPTnaj+ffchC8jTHgYGB8n8vhTEET7FQUW7huKeE+sd6+O9
J5ifrs++peZwkeGeCxAfPtxslNgHR5+rc+jE4TdJ+9m2O135mfsrV4DlKKCAkFrSp3zp+VwIAlGC
9ySHjice6/HnyOTz+seg/Xm9MQtTjuQE2RemHbTjOecujGsut64VOCE36b0QaAl+12oQ4LlOCfB6
LHlhv/ojlcZtnaf7xRkYohaTGUEUOrLfia+Yplqtnfqh9NQPUOHsAYF02RbBwf2o0g4ULgrZn2O8
lG4TROyNR9wD84S9m5fyHuEtEcVssXJ/VjiBfhp9L343jEo74BCKhvvQmsZXNcyk79fbsNRfkM5F
ripklQFsnw9L0XBOdaIbOAB9Nq6PkwOkQcu1NtfDLI3+xzCz+3IquxGlAcKg9YyT5cGrAQtGER5k
r/8i0AS91EmuIpQ22wsstcBsXuW+3yQGCoZpr6pfJDMqnknaKO+j7nMxuB5xoQdR2SKXwv6DRtX8
vQGiSxrMPIixhoiOAjLzKlZ3bh3sr4e5uEJPRFyOH3ZumseOdz5QSim7QJP9GBBviZ8HJmUUxW4G
q8HwDAJwXtSbpvn9b2JOmUUw1xOF8Dxm7Zbu4BnEtAK0bFqm7TGXnsqMR2PyiK3v9WgLB9OfnK0C
XhCA4lytBqUaTc8U/LQVUz+JXBKT1tjoze+gRn3TWMN2Lg0bmRVu5yZkbXLx520rXIqTJDRjxxvN
G1GDGm5qW7la2SIW5j1aDhIZHCgXvK6mr/h4sGv4k1kCjllipu+nJEKY5HaHFxmG8CunxUL3Md95
9iLtwB47nyAVFQU2lD50oN5jCSW2wh2byI8+rWosZ0QwhUhMrORHFpr3HyFK+FNQuP5cWD80T3BN
oQAvhfp9p9yGReckooA+dXJwu78lgHKHOAs1u7aYI9IJRUTiN8pec1y3MDzA5uHNV1d2qoV5cRZn
ts4CUaw1JSUO3gEUJ6qtUQeHZlT/ftfgkcKfJLQhX87vLGIglmqJ8QU9Z24aqbx38f9Mg3J3fU2p
zK/ZjVql0ARgzUSjkoadzz+lLbMwbCY7tPBLp5c88F+uB1joLmqRQAQotiArNq/t5G4e+XrWRA5e
uqzUZJfhhYxpwt9P7kkJcCJMKCiGzFerqFWmL+ge+ZY4u0VvA6ki8aZJfyL8hVPTWj1woVFnq3aa
9h+mdaBimmTprFoFqFJc4gBu59o4bEp9KL9d77+FASIU24NCo+jD2QYRtBlccIlQGMMfzcF4wI94
ZV9dCzFrzaD5rZe7hCjz3noevTIkreh5z9cbsrAVnDVkNtP8AdjgaBHF7ASq03ejSgXjWRHW3koL
2xxxJqlQSsVo8/w/zr6rSW4c6fYXMYLevIKmfHdX++4XhqRW03uC7tffg5pvR1Uo3mJoNBqtZmdX
SQCZiUSac7hota8NVPhBIwBSYvWJYXJ1lr+e5NCtxuSgCOZSHmfu3j2Tx3f1jCaIUAO/wB1YggWn
qcPCLrrAIIFcffi+6QVRsAqLZMFuZ6VizJ0lnvGw4d+cmDrQmiCqUnsq0i3qQmX6W8agLwgZMkWy
qbkgbu4BiuDljzymQ2caj8YMAyTUkBd0MgYrRiKAiRslZDsYn3rtPkOeWAPvbOzeVpqr2j+8+oVc
Tv2BGxGIYgi5EpgwwZ6pVsdRAYX3qsVqgSxVNKMNDlyPNht9Kd0wq0lna+bsQveFDOxckI2qEjQH
9O/iIDyMaXCQtB40MNnfJ6Yv1spZiDpYuPgLtlZ5H0gZ8AtCTwfAxO0tnbXDs1UxzTo7yamMA1oz
zRktyx209rNvKJgVghgQlpNzW9Z1QYwdHzKsIG1A/gIInZfC0hagBY2KVG6rCSUKl2BlroxfOcv1
Rf5zvC4oUcFWDSJERdyIKBTHP3xdt7vgvVuasJ5RJRT80dSATgPFQI2BcwyiCUqv1O81tJpZymM+
SSKrnmg7NLfWwO4EkTEtptROfBm3CNhZXUp9SmIa92AEisz/ctgmxr+QJAUAJn8vdjIQ7zCjgRxV
1PzOTJD8UTCUpWawcDHOHveZHE6JFUxhItWMExBkNMpMsi20YM+cPqP/VPKAJSAZgRwLADe5wCio
EOmB9xnmIowWUQrQXGdW8fdhEd5SYOjA/BzeUnzSHlmeIRNDNPtQkOiaQbnXUn9PW/P1tuLO7Rqe
NOgIRYcTUmDcWoyyAyYFBk7sJNbzZ10c003tB3QfypbyqmXJ221xc4lbHVOeqBahKgFT4XQz7Bjl
fTSmdiokTtdukAYpug8dj7lxS4WUVMYh7Z3G927LZX8sF/1hjadOGJwZ+uovzbPoc72jgYi7Uoj2
YP5VV0kzikQstObBbLdhijkn4JkYi/iA7A++FIxWEQlJaiAqsDw1J7hCn3wbKVQjQWMhJT21xl4I
h3ehUUAPikw7yaj5JgCS9q3tSyB0xKNqN0n0GCjKZy8Fr4pZJ3eCPk6rBFwdIPZDHeH21lwHRfg+
7AxgynC7i3xuLRXERmB0CKRSntvyrc/fb//51xf45Z/PueE8a0I1CyXkVaVVIrwaMqi0j2m20kyn
xLDVbWHX8eqlME691DhXwe6NxfipIwYhSUEvp4K09raUOQ8LBAv8xAudAVpxpyo3bYeCF3LFaMYl
qvGqJZ+K8iLkAyZ394n8UvW7pvNADy5jjmpB9sx5sRwvwAoBtMLSoZeqnBtdkVZKqxFZ+pASJ/Vh
NJ1rqN+GZqNhpm56W9N61+pf/AQ9fNZhsa58GqbllBqfgDYTVOdRXONVRtALUMx1UGowo7mgJE1A
41xF21YFtC7QoYV7Giaki2HGuj2AzTcvvEF2J+oKk9OrD3JpN+G6QgSOZnfGhdrGqw4EVcNTDypJ
kVFvJXalhV5vqvbo+4CJf1Lr9ZhHZDABOtT8AOS+kwiHtvzM1N9N/WSZ96q1ikdxFaDzBQlGwOtQ
Y5vnS4+8mfAQd+vZ0jltjiID6CzAFUCtNAGxOIYM8QQLRgz/gbTIUWjpjPGjBsbR26c+Y0QXYrlD
j4dBENIeYrvRoz2Kt9jHJ+TgoGzBHim2hdDp2l1erFLhcqFT3ydmE0BcMeZgtxuJmG6TAbSknS2j
WVEfv0SAWdxe4ozpni+RL79HZdvpQt5pRANyEEbyiAxUymgKFpYmy9ceGXIwDoMQFE2ufGnYH0dQ
TFLIGacB42sZaF6e8vS3pW0lejQMgSSWMyVOOb71dQL6Uk9WvpC2IL2mg066JwIKX6Vy6IdVAwJv
AVOYt/fhdOVeW9efD2QO4Cxu9TOgeBcSNl8Dn2uLls0JOq9mEAebB6co/Z2OEqlT2TWChyn6LEqg
o2akFXMnHyx7jEBKbB2pgk7a6t5Ea3Rt3MmNvpAuv5qKQGf5RZTJ+UDkIcVxbLCPwSQ7gmFbyUsU
bio0aqEfKQZjtWo8mijBIpNuVW+ox9LhCyyVC7s1qzVnsS5nj3LFSFV9fIUIXGXV/6rQNpjTbMH8
ZsJ7LBb4hZaJQVVg1POLFa2pzKVBI2l1zGQvrDeKmpIwyohhOdR6N4oPERuOlzH+/qENhStaH32N
/pHnBe1gkq604+xLuAUDbltRlAZf0nQT6LXXFO2YeVJhQmlr+Qh6a0cC27cg34vNoyh6wXQ3jC+q
4DtBvKYoQMbxSGS6xSw60H3cTGvtGKzYg9oCEP8dnM54a5ar2988E/Sx3WPEMzpQX67gb0EL3BtW
P2po6nz35ZVhfAgKWmcbdTWgb8DvJrtFPwFAeKW/Hew7KSmOjPEgotWbv6nARawXXTRphKY9YLMw
SA0C+O5LbVEzv73I60CarfGPJO5cAtP3VaWGJFT88DAAJkvoteAJ1qm+4MGWJHF3gZzh0PwEkgJF
dHxclRPrsk4fVLoQNJ+67K517d818deAmgNhbQzhdoA445jgqpTx23Rb0snJoiMVYleGbwokexLu
JHElK9sg2qkWwpDX1HpXylfDnPAPn/14QNqd1PQ+B6ppXLmF/IpQc7SOt89g3iexDCJw+JHqPZnx
mevUldRHpRAfrAv+3RCCeqA2joFk4Fk+KF4iq94AjKdgNJzMsj4T/1ddC+jN9aPVZHUOqJIXvNO8
5p99EOc3plCtBrTQaiTXJ68AuoskYnjE2jehbFtCiYzOrhEf+lYnRvT39ylaSBisNfYDNH+cmmRy
JvSAl4LoFogTsXDwu9Rt03Kh8DG3RMgxUPJjLYBXLc5CkwBQzoAHHjQhtoUA4wXxCOY8TB6gZ9Zv
BA//X3/lg/nCRsdqDk7eEcXhzlwCLpi5CjQkGVjyBZUsEBVw92YF/P4clWjAN8ab1Oi9aMrdol1q
grnuSEbMfy5HuZSTKv4YhxnkxHXzYwgUp7CkV6XVHXnANEuhPfkBgGDEZG+JHciQw6PeS/eRqnpa
lywU1eY3/2zNXKxAEwtM7hoOmbJkh7bq6o2oH4oJXILBvdLbtZhtDW1PswVLY38u5xkA18R2AS4P
vUCcXqcodUgRk5vEW10KbKtdqAbMr+xMAudPpU4dIzHHLmfWXWC8DcqmydZJ/6YMx6zYontNlfd9
sWAzc+H9xbo4o0FtPghVE+vSjBdpevMFf5WKWyF/qKPvtEUXBXpb/r5sDn3CnD1moTAYjhLspT5p
LV6t+oiVqjrswlfXGebri9xaeLSyDbs6sjMx3IbWgPMdDSZmCIB90a/CxPVzVxkeC0VH99NCVuHU
XHhLHLeTiLJlUJ/jlkqKBynzhPiApvEo+J2GFjINbpbjZsR80JekSuAUWIg4Zl3Bv2sF1/zllqZx
lkptCrerNKHbW+J9pxSHLjUXrGBJjHQpZkoT5LhSrLHUHpsWSILvk/94+0qbNbSzlbDXzNmNBpzE
UKQDTi2ZBCL2ld0JCxKWFsG5s6RoRVCjQQINw5Uy4HE5BFurWALHZFrM6wO60tBrh+FC1ot8uZCg
AuERMCoQt9aKGwHl2TcPUtWisXEn6Et9cKe4jpOGGIB1GiBJglkp7i4IAJyjNTFOppK23fgNnIp1
3q6rYrD1OMYFfC8CN7saEJMYKXgmVqLRrMzhyaJrqn1Z6p2ofBWYyVccVX6w2txpisIB/o5g/DAB
F5ksTubPubuLD2ZB3/k5x6h8AvEDl0oiN/dyPCIDUrS/FAuUF/gXwHytsug1COJ8F45TZAu9eG+G
NF2ILefMFj6IQWXjdYxWTO6YDFpIPoPlIe1QZm5oWpUjK7W4l3xQSHVgKyVp3ve2asVPYZpltt5P
mJiJNBlXPRrZJGPJAOZcMobMgKGD7mo0p5x27mxnBBxabbSKRqb0wwIgvpa/B0lKjOpFNzfV0NiG
8SSognvb7mbU9eI8uH1Aig3v2wLnEVZIgch6K+KxRbtNAppicCN2JQmAjrhw/TCfeEtrORcdZLIZ
tQKEZpObI4XWAzi5jnIX/WE2BS29qLyYxhI+yLzqMXR+ls0DBDbnqYHFr+T6AMvUMILbbAG1DSeD
jk7HvEuN+3ysv1U9e6x1YXN7i+eyqAzB/H+CeSjgoFPSFLvMHtXPtP+Q5O/AEp3SfC7qTQtgRGEC
IvwOmBWEaguX4YzTu1BzbqdDmTZIYEK0DqaArPvoMRrT5QuedaYr0ryQwu+srledP0IKoJ9IlzSr
aHwFZw5uW0cxf9Qm+E9yghypUbTQKXtKQmfKYyTdnsq4dZLIK9p32UKmNCXT9L6w++xyulK2UwMB
I4sBzu+lx2nyvMzKEZZe0Jdh3AHDQkm9DmMvw7QORvRe7jLANeYLhz6XfsOesD6Cf8RyF1oCDDfB
yvGQ7C0kExM3gV+J0shtMTpUN44pmXbh/+hi0NTW4ElBNciw0T1KxmCVCo+ZDEg2G7TPMdKQrblr
lr6PHfzVrmDkDKEY8L7RcXy5KwWAeqtQwK7oau/EY0SStiMWfQAaWZN8jNOCilxzWWE0h424/U8e
p4hCEaRF1GA74mhYI4cjRT0JJa8sN6mwjcqXznzStEPbr8OBIvV4GI2ExMHveHAi6aiXi7RebPtv
rZ9TWX3SM6mL2fFo7zmdNnU6eRJcHgWoJHAB6euoykimPFcjvmjB5/5/XP2/m8F3mIB6VxsYcimy
qi1iqn3ql57uH3wUvjI8n8ovKwRn2kKW40oqG0liXYKo52BIHh2ll0eOCKsRaFHWdgg+I+giEDz7
kdG5RkCfSrHjeMxi2BZMxnkfOJXR19+3TZF3RuwD8AdgTBizyNfN08U4AMWvxQdIwJIh+B8Xrj/2
P32hWcpH8Nr9jyQMKaEgiakSvidYHaoibtWqti3Vf8vTDrA5VVy6raLi9Z4QVawrUgMocuFe4y9T
Xiyn5HFRFr4iQWyFJJ/auZHhALQcg1I+CZa6WfmAmZfFnWZe16AFF7CZUQPmQFTkonL9X47r3008
zYOdBSRlXQpNDDl2ZN7pYUv6flcnP2/LYOHeuRlyqzjdLGcyTIqEs99ix4L8O6oFEoUyKcTgvq26
hRQC248rSZgXByoU5ipgYZfaX8hjklIVq0kQDRt0cDugXojW66SMdhMlD1ldkrFZgkNdksqFu6Ie
hZqvNtCIeNunuPT1fRUnINGzBwWwAqUXooHy9pbOKuHZQjnPjl4KQ0w7iFQ72SkLYK9L9CnJK0fU
BLst0tVtcbMneCaO0/mI1h3CLYhLNczO+Ru9O1Zo4VKWgoxZOeibxWwn4nYMrVyeXz8WuTSOtAZI
d7ELfcPWuswVyoToIGe5vaTZHTwTxS0p0xOr07oWfqoBaNkPfVhHyWCrAyDf9CXo9nlZGLBDo+tp
XPZyWVQ2+zLLYQCaQk3UJH6g+X5byTLgaGDQtTosGPVVFHyyOPlfgXyuWwMhbt6J8BuyhAatUt3q
AI9sMKKTU6ABVvfg90W4BjXNRJhJurm9tbNXAPp5gUoB3AuRd8zVkBZ+WuEUU6F04koh/vTT1/wF
PzyrK2dSuAMsgOiKsVhIEcPIAQHwBkiyHsXbMtWKhQB79lYFHxtGBdERB2JFzq+YTdmDqwKyhBZk
DqkDoFyw+Dhy4JQ1IN4DB5lTglHF/7CPYJ9BpQkX+dVdLlO9ytK+h18ZfW/Qe2CHKeAlFNqFrPes
//ojh+djH0Oh91FIqu0isexU+WwwVJBT0pmr2Afnav0LnRsLS2OHc+Woz0Ry8fpgyrkmoI3dZskA
vM5wX3eZ3VSfSB0QUV84vyVpXJgOrgqwgpnYSLUnsv8UCI+6dQjVpzB3g6XpvqXN5DJQAOzR1Ryg
6rbeVS7gvMbcaycEI695hxyN5CSLraFLElkQcXa9JqUApm4EcrY0xqjSdQ7q1W4/SU4Ay/aHDLNp
w71Oy6/b2jkbm5wdIWcTUi5FnVlAbFCnwDdNnVBdQpe7elCc/BhCSRUDjDro77jNlHPAMRnRyCa6
92H3WlfvbbMD0Lkkr+OC1PkakfQ0pcSPjybGwpB6G7SdQTdKadfB36a2+Y/h9rmOsqYbUyy40x8z
OrplshMNY+Famt3VsxVzu5oqfaz1FVacJFulHtD+3jq3z23WbzKIC/AKALiLR7sxcFRp26F5VsAW
St1Xo/oE9UyzWirtsk+9svEzQexDzvVSVfwyriCoL1ECQB9FoLxK+oLvuhaiAhQMeAWAJGINf5wj
qVNJTjGfCUeiMhbSaFVQ1UMN66+P5VIM50EEIwqURMHZAxoJU1im6Ltj1C4V/a6P5lIKp+6CZsht
12IxJrpQsvi1TiNS+T977fNvVYDJQR0V9LGIEnhERXMotTjVEfuorb4CbNW6toySKH276nW5W9i6
a/cEYQBTwdgmpilBwHipBrKZTOWgDrWNvmkSjk9KbJuGE4JbW4tdvD1gteT28q5t6FIid1hZqOhJ
kIq4z/Tpzmhq0lrB8baIWbVjE88YrWVN6Zxud8ZQGIA+hREp6U9GUfSWqAbqwmyS7bak69gRyNGA
aGDwCXCE/KhXWgrTII1qbcdJsZXDddcqd2ojk+oDAI63RZ06Ci4tFrJYHVRDVyBQarijok0hJ2am
I2wcbendE58GIh8Lu9yB0CABIlT/Htj0p7SEU3yapb0llzswCU8zcwRYmm2QZ3Ob7qeHxp3uO+8o
2Zi/JZTkK4r/2kDzFXnW3MHu3pqV4JqAqKrddh2/SrZORMeyiz2411zUVb9u78xVog/O5WJnOMs0
i6KmpcK+8D5chc8g2HBD23QsAGTVu9LtnZZMW5PIjznZovCE4sKCGlyHMJcfwHT+zJlOIGOjdMAH
RNK2rt8k/VmKN2r2MCq4KRaUeybcvRTGXUKRKAcFMvfQg9SR1IOiuYEQEdH0utrzy6fad6dywSXN
qvmZ6nEGNfYdJvsjqJ6WdkShEZlAFojYsPPXxtINOLeXDBHUwDgCsCo0Ts0DEXi/BfjYgR5OBgH9
YpZPxq4CnEXn0HqXvd1WnpnXmIpZ6z/yOPXOIwPcGMDftPPkpQWQmniXlZ94/aG/4iCMZBg8k9rN
0mz+nN9FLhBzPHg5XFfih3IQwiT1oTHDvR9vhAjVrsCVULFOSgDovpjq5vY653wiMIpYSxyYr67g
Vq2omZKxgsAWdCf1p1G8Dv6CHV5V9Jgdnsng01WVJpdyWwu4uer6aconDMf/6JLoU83QGTpKD1Kp
7koN7fJmv6r0AAAzb5iDX7DFq1oP/xWcAoF0PMRnYKV9X9ql9rPy82M2FB4Ddozk16kP8JTZC0K0
qjtKpiFdmEKaM5bzXeAUKikkLbNy7ILeWW5VlmRS3yZpr8UPxvBw+1DntOhcFOf4irzD6BegK2wR
2c66RIOcgcbwL6XxEGwnzdro/ovzOZfIebpCUwAZMEFiMj7H1WrIgCuXoaxdOm330hiBG4roBPr7
TOulYnEub6gRkExM6mC8FGiKVpdirqWN5BycmUla05QQ0ORTSICZR4S+I0BI3qOdwwUe1Wsu5ARE
XI+3D3DO2Z1vJ9Ols4tDaPyyBP8y3IACZL7hSU1aYoBkqAx/A2E1+vusDNtH5EjQowekDj60nNoq
blIRqhlk3z2qTUAczy0nk15ur2re1/wRwykJOqU7CeQ38DVTDE6o8aBiXkOU/xYI4R9D/yOG0wot
agOxUSAG/cdgpsGlpIB0EYSlS9hD/x+X8kcSpx5KhT68QICkGhyhQ9q6WvSmT6gPrtD4Nmkee8Jr
9hQ6QK4ht/dy9n4CjACmB9BZyfBjL1XEHBqpmNSgsftU639niQpAt2SKN3lpmJTQzO8ehVJt3qZO
rZyupsVW1crereNM8G5/yqxjA4CVBHw9NNaITJnPlBVMejQy6rBBFRucDvFzCeJgvBKAu25EC6WC
Uy2ADzrVM1nMYM9k+YPWRYx1zjZq6oALATIhbIpfqkS3a+sjU0YHy9y1WrKqZP3DAHCZKDZ2N/R7
sfsWzMyD+m9S8ZcFwDbMPqLfSFjFkf9Y1fEOzdmYx5AXrtil/eG8sRCWSWIm+GZB/D3km772SmFX
IIkrLr0FliRxBgYGRAV9oZBkWoFdGG5ePhfie1CFLsMYu33qs67x7CQ4KwuQwFJpiVPPU6+tnwQ0
M6mjneslyTQ0B9E3KXq9LXE2wj0/fM7cEL0IxqTD3DRjFWvALXQxZifEuu3XTkeP1oj80iLPFDud
WxrHuWKr8iPaGthTpTwaFNqk7dLmLZ0kt5ECL68xysxShsfRJLW1TcYF47pqKD95M8ayiuIwkOn4
4eUKdCxG0wJdW5P2uPDsXsccd7ie4juYeVl/mkFDuuFRQl9Z/9yDnUl8QwvVgre56mbjv4LbehXo
nWUv4yuM+3v9Y7RDQCHHm4bUIlHtFtEb6R1xU9i/MHlOvlEuFL3EEbzUxSTTx201mL0bzzaEOxAJ
xGY1PE5jD4KeELn/RBIDM+35CLRUxh7cOAPVjKUNkGfV4M8xcE4uDQB0DITNxq4dg+ReGJLfn9Zd
RPyvEM9IsF5iA1qikzqwAw+6uR6WHtyzt+fZujnXF8lZUqQhviCpiYIhpz50inKJx0VZWOeJ3vHM
wRZIgMepBiniqslcupZXEdE3P2sn+4le1q/RDtwSTcnEdKJNvu3clgx2/6E8/gKXgFdsUrt3EmfZ
CBcOnc9H0aZVzI59VkkTEDSEITBiEao3ax9EkXYR1MOLADbrRyns8x7zl2G7bWgEaKc4i+hvVYox
JZv4o/UTAB/xDlip1kFsM7MlQW6p43Ea/Paj6JJqDxxVjJJ2htY8yppFQTUZAxpCBmgrmuzxvG2j
QaCkLUsL3JFh5QduZqbVNoi1dp0ZnbIrjAqp2UqQjoNI9SekIIAfKQHud+2HpfmWNb2/TepgDEjR
+9SBXSHtrfTTXW6AkTsWBmvV5E3hNr4GIB9Z9Q9Z3BgOMsy1M2Z1+5IWY7/1deBuW7Lff49qX24x
9ZU/FGpt/ACsoHnI6FRS0mBuNnamMENpqC2N6g0T35qbVpbm5UAexNyoAIaAslE+ojahDwXUO3Os
ARScbTHlztRm4TPmwnWShpn50KbdaBBFrWlD9GmS1m1paozHadR/idi/XVgFeYssIRUDu7dKUSGV
FaKjyELpWRMwDQFXXbVbaln1qzl147NmmtWDOQzhfSMGydbsEmlTIQHqpn0nfkeV3B2RwRE/ula2
Nl0e4k/0zTrzytGogEQySu2mRkFqGySqeBT9HnMQqFCZL53YtQc0TeqlUwG3+8ufDMHzQx0jsQF6
KkBRmJUZLt+0Vrc0HiUMVYatlXtIZ6kUs5i+lqHglKDpDyUheSRmLEuP49AER9WXQyQoy9S/awCa
9oDHOriV9crMPo068EHIEoPHBxtfCyZJKsNai2quPoh+ggH/TBEOlt6mrV2KZuzWuj9+642u2sUU
50v08qes3/W19a+/spidn9mxOiFbmIgwGPkQPSIe/Iydh2TrO79yEq3k+2ITOW/9ztiMHpBdl1zV
6UV/SzoX8gBTrbA65i3N1U+KxNo6fAJE2HREH+vH5JpufASBk7E37v07dJOGgLW/fUfMBicWG/jD
tB+m/jj5YwqrVoMEq28LAOGP1UFXJ9P1af8ji81fSU33gB35NLRi3NyWPB+XYz4HGXi0CgNq9XLj
o0oxsnLIGjuVMPuuMLgv0/qRhJXq1UqH20EXEHgKSM2KaRURQUIyqSjyhWQDu4+vDuDsK7j72mjr
ApDI+ArUpe58YVipwmbKVsCXdG6vdzbkPBPE3cadbugCCmyNTSuKlC8FDWYZ+3tNFD5oZJJuWtKt
2SgQE0XAyVSBmIvyxOUGC2liaWCPaey23wF/KRpNpzaeJLjmNsDzxumGQ2y4f79KDc3Jss7iTzyT
L2Wq7SjTdIRMsf6ZG7jrtTe91ohJ37Slbpr59SEbxwCBAR7IP8aD0BDbBjRMti4+B4OtDDstPeDS
cUzWc656ERDSpSX8pbngQsMDDkRdCjol+IJFZ0VB2bV5A2eUE43GuxDwziWe6Lf3cVaMomNqG6Se
YGXn7DKgY4Z+ZATTxbSuGbmBcJDb79sy2COHV33tTAb3CML7F9yDMmQERlmhc7TtNlUS+AsaMWdg
51LYSs/8K2b4FVpJkNKhZb1MKtJ3YDmQnXoI7NvrmVcIBYkZlM1R/uNhdCM9L2NBgCh0x7sTA1XC
HWJWk101xUarMLmZI9cW1qajlsqSuc2dGJjiQEjAIMeBN3K5TryQA0AOto1toRkiqt1I1IkSdOvb
a5zz17Dof5fIuatJshJagbTRToQ9jM1RxuQdePcvsZB+Sj6MPFVJ2S5V6eZ3Fuj0KJoBGRP6f7k4
LcGLodRh1mW99kGuIq06y1NlG9BN+gQkFYkYoBi6vdS5DUUDxgkSGegPp5fWmeKodBRyGW8JG8BY
GvQlG4muLFxCszLQtAa8OjbUx8OPDlk1WUWJdaV6sKvklQwO9rL8fXshszeddiaFM7S4Neu07SEl
AiKfNIa4xpJHoCHcgz0NGHI1Rk/r2lG73ulr7dmqc+E/3D3nH8Dppl9isKPIEGW0yfiuD0jBTdEv
QSnXIkUTcbv0CJ41+bP1ckqqoS2973ysNw9XbfcaDW9t9NrRBVOYaZ9BKhao3BhqtVCC4odh/CzM
JIB4go6DJl+TaH5l8uhqaLpXGpA4qL+6qiYRRUMSVaKtKmfEzJKI5FXTE0sPAS03fJWmdIiAs622
S3HF3Dvs7OP4gZnc0Nso8LHl/QS8nd1krigmjrXGjsXYAWXybRWb12MDhSkLiOgGT7sig3YeSGDY
itwcCdAvnFooNmqeL7SjzHof/Y8YTpEHVeoBqAcxcffWlvd0ip1R9UxMIY3FOp6QOV4aRVxaGKe5
Yyv5VYhxHFvMgDxhBikx0XhctMPSNMWSIE5ng1AvValhO2i8JNrdEPQIz5ZATWf3Dw2WrKUf/b88
DKhqJGUkNQg2fbS+NMlbH98FI8Ne+jFFK1xQpMFT7LZmzNqiiYk8xmOKnDMXkKUlpbovF/A9mmdW
5qpvVqp1GKnk3ZYzu3/oiMUEJ/qAcUFd3hAJAr+pSCBHY+CX6iZE3o8KiXtbylwQzZh9/yeFO6XM
xMs9nrCBlVbu82ZMvaAVPsALBQgimR6LINYXJF5BCLCE3vm9zokcWivpAUyCF5rwq6WkMvYhCmim
X9mChJKTgrHUJ712RABshJ8YnSVaYSw0eM6d4fkncE+HAWCuaRziE4wqc8RQ8xL1cVSHh5oeb2/v
ldOSQA8nA4ceLzLoCg9k2Ik9aMIEEzix4kYDYWkPzE9tr0ivdfdYLLYdM29xEX+iLZVxwoBcSwRD
I/8AZGj43SQUof3u/fQ2vx9+uXdPgbMEM3d9TbDuVza7CEBadClc9UMIpULDKYvsV42AlI6QPWjg
iO2uF8boT11R/HrwMACEhiZLhm5x3lH25bSQkdawnQPY794P//zwvIN3IBCLn/jh/t/f+M2KbAh+
gpru//4dcV3i5mS/t5318bj+Pq6d3fH1+Pr1unR1Xjki4ECgXQ1sgPgJkgb2789iq6xqNdUvKHie
7Mb2PC+yTz/W4UIMd53fYIIUsI0gwkKOhR/YEvsiS7IRm+/sHMdzPCzaJQuX39wJAy8SMKrgNNMx
Rs7ZRw3q3QwsmxHoAHe7151z+PRWb79U8uYuHPF1JMeWcyaJGdDZvol5IPlWCEm7wwHHBhLF2wZ4
CqQ5HQLiGWOaAzg5Im1uKVFhFXETYWh8d3Cc94P3m6ygDvZ64VY4EZfcksMtROqyIkwKyDl8fv58
fn4OyESewZA4kcKe8Hv8E0S7e9deP32X9tP3U0/YX98jAYAe+48F13PCQrz+IgXdhqZq4KbiLpAa
6Ko5KxzYDjOXzf0G28uoI+312rYXln9dHcU5ognwX2GcU++NXBy0iglzoP3Ee1zBMiHJWTsLoq64
KoH5jVc8MhTGP6yY3AUsIh06tlbDRB2YBXgbZvbMEWB5WJ/Dft7Wovm9PJPJ5TQDKxloU7WQiQEt
gl8S8GJm5BWrTezI/r16Wz3sH/Z7d+EQr2tw3GKVS/ugVSeHYgLB8IAF8bzn1Yd9t+RUZu39fEvV
SylGIMkApmXLcw5Az4H3fFhBU1+W1OS6bYFbDqeTepTWkngS9O54mxW5W5Jwyq9eab2uqhiwBsru
1UiYEhe5kAB2lp3UziDvnUddxwNLaen+OrlKe81sYCGgmDf/M7Gc+SeKn2WTBLFMPxLyTu3318bt
cR2Mdus0buegeOc9EtyUjB61BT0qWb0BQdNu0Z+aonyX4y/s/8LFdKqa3doP7mIy8xBw0Oo/R8uu
Uedw+gWGw4yH3ai4Rpmxsl/wK37s8Z8nY4I54YfDzPi2PenMXm58lcZh1AiVX1EQK/9jw/98EPvV
c/65vdlXsG/BT9wI7MfSFyhMpfkvkNHEAlZGZLaQTLpU+aIAeJRaA7GVbQkiitMPuMhH8obV39lb
5iado7cU1FyFnkiLaBY4SYFQjvSIwlmAUjeh0pmQ29GxJlQHICHqeVaiuUq6RMZwSg5fLJITxnnl
Ns6FODQVXH4FuQ9IQID3YHfkN343kQG/Bixyc7FegmWv9g/24+ZxtXFdLP/7+/iFbdl4zJBej7v1
0Tm+vu6Oa0q+A6cnX0uVk6unCOJjtikICMCzB6aryxPRkj7L0XCU2HIuou+tGJMC7Q2SgtRwNfjU
WE3GFG2COk8XnOzMkaBdXsO7BBN7xhU7j+kL1TipYCQdUFkhmNCnDjDi37VRi7dJXksLIdysOB0x
uoqnPdLR3P2Ffiij7iYwunbCp1qhBma5MjqKpSV00Ov2fIBqQbXBUIchRLxXOVUL+khUfCZIQsFA
0m0qD3aUh2QCaq7ihcJ74L80uTfkb2gbA+7sKD+l6JLXV7eN/frBx30Hr4XJYInUx3fosU9M2fdS
yzOyB2BMqOUBVO5+vjfgOCW3yjtiRntLWOjdYs6XM4OLjeA0q5nAWjmC4dpWJbCR92ZAkPAmuYby
eC4mboYUfY369O1lz6jzhVDuRvCVkmpxD6HtELpxua2HDOVsT+jWwvDxH0QBVwSA20BQkDXuoBvf
ojKoIxOgKhYAIVyVspvWkSN3ju8vXHTsj7raSguvS7DqGZLOK6+ZFIYa1OBOGKz7qQU319u0hH43
LwJkY3jFApydT7DEotrlFaNrDsfKHgdnlL7T4P32jl0HIkwnwaP2PyFcQBfWoT/VOoCmxMYQG4Dn
io0rKAF9zzordXUzVtdBMolP+ZDGXlqW/4+0L9ttXGe6fSIBEjXyVpJlO3bSmTudG6HTg+ZZFCU9
/VkKvrPbpvWb6L2B3BlIqchisVjDWvzYo7F5ALOokuyzPDFlD6GL+0j4ICHQa2Iy14mhQmvi2+hY
jgHjjoGV8GAPT2H8QJN9Q4OEUd+ybxPTazXZBywCLncWDZ3IeSJ6EvtcSJ8Zs13gA5Bz9HrNK5SN
buwt9RYp1spM3Erx0RVsAyKt+WGYe8l+LBf+NenCfiiTMZlTAxOu1G3c38126JLkw5l8zr9ikCRv
g66VaLxuZ38UFlacgh94KFsorIfvefY41beF8fu6Wqs+gP4RIcTVVaPOWr2IAFK12v4A/0fhfBlm
AL6rkktFpszy+8k72igq1ckrrJ+eTncVe1eoGhApA/CqIz3RR/DkNNP1rB0WKT0wstCtY2y549mA
kbLbjU0lbnsJwa7ZhOC2K1pmprms3jjfc+4a9M6yjmO5TQC6398Aeff6Zn3iDFyTJ3jsBtw/KVMg
r6Tu/Bb+7lx9N3/kH9G+2qePtdtus2cY5IcpiYbX9g40pYCkMcGsgs7q872z9CZvw4qC9rd+SPj3
KAViLfkX9nEi47MeeWIfjGRawQfIaDL0iAGclrAdB0Ts9SVcC21OpQihDQHmM7caSCly/ZlwfcN6
Xx14BiACyeFds0QgQ4J+wdAJGp6Ewwt0eqOlMfCfAQAftUEBkNnpjSVoNzIPPNxeV2t1g06ECcdY
y01rHDQI4yHfWNFDCpLUdvi4LmR17U6ECCc4hAdEVAghNq49MtwWVpCjdVANZa52VRtMXQFtCQMX
F9jITl9G89ThCq+B6lH9GAfuTmbhm9qmbcjGiZ9yQGtrFZ4IpcfQ+ad/icfvLZN8xqq6f77iM895
YpBguBgSpcZXlCkIRb+P5o2eP4WyOu2aFCRk8Z4ATTtBgur8aFGKOxxjgYDAnu+MzKfOnTL6jgxx
c21FEV4vkGno+jKpeIDrIe54AfalLhpBRPetA5cPTyV9VZcpNkQIGBdHf+Qy3HvxcpzAzazSRYqm
Amua5Q06E/S8cnYZaYDvDv+PUR1wW7WbKHPYrePM9UZNgZFzO1qYagafau40v7iCXCn4SaqIotsg
jdHcE+Xkl9rlZooOxAhcJZVZqk3QTQDD3xhO0ffHYdBHdZsX5ojIpDVqwzf0MlIlfnBts1CIQuVZ
R2rP+syxnJhEXhJNYZiS9xqN+GW4KTRA8zsumyRF1+W4in4eqHOIcQB7trS2nBtFXWt6o9hYyKaN
WIBRy995bRoSh7sqBPRH6MRb4LhFnqyQGZgQA+Uw2Em7QwI2nqiMJT5wdb0oEOoXaqWFW+BcD2uI
WTPPoBxOepL54/jeaq1rjSAsHRsZitmaOvST2hOkvKhjCWsWou7QTBO8Uzah7F89DLlkcHBVADJ2
moEWKSDSCco4QFdS8hzKmAu7D9un/Y/r/nVdAHC7VarCF4iNdDRKx4gaYDGeuf0TWKqeA0xoyaZf
ljNwRjEYBfxYB69uUJedb0nVkgLTPCn43rpwqyUbSvCiLXzFwhzWa4QWyEY5Ag3CpYpE8rp2fwQv
v5+cnaGOhqnNwZpsN+X3YbA9IyKSY7Nmbqe6CReU1uUOSNmgW0S+mUT39XGjOGYwmZLbdvGW4vEE
rRTQJiwbLY+iJQCB13ZQkgZRqa2FXtz8GDHZgGdAO6T36BG3PKPMj2omi8JW1QNxAiBODNiIWNUs
UH7swwFip8GKgUao+1lqf+SVjkHLn9dNcd1McE8gQW2hjicWpVQki0tr4YAcat2zwqNdfZmsuzjZ
E/1X1exM80Ehz7as1W05oxcLuzDnohytGni/n9uIkVRglV24rq02vidonil/NiDycbKtwYPrGq7e
iGgxIwDcQlpNdLFNbJBq6uDKlYbe8YR4Gpih+0jWvbC2Z0j0/yNGiNjzzmBVb8GTT6EOGAA+eoVd
uQng/1OW766rJJMlXPJGBqRtZYCsofzm5Icyu83rOyYjjLtsDFxueVRdgd0BQsILQOKoSKZOx23s
4THyi3Wp16jMtfMYqWLDLeL2Pitzv2o+EmnL06oLsYAzrQJXAbwcggeujCG2GwLzaHo87zoNjYlR
KsPYlgkh5zaYqnYJy4CQhGevPFSf7UImYtXMcVehx3eJLx1BD2Wy6TgruEkmhf1qomRf88kDcdXO
4e9NKxsEX3uIAMD0H2mCQrqKRz6v4BWZNiOQVtkGKVc34t/BVP01HOidZn69boir+VQwcIIkiwA+
Fx0Y52to2rpSJApEVnH9wOfC0+rkxXaq11KdXA7yPxP9an2JOf9Qf9Pp5BNm+MypN3Yra0xcX+s/
nyIcwHBIpzxvcO1Qk3sNoDrpXd9smNlvgCZ7Xe2VhQZ6F+Z8F2B7vJSFbe1aMjfFJ4/KCPLEbpsC
FMjcWXbhR867wr3/Jk3Y1oQ5wLwqwGNt4b1szS9N9DZGBHUaPJkw6Vj+vXMBey5aLdBCYiNwEJxL
V7fmTDhYVcEdsEXejyk/zf7RmRv/ulord6uNKA4PCMxvoTQgxCeAVVKStlgYT4Fw3D5bfIcpptLY
aTkGKglez7UkX7y2axpyxWQhikSTtaCYU7AFzBU3XT7fj40Xl+OBbPYs3Qx9J+nwX7FFzOEiA24D
zhUz4YJuqmK1kbpw7XbMOYyIK9yRgabQBNRHmNn3lvHXAG8EoTc8tA3wI4AKO4Juc1SNYabAVaec
bBnmrnqUNDjO2fU9W7l4TsWIc5FtR2qzX8SEeBal3W2NbseaBCOR3NlrUYkNVk2U4TCKCOoR4YRh
Oo/19QzW3bluwdAUYd7F7UvSHKbceFDGLnlwkkn/ETZWH0wlyM7j1MJYshHL0VbXrsFl4ADlwAWW
H01V5z5OiR1S9I6Gb0mPtdMBnr/35nCJ3V1dDxQVDg31FNp8v77Wq+Z6Ina5vk7CaHBKFOMQE8Tv
o/LQVDiIsfVaxc5WofN9Y6dgJZDS7iyqCGHZmapCXG2GI2a1Sj33avJrrDfjsCXGPqJHm+5t4wvt
X1gRNGYO+LM9DyVPyDV/cLrMwparSqHZE4e+yfieqO+cBDmmcFp2Y4LznXaACfb+2wILfnXGiGtS
WRBYTQqg1L8280sRRi6pUo8X71os8aurPsGxwLqMmMrRRYBgxvu5iiqYUQ/EA6Xb9QDkGBxPBdQ4
7yTp6kuwocUfIKeAKS2gKIH5+Nx4smgMByWBbrpVq8iNJ2gA4RPQ/QujAL1f+MOIgDeexZzcoK34
SQk13ed2b3lIAFNc4nGxv77Ya9qjycBYmhIxFSj2OFBeN6lZGrCs0NnYZn0w0m3aBY4ChIpi3l4X
dol5BvVPpIkZPbAHRH2dmMhPlV8YYFmVBoDqrH+A8/LiyvB5kfplS26bOKg1n3j23kqe6/QIJ60U
j6rtpvejr/haKvmwlZAT37XUwZE+W9imzrdF0TsFKTWswoi6aNbUX3A1SBZ6zUWD1weYu8gvYFpA
OMI0C+NW6RdvlSV25k9DBv6GyeZ70s5NAjAW2j9dX+01iWi+RVMjWsORkhFsbWhQMXNKcEHMSZt+
YVGHPJk6Z7cNZl/9MOo7SfS18qBDk4yN1hX0SABhWFhEPD5MBZ3MeJR3ih+y/QyLjX9d12n1AjoV
InhfY5w7lccQMigUQ+J16o2RsslNHdTgHJCg43ZGJqVM6cNoU6DrJD8lH7BShQQK/J99XFb9xP0b
rM8I4nkE88BlrJrvA3ux5g3X0CzxdSS3RYyHxLfrMletE44JFohDaogjdoWqRFnawnRyTt2w6I48
lPG9rNnKMmS2oMoBdt1a3MSJVphiy2Y01gAgoTuq+cEeHxWypfzhuiKrzgbJLxNNARjnFOcVnEpv
G6tanE1U3me6ctPEzdPkJJuIsbs4av3r4lbXzUZUaSAVjueqcOTUPuJ9AQIyD8OQwCq3Knq0Zuf1
upA1q4c5/CNEsIc6xRM9HiDENEdAWjbAEcj8hny/LmU12CEOeObR72AvQ77nG5QjmC3TzILdG8VD
yzUwCNf7hMc7JQRLZmbsWE0P3PxlUxmq/f8hGo9JRH3IvIqE0BZahGmYUDw8GE5Z8k1TLMxzkmCI
Q29kxbYw33k1btGlLfHKlz2nhql9ykQ+GYk+sQVQGxkApsx5CT3oripzl462HyWv+kR2imLddPVz
G8UHlFZ8EHZ4IVALvakz3BQBSm+/GGm8M5iBlp4f13dDv4gBPz9s4Q1dcrioEJzvRhulQ4V25txz
KqUDUjwAImKzUgnwmZL0lYTq/M2hOd0nOuM7lAIzv2U96tOA+Mu8qJ9DtwGZ0deyrdX7MiRp6Ku8
N3PAjmXMAPTG2N+Uoz6io2KydN8mcf2TpUPEfXB+jz/zMjV+xWGbBJ0xTqPLE4t82ENr7ks+ZYcp
ctjohVE7PzLaas91r2bfwq5ZGuPiLgBPWlcclZJRkM4OlSRHv7YyGrKHNl4Haw1laNkcig52ak/A
KlSsmWxQ7d3XdQtKaL0q/MlxAI2JTJLkFXlx2BfMXLSloJ0XkydoaDvfktGJMaQ0g7qxr5/DEmkG
XdZ8eHHSBQnCfcpty5hSzD8iYVkj6j1a7CaU8dhfeMhFBjC+CJJsGK9XBcMqJvSzU55CC+2ojj4b
vg12oGf7iUvc1qeJnj0pPiWhiEbAZqdjduZ8vRggEaMpRHTAvPFH7y+t6nYA9+WSp2Q/e/XD6HWS
l8RlVkqQuRjPyS3jlMCitvBm9MbA+J0dOOB25211zO+aff8JTCTbsou3iyBw+f1EYG72rWUPEKhu
o8fiJTlm+3FTe+rjdX+wYvSfOMr/W0sxrDXrJLZ4uwQlgR2w1O0CE+oMkjBAJkWwv7SMkZtf4qvx
x+xHD+GRVK7iy6azJUv2GcKfLJkTkbDPOaSkx3BbefHXzgchUWBLKkWXt8r51ojdGUwzepTbIMd4
0IJh1x/aDfzCW76VBR2rxxYg1/9/cxbHcaLQTOwC8QEEWepuBs17uw/Jy/X9v4xKEfCiaqjhCQmv
hyN8LgMVhkHt5wRp1vxbrdzA9/rVsJmsx9AOHLrNyG9bDSpbks26CNo+pS6PyeX8UnF6x4xZCEbv
vPDChSou6d0k3DW4BCrZuV0sS/AVUA80sSqhiOzFtL+Ws7wDwBfYNCy2qfQGbYdfAd2HW9+1Q23j
DGHsgiNsiw4HP5plXE9rrgpBjwMmOExBA7BeMPzaCFNqVAixUubxTR2Uu+oIyPf6EO6WfOvWrIHm
rT1FX6/v6srynokV8hB52mtGDORf0PnczANg2X+iTwKUa5Jn02VPGYIJTBhg0GBRzhGrzkj6Dj2q
YUiQDy1YDuM4Hm4RHvDfCUM6QjUYmpGtrB4/nNJgd+XIa91VhwxpgjHrbrg9to+gPOkiF9SYxUub
GNl9kyvso6bKLLndL/MX+FbkMQHESsH/d1E4SYoa0NCAAvPIA3ulbrHRiRsDW2++qYJqcNXnbnd9
E1au9TOBwiaYlbmkjSGQdg86WHFt2azx2i6faiS8Wnsj6h0FwZqn6ZtURQsrSiKJ6qWGf12RFTeE
V4hlYbwQeeeLYRKlGRqWaIhPHAvVD5bdlTpy6UMraQFaWS88jxGmYxgWvdHiWGZZACGPY0zCYw73
EwWB5+hdV2QtRMFkLybb9WX2U3zE8Vgz+ADqIg+I/q22IeVmYASow4PbajJY7JXNQa5k6ZoC3ARi
O2FzBtWo8yGE744B216+t+OXvtqkmcyqV1U6ESNcEQPnzZhOiIWmLX0C3AHxqkf7kH8J7xOv/11G
LiAsSJDitm0krvUyI4ZrEFjJWEmMYQA/U/Bthp71YZZBQ+3JfDJujI2yST+Mhw/zDvnHwcv2Tumy
HRpqvGSve8AQ3XIZLuuKyZx9gnDEMpMmxJmWRS6/Wc5tOssc3Mr1cSZA2MVUTQCOSCHA/KEnbh+6
iTu4hp8QV4037MOSJVnXAqXTNRW2M07yeEhjWGi8Z7cVxub88DhvgZ4335Su9qBsp6/MTb1X/bmX
hGirEe6paCF+V5Rczw0CVds3gB3vE8cfvhpuA4zFxZC8/jEL/t5Bni3ucoROwpsYHaFDnix+BfyE
qrKJQDd3/cDL7EN4KQA7xeqLRaeSZHtrSHeVjDFy/Zj/OQTLhp7o0NRx3swTdGjKKKBgWurGrxYm
IGV4GatyQHmyTPRpyMIKhmgOSKAPBeQU2sNsogTvfAf1CU1jyYqt+HrAQ/6RIxigRbNuAoIzYOaV
+2m47fhXhcksbfVQncgQLC0DwAgomiFjjh7TEFW4YlOi+BTxXT/fkvYhKfcq/T79i+vyTDXB3JA+
p0riLM7C8BjGPlijenUFqLvgutHJllA0urjCADeDeiEIfusvLbpm9cz/bzIEs5uqOSxIDxlt9Dg7
u4p76MiUOb/V04NhTgA+4Ol+kYRkmOMEMj8WrAHqNTN9muxCsJbnQJhUX6bJNRJwMj11IYiutQrl
rmdFFnmsPrUwNYB+IcBPAHRLMPuqa0AzVsHsWRPo9sNQBCXAoVFqDwvqqpS76njMK8kGrkXtS6F4
Id4EmRGeD+eHujdjq52WtCEYs/1wX3/MGIlvXNAButEX06tv1cdRwYj89T1di1DPxAqbmip6ilVw
8Nzb2nhXjkHkuu1h9Nhb89QcZM/YNY9yqqTw8LMBaj+1mo0MZbGrjVvMpDod+v4315Vavll4f53q
ZAm5rZYWTtwvUsz2rax9Y751htoFblI3BmHxdl3YakhyotMnuMKJN9aUZpwbAmmdG21HHwxJXvrF
Bpo0Ac30Fu8f8gaSSj9+fNJvQJKWAkDNG1LZuZHpLEQl1QhurzCG+cxf3hM3u513nRc/0c0vsgdy
KQZtalQODwfZnOSa38Fp1QwLTdMESe9zq51rLQM2KULBvPXbFjxftmcrj9dX+P+w0T9CBBsFkaKT
tRN064PBN3fsDjnF78WR+6E7bPmOySK8tfwEDOiPQMFMGYA+CFCl8WzbankQbsfn6KF6G2dPA8mV
K0tirq4hevRB1oqCATqyztcQ4wQGbZZ4LykRPB/7dMdlz5x1Ef9ke0UYOnBEpjwZ4dKMInXRsD1m
kdvJaOZWXPdZ2kMwwSHLVMVJkPaoEqAtO3eaLPpf8R7ISi3Fd4LWYUvsBsjtoeu5gwROByecKb9H
lN1isIhKfOLKYp2JEfToY71PWgoxenSM0uMQ78xQ4u1Xl+pEE+GKmYniNFFWFN5IZp93qltHz9cP
jUyJ5QtOvJLSRi3yEVACdRf01/2Oh941ZZRhaycToJd4oeONDrroz0vtRMqMTmdMHEFKGgHTM0Eu
IM7dUnfL8g6pGcgbTX/uNnX1MrKXUDahuRxDwc+fSV/s5UR6BvraFMOFiE+HdNtR+0kd0FkFDOpI
tzZtl/spGppKp9teX9rFp10TK/i8JE8jvL6h9Kw/duExN29H7ZvevuvzX8fFSBzYAB4DTyhqmGIL
I9DlG6tT7RSYnCpgtVlzV1gKyMtiSWL0ch3Rx4GeMAMcnkgaXMT5PWv6crIwY1hibpvd1uMTByg7
1/dqj8Ha+5JLik+Xxgk2tEWWimMMXArBv451YWEA3M68HO3s2ksWPyrdt+ubJBEhtviZzCppWEFE
bbJta7zpzPI72QjPyvt1UQTjNZiv0S/Z7kON9ngiYSRp1tzit1N7xW/q1odOd/vWtd+VW+sp86vd
ddUunce5UMHsJ6W2OR8htLExO5l2Ppd58pWYBiIWzHPkWRzMrwtXUgP07ThpQojYlM9DAHbhIN2W
e3rM9x3adb1yp5ev9rb2HoBTeky39CgbX7/09edfIDjhwlCsUk3wBTYwyJW9STaDDrKu4fX6Wq6I
QRPOkmB0UESEKzt3ITheQCdgCRRkLyY96GNgq89M1qJ3CZkG7BXMxqHWQVTMh35W7k88ldoR2hR5
gYjULR6zV4AyRptU85DWcZObZBv6OXCYvfR22ERB8USl0eHKaTiTLxy4Jp9JR1H78NjNHGh+Hhjf
tLspIG7+4tz+tLfff15f1pWL4UxhscSHxqkW2PwQGL6bmstBVPc6HDQXbJ23bAy032j7dCUiL90y
Ch4UDWNoaV9yn8KdmqqT0ppoH8YDSnlK75u74QkN7dYRJEaDO2/pu+ah0yT0dFNa0FyzImeBeEAp
f8n0Lst/sr2mMllaFkawojzM3bkJH3OV3fFZ6faaGiqS87+m6Km05WtOpGW2mc6KjsHBMmky16i/
j2X+TKJvoCzeTf3v68u6YjkOAUgPHBxQUAAofy4sTes4bMBXDabMyBvV7+PEXKt+ui5kxaM5yxEE
IQ5anYBNeS5k1Ma+silDXLp0Q7koDtoPCAEdiVWuiVn4goG8vvSXX2xT4hSprXA8sZHoTxCwOH8f
yoPtE1W/BRwRo4pil0BCE6UgGRpd5rLzif2K4WI3lo3VrW0JIELRhbrIwijY+WoZdp7U3EGhTXEe
hi7ImY92vusbshIROMbCWQAkyZUC7RTTQmuGHm0pYZDNb3HL3RRTPyjTagFmx1BckCGpo9ESn30e
Vjm4cVAlwbAWtBLrevGsFDSOMB+iozt9dlUjnLwiVMP7Ubdh53aMTBoWszY82xmYT3nMAeruoHcF
qS8FjWRIunaewRVk/JO543vOFeO1CDu8RhIVoOlprWezP+gIqNTC6uMt47mu+QOCq2PXcnZEubG9
a7QpYofaTox7C/xke3Oe5gDEOPHBIoX6TqYKoxCJ0+3BXQRuNE3DBKdrzIbWYLAlU1q3iaj1u1Cr
MZgNZ/pIlMl8qLqweIoVwCnXGCQ/GAA/DEzIeKidyDrUZUlivxjpcGPklvU2oM9vS7IpXuYtOBD0
tUgp76rEGfxZzbvIm8C++R1xNzqPSaRVe2bB3tyWAwKKg8RsPqA3jYf3VFH1L+lIncHjVKdgdyrj
am+b8fRaszYO7GSgYC7SegxB8Mzaxok+gwTLqerJj9iEBtGZxMqXHOhhb1kzhw9V3yXoG7PNBjBF
Surb9cTbm8EAnhjS0XF5KGtQZGMb9Wij02z6RRoCNoOZZ8VzwkiN9JmpqkHZdcnvrm9yEoADuEQS
yLZZhnQbwIKIwUHeBB7g2B1iJ/3QolbfYKjcGF10tOlHI+6QVe8tsFZdN/nLBApS0GgXROYRg3qY
ID0/VQli1VhpKrz5geJtgPCLKP12TtVt0tceplh/pYosz0DWHBKGa1CqQ4APhyHIHIqmiaMefk95
QoKqPL5Vnj27xa0BsNO74ZB41pN5l20an90XH/HGQRhGIleG+L36FQ7Gc4GT8jlAe665GUa2URY4
7HoWWJHuslEaf6xckA6QWP4RIVxZOg/HyukhgoaByVxyO3kfyCPbLrmnpa8/NPvk2Lp0L+s0kqkm
hHd1mdtVzyE30tH8k2OWr9xfNxuZBCE31U8aA8rI4ilxvrrkbiQP1wWshVIIKRBXoAH4szH9fHt6
vD+qsp8QO1ZEebcH2/5WxhGSiI1ToupD5y4PipACD8EorGF2+zhMiI+26+JnG+kp7DfpDnXCB9nk
25rqp9epEBrkUTjyyMB1ytnLgjNuxZLi/JrVnApYPuAk0HHaPqtIM6IWwMlrRsptQ4HdPtU3JfkX
kk6vVOG1QYsSHiVFG2Y3vmem5aesBgECRxOLDKpQdnkLi6ZWrKq5gsu7m3Zae9PhqU286xazEh9i
YMJAPIqxCZC9CPFBMkxkgDdDNJqVQWFWQbG1noAuvjFCbfvfRAnrNlZqkU0Kct9hnex4tC9z8CX2
fq/exn89d2QgtDrRSli4UbOjIQtRqMCIoN9bCVgd/Lx6NdTGLxVLsoRrl8GC4I+kC2ZcNLGRoomq
gXUUSwh28aRL3BosX8aOtrprjnueyoxizdBPxQmG3mmZMZUKxE0Fqv2DP6m/w8Ed8tfru7XSIO4s
tFdLfQmJF1McWxio2ca8HvAM3LCNvaNPv1BD/oErp0WtCbSbW3XHD3RXv3Hqy3pL1wwfQT7StuRz
jFx4gloMRJ65Cdmx0rvo7XbQJ6LN1ea6ihIp4rtzAoSOlUy4UdO4dJ0YI6qPFguuy1jbrRNNxORI
MWMCKZugiVmb1pYDvw0FQu0WuKoaysph+vTfxAlnLJmMJu9yiNP1H7n9o0SEXIejG6dfr8v5TNaK
AfipXsIJS5vC0ZTlFZZ8p88qco3ufETSDJfn0d6goAXclTsnSD4kYpdq3IVY4HYgDEJ3FHBVz718
CxfShgyzNANu0MLE3PsjI0/ahDRu4sdV0E/yzoa18700SJpLpgCT1IKqNAa1aLRM1ugVyMTrGUyf
jD0xXhcbrb0bUGRWqKRras0rU+CqQUWV2mjROlcTkTDX7WUuVOEGAzDmPQirgN2alOq+dpo3MCDI
aumrEpfefpTSDYoY4lyixXqjazJcNdWU2+gH0JJ5l/FEeydZCNrCxmjCfFtgJOX9+o6uxAWYP8GE
JGBK8KwQu3uxxWVmATQB1ErmvmK3dthsr0tYOeUUDC5wJsA2WvDqzjVT0HDtGAz9w2qWFRtzVmPf
arsRnYj2r+uSLtYQ6EnooEX+Y4ESwN+5JAzITRqnrPSMvnfJuNPYz9Z4MJMflgzc9sKrLJKQaTXx
/sUAorhbLAUxtVaBSXMAhGqq9r6e7CxkzELJJXBh+oIcQaO0owwZUWik23mAZ9cPB5O1AEILspx+
M0PjBgTnEtOXiVy28ySOs0uOjNUMkXhkABDNj+PHboq8oQJmwo94kCForK8k+gQBBEQuwTwmTG7m
xAZFaRqhWjLc1aDXGpIHM/vrQGtZShOWsaR6UPIRAq05RKSlFhDU5V/N4lbJAzD/AOpy0/DEvW6H
q0t4Ikq4BMp6pPaoQ9SkAKiJuKRgmzy/iYA5lGVHUPdeF3dxhAXNhAOmJ3qs0nZZQsDWZXF4iDjf
XRdxGYwIMgRDLBJaJAZbVm96L63HhTIrHkGdddOnN+0cZBwwTm5e71APV8zJs5IXTh+t/h6FKnTP
P0u+ZlnAs1tI+BrBRlPCqko18DVgumPtwTAHFxlJd0CfeG0daNi6RA0wFhmXGxYHEuGLoVwIR04S
s48La6LYQqJY4LR0uqlE9xb5liGMAPzgnQIgCEfLthOtgBuJrqD2vaTg5KrDQrYVq/IB6Ij8LqhK
4bTPDyheCxNPlAWcUrMwdobWZMAtluxFtVChKPSdgj6voQi/G1b7ZqgS73BZRMPSOxqS9stVBfZG
4RhVOhus3IH2A//KS8sPCSAyncIzo+Y1pGRvV/amHjOYxriJzOyN83ITWv2xLapScszWXMfppwjH
zAxNfcx7LATwauso3qj0lx7fqk30b1b8VJCw4j1w3/Akh6DGrr08e9WdLVFrt6ueLeQ2FTx1B9Cd
1/d63EtUvGxv+1zu5eoEXreKlML5ZlNA1Q4NxXIvORG93pjWT119AFZ8OpqbLP0ST3cF2Vy38PV1
/SNzcW8nN8Bs4GSxBjIBVTE3GwLQk9y30oJv2zwZvw205o/XJa5d3FD0f1peQN4Nc8tyA0Ek4M6Z
V4UNbm77tkyeClp6SOn616Vdgp9/LioGEEFAgahH5JDKAbhSMVXF/44dN549VX0wjdyt7WfH+ki5
B553NzHeqvAL+2ugo3PR4tRvNyomyM4hum/GAHAjBWN+oSMHnsl85EWkvkhCm4BjqTipF9UNux2V
uSWQVFSvcRi0k0eiW2SagUV8g742e/ZmGcDeZSuWIFOwHHue81KrINPK0AJhB7lqeEp4dNJAMQ9W
s53DjaWAQ/m7ZEOXAyi65FNdhedqMjgKyzXIxYiI19J929+ZFhyh1/NjwdA53vthHuB5gmGO0JLN
AKyeF7zFUKMCcCsAUM7Pi9alU0YLo4TdtC+gBwWINYhv4tdckd09y3+60PNE0vIlJyezH4dcHTkk
VUA5q+PY14ckqJW/hrHGNi4hOwCDF1KQiwY0bRiB46JBIQUpdjtNI9eJ4HNKw3jPNCYZaVhbPuQ4
dAutGegvEctwTtMWmqIqpaeQ0gMWkEv7GOj7zUNoyKj71tbvVJRgnzqqMJGO8gzSGkXrZzqgVnMn
tfzakoF4Xr7PlzU80UowSRvAAsNQQFRVHjryTui9BbjE5hjXP1DX0ud3VXvVwh0ZvoK6VxvRqC95
dq351JMPEJMr5Yh2JEx/IUyofhbFjeocNSP1HHJfJLJq/rJsolmeihJigqEJjY5GUeV1s/07i1+z
EsP91uDXKMI4dRwMRi5Rbk0iFvifa1FY3XhO6mJYLgzT+Jkqh6x2lbByY3C2q7dpLjvga2bzRxr8
6fmxC7VmSkmN+98uq5uk6nZ1FyLg/HXdi61JoQv4r4FhVBN9J+dSlNRSsm4IYZyluacde2F17IOz
fXNdzOpxOxEjRE26E+eJZkAMoshDXxnBDBHJaO7agkha1VZ2CeP3mKpE86JlYSxF0CjJ/2eCNuXd
Jg8N6nO1aDGSYN+nvaL6ZjvGLhpFW0k8sbxGBIM0QaIEjGuQ3aMVb1nqEz9Z1syKiyKuUIVJlEed
FTaAUZ1BYoSLkYlSDCSJ0L1iI32iC0Y4N3pYFToexkXzCs4kNTlOs9uF7w6dXEwuu5qsMfiyBAmU
deS50eIP3NwFZOtcr6YaAPLXqJWXOLWrY4guZ4PLZtubGFJx3NxRMm8SYriZqex1BhJ1O9qYfbLt
Z4CbR/wuKdGHbfHNbNnPaqW5jpNvc5oFKc38uqReBiDt6+a2YgMg7gZ1IKbUdZjAslUnWzFnyCfk
igZeHhthcu42zsYKNw37FukN+AQk0tbiZVSDAcIDzBqCGU5hT1oHCQWyiLMLzNV8cMxzoxxlmQ/2
vNP4hrOtYnrXNVxxtPBDNkBAUdzDnKPwOjArdErks1F5QGTwkwhFPntTRXetc2yMRKLfyuGFAVBc
k0AzWrpvzldzGnnejDXUQ1Xer0PEq6mbpz+L/uG6Tiu7ZmIYHlUHjG1j5nnR+WTX7KFUkmyATmO/
NQlydfE+4s8kwwuz39nw9P9N3PI5J+IqrZ1Ve1nCMXqpaOxq9C4dvsThS8kHt/g3jypoh6H0BSFX
10S4sqJukrFTrcoD6EzuuC1S2Wmm+R15TRy3M/dzdVuFkpfc2s7Z2DacARwFwNaeqxgRZo5xzitv
aP0eYIdl/qucnrnaSpZyxRoBZvBHjuDeo4KCgUSDUzKd3QCkVss1FQO1Gy+vpV1Ai2WLDhD3FHC1
CJqAUHk712mKxrY1EsiytfvRuFdGjyAdAW4/1oPImga25ld10KJxK9W3zvDrutGsnXUYJ0RbmP+i
KBCciy8sO7WKafw00v9H2pftRo4zzT6RAC3UdktJpdq8L233jdB2t0Xt+/r0f8jA+bqKJRTRcwaY
uRnAWaSSyWRmZEQrfybVT1PfqP22tB1ZB5Cl89NRcC6WaHWx4hOTnKOyNhjzxsBXNCAoMc/2U6aJ
BmhWP+CJCS6CMUObBr2HCalix0qvN1JYbfo6utGT9EfPJgG6e+3NdrqLPPZaNdKmtFrsolkNv2t2
Z6YydNrCO1QU9xC6fpJCa2Oj7NuStwaq6IJvuLjjlQ3lefzswm6n0sZqWbNLKq+KwfhUPkrd7yB8
tdixKJ+gC1hrzyURvDoukRq4S0+8x+YOSiSpaj5ZsFxXsSvV6J+17Kgb8V1tFC9NmW6m4XHSmC+F
PZjwnyYNQOBUEM6Fm8/dHYlmTMVQYvOT6ncaPHTV4La2k8V3feWk/S6f8Vr/0YiAj6uxaOkqIxQB
RMUnLtMUymNOYJUpbt4+mc19MGzi/PH6t127Q0BM8/+sEC5rTuKgKyQdVnSCDKlDrrKZla2q/1QX
9NvzdWMruRjKRlBOWUhcMH7BnZrInHKigPHLsa0XKU98o3ydbOmplsHDWRjHWAd6WhcJkAiM8sUc
MNgo0tDCaF+AEucFYnUxSg4M+h3y0QwjauQCf1kCKndaMOKKRijY8sBDxj8RMGRlh2qN/A8z3mWr
UrXeTcDeXd/KFe84M8IdDD0zsqAFr7szj/ct6jhguoT0CbZPcFOJFsP5fiRZSmGWix3rA5hVdBbQ
YRXxdq5EU6SfmFxBFQMDyryr5xUmERO06hx0Vkn6aheeNXsQNkW5VvRxVvftJNPl1mOrGIAoZJgq
g7u5/1MNT2b4pLeCN9Waz4FIBx8fEJsFwX5+6VkNK9TAQqpUZIwWyc5WXljxZo0j1dvPGehLxIx/
9wek7gD04IoH5JA7WlNlpFBugUUgbqnUBtASCI8K2KbU9J+hNQCVn5jiaxboOSR6lSymQGgPBqCt
pP4ARyKdC0vUx1j7WiBKB0oPQEr0BLnkoQEVWDmGeuFMbZ3+zoOw+LBKRXob1KZ8akw10L2pSEPQ
TrL0mM6zeTQmUHL7imKzXQVB1YyqZC6Ue6Crlc6LZlb1rqxlvSDjWImiaGRD830Z9UK7idv9Uh/H
ppvMAjkVRLXUjdHc6yAjSjETqhWMDvX79a+9dmCAegAUQEWWiob9uX+FRlf2ZQN7rK1oUgAZ/D4i
gTTkeytignC2uja0fdG0RyX+orkhkbrotGVtc1UrIJhlk6ea5U0dlpiznMvbJC2iLRYvgDysPaOh
SYkW3iL1efliY6lWRShqlhg5N4JXC7IRj2ZIlKc5GlXF0fq0fR8MLdmqJNO/Kr2zf9kj672mB7Eg
HdHz2QFErb/hwRJOFPwh1qMVJ3riSwUZBteoesa8ujeSHzqD3FpmaI0bS7XyFc4a6h2KEirCVHyl
2g+GZxX8xJhXApEql4oHJXhUhgTg57J4V8mNakMFw3go1QdVHV027hvioSV53VVWPt+ZzeWInbza
iDnXPbGa0pFSND3T2c2mX0tdVU9T2gK+26Kdf93iWvfxzCR3asdpCEeTLCZrTwYrF/HB4730YBVz
WyogiSt3dniDOlNbbfLyobRfr/+A9SWDzAwqSYgZfJqByxacTWkHlkX5pizcpn20WvTlwJGM3gOc
4bq1tRwVy/2fOT7BSDAyVAYKvmosA9Oobgv7dup3XeVImE5bBAAC47UE8x+aPMbvsRZpuK29sM7s
c5cNNFXBzhBiueG8iyEfHf0AJ3UoO1P0wrTtqL+VYSxY80pWcGaSiz/Q7EZTYtlhVX1g/R8ZuoXd
1/VtXblCz0xwF3XZ9+k8ythVBpHhAvgMWdnoaK/a2Tab3Xr5st51iytBFexXoArRwJAGOjxuH6VB
sYdZm0FmbO8nC5KgFrXrjyjwTeE3WzOF9z8ETgioVtGDOD+Udp1hFCcEEnaUfha5q0OMx0rAZJfR
cRZBalbuUEz+YLYJeZViX9Q0SAs2HRD1QAc3QxczPyI39eL4s6+217dvzQ8xVYK3BGLbgizmjr3S
y0bQp0rpkE4Hfjk3SZdSkhLmDk1bzHRqZJVRyKznR0Oy2sHNYowLuVU4ZgLs+Zp7KiCvhUABpC4v
RlD7kAVWPsXwnQpDPiH4XTFAH1imIDde+YrQxFCg24BxVwUuf/4VZSJbrTInJRqpNAWjsqw+oXFq
Jx+aiEF07TCAIEOTMTmGEj3Pn9PnmDIioD50LDBf5q/lFFO52YNYL5NGPyvYDhef4Gsu3s69YhbK
O7B62hBuROnmfHGWVNdlpRS4fuUvOfGR0lKliyhm9Psx2ST2e1G8htprnItoWVd39a9hk3uRjmWX
yK0Gw0TqnaoD2YHkxva9HvxS055WwyYK9nbl6/M2sp2G3NfmWxS+z8VtI2TyIdf3gI8IYztlfWfg
p0hS7ehw3kEBkAgqtPKv2Gwcrd6q2TGc3XyioQTsshPk43+ItHgpE4yr4DK7mDwwtUALiVbhT1u2
F+t3jIEvpXgXfOy1xAS4voXG1UQOwrMHqGarZoEBKz26EcMmVX8FmW8tjlxv4mlfx71jmJ1gaZd1
lUXwQvkr17Ac45PUpIB0spRmYGkJpWxDct+c38Pglkx+24ReVz+o8rOlfUEj/PpqL74qZ3YJmCdm
m7rVrEwDmFaPi42Emqcx/mvKvFgA7gpSCWBVBRj63EIdKqHWNJgvWuCFmuIp/Uss+UTadknspJFo
2uwiwsMcWg2Y3sVhBf6Iu7j0GbTzFgPcW1GOuMOcuCVOE/8spEgQFNZ27tQQd+03pZ6HjYlZXFLm
T92cP2vCd+xF6F7WAlJ7E73IRWyAi6kRCVLN6oHpZu2bBYHVClQZgrB9kR5yJpZVnnx/XW7TKvuW
ExpeoJphRqBkJLrThYD73Fci2MvqxzlZEOfkdmLLVRTg40zJXgESUjJLOlh4oYigBCJDnFuPEgCX
fYKdi4O9Yr306U3dPJpsd/3wrH0f6KZidm6JFITH3I/xbM3GMjMUphYYUaX3sqwwppQ/XDez5mkL
1AQcsir+5WtoAZP1mZgIDVYSk4McKB0NWyV+uW7l8qUCVwAQ3Ubrm4DwngcFyW1s5sDLYj6jk352
learkkYlkO9OekKHkR2HBjHQcqup3thd6IU4UlYZOmln/ZdgiAFxDS0SJC0XFHlaaQyYMsKLoZ5b
QvOoH2mCqdGaFJBgKJxBskECBfK6MqJNPDvFbAh+wRKUzi787734+wO4Y2HYVZqZyyiMAfmQvNsk
5iEHTwnk18NM9oDlhRiV4CSuuezpmrmzoQcD3vch0Et2PW6i9qOJ/GLQ3Ln9EHznJTBdWxt3NvTc
niJTwdomHZIWOXhKywFEFma9D8EBT/GEdM32Q5sTf0HCxiryHE0EhF297k5Xy+XHJOlVa1g2uMFI
Wqr6ZMgosf7M+mdlfEzspgWsMiF+0wmaR2vxDjUiFKbA8gsUBLfLljaxBEroCKlKvA1Nm9oFmPvj
p9ZyYyApe/f6Zl/kb99+9Ncct9dVAXUWCerHTsjmH/lUeT0x9mWHdsIicqjYX9fNrfqQjrxloZvG
PC9/YbRRbKO8AbHIznKnCr3M21n240mUDK4uC+OSICRZUN18ss+iuehIBDtV9rQcir7yRyV0rerG
Emm0rZqyQeUEVI4M+AB3n5d1xow6rhAKZMWRw60muVmxmYJfkSYosK65xqLvrOsqOu3IWc6vwmiy
xraDJLejtF6ru4by0Cd3sjGgV3xsWsFpX7s6To0tP+bk3lWiBPhvE8byvsn9PlZkipmjdqd2Wivw
QZEpLgFLkrkimQJT2nBrTp+pdA/ZMYGNNccDgQsyPOBlMBnMfSWlAeC8iOEQZYcabIduM1g8SlUC
MlJgaXU1J5aW6HaycTG0h2a7gKUQE1OSBsxScNv379fP0Vr4P10Od47iqicyJveQFZOIVqBhqyKq
6KikP2dTRZvxrqq86xZXN9AmAAiCggaPdc75cNmEXT5hzn9kt6TYlPIuAulOLPA6kRXO6/CCs7ux
ghVQgtgUtB8/UQTdR4p6lzIRfOQSsw4lUJxYPNYWVDdmxc+/FANuUIktzO9nSBbqHJRMdkmNKqUd
+TJTaQeydRXXj74Pux4iIArwH7XgGl850svYibzAS9Bs5Y/0WKINWC4/wSRfqukByFLqu76oqWx+
gshe4JoroWoZBwO4DqqFaNFwBw11pQJwUhkL1nsUHKUNClDPxBi3tlQcshDTdtd9hmADuYt82ViC
+wxy1hdjirNSj52m4WvOsuENhuVBlvO6hZXDZqkqgabJUgcEeej5JwRkK51qdBeAPv5ZhreArtA4
FXDui2xwPknSSDYz4OygFFuDTfFnYkpHxRo311ey4vlnK+G+zRAluhaW8IQ6RvW7cVJQgmhPSmsK
duy6HYxrnO8YiGVQHwMFvCOTnhbyHYsgnYxqtIjy7fsq5z8+agKADeI/tsmTKqqQcK60Gs/quQbt
K+3qqUwoI4rtShIUv5bJY5DaZV1lewGonnZsGIddPJj2cbSWEf10YIk7W9Xgz4zFG9jo/uRyIke0
RqHw3mrtIPOSOob8YDTOoUmzKQkGr8VZM7cdxG9lqK01mpekpQrA1jz+CIZZfo/DJjzaUTn9HMPU
DB6STtXeCTpibsEkSGwOshn6VqoYv4Mome/NVM1UV7L63C/LMh+oMYZDjD5+3QV+HbRmf7TrRAJR
dpMozFfCkP2ogTX6IdWVpjl5UbD3crKUiEphkOWO1QJNBa3lfDPEdWwLDvhaOAF2diFuAHABAwfc
xy1x+WUKxrqDHCQUul8jaS3JdqyOJfHQU7vusmsH49Saem4tjLsIIG5YA8yJAlmNTjYm9lDSuG5m
zWNPzXB3XZOAW8qeYEbRfivZQxI89t1nJdRMXvaG91f0n8DzhszURpZ1vpo60JmtMQMJf/VZaq6a
+Rq5S1gMOq6DFPtmcWdX94bxcH1xa+8MEMf+Nbus/iRdGFoWpngFYPpf+933Oi2yx7RJqNF7OkYw
ZXLXSF4bOVK3Exhe+Xr2Ug1H0AShMODP54atam4lm7RgeTejT1L8nHtQcukPYf/SQSbICCfPwjMg
TPTd2N7OCeC+BmCcrNhPmulf/y0r99LZT+H2oK2tFFK3+ClkUAz04HVX0kFbrrVgwAceAxRagnOy
kj5h4biXFOC+ZQwYna89MII8ItmQYbzIeCpSIFisMnH0LLjtpOIL6qLbZmqeSiIi4PuW2OKc7NQw
rzqoZ0oygCoIZfli3gVyihTHApK+lUh7g2HTcUDik8SHeAZcYJ8wKTjIYLuLHOAH2FcwabLktImh
QFoz6+9ldYq3MUgrCkqkJFXp1AXtO0v08bUPIcFNY8KqPRt6fT/Jcnovx7iG81Ak4bjmwshF0VsB
kSi4C3nMahzOTcv6EWpmUt+j9N3dyFajIyqQdyD8E6+uk2fUYe711AdxiEah0/l13YEuZ6kxV4XH
MrhqZHxOkC+cf1Az1M1mtLvMMaYXvZQ3TMle7SGnfZw+2WiGhJaMyaveUZqaKmy8jwD0b/XoqVWf
SBffBMrziDlUSROxuK7sDVS6wLVo4pyBq5DfG+gpa6SWK0h75KCaq7RWdSJzvkNFiQYF88pZpvH0
MUJjIW0+g0p/ur4xa4ccfDfQ1wQpqIxn/vm+EGaCKTOSIW0jZT80QC/txnw1lPTfkwpQeyy1MBRf
8ELg750hHg29gltPw0wNSL0uSh/MzzDBfX09Kx96qTOCXhJcFBgN4Js8jYK+r2JNoO1R30e8t8kb
gIK14mbzvpdfSLcJOgrqJa0aaQoNEPD/pdGOhVtZc8CkJfg1l7u71O9RzICkKy5dg8sM5RQ8pDhY
KMLpIH1nwNVgvk+kn7USM/DlEFzR4LNQyDWWLPvkhpBSG2ktg6qtu7m5e17+efQpdfbO00S3jG63
gnz38r6FgpqOyQtwAeJc8zKBHetNbaxwI4WQxYX09wh4qfo6tgKoy+Xj4NwMF/SRNGpVs6j0gYGF
DuR2skWMS5fXymIBr52FwEpGj/t84/R0ipRMhwVM2HuT/JLPbpJjOGf2gn9mwfuOP3hMou8H3BXf
QzKMOYArIP4kdtzet3kE0e02+3dIEsycRhNuz8DnofdGW0PutbI3fYUG6yRNILZht3PwVTfRZgKQ
kM54RYyiyt3aZqJrhesSlyaCPHdlFkWgaCDZRITFQznqb9BYXZKjYDzMyT/DI5dl/rXFYxajARgz
BtVhR5tbUDJYoDw7aNHBEr1RVteka6inASlHVL4amTADFW2AzcDL0lJFLigYYbrpNm1/5pIvCFyX
6SXWdGKLO8VjTxoQpsIWnqzIyf/ICnLyrREUDjE/ZpS1I7IptE0/Pl83vLJGPMBsMGtANQJL5NI8
1baixiRF7gzZVwiuWDXHzUyoHO9NO/b+gy0UFxZaKYDmvi/D00g11FkO5sDcsYFHV4ivqr5c6phD
6Gj7721UBRMd6Egj5wAgnk9fy3aq1HCqYKvxDZCPJTbKXgomVAT7t9J1OjfEnblSm2ojHWGoyw4J
u5lLf9R+q5YHWsYcXfY+P6DTIquvRbGzGq9LBA+Ey1QV5gk6eLj1MJ7GV4hy3U5DJKOgRtEHFw9n
p40MZ1i6oOZTDtSeqv1ORJPWKzfAmU3uXtMQzdSMwOZM0o0db5Qs2JraXm9FfTTR4rigUlatHpdj
jbY7UKDgw8eiJgpKJkUHxSHpnUjeRNb7dSe9fCOfbSg/Q4G7HJLiKhaXm6i07dvGncnPuSF45Dtj
XO/+3RrSUhk0YHhigdfq/A6aRrmvUTzHw7+IPG2qnKQ+SqjvJeCqqLqBAkAjSErWDvypRe7j6XqH
iVQTxA2SUvrNCPho4gyWsYlYBgZYUXayak3FCxZNFgV0KlzmB3hKzJIa68O4kzvlJtWh0BFNhauG
r7kkeqRffDuA4qB6ifG0JclE0nW+m8GgDn3XKRKarA64rhVwHDJDBZTzxoof8GK7/u0uMpTFGkRd
IASB9O7iemCRnjdpAGuS/avJQmcgghTo+yI7ew5yFrhLIWCkrYoYXQjDnz+jbbrbzNs/mi/ty9fI
+ehp4gA/5GJzN/8seQLLhomQAqQhkqNvAYyTUN0XjRlVqSnRXMZLCNWH9rYpXmNA1RLMPWSYxx/+
Wa2GM8l9vDQDYXmvwj3C6WeK3ibmiIqY5ummVH71FoatA8HZu0jPOYPc7qrd3PY5qrV0HG8tdaNB
/1yJ/Os+chEqORvc9RrM4ZyZDDYYQnIANcqhowCoV0SwljVfxOMKlRoUOuGNXBwB2L9hagQ7dfmc
aqCOFkkZrW/WXwNc2DCSdpqzYjEwPqEioSgPbBSkB6I12Oent9UnLU5amLAYWHJB/jgTkY8JTPCT
l4UCSqVs2aYGyDsSvsq24DusbxN4AsCCALk3wmUDwagaPUZnsYa4WcB3df2oGo/Xfeo7jPFhwcBI
M6ojFqgr+dxmMJghGT1WYbyo/htmJV9TkPn7ip/scr/ZCrHAq058Yo9bVJXrnayWsNdvlCflrX9T
ncfECaDgcH8cjurRdGXfdAWLVPG1ry2S82jSzgkDrAw7GSZuWOlOXbuzfeg7aGmb1DDv2KIlABBr
0riyiEBz1U+ArgYET0cdkCcCVsLESMwaKzaDmyq7s5p/fUMvYeHk73OnKez7PgZFBq6OyXCI1nuT
ReX5JhVJYYjWwR2pytBCfVpCXFGnNFO2gSzCASjrzvG/reIRvjXppHgIYQJ1DjN0f0YP87HffoIW
l33lh5Qam2xTvoik7oRmucQiCuxoHgeYtVVnenzIvmQnohkywsPw/mNys92L7Wa6IHf6fsVeOCU+
nQL5Q6QZ/AumkztJRi9JorNNq73+qfqTb91UX637fB+ndLpjOAuhW9P4RT6ItHIvMfmL15xYX47M
yaUMdncgIQIciUmnM/OKV2ga13QMPMlXfzDBzfVNAnW5VpC6oNQD3AqPNCqySCnmJQWIj9VX9ao6
KIcfjJ3ij4/QetzXFOiZQyJTkc+uLnPBEUNBHf9AdeJ8mVY8j/MwYpljUlBDd0u0GeLbWnO0aVfq
bhzcVqKu5+piwS6LIAdiEdRjOZtNEvRdKWGxWQbqb9nLO1r5+UF/xATgcdpgHv9h2I5+7P0zogHf
9NQwF1uNpmqrXobhxL5tZTopzwRoxUrfXg+na4Hg1AwXTfEt0SdQYUZW3zG1hv7Rn+sGVnPVUwtc
SJPMIFADoDwxluZUVN2XG3LfUhoem9A1qEVfmm3uP2g7/V50LlYikIZ2pkzACINCBj+qoo4l0+d6
kmjVvCjo1VSgvt+Nojm0lZsdVnAZLAAJTKJxAUeLM1tP6xlxjng5miesTtC0Fkl9r3wnFC0wDC6j
KgnsCRew5aA2tS6HkHFsv9jmg8wE43zfw8pnpxoVSDD/YmIfCkmLntD54eqVSsc8c8acw+haTri1
7zRq+bEbbCrabqJD4rWH7IE4oTc6rTO/3g++fmvgpZHT7L65Q6w5BB65vZ198KztVBq6L6lz3ZUu
dpr7icsenYQ5ZkWtBBgvw8zIbTIcEsPTgn89DjCBb4gHNwiEMKrObXMfYqYY9L3MKeOjnD4STfD3
l+PE77KBno4BOJ5hAnxyvgSpl8MoGwrmtNqXUj8N7X5gGxBBsUhg6ML3l4WcGOL2KrQDnIsQ8gsq
ZrKGYB+ZP0nqCSlu1OX08gv6zoU0DVntxRlLZ5QltaLDglzjdaQgnD1ixO32Z+kCWOGEfnuM9r2T
7RiNb/WH9NHeZS4yAF96LjxR0+zijACoLqMDhqo9ZvLRhTjfXC3LwWiWD8xR1K82cjuMuVx3wJVN
PTOwbMaJA2ZtrBhTBAO6eTcHG5btSuBQRbiFFR9B1w2+p6MtACF3zgeTIFMCvV2sVDdp0NBc3S7E
FlaKjop7fUErJ+rUFC/4rYx2oSkjTI3zPSn8rtn3liCjXVsNqiHfOpEY8OYv7bRgZOhaDR+FfJIS
6hWHoIHmGFqqicDl1z7/qSXuxsxVYwaqCJYKKOHFObrYwiHci7cHPOzUBOdhdm7JclES7NfGVGnU
UNUL3NJrQn8CHwPi5vz7+ge6fNJxFjmXC+2xUdIRFmtps4grUOJUTn4IjxVSLfKpW44IAn1ZuOZM
cv7XSjOuCAKT3T6Xbkq0TJ0/tjM68huEA/SJKpkruZN/faErnohKNfwdWEaAS/jmYTsMfUIaHWyj
qNAlL8Tw4loAg/5upnGxCjYwbwS2AaIjap0fX00y5j4fDeb0bnUbUpNae/Mue4TKnQPOnS/Dhaab
09LkmN9+ad5AbwF2g3RHRn8NNPy4vt7LFwPmRk9/DOetVp01OsQbmTM5MdRNbeYSjOm785E47KP1
gk1Ox8op3MBRqVHQQHDfr4SyM/OcJ2MqK7DaAHuRan8sQsNSp1X8WIC1/fo6L7vQ3Do5B44XJapm
hqHJ02hGm9t6o3rpM3hzHtutsp39l94hG8i4esRtb23f3ndbNGcE86ary9XAxoBXEjJ5k7t3LWuw
QXBjM8x4urEGgQPXsO5mEcPNSgRCtxgoZ9ABgQuNH+DtIk2NjLmLHL0FpuU5yl6ub+blawSbeWpg
+QEnF1Adop4XtTDQfjYIcjZNd9Eh9Kwd+5hv5TvdD52MeZ69U3YCy2vn89TyxdmJKrXqYbnxipT2
b+Sr8+c7iHQC3Xwj/ayOTYR7XZTBizaUOyS92uUMlC6RUyabJrtvy6/ry7p0i2WkG63p72L2RboX
Mcg7NnUIrGmstls7aG8tMje7tgB8thqZCD52+RZCQ2DpCaBnjAgEvNH590vTuUy6HgURpjmDB4w/
Zt9ad/g1U8ttM6+m0yamr8kzSgah81tGl0dwHJfYfR4C8QMwuoP4jclVQrjPSKxRgvomfkAfIdgs
0Y7chfcDFRYJLr/cuSFupRWJ01SNYEh/So8mNpgCH18eol3m/FA/1Y1lUxGV2jcm6triuJiWZPms
NwZsArz6LO9lh7x32M8/1l3kAKBLsw+R3Mfadn4LykKCCUePp3rpTRXCuMvEmV7plMReztzRvgcE
Uo5d6CfSQATUXfUgXJM2aMeAWLug05Wn3oilmWH+86i58S7zBs/2cHOgOwIZsvgrfDZvesuZqOmO
nx2YigQOtHKJLnC9vz+A+7CRbWCq2sQPyKi2kbbQPVWO1ld7fPttbab96IaH8YCZBA/I7YLmh+SZ
AE/oyPvbdnaqgAKXIfhFq2f45AdxXx1voHG24wjFhckzGnAn1psIqTJG9a/HiuXv8N4FOB56lRay
WJXvpDTp3AVdB5nsaLxTWAO472Yo7zu12ZTDr+um1twKzLKgY8JTFHzN3G2VVDoQmASmrKKzH5Jc
Hh+GtDnMU1Jvi76JHHUaPrRmGg9JNH5et716cGXDNsF7DUUTfrhlCLVRqi1sp47YFJi514hmpZcb
n99IEAAuj3kMsAB+eR4EwxgsZrkRA16lQ0xPQu5jtqANj3605uT0QO6Y4Cz/D4s6ibtc2Iu1LmJl
i8gQVfcx+Jrbf0YiA2F3yorCZTlN2hK512SIHrLxoZk/i+ithabDlIDVfhZl6BcevxizNQzQYxhS
xmDa+QaiLxvWcQcKFry+kRmaEsFMX/5W2OablAKOen3vVqwtGrvgylnyJ+BJzq3JkQl2siKunNHK
flhl22/VyKo9hqvsoQ8mEfDhItEAcSJYyJZCF0CSF8eMhX1kVXZSOTKG0GlXJdCsUdSEji1eJP++
MlCSLxPhC/CI552L0rC3mVxXGBAofVbnXt73uzEyt23XCPLPi1OFVS3DRrh44fHw/PNN7IYB1OoN
TFlxu83M0Wdm415fzdrGYZIJ4QKt+aVHf24iYJKMtk5egRgCZIB92Pw2mdS56mz+uW7osg6PxSCL
xp7hEOMiWsLXSRZaIfsty3qooFoCfTe5O0AKw7P7YFfKpi+39W2iVnslKTdKIALCX0RGzIVhxgLX
DwEvAd5wnGlbm8K5AM2R3Gm3Ump5SvFuj4+m+qrOXUb1DkxO1b/PdGPBmP4hSBNl+At/zYPCuYuB
iK4cNZi8Npi9ok13StZvjKq+QdcVRGcNzSTNzTLdzycWCz7txdWz2Ef7AZBhQA41vipZd3mrVZpc
OeVgAJ88TiZGXvtbcD4zj8RShqm/TvGuf+U1dzqxyfOddVKPk4CqMJi5XCjf/ZRBf5SnUNG+bmYt
uphY0VLnAsiQcIEzM/sUHQK1cqLI9uVh/KwUfYuq/RYVpc11U5eYemwjEFVojCNo4iXIZQpRbadk
BnrYKSAdvMyJkp64IYSzlKh1E6jRW13lZv1rAlq1vg/9/0/z3FKtEeJCYQXzTTeaXpaB15xEA5II
AikSqN07uEHukLdMeImHH6YeHwOr/hD8iBUOIKDBgSrD2UE7gW9URuhUQAFCRw2JxfeGDqn6AawM
dlD9UiZ1Hwea30EXr2MYOkDMEuCW1j42NBp1IBQUaMXL3OnNrXqyatusHDAh3QzN+FiG86MUym/V
bL9fX+ia+56Y+o5hJzFqmY6F9IkFU23ZucWUZ3dxjyqEUROR0MFabEe/AJNfqIHreFydxyR1ai0N
0om4saA2oFXl+0D0z+ur+a4cnOVMcF0bQMBlAh0dGj64Z5g5QfanluBU3lUEuAYkg7+7ZJumGs2b
N9YaByN8mcpdMD5Vyu/YLp0qvZHKTTZvzdwnE7S7vDL09XIzaLvrP+7yq2JWF4A9DPIgL8Y4x/n6
m1EPSdFHpaNUrqrMtAPkbVI/Y/vxP9j57s2AdhAcF9wFN9q91oMgvHSKNKA6GIpjYKZSbU9ykYr1
6oqwpCUJBoSWb/oyqayDIUpLZ8IkQzs/muRtCu7GTJDmXzoOBFJRSgW3K/hdgSU/3zh71MlgBWCW
a4fUcCqpNZwgQNb/79uGk4AWNiZcwFjNuWfTSXpTM1As9uWYHsDLJ90UtWq4KmSxMO3VCEiRLw/e
QpCLqfSluwXiWu4rKUCSjHMAkrHaDJC0db7emY5RiBLutb0DEADpKJqulzBuZPNaki445tHcZsFv
NX27vmtLMD4/cFgG6KmwFky+I6U+/zZmwvrJyPoSI++uVtIAMxmEHRRVR1thR7o/162tr+avteX/
n0QrRQkiLU1gLRp0b5bDo5GKcFPLKbxY0P8ypwvhJC21KgNdpRIcQ9um2zDdn2RHGjM/MiASAbgU
4PfXF7XiCaqGiusyxaagOsLFBWtksd2PGnhw0fCx5400yy6Yb64buSz64ODYoI5aeGEWUmzO34Jx
KCYwTICjX89coxgd05IwgRTjjRz/mGLjuS9e8ZR1k+ABhAqfk1weIIlZ25pbqaJxtktmCO7HqOff
sRlASRksObhtP0gzIm7rhRDjTnAb0db6kXfFoYe0gj1LXjrcjOMkiCgrW44HIcBpuIegh8y3l9UR
dYO4QN8gC61nvNtCB2xhjZM0qSiZWqIG504Emj4QElqgFUgpzldalEoUYWaohkY2wZip1MKBZvm+
MsNP3ejukgrEUte/9De0mDeJHFwHlxeGBVGxPTeJxnxuDWZbO/lR/blUTCPv8z12wTTsJQ7b1B5I
N7xu+zJQnT78+wChhUlMBRMjgKsjfeGTR2JJTFeHrnaaiTY1DW/z+xlmXd0Lb3pHe9VSilfdbfa8
TagkylwXv+GWDo4gDPMtHXbUg7jdDpH2S1oBnRP1pjwCl7G3donzo3grdslGJEq25sQgJQIFA84D
nnh8F2PUAlAgtdhn6alx5i00MHxQkO5mD8CObSy4LoTWuNDHUjOcDRtLqzxjH+4BiL5L3QiCDXfv
5JCLXlIrb1ccjJPFcU5k2mmlKD0WNz2AMwWDcBSghdQ1/Vhcj17uiIuvdmJrSTNOorqhxDiqHWwN
+877QLHO794gWE/BiLQZ70Rp2FokPFsad9ErpMMs6LK09g1ji7/MQ0/7PQa4CC1p+NT69ctDJjqT
l8+J8+3k3jQ5xMYGpYBN6yHbMhf0X+7ksKNNN2huVG7rkc3ov0MPeJP7r9fjwWVrHKMVKEAsBTC8
ZQB6Pt/eIbWlZqphW/m0fye/NsGNin5Gt0F1YN4XO2F7YSXkndnjPFWPOjkpl89JbvDkvoM2LTq3
7VsFlMscUvUOejFOemM5ueCKW7m5z+xyLtsOkw0JTtjtnHIDTsmPR92XZbG7rq8PwgbA7C4QVs5/
UkUtmWL3iHB71e/+ZDeay1wAHx3bqb3+V7T7xfbdYRIOp64kP1jfX7ucD9k5hrhIPECL8C35hSpD
SINj/VF7ijN6eUpfHkTSo6sGUVdXwD2JNti3Y52cS73V9FxdHGeQ5v8j7Tt748a9rz+RAPXylirT
PLbH3X4jJHGi3rs+/f/ID3at4fAZYvMDFtgAAXLmUpeX5C3n3GBc/NDmPNYrhRmxVxiUs/QzBrLz
CMfFZKuoZjfunbSb7LuHNx8ddaiSEONW3h2j5986md7R/0UCbxMeIke9tZ6ezf9+E9MwyqmaIARB
0oxO2A2RFpmxLGOnFE/l9JDmm4m3OxhPJqT9cNuz0J+7aJOcb8ZZM5PKT7TaTtXRAfOiJIOVwz8G
Pe8oZAJ9DaTiFYxnBrUbhCKWiiRXaxS67WkfbWciv6tEO+mQYBlI41Q3Impf830nchaReXTgiomX
rmKid4KunYZq1VXNhBa60evNbXkf4Nrh6nfCBtOG10Mb08YV0vL3KwcF7wIG0EcgLbSKNlq/CPQg
/wICcjzIKZroWqX3QNSlfTCk+F5V/xyCT8RXtlW0M3k3F6YlC68GyqO4TNB3iTpHwrqf4HmBcKPn
D3KFgqE98ZS8L6uiOAqQUcJulkDwiq11vmCJialT39Bx9P0aHfAakmRjuAHRd+ZNmJLZbfchuR1I
sfWPxo4nrbp4HH3M490ho5qF7Az4LM7BrSksx8qARxpmdz/p5rZrLS8aVM4XYxv5jaNQDFzZLEG6
awTOtMcQfa/Y4KcSbGmDGPkwbCx31kgooG2pcMOl5GpBwcXpeZoQX8WlS2tBQ41cgow7qXJubZdH
oZQUcBz92PwwHwI8um5Al+tMvwyv3oY/lJkoH7UbPIlbsPH9iiBYx1kIpk/hxbFoDaJjme7lSQI1
gzwNfkE274bxZPgVhgFcE7IKf7FFVjhUCJ+yypyKEDh+pnghOI3gYc9dnGH8cOKUh1hH/MLS8Y9J
VFBbONxiswPUJNRHXfK9QbOcoipsWepfav1XWpeYduRc3pgXqDUqtWuENlfmvgbqvHChJJiY+T1J
pMKsMcqKhroDzwzKCi2oZ0x5Jzfu9eVlnMIYg7PAtLG0oGLs/9yRatz58zj34UhGbEPmDHK9//0D
GqgwoxMYqQGUrChXRRstSN8XUv9cCskEVUHjHbQ+0excN4S1jshEgXdkORgWOtdzS0o5QMtEFzV2
Bl4mr7xTd76nHcXP1u1dqFNAAYiHyLh2nyFSX86Qp85qQBaCbqwUXTzy/XBvNQTNHs225hEmsL7T
2jrqWtjLSVcWC1ZUoTfSsAfk9a4vICOAnllDXQDlvpnbLABCae00sFwIDaQQeUu2uBMVt85AqCid
laPe1Rb6NsSNfgqdzoXSZOoOzuO0MT6v28O6KWAWBAQTULVa/IJyvDlrUrEuYgya/8JXweRLRnAQ
jaTe6Mf5nQPGuGniVmeijwJT2bJKFyfHCIoOgZY2tryx7kR3PvieZZeYNPsBZb0Nt+Of6Q4rOMr1
KqVUBi3LQTTZK04DyQjJ5H0qRu71zCLK4xJfzWeo5DRgAnOGk7oJCxJ7tUGkjel0Fmld5bQ8SUpS
3ER/tCfOevIMpLwRNI2VPudA7+xiSS3d/uw90fbvoRX0WHzWdvj7OiDj2XVmLeWYwtiJY1ViQQfr
PkpdISeyAg1kn+QKp+eXhQQmELRXoPsQupyL5atrpTKOiPZi0dhTdqhBBe0jBfpZRE7Lm6K5bG7G
tNUaiYqIsiBXsyADST/GAhn2+kZz7+7vxJKU25EEm5TsIfXUEd/teAVlRpX3HJty0LmuDbm1gF2c
eiIRy/bvkk3v/unQ0rm9/ulYjro2k3LUKglksI2Wja1+5DfhXbsVjsKp4YDwvhrlj22XhVFdwB4L
p9ggLYOISgW5M8jy8XjJWJc7fLdlzgxM8mhjpgxqoRATSUm1GDR7oIwJkKuCgr077urte+gVb9ZR
fgofpkOMJEHyM5k4VztWDuvsB1DGgqC1qa0BP8D00XNfv1XF7TLWWvzSJicHfdXwS1V/zc0tiriK
VhPIhHM1Gi5Hmr6c93sRqA1ZZ3MH+aplEY7xbjrpG+lgbkZMuIqf2a4naH3yejKiQ1/CrGvkGRh4
CzfjnUVejN1/boA+/y30gE6V1Z04TfgtM4TRe/2kFhwRra+sDn0u6ovklI5UCAhSqE+e1FE1R2Ld
2D3SErjCbDLS3Ya4wwQhsqLqFnNU2/le3PD2DivxC579b2DqU+cCRoubEcCYC513It66IrqEIXC7
xPio5LYkL/v+mqHUZxXAe57UGfBaSSYDKhe1T2QJzMyWez0qLP/QFSB68N0UJjB2mfhm4mQbkt34
BzXaL7Vq1Kk11VPCX9fxLgd2Fif5Xkm65IpWrzgG93djfwT7piK/cYJg1842Lr2OSDpi8uIEz8Ll
SrI6SIoCVKSBDgu7eJuXTq2i7uNlGmYeSJn9MXhwrPvh2j7qOmVqkKLV2sVTwAcmOmP9M2jvOWvI
ulGvMaizURurrNMkYGDu0+5++0/pQfiIiX6r/EVZ9OxrUWdj0yqN2kpYvLazwbiaSbdpz/HASxIE
yiOoMzDV1Tb4fyvmQTXOlve5k23Q0tPCI5Jd46Ebfiu/qg/XF/Erm3Pp+aBXw2QBqBDoVlGtSpNW
N2Ca9ajvjYPyaiF73JD7HrkYUMd5pf2KyGmnSO2KW9GR3v8i3YS1/f4B1FccqjiJ8ghfUYKCW3UD
ev5Q2Yw8ujrWDRHVZrQwK2i3VL5Wf+X+kDk0hBm5QNB+iZCqz4jFHTRcXPpiJVUDqVTMi4BqgXL5
0BpTsTNhiL5BXcyOP0MI891G94KTuulm2AXO9U/HvjWtAKmV62Iz9kMLgBouGGQayOu7TJrHaVts
B85zj+0mKyx6B1RI5dU+sApX9F0dvAoJEe2RqLsWFXuiE8hp3/v3v8qHwG1RvEpuFAikcH4F4yNC
5wXsAKgDQHLxK9u2+ohJUvtpJYNYTUfxmqDs6vTayJM+Ws4w6jNiXstEFxF6VXDUUZ9RNZK5jS0V
JaKqdgR9UydvaMmdewyodHchT/WcZZK5aDkCU1wqxedhuUpVfa5DNKLpqTg/6m31POGT8gq2jIc0
ugdRSkDxEqwYNBMBiMerGQ8anJ+B449O2mROoJNGfJHbtzZ1zfEGar8zj0aUcQasUelDNZuhq9R0
CgqNxWeZaq9yLbtmk79d3wYMFLRKfa8gdSfpwPtVFCkaFIcIfM+qvG91FW8xfXsdhuEWYMlFxnph
nUYJk7qKVLEvxXkfYgmRyfSq3oAEZgINkTwv7qraMh98taqeopTL9sE4uNE4h0seujbQukFz1bd9
6HcmdKFBh7MLTLez7mtcb+NjlXxACChJTtftZDxdzuCoY0gNYL6hAq6esMtFNxFKN65q5BcdCW56
HYzh/RjuBOmBDs9ExxEVVQLVKrtsKV/O1a4Hd2EK6evrCIwb5BkCZY6RploZtiPMKaFynSeQX3xQ
s2PRjM51INa6rU2hNnI44ExIYgDp4qkZMEYVlO5cHaQiA+XeX6S5z6yifL7U62ksRJRfu1mo7rIw
Gd1OqIJTOVsnMW9ljm2MLYYNtnR6g8pnOUHPg9SUdWo5aYDrrVOe7erok1sgYC0fMssIgSqiLrpu
zyH6KhmzSZ5RyC7uI40M3XZIIIj+2OecCw/rngXa8m8kau1GH3qccwmkaeNvsj+z1x5+zijKGK72
oD4G9+VGDZD1u+4drOixBqVWEGw60NZMAGrG2wzhSbw3ekftnCl8CHvO85C1qb6xkGA8X0qzA5FC
WACrHR+jYW/y6uSsBz/i+nLFQROsCI3lc4AgN2ZfShDX57vCtEU3Ow6bceHYx2sJB/+AB4zl4AHD
4wljueEaVz7HnYJwREIYuFGwiCa9xn7qiAKnwsIG+feopB9mQ5FaZTbgqMRzc5OUuISnxV4xefJM
LIcAS+zSHo7m8As9Kt+C1FqgwhZD/FOk2yF7mIuE9DUIvXEu/7zufUyfX6NRUVCGFE+bREDDUIf+
YcZjstMtSK2gU9afwYyiKO4I77xvpUCzwYRa3BiQWN5hVqhxoQQc2WPaN7swznRnqFvTbZPy8/pP
ZFVK0SwPfXJMeoDyg5YViAolnzJ9glMlstu3rx0e310oO3FseUP1SzZA0ga+QKho2ZLYH1tlUslQ
IePVvc/mfRrWO0FS96ga3Wki+D0snnoXcw3XP5DyvrEuQNpv4Qfqx9GLQaUUbFO80NTW9rfqY7bL
9yE29gYTTddXhrWd17jUfXQIDbnyY9QEiuS1VY8ZL6nD8sT1v7/gry7VhRqriaoiXMjYVQp6Btve
McJ9HN/7PbEyTtWUtb3WaMvfr9DysocaLmaFMPn7MdVL3vxF47F7sc78NQbl7XpnzkNVYsWE1IuT
JwX5m8SRp4fr34VVMcKwAZi9MF4GHiX65QwBr2zMUpgyyy8gTbTraldLLSmQUdQ2erNX0U5Q8ZIe
LNvWoNTXaiylMn0NXjj0z2nypKV4LR913quEGeIR2qFTB+XxZWrv/DOp6GWJJmi62bWDjTc7d80m
Mlx8Lbc8+q6JnN9A1Ade2ZLlHJjWNlAQw9jcxZBsZHR9JptY0aFM3KhCBa7pX+Zc59RUWB6/hqF2
spmZvphU8I+w3cyFgz1N+hmT7uAjF8WEqArnQGZ7ysouagsLtd4M4pdDTq09gr1exaAYHhM3mRI7
QyEaYHQJ76BNRKyq59w8eGtKOYwcQqZeEbGmvniKuvek29QjR8aWdXdbryflLIJsFLOYwFmiMX3o
TWgTmaCuNeqnOuxddBJxPh8rd2qt8aj9jQaB1vRT4CmPjrpPPeNNsRz/sfFme9qhvug1k3N9ry+L
ROUELEMBOxnmEDFLSjewoTCmRY0PRD0Vfk/x8DNPVQ4E6zuhTX6Z8MMz/YKlVolStR0stEOp2f2Q
3KbGkyjyIhbrQ60xlo2xCr4KLtlNnwPDkO3xgHnfB8GOXH03xGQ+dbt+D2WizfguffKYi5jGmegb
AeM+mq3ogkVvpoGZZLh/aHPj+X0SkaIpSeb7nETHpYEIHUjeLE2cIkbBlr9fGVgovtyPS11W73yv
6N5BymA3YrTLu2Avx8nuuldcxpFzNGo5MXwQ6x2qX3Zf4fLxHNd7bQhPcz04BcjOFZPHP86zjnpE
5Nncx1ENvLQZvcxQ7ku9gU516kZtfDsW3NGYy7PmzD5awAzyhalhRKhi9hIuOeNT3fypjM9R4Lnl
ZXbqHId6T2AzR3GZA6e15I8miUNSx7lwkALwUWcZCsK49ru5ORa2WKKS2sr9H6Et/7NqsHn+K6hT
oYnMSZIWa8HaJptOiT3SISKPBq8TiPkZ0RMI/8T7SaHbOHEDz2RrwmcMS9zmvDE5SSVIXOvXkFfT
ZzroComK/YNgWPk8AsmSX1oR6+iBCnfOa8humCQYJnJ9PzD9ZenOBr/w8q6hzgFVGNI2gtqA3ULw
Io8g1JXjVTjLRz0dOK80HhR1BMR1Uoolpmvs0pAeTXl4j7XJzgd9V2sWx6rL2AW/WFlFxZQmFvJc
brGIamCdVEvH9En3U+WyiDOy+ec4VDSJ1SD3vxoT8sBVZicfclsOSyeHb1TpU2tCuOh+NkFTxjl4
eEtJRZXECMeuqLGUlaKSVrYKktYdSYbCGXKNl45jXCwXK9HGv8wrLH88j9BVVpSY8geaFo+/0xJF
JTm4M8dg12bRm59Dhx4p4z+xJoFDGf0ZpkjCuHHiyncyPX1VcXZd99kF7/xkP/s9dLG+F4y8HDq0
g+QBGuBxJzTVnqSh7mqFJ+hOarllM/zFimOMH033uMnLqkJ5lFCkmjLmqKXkItrfxdxw1WJy5rJ2
cKRwTkTG3ROkPSswyq3SXijMfkThK6sOSn8QQVEf3QyZUxjPkU5S6zWMeFw3jFaic0zqI2eQGzXA
bIItI+3z6C5rsZCl08aPEITUO0ctjoG4TWK3qYnfHidzKw37sH0wIrfWD1HAI1Bj7eDVEtAqQIIw
KaGS4uc0WvAxJM2nLiebcvQ51+AlmtKuBJ4R9OdDOA2jjlT4k8qgUKICMLHRbUY9f5fM+T8n55eF
/Yagwp4VKLrfycvCQpGiUQ8NDv9ZuJeSF1/8cX1jsE6pNRTlpLrVmkYrYWPUjUTC7NRA97g0DpqQ
I0XLWTn2B/o2i/LRtgn9DLPO6E0oalvEpI2AN4T6nzMPy9qZyIxCYBjZc8qgZFzU0QTsuqRBe1QM
1tLAP5RKzvlErDN3DUPZUkdp4VdgWLbn/DjWT7rQvDX5bZG2ni6O0MTm152X69Gl330bRu22WVFz
MW6BCK5xOyy21m8Yp9xOJdlHgj1Pdtfn3l84hwy5b8wsf3XLnkfxFvfQtlv6gMSgvYnRDygYg5uC
ClR6ankdkIznHj7cCoy6xZRpkAd4fqGZuUSacojgjYJdlXjRlh7Iv4nUu6r0Ulinqt6K3UsnEe7k
NPNwXv8Gam8H+ZyOVg2DdZ1Y/seoPoQJDmRXFXCCla4/1MSEfLPxfn2dubjUhi8N6A0NDXDrOVlE
OcT+BEGxSvbKCiPLqCuVeknAiCPhZnAdmrknV6tObZc8Q6Iun4Bcdm4q9vtZHzc970XDDJngBVk4
DjBWYC6uvXqvCRBpL4SgQx80eAYaCMQRpe3erhvCaPVf/OcbhLrYD1bdGtbYosHEuvPBIye/Wtam
Fm4y9baPcrt6teRNAxbR4lfLm9hiBoMVNJ34qRJV6C1AKylIFDV0nkRPQqiUpBZt3dpCpIKnasK6
z+gKqEpBWoZCLV2q08o8FoMZiEL5NCFNbhEj8vxyAOlKhWGDrVm4nOW97MLC8n4j0qcr8j1pM+VA
7I1NK7t6cT8lM/ExnpKHLVHw2sBTXwTt13Vcpn+ilwecehLIBeiWhrgGV5A2YhCmEG6aEUrxxzzY
XYdgeuc3BN2/sDBUFN0y4VPlEwmN0hnS6i8eFxi0+8cKutqEcZcBOn2A0NCWVCeFE0yHkNetzr4D
gpYek1+g6TZVyg3FQEojwQRKmoTv+PNGqs1tbaCw78/HXFM2g37KIWCBi2/BSdYxd8AKmgrec51l
c9Tj2p5KL+UYEivtyRB1u85/V4aPppq3178Z0/9XeIvbrCJKFUrgx+qXBbXmjTKPG3kQ3bKQCdoM
7oJK34hdRaJUcq7D8syk4nQ29qMiLrCyJbwI/s8+rUKCGhVkXj8gAe8Ocsl5ATNfUpBGBN3oMgsK
qsJzS7tQzax2xspG8uTJ8vgszeUxgg6kac63sfQcSdN2DPAzjAmduX6LxnBLeBWRfTYbf1PoA+dO
wNwt6JkSoc6+TBQvX2a18uoYTV2smUsvx7hJ5e5hDHl0Ccw76b8QF3w4fYkH6RwCQoGKtHaLx0uc
bEyUd3gZ7eVzXVypVkD0udRpRmaNBq4Yum9H/ojIGZIymbd5mPxNHFtBUaeTbKZFJC6fsW+3aBY3
h9dW4h0K/58A8M+3wQjx+bfJ9XYWpxb2GOD56iWFDCCNT9J95Ld2nLut4crL8xcjhNe3BReY2v65
L3QgKABwL4If34deNSpI6rYHNWk9Yr4P4u0QgOJcwZlHw2pJqRhg9kVixgJAc9kB0SqkGjdG03NM
Y4JgYGyRJUZnFv3aU/I0G83lu+WJuR0jdI2gXwpCFPb1FWS6/AqGCiyVrE9mrAPGEnXSlT9rdAkE
S9dF7Pn+yAFjuv0KjLrzSVZrFGj7WoqzOZnS2xKT7FPwoyl445c8oCWcrmKFHkg13kgAivL7GGKH
MMoAAXbEKbzxvhEVkrQSB0ASwxFEA/mPIHsMxcnLqubx+jdiw4CoBZpjaP6lmX6qsgizZkZYkpSI
DMqEPPbjKPOEbHgoVKDIk7IOUPoAlUGrbSUrfJqqaBPnPNUF5kkGioZ/jKFCRRcZadCZFmIs3v1z
uFH93NWibYvnZBVAPvmvttE3HBUgTJD2qV0BuKC4DWWMx/ckjhIOCM+mZWlX7oZkTWjpI5YuQ2bS
qWUrhAT7nP2IUhM8A2KCZEqVDYqrgC/86bpvMPcvGsIxvgfWO7AdnEPXFWimdQsT05l2wO14lGpH
aR0I3oioJl6HYl59VlCUlU2KOn5eAkpSuhslgEaJ+jBm4OUWu+BnX6c7JZjdofRlzuoyHXOFS4Uo
VUzGPk4wsi3DOzoMnoHVMhgHTiKT+Q1XKFRsUhJr8JXFOhOaI+lDCQYzaYIYguaVteUGoXd9MZkR
agVHRai56ztLymBUGrg9EsF9uVGaD1X/z0z4qDqBzPpf/6BClJQOvVlBKc6Wq5aMy62xipB8Th67
IubdGJmJon+xLhoDc3QR+5EJLCt8joYdRnSVBHNwnT0PPkmTRzSAj+JTobbb62vJmFdbG4nZ/vNN
MAp6qs8ZgKMGE7nxn8a3As8cRdIilFWJsMnKx76fiNWbzoDLatn7ngy1C1kJidwbD6Na3U+ZyKvs
XHcpcGOc/6y8NdQGVMZolIyf2/6gmae2QONT+qLrH0mtc7YJe3uiLwm8iqDCpu9gijSBgDtFEKpT
EbNydl9AxEiBVJi0G/MfUxpBT4gTEZhObIB1FSyvYKKjxZPGxJdlMCgv/Hc5MUK3ad8b5Xelc9K3
7AzLCoeKAEI3xXED4mMMf+/KfJdBcUYA/8U260+TtJHk3Vh+1t1zlZ4mLpMvO0WGtwAaUSH3iR68
868IydqwHQY4F8ajtfowd24bakQpbstib7VObICQHtx/IJC87tVL5L54I3zj0sMoeTBXU5/A6FmS
SYoWCn/kbVhmamUFQe2bCVMuaSoBwswjR4AVpbHVcZOVYzsZE3vqPH3y0oDHF8OzjNoXRp6XYtrD
bTTBwKfrXuY63VxfPPaZ8e9H+xo3Wp3Imh51jdgsoag41lluR8WTgeP/Ogh7x32DUGcvGnow1znB
DtT4iCrsGlwza1khDT6YPj60yX4WOKGOt3TUGZwOYpZ3MiBz30eJLd37Rf5x3Srmpl45BbXZdCi5
GJGJS21VpySvj7kPEUD9GIEO9m+Avo8m6iYY6+HgqwrCo2oM91IWg5g0N90eRGGFqb5ex2KG4lUE
oU531azkVl9cTqm2qR4RP3nBEIXTmV4XOGLHk2tkruEKbvk5K/fTy0aKpRZwQfa7im5VMG+bd7nm
XDeK6QwrFCoyNVasp6UClD6Zd5rWfUqdzClqXTcEZcdzQ1IRrOF5BIgIw2ohbieCQmrhPq2866Yw
9yv06UHZBWle60sxbrVgptXLbZwFSNSPxVFQ0XKaiS96bTxch2EH8xUO5dxtCK0tX0FcUIZXlLIk
xY0jT5EwWxBACNURuq3uk7ATOa7OPsFWuJT/yZPQNN28HCJoqar7au/PCsHj0fHzkWAG3Q2tH00e
/ipjDDdWBsmhNmIYE4+xlvk5Vz+D8kvFn3NlaJcbSdrtS7U8NGjqysaRyMLMMXmx6OL4WkFRzgkB
5HLA6wsjRNkn2H/RcoXHXek1wys6CDlRkWMWzYKWQJE7h1ANtlvtBSGEvWI03dqiyomMzCCy3KcX
9u/lLX6+GVR11GNjgJNW00ZtfqNTpywyJxIdrX2uRZ52C/N0WaFR3wr6GklrQHfJFocPuX7W+4Ns
vQx+aOfGIS+9qe04e5AHSH2xpPEFtSgW8/KYBLoNUniplkld3GaKq0FYmZcOYsavbwstKrhoYQgK
MBn0SygpkAmZhjlunzgbnmPUBRV4g3affIRRYiqerGiwSJMWPSkyuXcgonpbDfGd2Da/amWYbUOd
nxt/3gmmj/xhdBfVEkRW6zSGvqHi23mvWmSYMHEXWz5PSozBfQGabvCsLo17GAOlqaxTX2jFzADj
VaqgrA/5WBE1PS0tyq0ci+iuSfZh327UMrHLZXA4HnZja/GSQAxCbfyKRYJANyyMKH8FslUgDsrM
Errlm0yQeDUMSMsab/gfGsWMW60Bz9K7+LO1xQfhJt+0z2pspyfh5j8Lv8Ip1j9icZzVj2hBoSWX
ApaiktAgOUheodroauZEKPaZ8+92tuRzFB8jfFpYwTVicd4LqBulpXobVMlf1eBWbk7dczAKHpex
gY2MLO5W8Qu3MhoMEvOS8OzoZCx5aVRnQWN7bg74HQq0tcEcMBL2+kwwg43ZZVRnXGk8ifpfCCBh
6RYqfwzKoxpD14eCwRj9RIWnpJirxWhD0WHcAM2L4dMYHod8a6FHWWgxqKpxrt3MsLECprwjiCwh
LdCwYU9GtRHGYTPwhueY58kKgb5lh5mGqxSWcjRxBZ69UvedxNgWKs8FmYekpaKhCwu4yFacfzMD
w2djMcA18vBBq9wIDRcibqWqG/W8o5/p7SsoatX8Ue7FPF+gqpMqDURvRJIFMecM4aFQK5cFmAS0
llydEN1YaAyI0O2Z8ybWmDEdzc0gpAIj00UfcDigV0xp8HkkCcWK6GaK7QJcEEpzZ6VunKSkUjgn
P2M4bwnOGMVa+GQxPERtrjLtkywxANnmJDlqD9O9/tTcyve+JzriGzRacanbBX9wqbt+frE29QqX
vtnIdZLH0tcbad6ZmCBG42x8LweHTnKmmFPWYjB9nRlJ1xmiXE96XIRxVm4sErhGANptFfxL+n22
zzblwZrJq0jS58oLnAQqsb4tcJ4brP2wNpcOyW2rRLoK95lHr4sPEwamuiezhpThj+vryiwcrpGo
nadlVi4PAZDk+ICQ3E2do4gHTUNnibKtda/KoL7DS/pKvM9JbULT7AO5F7DCDSmOM675j2JMMNqM
4kf42j77D4dWIVCkdH74bsCrbis8dGpzynMSiX2MiG2R0POf9Pv4tXEMN3JRhdsE+KCn2DEd1a53
2kPlCB8tyJI3zVsJ7y7tBiqjy9i1He+2ynvtiSfhEPHeSazQDvKLRScIFOzQIz6Ph6k+zUmcgSTT
GG/9aLQn7rHFClDrWxb13es8a1NxwuGRL3pR6HHLNj53UIH53FujUN+5TrUIqnJAAW+OiEl1Iz2W
4D4PP5UOvRSp4FmSW4nPs7gZLE+bRPe6d/OMXM631f1JRVUXjYuAl4rTIID7Be2DEEJ2rqMwH9Nr
K6mvpbaQN8wS+BPSD7XpNc3NPLzogm5H6VsTP4vFVqt21fxwHZZ1OK9RFy9fGSeUI/q9MxinVsI+
mY3DkP4RpPS1mYTP60i8ZaSCft2DHi43YZ8x3WvS89Q/tv6f/wmCfgLFXdrlxkJzKyezLUey7Suz
N6fcedslk0u/xleLRj+DZtMKtW5YFk31BGQfcNHozF0t3/WaO0AbTjoUkiPq2e5/M4+K5yBU6CUx
BGygvdVIYffSSZNfr2Owo9q/7yb6HqqZcVNmJb5SNKCZtK+Q2hHeTHM41Jr8MzYfGzPaXkdkR6lv
RGp3T1ZSp6oPxLo6QtqsIJle8+44TAywBUMIDpfsi+6rvDEbaVgiiNyFt4U1IBVkqUX367olzLWT
vng90dOm0WsnottpgCQ7UCrdmUCqKR79dHJkyJZW+l2AxPn/hketXBZAsDAeEN+T6qFW7/zES6ab
2HzP/NOo8xgVmNt3Zdzy96tAYYhRnIg6wKZ+RmP8rk4aEiac/kNmNFqBUKE2CfoB5X2A+AM0vHTD
FiMLuQbzDk0tHLfjfSwq3OpBHsuJCKgC7fcW2nPcdv45jY+KfBBaTjWcuXbfaQC6mGi0zVSmPi4q
RuBo07AHoXNUFRyD2BfOFQrlDrmKVz5aRsHsegzv6u28Rb19lx1L0DbEBDUUcC07yi63hWPmiRmB
kI7LG/ZmEM+d5Rpoquy2UwW1TrAF+l93Cm68L+hf/Hx7kjXbdCqnt7WNYWPu+xXMWLaynzW79VSO
DzFbLVf5DpFyIuSBx6wJsA7dREAIM9jaw3hoNv02/ln9Ck+Km5QuCvc8OV/2dXS1/pRHpbk86U0F
3LggpkCQazm0W/nT/+wUgmq46Mmk+om+jrsSjfOQp+XVH5mbZ4W/ePxqh/qqmiRWBHzt8WhluAL7
N0Ps4tuL3kTMh+7gP8i3/kyCn9fDEA+XOthjvSk1KPHA7oFEyI+oR4jvNbyyNQfl6wmyss5IMI8w
KrAuqn/G/kFL7STuyVxx3qbLj7042r8X8euWtoKRtcZX4oXEXgsyOw2N3wreEAsvtKj8mUMRzxoR
OWpeezAzGK1QqZMdbOwgX5iA2pWfgq86abL1IasymU86cqRR413/YhfxaFFclZZXAUYOFq29c0/p
sxgUeFWZ2j4k9mYnqU78Gs3FQi4Y0GHXNYi/i/LXLl0tpNFWQtmLTWrrH+MddkS16T2vIv0W7Z2W
3TizC2mACSoqSKyR6+ZdTjQu2DpmrPDqMWRIfpzbZ+r1KEVmCxfZxh0ZH3Pw9Yf24GKIu7UxjeRY
v2fdno+BNyKzd+CpX11GoHN8ehRBjDH7pI7A72z/BIKZGg9/05ntYjO4u9keQkeyHzk2L9HlzHEp
TOqbRujqQpM51nvh8t9FJNkbb0JBfiZ29WuE8U7oglH7tTzGnFvIZapdlZdeOQjFLtkckAOer3Yp
F11pTkFiF9Gr4ePI3lU9etk3mhmQQrjvu8RBt1SuiyRpNtetvggKFDQV8sp2lNpIAbRsjLtRwuVb
d8f+YeZNXV8+QSkgyqPaSJb8fAYQxCE/a29+y/bqTjnWsa1BgC/KScc7zS+6Sc4RaR/CiKAapyIQ
wXGtfhTb0YnvpmPw0G9RYzyOtmRrdn4SvehZmoixLzkre9kFRuFT/oREmS9GOvDDnXBnPQYv6a56
iZ3kxnyaAhea1xCrt6sn+XYWONv3Mjqd+ZNBBUMpbYexlTCxNyNfrCevIepzrcCx7zI8nYMo505b
+xEuzgPMW/qBUB8G0X350FgjKVrxJZBaktWgdht4I2aXqU9qWalL2gi7EnD84LNu+hsx3oInzY5+
Txbphi+Bw3EvH0zPcpSn6zuFuaiSBYHV5QUEEd1ze8uhScRZxaL6KYb2401dvPgaZ02Zu3HpXMN/
4Aqgw65cBb3QLxiVpfdbCCz9TmbprhWmcgsNof98huEDfoPR+6O3lATEdAALld8aRFnQORtwpY+Z
m3AFQm0CI9TAfacARBVucCz3+k1s9G4Otapa3jeSO5e/ZOHt+pfirCLt/mE8W5PkA9OK5NxBufSo
9WDPS6xCcAsFhdbrcEzHWJlIOUYmomfCKGI4pHIK/fuqx1j3/n+DoHw+tOJwRloGn8r8idq0Asl3
I+DES/bGUkU0E0ChDm0vi52r+4Y2q9B612CHZh0x5jtXxwIEGTj9la2f7rToyRACOxCJEniVdqem
TqwTueW9PRaHOD+F4ZWrX7F83NWvgNJmORkDfsVY70SFyCGaQWrXSH6E4x3o78ngO3roWj0v1ct0
mhWucY4b1lA+LxvgTvGjrCP/tZ3LyNEjThS5TPQjfAEGAzTyItNMz9E0M4bGch84gooONhV2SHq9
/T/Svqw5Ul3Z+hcRAQiEeGWqweXybLf7hWj3IGYxiPHX30XHd75dxtwizr77oR+6Y1eiKZXKXLlW
GApPD0c0zI+5W6mapzTkGNX317fRvE2Wcws2WxDO2hB8Qrnh8xgrksTQFxDYRnw8E6Xy02xLY3Oe
pi8mVAZuf0AGEM8srvkqBlmfBuopZFTY0bDABa9Ktx/IdwqeQL51x39N+f6dzf+Yg9Du5xENFqvE
qKeo+CL0t36Xg+bx0DGaxxIitHUBjJgI8qI/IGC8PpVr2wX63v9vnFjQz4ZprDajzmG4AF1LReiB
x3Vg6eFjx7cqpavhoaEhCgeNP1j1luFh1jYDJA1hizXgi+kIdMXbCXXszBtp55jl4M9/XzfknGrZ
Ht/qTWwj/7I+0RffsIgTq7aXRdbjGxQrCZ9rS+lvclooXjKJDrwupeb1Cp92fGDjsYz1+i4f6p1E
2nOjIve/TIYJXUWNUFQ+F15Ki7Icmmb4EKTS3FB6XbtPrJ+KDFIz4IYjKMQ1MUmQChy2POTqmoOs
2QR3PfKgy9SMPtp23tMKcxB/Z+kuJb9sxc+24ARr1wk0Y0EexyAhay6blxNlIIoo6znOMI8tFfuo
TYDy+bi+f7+yTODkgCQGTsjS4QqWG9jKylhjCcIovYOLHUL2WliQjDZlCSGxNtNfQkKCROahG7L+
YyjFt6axHiojtF0tJy+hNMiGd1p1jdTG/iRgHkTv9sIFozUBF1MNWvS0yX2gIh9ja9rLqXKVXnpp
GD8Ybe6bQ+7zbCNiWI3VZ1JTA8AHDfYXu0pP874jyP25aQm6+WEX18ZHhnJcLh8nTXoaj36zFM9C
+6UDT29XvkvAhf2+1g+NmSJQQ3LQfr++QvOJWnpSrAtjoIqY2SIWHma0mqqSI5x1PCTHtHvIybgD
kZKDNsizKLogTLfY6df296XFxbOh7OxsHEHL7JbJVDkE4VqjZu+xCdiXIjb859ouv7S1CJo0RU6D
3sNWimjaBsmJVb6W/UZIs3YZXRqZ78OLWKI2lajRbBgZ4R+TBI3wfKfYxxAP+S05m7XX0KWpxQYC
300bCaB53UbqblP4dgYiiu9hyj0d77yRt1DT2PDJ6yYNgvaav5qei6s26cs47ShGp4YVLCVuneqH
0YaaErXPIXC9Zn6XKtNGj+lfiMeXfQlBZku35th9mZbKwpYqegb/ZOziN1TqHTxjT+J2xgncKP7o
hgf7NKBqLz1kzj3gF54hP28chmP8HH6rfhkba7wW01iGiXAK1GIg7l1sJAhFmGOkwSkjXwSSdHaO
+WbMtrpZgWMDmQSgfl9pNsFEaUK9Ei75wXgE+u+IHjnbG1w9MHc8SD3QjbiZe/34r+1dCLXi7ENp
Bo+7xbhAGxdT0UgEGNQay/t87EBilsJrml6clb2bcGk+No2w/usyFS4G8K6ZsArNGeggLA5NmeOu
VzvQ/Yx3KQlkAUW/rShxzdMwgjsU8iwGhULzZxuqHPoiNvvUbdsfynTm6M+zXygLrk/h2rIxiB9h
yUCZgj8+W5msYcxwneKAsPipbbvXpI4c1k/+dTOrIQnDPTqr1uvgcV7YkTYa/dVhRBBq35qRT9Ob
vgjGele396rpC80neCjRk9Y9Xze8Or4Luwt/HQ1aG/XRNPtQ5GfT5ECqR5Fv6VWt3UOXo1tsxITH
E897zGJkoW+kJtbv2ejejg0QNpaFFcQl0F9VsdX3s27XxEsJFMS4kxd7xOwLgOokRjfFuRvn7Kaz
UBOelLsQ8qOFpgSU/rk+n2uuBB7kPxaNxWMiBCVjRwoVrkRwCFecbZSdrltYDXEuTSy2Cl54RkU5
TDAWgmkKJ8uP+D3v30rg2/W9DtpNqExfN7p2T0DKB02RADCBdG4xkaFZms2UmNgmnfCZ+d4XAqTc
vUc6eY5Bji2N/KT24+H/ZHU5mQbu97TrYJUNd1N5l7T3evSKVp3G2NeVW231QqydhYtBLgsyIAJq
U4XAXJ88iewmImjN3oLLre3ISxuL8yYgiUC5DhsGKvfg2TANtOsqGZSDvFH607/Jz12aWxy8MWfp
WKkwZ0U/MrRAFINftxurtJaWp9jwKDJpCH+RivvsI0nKZdUgkECpN8viQNM7/q6rOv0ZT6kd2EIr
ngbB0jP0MWqUnWuu3OWFSlEOSUFXHFVZdiNN1m+JrK4sJ65zS1ehjmGqKIx8/ixW2HEp8b6ehZJC
KEZCr5F1W5rea6cRHV6ot1ML4YO9bKWtIWYgSIdEYd9X5klBU949B29BNkCOBwW+3djpvYcY7hal
ITBiJWJyrx+StWGaKnSx0SUNJ7dMwdaWBaxQhsdsyJ6YcS9mZtANE1+L6gYoky5sLFwO6cqpsJEz
d2WMNtp08g0ghEBE51lh7ctYOekS/RQddWKtclNiuykoqNUChLTJsB+LzBuIDknL7xZygtdHvxIF
fPqyxXliVlqFzZw4rblvk9e+xRk68q0K14pXx+ZmoI6yZhm9ZcKNdlmDNAJelXr9J62fo/rl+ijW
fp+A3FYHYgkxwNLzUIE3PLXw+9ADhyhh4eLCv25hdZ8SYK4QKSHQ/RKSofM6BA4ajwtBb2y5Hxqf
CfQ4vBsRaPXM3dAj5bKFhVgf1j82Z2d4+XaKTKp1NgTEyJOtOePOhE618S529nlCzfm1OdneFu5k
7TQQBFA21XV7xn99NplRkkt0fOG5ppwyulPwaCu26pArlyHI+/6xMe/Jy2FpKhBych5W5WkqckTe
lN+G8YtqOakODOJGCLp6+lBkoVBxRGCI1MZnexCstLRmwPOkdTtPfRlip3NQBnEZMCXxid2pqOAr
NxI6BFsSlquzCXIe1YByFV6Iizi+aUY+i0chf6AdjehYDt9ZvPEWXL09yIWNxSaBWrHRFhwPI3Vn
OfGe+/p7eGoDexc59JF72kaGaH1IdM6f43JAa9HnycwrI46iCUNiGm6Fn31+O8oNE+CKwI8s3rd0
fk9DfXDu61pydEpo2o1prKCTTImrFxX30wfEfbtXg+XlvgWdzPesKewDOPyVs1Uk8pjkWu4nUJPb
h0KNDjyp5bsxgKC4SkS4VzU+BYlicmQfqCA70fEwGLjeHlU6dZBAtorpPR0lOsr4AFKMbjDU0lEq
dBnkY9LeyjjDHmloCTKRVr9tRku5q6twkAByj9Ou0ir+Q0+0DB3KbfkQls1wMsBWew+ejxZZqai0
gWQAuVsABgLucVX/YFPaJn5hNGDG0XHNPrdtDMy97OKzadVm48VmnExuSYACcYrIapgzibF5lTQ1
QLan9o+4UvhBMwEAs0HhPjlty4x9VA6iRGmqqk8xIfOXhcmhQ2+hp1dtAX4tI0q8whZ9UFETeP2i
t/Ndy6t2j1JBf6BhHnNXnSLywrOJHXvaDFA9GwoS+6GRoSPByFXjpJdquOe9PSRO2ahN47SYxKDP
M+KZ9aS8DxrNlX3XQsOrtczODhIKFtd8sum3XEbAHKiq8pzgivs+hSy8a8re8BUtIi3kJg2SObG0
RsMjGTc6f4TIyxuZdDz1+UBvsrzVfrRZrf82QGF331tzH2atxXhThnqeeUohsrc8pT2kVG2R/SpC
czgmRMlfE63rDqLQJrfux/wW/3t7GzFWoO3ZIrehMmoowJLowAY9udVjs/JqMYEXpkJZ6M0Gev6h
L7idOHZbE7DFQAKjD8Kc82wHtjn9IPRGPqQJqQIVpWsw3BEyHpW+6L9bXaT6aPVDUYkpgu968LQA
ShOb2T0kSppzFlZJ6Qh7DnPsgT/xNC8eRTFR4SVlVB5aUVXv3KARiuxa3f8wukSpQTc8TuZRjzL5
LUktJUimrDyGrUqei7Yk4cHo03jfpvr0oPWkCPJ0NF0lVKwH06rCg9QaE6V7AzV8v2qrUHNogeIJ
KL7TsdtlDchNs7IbIcKc2cDfmUqOHng0wodxqWiONVTiowBQ55lgXgBCjGrliWtmU3iF1WXPIjGG
J51L7btd2onLM1uVDvodi+eCdNUPM0Pm0dFBEMiAvY2qN9Fn9gPoeRrqFCUhu1Yx8hvWDwBotN0Q
ZKLpn/Vq1MGootTiz9D1g68B8fCs0zhHryFDUdnJdTGUfh7b0RNJw+SUx2bUOxzv12d91JVAhC2Y
fVShZoUThUP/SmreHwB6r20HIg70pi/18MyJxAEWqjngFI3GIcrL7qbvU/V9FKAE0NPKwKebLMy9
sRPWOa+R+HI07LJDFcYKXAet03EXQ+vxaNRKej8mUwuJJSNC1wOjaVCYEnl1c4pAkCPN4aQg9voF
Yt3+pbTs9pCzzAagDcUCUENEfsHHKvLKWtQ/OAujM7xh6yl1Pn5YuV4FE6gy8IQswHHaWCXgadM4
8pu4i/G6s0ca7iojyZ8GuOsAGGEdJC6awQ/CLqsAOZv01ihF8qiEY7SnETFxHNISB4lGEo1GxXCT
jVMXiImm77ndKI4xRq2fj2h67FWrGxzKzc6ra3RcuoqmN1VgtShLG6PF7jqj6v04KQxfdKnZ70qw
Cdouyw30UtlEawAHFHElPTQVZxHyFjXgKyaIp3XwSpPCb61YEsCMrdSnWpo9s4QglVo0AxgJRsOs
R3dqjKkEP2GT/oloAcXyQVTytRJ26I+kLt8tIwS1ZZSlwWhkzTvhitxXpgXBNKWVfm3VpUfmSY8K
ZXoztFb90xvQJ7GsVDwAJmaduLSbGwu0pgcNG/GlzRUg0q6HlKuh95wYA5XxjPBbBgcmyGjGBjdp
bvtV5UhQq4yVx4qtLvK1Gxvs88jNmuhPgBP7fGP3eoK3ZYrIlYRHXfkNtS+WbaTBt0zMgexFRKea
Y5X0A0y07MkGiVZbe+q4UXXcsjH/+4UNkdYdMxgiUyb+VKmfiruhfPw3K/LPTH0JTFmLywjDKOEq
KvONie9h7vb1Vnp3La6/XJHFyscgOODUhJ2iPZrkJek24L9bU7UICaHK29uhgamqcr+KMrcxXzX2
en2utmws4sAk1UmXlRiDbI5J+1bbT2n4cN3ExjT9fZJdrLgdFhbVapjQjW8RaLDb+r+H9CCQtU10
xyOdguP/eUuNapuOKlgU3Fw7xoOv5OAtDLcecfPxWsayl0YWi9GRrLdUCSP0If9Rnfl52isu9dqg
75zWLX+o++uztlZV/jSqxcqk4GTk+jyq3tVwt91P+/vuBtCre7J7sT31tPXIWQvWTThFyDZCqw7t
5J9nEYRXemVL+LExB96jv2fKQ2vecnYHdPL1oelrLvPyXbDIVhAjG+o+xbvAdABhDepv8nDX+5y5
dJfcU89yATfvv8kjBBN25Z/CxRXxYmjOHpD+zYTAnLNZruvltyyGHcXKCDR/mLgdeZziQAUcRLPe
dftNBWoQQ1dKJx0Dowuuz8HaoQBE2QbyHdWhL4/ZuoXOsjYjBpVmVw1ogKn/a05PJKsuLSycOW9L
ndszXNBux++l9isD0s1WQ4cSVLzin3aW3Rty2LgMV/MrkEUCbcQsm6MtS15olwL5a/J3aXUXxBsm
Eg971jrS5Xfxx/U53DS2OJNVYyXtoMBYypBbiw9mF7Q4/MwM4gjEym+h8Sup/mwYnTfncsNcjnBx
LkWdIPmfw2gUO+gn/5UfkVZ2jZ+ql/jDrnjZMDeP4as5PDZM0wKab5l7MNSq4qEyg0se6hPxssNH
7PJb6Vi5E7szS0FzQBGCnfndVrVqHsg1y4vZtesp4uG8RessKA/ZH35Sf9avyc7aiAi+9ophpwIA
9v+HuJjRwk7jsI5gCMQp9pN4DaZd7OQzQ4FDf+WgZIg+8Nw7g2acnuuXLbWS1SzFXKhFwhFcql84
mBs86nSjxILeikd5x+6N0mE79JqGru1yN/kOVYobPKptL3/7N2t7YXnhB007EjYUaRJXfmOmc4ew
WNtRD2w44ieLnDGo0STX3MQfya4rXO2wYX11I19YX3i+WCFKgcA5catXNJHz/Z1mOdlr75VHZRcH
W30oa9cLABbQqp+FJJBFw267iALiJsp0OiOJRXiOwXVNA1nu+uY23CotrUU0l4YWfq8b69HuZoCv
Uj+39TfCD626cYGtOe9LE/MnXIwFknJ1FM+udQLJZQ7ggkb+RUiDMjvqSYTYoOZeHAkB8ixDn3GK
dn/Tj2hS8m1zAx68dglfFDOWAHmtyRtVA/uyq0zs1LPsKOPU00TskkT3rm+1tbW/DC0WS1LhGRoV
0RxaqDsj2vOaOQZ9mNKd2BLIXL0SgKUxDMAuVPAXLSYuyXKTdjlMhQ/JnaX5uH+6o4TQhU9+hY/X
h7W20y5sLQNbXStD8KnBVqd5zDhPRtD1/yZ2BhMO0DIoLaIZ+fNOqweqZ1oIMJ0sb03oK8p8Ywyr
u+AfA+aiUJ8VUlAWzSWd7qXoAxrdiHBHyUYwuzpTgDCDT8oAWfISD49+7aICWRvertau56ApSJ1k
qzq3NhKoqYOtGCgH+wt6SZQTiyBMCnBFVID+KEjp6GTC1xL/+qqvYVTopaHFblaVpDZyORtqZHlC
Qjg9FkhI+uisbu6tGl1ndQelmA5U0IOqNR6dzADEpMRtjXgr3lo7WSjG4dUDBKrF/l6tF54ok2QS
k45HgpUGqo5GrOiRqzcSnXeDtlGhWHN6l6YWl1VR6hXucJiam3Zi8tBHW1CmdQsUYHoEOlRbhjok
y3IrmcssstmV4ky6jcO0ukNQoP7P7y8DmgIU/vWA36+KX0mbeLxAptO2fLIpY/mXwXkZOyGwh7wH
XKwBRYTP5xYbEZCNGqZYRz007iAaVQJ08Tol8s1ysoC1thydxz5PxQlNSecRefupaZHVhooByZG2
BNN3b+9b7dyGNpLWG3MxO45rH7jYxLIT7QQZPqR6lDdG7yN6zCM/Em4ljxWo7LYAlqtTfzEfixsT
9QIEOzGqWynwHk0M+qFydHWx50juXj+ea67mcubnL7k4EYWdmEo2YmAJOhbIi1TO6hYHz+o+BaWb
hXAc5dXlPu2VAgrGKvCEiX6KUg01901w0/p8/WNisVVHKgwUMDBfLbo/3Ch323MRgLfLrzx61x4U
r/gTP7dPbCMmWE060IuhLe6bbrIipZzXCR1s8Vne64qDwovzSz3pnoJG4dLd4kJf9WD/WFzS5MRF
ZgugM4H4i1Wokz83VlBk37LmpORb3WVfI31cDqDu1pDfABAO7eCf94aYNGhYKVDqVXfNI0MPdnej
3dBD4aDeeEKvmQfGtxvroG/csV+25F+zIL8CchK1+CX5Ws/DDhIhxsy0zN7iMN9rgt6yaIsz+msJ
eWFn4aE1UzAQe8NOlMcvTfUSt/aBjpnX6KNLxrdhUnZ61z41MXItfeOUMnbZmL1cP39fHMviIxae
z7ByLe5VAgb4kdy14LSNjcZPMuOkUH7E1e2bveEJmL9udmuOF/6sS3UTeECYTWuwtEvilBpYLejh
upWtwc1fceFcoNErOZo9ZyGGWUxEDC8EHNPk2xj+yNKbcFMo4IsbWEzmYsOqgqZVZM32DD+au/Xc
AompcWN/rloxDcj7ERUXL1ksWZFFaj7KAfyR5KQOO5N7fXtLtG/X5+4rEcE8mAsziyUaJ2Zp+WwG
nBzfrNYhHxAuVM7xUb7Rg3woHyl3tN9bhJ9f261mswBsgn/XQp5hmR2OudWgaIM5jMVrbehOfKz/
AP5qgSBLgL3NG7of4xb9zRentrC5cN9cNgRIc9jUhiBN/gwgd+zHNzs5S+haXp/W+ac+XeQwxQCn
V5HENCCGOn/KxZYUkbTyusGhN9ltXdy20S3Yl2T5SqYHiLtet7W2US5tLYbVgkp8bAVsGVnkQOi8
DCHIDYRFv3HMtsY0H8OLMcWaEQsazY6szXwxMKcSv2KqB0mBwKEgLm23JEE3RrZ8Bk09h9IHn2ex
vBP8t9W9xBNAAurGBK7tC8ATVctks+zpsv2wLjK1h3ArzKCThWVn2oN2qIPC4o2+xZmw5hAvTS3W
akCOXbRAh4CZ5hCKH6p1MPnv69thy8RimQpRGhXSlrXba2jgiO+V8mcFxsvrRlZX5p8pW+I67cZI
81Cb91wM8txERSMqUA+aE4eM3ml2uJXbWd17kMWcZb5nuOFiUFSWrNZR53YRgL1OCaQrIF/sAWxy
M0MOxoa8gcpmI5+0OsYZiTUXXtBlMdcoLvY7YAUar2cdmlzUXjpfJNIdIy8znv7FXBpgo0FCgeja
sqOYC60GYTH0P2z08SKpkEAFy0YnernF8j1P0henhBgYGQt0G4Dw+vOA4h4i882scFh1Pxqwy6L7
nIjdkPodNMwKsFbvrg9s9Vxd2Jsn+GIC87LgvQ6aOeiI7UXvEN3j8t3SbotyoyT7lc1ndrfYG9RC
zyc6hBbuttbjHp4dU9jf2mcgVLW3dF/u49v6mL1o0C5y+IHfh3742wYY62MrJb96mV2aX5xq0kSN
as/mgeg4t6BDBpb9I7tBwtZr9ni+XZ/Wr/sSCRuw1oO3Ho2tqD98nlY9B/kmoM6gpdN2jeX38jac
vFE//AsrBDJTiMmpZS1RgrmRmvo4ZaCET/aDeYIEXD14iv163coKGxwBfhPE0shCQdN7iVAfe20a
8o6AM/CoOLGv489mp92Qs360Ayjcil0DarQArY3R0TrEntG4N7FXbdSRv+5UfAUDhbuKh4gFEPJi
Sg0bGMcWv53heTp5gGHlZRCJ+7Le2KlfnfNnQ4sj0TMeAQGN4Q7kJweuqvOs5mNjSrdsLA4D7VQm
lRSDUR/kCVy0BxaQXYdpjV25bwO+i9zST3eFgxgB1THzoO6Yb9xuva9WIku0GaPBwQS/MCZ2GQMZ
4xT26sDARfpa/6S+1jrTHd1xR/lt+cU+eTNvteMWjmXltfXZ6OIoxqY9xPpsVP4cXWgoONMecE3H
ODSB8r0+j/vrk70215djXNxLGkvVSOlgLhlPjfaHdj9FthGdbM3jMgpCxVivoEbauK/lgd1aTv6g
OJrqhKc3+xg/yVvtdiMLtTEoc3HxDeg0kvpsUB8PiXkg6k7Ziuy+XkWflsnUPx+4MRdWGGYwYT2R
N4SPXunEz8V2EXNOlH++8j7bWTyiBnWSSTvO63OohaOd0PWpBVlgPOMs+OIwBu3+hfmFw3eZE8bB
VhVT/xq3fLa/eF1xykOjmbdj74dudDLOMkjecx+vq5sBPF3QHnIsnEX1EB/Of4Z7/U4H6138EWKj
bpX6vmY/8ZC82KvLPhGhFgkJJb6Fv7Y+8aJTEiCfhMZKPz0lH6Adf1V2yfkJWhJustt6e61keT5b
X3g+2xxNM51XYjxSPwRKzrFvwAS515zfJ91hP9N35YHttypP8/wu1x8ApPl2MQHRWz4zS6UaValB
cM+K1V0m85uai/8WnodpvTSx8DicJOowjTDRK92+LPk+xmkBIHyj9rh2ReFyglgXg0A1cvGfT4xF
MimFRDQqevNHGuXIp+TWcCsi87HvJQP2Vd+4SNbOqGUQ4DCtmShx2cNsjCHTq3B+74HbMgO0yqa7
rvOj6RBFBIhKJ083HM9aZHNhcSm+EFamOrbd/DoSr1xU/lDF37siPE2021LSXDuYSHuoc+MKyMiW
l5PeMsAb5geFZtIb9Ag+0jyN0ZVAn4c+fGzVzhN0fLl+WayegUuji63SADVS5yriRItP913ZezRn
PxlaEWzr+wj8bMpjtFXjaIhReUD69QwStZ1qvahZ6NlGd0SGOyhT/nj9s1Z2loamWUST6CID6GMR
LwgTld8pATmrrTzE3W1CALUqPYoHPYv966ZWImX06wDOhpQPqjCgNfi8i9FfqtqiROwaJaGbTD/t
EvnrDpD/eAxiPOwtIjQHvbpIC02PhblVJVy72S4XYHFdV6CgDcMcC6DJKQjb+jz0Jdidq42FXt1c
GAllEEmiKDR9HqXBYjSM/JWnHr5TaQDcjcaPxKXq/TTsgWxxrs/qygL+pTSzUG/EI2jJdCPVelKT
WUAyy98l+hGYVj3k05+iIzeluXWlrY4NNDX/Mba4ucHbx62qg7EQHDasSPdpc1BtFyXqRh40tkVD
tbpiF+YWbq/mdWzWNbzrFIZO3/V+YqrQdVI2HgBbo1rc061CVaUL4Q4g8QXJxR8R5FnVH1ry1rEb
S/l1fb1W3dzFmBaHoBvs2o4bTKHIdAfhKrhPf/GhOGTVFqn9lqXFpdsoRR2r84ufFn9E6reKDoLV
5wICGddHtL5K0Or9S7j4BaUKgTXDSjToAVZoSwfPyFkOmRM16f66mdXbHL76P2YWq1ThtJnWLBle
ylT1QhFr+7HnxL9uZX0v/GNlsTxFbKgNazEY2pzQRRcQ61vXH0q5o+AFZu/Xja2vENOQJFZR4lue
XXMoJkjbYX9LprhKi/cgmjFIhYblQt8IVFbHxTSIxqPnfH7Uf/ZKFR00ElLMnh4DSkwfSfUGuUO0
vj2mheZq5caeWPNKSEtDVw5UeejsXU4jmSgzI7j6ojadtD7XbeSI8mHsvtVbfbVrk8gAykIpG9cY
aGw+j6wwEOInBXIVAo1S+67miKP1JN4VpXkPNWX5fH3N1rYhQzEZfCjAtgMm/9lcVwgBqAm4+kmd
+LnOzyMfgusmACTCjywiV021ocuD7n3wwC0xJIlg+WiiLu8yJLeOZpJE7xYfU1+TvTo5GSgBn4tQ
6X2VcHFQYpL/lIJR4KVD8dSVLHoOJYIIPhaNnxZgj2NJDLyDyZRTT+ru3EqtLxwUJzFNJUlBAM3y
5luaDcQ1G638poMkLgJcpVTQui+GD1VRwMZTMetco2vNzas82msdH37HLc3JeQgNNIZac5yWTSr9
QwcpGnQZonmvnAbF7/mUHSY1snJP2qkZ3hhplJzMEvUEyKHmpuqYndRBMzGM1PJUxSh6J6Xo29uh
lxrQz3DKjchPtJIUTqNaDZ4RfdT7mUo7Hy/J7k/XDjbUJqwEaqR20toE+hBTcRg1MtwkmpKfmizv
n1k6la8QM3vRCbmHKZBQi8ICqFOdps6Rli3cPEKro1OHOgnirs++t5ZkYAAus8cW9dE9b2wtdkdw
yoGuAhVjNMzEdekbNO07YPRVujPMjPg0UZODBr5/P9OQo6NksI7YSYpfdHVzUGZBWrPrGNisdHSO
sWyIfNmhe+pnGrYaPxrZlLn46pIda0ljKBgatUWOfTTobj5hyh2EbFADawu1cnNwVZWOJGP5ZNRx
guA1xe0VRvQ1L+vRkYptB0MXQiu7sqALy4xG/T6MCWp9bSZG6hk2H6BclIRJAGxFAunksuNP7dRI
9pRlQzu6nVnob0Uv831pDKXm0ilPg17Txl+qxVMvr7US3YFK2r2MNtbM04qQit1UoUsG3KZm9GYo
aIE9GryynxF553toqTZ66ORVSG4njZqQgNDhHveF1srToJdWcWxQXjC8EX/vF5WK/jBhsxAy8IVE
56QAQAhduXGJDA/pBQDmRWG8xjlPQ7fJiuKo5Kq6rzBdgUSs/auG0iQeTKluQU2Oh89mRzSvG1R5
2xI5BBF82LGJimoPTVD7RPoMyMSi4mniobuE7yXU4B9rBqFS0qOU6kwDOh5EKOOdMUwgpiztbnS4
afbcKzOrO4CcUSkQpYCss5qI9ofEHTTdmy5GYNHpA9D+fAhPRFGyJ9US/W97amN/tKf0YeyF3DO0
mv2OlAGsW0PCphtI0oVezk3yUDWaAqogZMAdgtEGZtWlqjMpvP7Oc5ABA39egt4kSVDFKuOS9fdh
UeTHOswUVLZUmT0YfWM/SfAw3+ekGN/7Ef3WgQpWjN3U62GxnyylOUVaZuHqM2Pu5zKlD12Zqa3X
MyXTTlLNykdTkcWNrtDkjzARNoFtA7S2kDpqep/xorXByc26/kn2ReaClg49I5M1emaeJ35qalDI
vO4tvzL7ojqD//BYBY8gGjcWUWJvW7kJ7lB4BZwIT5nA/zPkkKu0PWgb+LjvXszqt5HV6E6F34Sm
3/Fj5MIrxK2pDh8bHzNHwEvPffkxiyilUdWy4el8GwGSZ3TPeZF7ifV9GIg3tfyPqH5W3DxFIQIx
KR1AsN2ND1i7Oi4/YHHzogM4Y8Uwp+775JgUrddWgNQ1ulvnhqOE2t4wpE/RG5qjkAt86Nu/sj/n
KWaSC2IurmNFqRLwU+DqovVHGhle1EQBKZrvbfYm1KGHcqPwJRXcy9ARa5fDxvW8Eg2Ad3iGF0Bp
ALR5i+Gjj4oMmVXBvKzuzLD9wFE5dsWxQK16Y6Qr6cVPpuZPuahwCaWdLNnWDfqRKi+2fTWpfGQ2
nVqFBtIrjXdDdGz1jSh4JY7TdFwWhqkTaujLemGqQgsLhTwEVrgBTSjAmbq1nyaVOXZhuSBWfVTG
H9cHuhLLAdqOTgyoceJNaywinogrygSWXiirNLHbG5XD9chVFHR4uzLZXbe1El1Bk4MhU6khnv9C
69EVUWOUZESKgPyUvHesLYaUtf1xaWCe34tFgxvUK8FgoJUVunbQD38u+vBbhvZ8vJOyyrs+nnm7
Ld0BpFRAQTXjThEzfjZnmAkub3PCcnVPdf8aJW98S/hmdcr+MUEXcPFoBH++0sPEQAaPDo3X1BuL
sjGIZchbhJPRUx0W2vqDdfvWevkX1WkCSZa5c3f2XV961MikQB4y1f6HtCtbbltXtl/EKk4giVdw
kGRJnhRPeWHZTsJ5nvn1dzF1z44E8wi1c5JK5cFVXmyg0WgA3Wshq47CDATQ2OUrsJApymuuloc+
bB/mMGRlBfLj6xO0tp40UB6rlgyvA0Hu5QQlWjrJpaxCkKpRmJ99yJmLbE0KZ7dJv42y4Kbha6E6
9irsUzoaSXDlBprnSzgpGydJbfE8Z3zPnVZl6V39otwif9oVP6qWTQK8NW/XoRsNHhjFolhRl3B5
V3Vo/sPWmCjfqsJN5w/J3CMvuj6Gayjo7FA0iyI+4LR/idKFOOrJGvwjzu+a2p78kVUaUghRXaoI
h1u7pKTtECUyrMkWvglz28zpoUCKmuay4Kl2bVEt7F3ItpaVy5ecjFINrYAQboF045Ba82FKRJF8
bVUtndEE0sq/j5KXozb1so5UAa4gdSY6YozcdKoxgu69ikf36xP0tZ0PbrfIOS0MXiY0obmRw0Gj
kiDCi6zEHV9x5DEyd99uKkjRzvvSi2zj5Humaz7h5Z1NBatvcsH1w6qxZx/A+f1A6yRNzeUD0oZF
I7ozoP0hiLVrN+xnVqo8XT4dKm1MZoBIW0ioVe4xc9sPUE5uUs/YFZ/+t+Z+eKm/CwWOlgSTD/JL
pyTRcFLHCz7n/8TUuzqX8LrV1Ow7lG/QBvo9VOxgd6pkpm7RySMsOll+5TVIbkK1YJ6HxIepst3v
lG3QOcZ93zLqKrb0Zmz1x/hGvZXu5a3o7XY120ZLD/6iU3pRWrh0W5WUU6i1PrRNN+NBfcLlUexE
G3+LioKNyhYW6lO9GfbP1z14dT2eoS4/P9u2JyXtKhpLmNrxHrouzFcFrTSLA34d0D9mLQ58BjBb
PU7FAQDqAyiB+338K3+OPFoy5cd1S1a3gPMBXKLcGVKeG00S6RjArGbJbfuaHyIXyi0j2JbpTbtJ
Xq7jra+8P4ZxzhmEQdS3E+AClOmB75rp1cDS4dt1lK9dCr8jzB8YziFxPi5NpQcMiLFvCZPtyn3t
Ice880+y995sI4FZX7sKOUAuoujGGPW9CUDtE6W82XGWbXVg3WvzLZiF6kiraAtDNh4LUWgG6ujL
SdNJocRmBfdA7X772mzUNxSyHK07ckNE/rG2y5mKgUi2JPg4xFxCoV2/onMWtBDWCh61U++gxrE9
xK/WLnzUdbeD/FP7Hm+oYI9YXdjnuJxfQo8edKl4DLWVz8QNn3MHnXG4VBgfUZlNbPVW/x5LTN6E
R6Ew5bJ4+bVngmhPp7h5A2E256JGFFVhkRjIL2O52jZ5gmtq0k6TI4WxtAuLAeaDJNJnpUYyxFVL
j09zJTdPxWAqjp8p47aAaNCxrEu5cK87tujbOL9uZ6vOIayAuJD3thqMu0IavOsQ686FIs/l2ANl
CD4HraAHqA2WuSh767j9005K9Tao4RY8bnaZo64g+1mW8kNPQsFtxbpx/wDzjT5wd6uJIEpq+7Hi
DWbo5Uq6ERi36s5/jONpykMDd35TCuNA43lQfjS4fsE2KT+hmz74eZCO83v6C6pLomfRtXiOq/P/
jCld7mnOomw7F6FSGqSx51x+bkt1G/jNBq1UdmnqAUsqUGBXxn1T6m/X7V0Lt+e4XKBItRo1PzKG
NJPuq/QDoulm+XQdYnVEdVlFOgfWKe1LUl9No2X6GNEMtQS4vyR3BirJ5dfrKKu+cYbCOX4XSXpS
QKbDHqIfFrjyRMXwa8V6Cp7zQDuAWla8SXEBPI+rQY4CZE3aHYywwdNl3sr3aKb7rDy667aj6E1q
1SIcMZHXL91mv8sTzlxiBpuZTArsGL36LA2HRBas49WpN8BFjBpSsJLybD01ugjMUYVBXV2g7HgE
59hDj57R6/OyjmJCXp7iTIertEvHHoYQkXCAFVPzWAxuNd3XieDUuAqB8gycS3BzIfMOFihW27cD
Nrtq+n0Wv/XRFRQPzd/48RkM52HWnOH3Ljt4Fe+IDjUaf6sbz3ImOHqsLpczGG7AaCrjan7ZT6dp
m6E53Nx1kgM9kevTsnzslz3sD4rO3cIMNMrnNACKCgHr+CDX31PToQpIL13ob17HWk22UJWNOzIL
ZBQaTyUspaTXhwpatd271blV7443Vs60TXoTOZbbx2ATd0BPogli2/qSPcNdhvpsBSl5HUPObcG9
GTbmnfSI89yx6Oz22Lqt3b6JBNBWpw4tVPiDMvEvIgm63BmjhtZkO1YOEcTAId+3i+sfiVSKmmyX
7eDL9P1B4qcPtJOzhX0Y0zdBY9mzjD0pX5QJ2qK7JC+YXOza+CErGXTDHcFkCozkr1e1WgGLWQcj
6SdkHOlLeFIes2OykDSNNt4VE8kOj/K+cEDifB161WfPjF4G5Ww6e7xNBCCLbu0kRGHhY9YetO55
7G6z+DBWoj6rtUpmxQS7N/I7y8Lr/xJ1ztDkOGyGuoKdjek0R/nGxyPZzexO9+am3OKx8aiVLLsT
FqKvvYeY4OnAWw9qQMEJeQmrFXmVgBQU7un0L4j9zD8Fu7fwSLfz/fXh/MqGjSPJGRTvRPFg0cCf
YWH52rnGprolH8nP4jjdgeoXfGUeuQcjxPfgLWTC+4Alrfjiv3+s/OJE06CBPQBW9o7CKMs26d68
zbdvT75d7IWOs35WOIPjPEfp5zYFFxUG1aNMAQueHR17ZtraY8oC2zykx+xDVMK8nAKumchnVpAR
MnL0VqLf9q6W9ol8Xw9MMlAJ5F6fx9Xtb7nJRAsqtMkp56g4H8dZ7GMaI4pGbZDcDfSjD3fXQVaT
kTMQLpQmRt12NEbAkYjPlPERr5TXAdaGa6n3UVRU36Bpjnu1Sco+y6wAi3vGa007hfYcpMdiBH9W
2WxyU0T4uBbFzuE4jwhaDU16JeC62GepHnhdfZRKLxM1Rq9e8p0DcW6g1iM0e1QM3Ohpu0U3fkvY
6Iz7QWH1HmV15Hu3l0BLmD+MovUtGtJlTs8iWDnSFDfqgNY35BM1AmAFdhKXuvpdDTrEBx0098Fu
dn03F51mRMicS8pW3WpdhtGl1nsW3qTmtylF2cO2i73rXrPm++ejy7kl7QYytC2ACAoTq5wV4UYd
YsG+s7oVQLQKXXNLZcfX/u8m66x2yWGr3A0gQm+l+yB9qfVd6rMu3svhI/RnRnDC64dY/Zbkth8K
rvvWBvT8C7jcUwaxuzkst5htdpdOJ1QQMFSx4NGV0TgSmLs2pr+11czl4cfib0xNOclma0RqGE13
qvSjyjxN9GwqguA8U6qbXpUWiKlQHvIYF2CG77V9KUhyVyu4z03h/DDp86yEJALiPt3Q9L2T3Fp1
g+IXKK5Re+yEExiX78Z+e90pV/IUuAmUAFVT/b3BXq67eRxAvCoDVakrpigffdewLGO6chp9FIt3
gjWwEsou4LhQ1hdRmqJqDAfToL6H8pejt7HXo00WhzvBgK7sAhdQXDCbcVq0BmM5afWZW7cJ9GEM
9/rgiazhXKPuJVObWkD02d2svEzKyZpP+V8cGWEIBJYWykhMFZdlVQM0PoslIRiHE4pwSLTLW8G0
rF2TnWPwDSKgtvfztsS+PIFaFD3SDgV5E7pK31qzAHFTBbmf2ZmjcVtF08P1QVw7cV1gc7vppKoj
JQOwZf01Lt0huUnLbRE9z5XbhE8B2bbaaap2Q+no8gME8a7Dr0SrC3TOIxMt1PVqxOhmgW6H8o+a
hiwJAwY6/eeiFIl9itB4p6Qp2N2XU1dH7xXtJ1QRbCuHaFK2Ry3ndcPWHkNw54nUDeJcFEJCy7ec
balaXKo96Pex30xIlyvpIONpd2iD+yoO8czrvxU5Sk1b5RGvXXeWDiLZ5PX6J6yEzosv4HaCIrMk
qiSwNh4XATlrUFDgViu2qVQiNqDVgT0zllskhiZnnZzD2C4i+1AKvFInNxrtoc2TgiDox98YhuIT
7LBgXeSvo+RgDtNcgWGk2umjMxcoWtxch1g36A8EF1vSqK98aQSEgorQ0WRlMuO+9ZD0mzh5vg61
vgLNP1jc1gNid9AJKEi+phs8nPlHxWuO1g+8xNznKSM3+jZ9EO2q6mp4XqqwF/UyFBhyq54qY6L0
ETDbb50bO+B63KIAVgLXno1nXlfbZM7oZl7JwhvjFj84wHf32n0jKlJZoTjA7nf2IVwAqBK45ZDi
Q8hdaj8ne3C9ZIatto51QPuUPW3fIdNaMelb/qTtQkHz4er2ewbOxQMZtb5RTTDLU7qtB1vW9q1v
66ob5Y+lUQlC3VpueGEq51OQIUzoUCxj7kFf15k2r81o99vYoY/KY+uGzJw2IpbDdeeCHi264Cjq
7vlHCoxuNahyiu3LMFiDRqMCikRVObN46o8pgdgw+vFUI3ANqPikisoKNXE68omeOsG5cHVJnX0J
N9NhqIzN3C/nKHSPDUed5mC1Qo907QwiVt51rzrD4iY2ssqkVCZYrd/khyNeZfr7+L7dGt9wkEqY
wTQbnMM/JOchRtfu9eUsMpObZVkdaGtAYseWTFQtGOhAaROnrjsW9xBg1UVOtdy+cncHKrSs/plf
LnhAICeySAm4SXoZQ8K6aleb28wHu5X+jRr3INRgUSWwcTXzgtqLYoH81vrCuCLNqtEVNUD9DhrZ
uK63jPIBvBJKkQvsWz7/q3l/kJYvOdtFCanANqUDKcDDUwTyih4vtaYgDKyDgGMFPK4WelK43Suy
INdM5Ky1hxapsFV6cWN5odw41z3jKwx6XtRlzNDfCr3B5ednthR4K+pDLURKjIJt36hsAo6AJBeg
fI1plyjciKEYXJeTEShy/NkobtM5VfhJEndKKhbHArCVY9Ml2rIazmwi0lhnZhKheqVv2GTicfte
Np2oR3F244QFIknpme1zFJTu/zaYXHKjdpWMui+Y2XYbNd6P6c8R3dvXMURDyfkFWk8KJauAQVW0
ArwO2S6bN5afQwtI9WZDwEy//LZLV78Yyt88B+dDOdURlKuAllmu1LkRCCLzHxK02GYVLTgUKerm
unkrtXOXiFwSUFqlFEU1Ji/dobBRvUGDUHlo99SFnNqx8dDaodmPk/eUbvqbgRFmCrxHF1jM7QiE
zn5YJrBYSqAehUbxNveum/g1GC8WYkWj2gRkUwa3D/SdBPJfUJuinem5C3cm3bfVc5i6piYwRQS0
mHo+eaNUFXj0a8Bu5VXhj1m+yUc7HZwOnUnXTfoaey9N4qKI0Q9ZOILxypaLT7BPGaadVuDwLwQx
cX1uLBN9h9hb0Id9adAUo6czNdDsEKN6GIrG2KsF+cD66vqDwK3gSQ5BxmLA+2YlZlNUsSEqbN/U
Dz2U2dKAOM1gCmpff19IfV1jfzC5FY1q3pBWMjBBEf6CtqmCZWleuZGlh14qj63PcPJWCYtQNP8G
CrjMTpqs2hupKeHeFSIGHyoayD67sZAOtW6N0N8ey+96G6aPvRTrxyhClRWzIGe1zeamhRgf0puq
a61f6SD7z90kTx+6qqFWoxrRBZZoErVxhaGhKTAItkFr+l7WEg33hiVNjmYf9EcT8my7SDbG57ht
j00b4SZvAmGvU1Et+uytCew5CSXocGr0n6FcxSgWSzLwI0kE4pbjSS7NbJNU5KSNEt3qhUrcWoru
CxpJggldXQNQJsM6I3jBJ9zOI+WqWXeLEnqgvKGXYoKynakxPTmMpiD4r1yYYBGcQXHeadQDtSQp
Q2SO1Z0hxSy0tiV9k/TYVsx9EpZM1t1UJCW0FqEtCAZD/AktI/JvVpyzRV51Qyzl0BC3pzFjdZN6
E0jmh6Lb1STfhEG8nTL0KLTyy/UVvzauloEnG5zUTEvnu8ByFAOiERh9T36DxW6iWipG11vZfMQ+
PcqKqBZ9CSD8GjmH40IZhG+JJC9tVon8MKSN21hPMY5F121aW/znIFwUM2uLzgUUnu2g+InXBohB
9OlDVSsg0d+rviGIziuXMWBkxRZgLt0qyMA4uCidB7xxlGhOSMD54r8PFitr6mg+S4ZvHdZfg1w9
nxidWuYrH9dtXR1QaIUv6GjF4MVIUkkvY6toQQql/oAwjB3NL20liGyr43mGwU1alRFQ2Y81Ji0E
6ewM3QPVMWNkEG9q90Nv/nUZDYbTQgmatnDn41R5uTlYWlIEZMBKzzWw2IWmq3+MpBDkQ2s70BmI
xdWdJIMuo7+2QLpcNM9hTry8pu7fzMw/dvBkgEY5S3knwY6mjNzQklg1tbbR/7iO8l+S5H92Hd6S
yZ/N2miw6+SBK5VLcy3L4g7p/2slMyod5uIJvaO0Fy2yNcdbNvD/38N583LIjKpdgVQBfU54iZWY
j5CYiGotRChcFieZaT4XS0d/NbmEdLbfe6H/82+GEFyiEIxD4wpqHy89Dh3WepJPAOniUzBv5OFp
JpsEBE5+sMkiT2o+6vApGgS51tqqwsXcP6jcjqZLatHUI1D95j2qniMldvR+L/U7LTklRMRqsjqQ
Z2jcppaaESrvNKBJ0lukfeoJhci0+z8OJJ91jUUc+EsTawzN2u5OpbejXLCuuAEFbBO0DPJeaPdO
wI9wHXhtEzvfsbkJLENIwM0tdmyz9jfzONpZFN52Q3Bbm9O72WR/kfhbFHyiqPLDuyQf8KnW0iiK
EQ975RnaCaoRI+zGjlXiFNOLqAzX3OQcjHMTDbooKqRGkY30J9+4V6zSGciHlRYOMXdhK3jgXXMT
JFnoeUMqYKEw53Ip+F1emr7S4REPNM6BWbN4JG6eCDat5Zv5LOAchVvV4HkgBWmwaRX01k9wTWdu
EvU+TgUwaynVOQx3QOsGcMzpM2CCOd+mrb5p+o7VmgU+MJV1oDXIxztZEbXKioaQ2y1p4gd06BZU
9Y12v9T2RqXfrvu7aPw4f49MqjWqAohu4Qya6IQeT0t9G3N93yiP17FWzUF5FoFCCBiD+S6D3Eyz
ttd7FDTDE2QFGuw6eauhe3YdZtUkFJv93vKhrMbFp7It4knpAENwdLNHi953pf4LPC2bbPz3HMso
i0QbKXwcMQ/ED5dOXseRXuUJZCqJtb1TUYQy9LdalAosWkkxLlC4hZtPOmrpCRo703pbzi2rRWnZ
insDAHWBEN00VQgeXJoxGVM0JT4ASNI4WQzaVkX3iu7bDO4g2Zc+wyZjjeUL6oJX4hE4dlSKdkhQ
fMs8IxIFRwoe+FvQVpnImqDCORr6gwlSgjg/tIeSxA//2jEu8Pg9JcBjARhGalwCehouuptim2YQ
GEoEdq08ZsArzgzj8s48NIy0CQGkVLtS3xHVbo1NAiYg+mwOnoqqnjTZjvGGzNAA7SwcAmeBx6ws
tfMvMLmkFAcjAs13fME0HdNpYqq1TfLt9eFcO91egHARPgs6nI6W+UukyfXB+KHHFK2lzaGhuJAw
Y7dDNAmV4VTgyCMw8L+AQ5wKVOrQa5S5NZHM5jwNaldDknLG41DCJMtLo5dcPzWoZ/LNHZQvGPql
rtu8ulDoH1Qutkhlqi4C8Wj76DwlcHLVxuHQk6tNULASrDzCqvb1ifwDyPns4Gt5Js0ws26OlXVH
R7saBQeY1aEE54OCYkv0k+p89/ikm34ZlAPcVY7a25GGoyNXE/jaFQ3PqzQvGajzO0ZDNWZEnw3W
64UmyLvW7ATtAOiqCWoykQ5dRqDMAF1WMsw1miQnJMsqSOtvw+L9+uytJHcLt8E/IJzPSCnkUGZo
YdogF7LH5DVVNzKoPU3IoG+uI60USYJD4QyKc5RWpjVof2CPMbqBYY/lQ0RewvI0thsKRZyhdNPk
GKYfYHeeu+2Q2rPGoshRzbfrH7KyGV58B+c/bQTWBRQKI+ZlkDTQnnN5cpBbs5j+exJCWEzAIYEe
bKg28NcHCZ6NSFipsFgjqILzJlWyy8K7bs5K3fMlCpcShbQMUz0FSkwyBzqC4/RhyTe9vA+rjU/2
vZl5vnqIkqNi2mP3RpJf/vwBApzrn7GMGpd1XtjKeetUyvLQdgqCT+SaE6azsLuKsDY08U6Me8v2
b1YHGlINkG6BloXvTzTQbZZKJvDmmZZO2hC875jqO2mJ6JSsreUa6GqB5C9g0BjG7V1pXIVJGWKA
CWprwQHsEIYXMyicJbfQp9zN6OofQKDdxSz9VW9BG3uIX36CPuNOvY0cZYPN7AWlNAd5WzrXx3w1
Qvz5ML74DHepVTcO+LDKOiV+CDHAXaIJzixrAQIyvGj5hRoNTmPcvM7aMKVpDomirH6uZMSIeNtO
N2R2FVVUZrE2zudQXCyKJtS2zBrMaRtXxrtFooqeBUUIXAjKKvCmJTMQimxijVKxRPSatLpznBvB
RZcYNF+R3gMiQgNZvQ91d8jeQ3kbo0tauvGbgzIK3nvWvABKyUuX7sLvy+9VoHnIplhZvED3ZBB9
RwcqglhhatcVaMviRA6uVLQScl4ALkWcHKC5aaO2/abxmg2lTvMZbV4mp0OpUeb4ts/wEpmZrNkW
riTYj9dC9jk85xlSkZF0WkyMSojyIU4jMzb1m2j+Gxzk+kuTIVom+apoyxjkuIlg5jTeReAhjD+M
4o6op3+/bJcTxX9QFi89e4yQVWmgaApCwEYLoyFtjaC0G1HBsLIcUPiArIEKAyVa6DECufUlyqCm
ndmD2QTl+dmtJG/qcWTWsw+q/ZlppNgn9D4Dvm55NHWpaKWtwUNrDPfMqKTHgwt/15FORhAqxQTJ
hvGu0QdnNB/M8IWMn2r+TYJ2yuw0xo2FRaHdqYUgJV1Z5sv1EWr5CR60FJ77pDFx/lSojv54WUKf
cOUEDdSzrk/iGoaqo4sFTIwLvxCX6XdJ37QTRWkLuClByDERD1pdgtPZyp4Kqlpc1SN1wOsD5cIV
ityMpAbPlE1Ci82RO886aDZ/gZqxQfdWZAm28JVVdgHHhS4jBFtotNRLS0PsgQL4qKFfuO6R05Nx
e330fm9NnHeCKw7JpQH6dQNXH5feGVp6X/sU1UHDTcFCb7B9VDISVBA73U2xQXXvzAr3w3IqRh57
GwV2dswC5zNzkoNmy8x8qwXGr4312Qfxe6lEU32Yl3KluQMd8c/JDB2E7LBOWR+AxGH6iwPxb7I8
AjlFHZ2A3PLsA1LoZg48ZemNk+xMd2D1Z/MabmnC3oaMFSYD/5tg3FeiwgUsF3vUusf1ZAPYZ3CK
ySyoWLeBuBfzd/p9dJi31Ov3KRtB2kO/44o+Y+90B6YUFKVpLPCaj9tidlpvsn33+oetZbH4MOg6
oNwRHs+/eARthE5XHx/mP0leeQic9hPi2JbjHwJXqaFKMjHkIDtR28/aMj6HVS/90A9SSZmhZGEH
DVQGNDDfvlw3bEVPCmUBZ4ZxE63JA+krEwjjZ+9oW92Nbovb+LV5imz/RHAHzIKT/roI5qIcwbkJ
3YT9+h8/gZv0rExIkAaokpvshnXgn1IOECV9us+On2/Qi98ML+BPZu+SYzHiTHtRQ8latdLFEHDZ
A1WDAG+rGAJpexzvsl+WXWyJsbV2n6/FRo6ZnzPpu36yTnRjPkzsx3Xz1w6eF/BL3Dvbb8cadUR6
BPPJ3Z1lQzLkQ3FGVrDg4XNRKm5dza5HJnhoXakZxrybUEXDf9iN+AhHE9DdZvNSNOu7TekRNcLt
OPTWDQcPo+D5lYIbPB1ChMFCA8f3KHRH0UPA6h6sof8f3EAy/vE3CNCfKw1zwLjPLQ7XWssSWWcI
yrZebTRtV9A7q2FBhyqh/Ha2bkvR+XdtQ0EBqA77CQgo+D1SGtW50DvgD2RvQUc93uU0wH3w8/UJ
FsFwa3hAD4PaLEWgvoQQVhUHVTE+pTp8VFpfkGurK8chVUN7uoEe1kW3g9v2Q3RKKGTxJXrno3s7
3PgPlpvuxm/WN2WjbXuIKEnH/NeJ/EDW4WEr8RpnYqPdvIhW1XrEPPsUzuw6bswhkDC6yYRlC0qm
BkfT2MtAXQHAEaz6rN/I3gyVuuvjvXbGWXIeBYVkEG3E5QW3oCZFDhUd5fC0nezZHDeSSu22xtSO
2cxCtBTigvW9bTVXbQbBDrYWsHE1rsOvcBL/8pSRSrVWVROWlRocffln7z9eN275dj4xMdAtpuC9
eqUNVJ4IHYJlg1TDaRpZUBZm4I1KkMZ2k6Gf6zraijtBFx75HW6NF7lxbiSJKYc5ejFROdqkCy/6
qaotOyIps6AzVIpu4ZekirPtAo0LhLWv1EYQLbVXeWDn6IeHZopvQlfoMYHQdtIcdU3gKuuIuHgx
ZQyqzEsuoGZHz5MGAc+MUrepcU7UX2K0SXaZdhq6X6kf2H0ielRbe2ygyCOQW+KxFfVe3JYb63Hf
GgTFIQqIHcitit4XVYV6e+3Kw05NXVAH27qER/N30oFYMtlVmiC/XZlX9dyLuFQ6DqpmqkZ4ETSy
dnlteFB6dicLxBmRzqbw7boXra4JuCyqPcH0g5LPy/XYmEowdOBpx1YSoTSxOYxyKjgZr42pCjkQ
k6KC4/fN+CVGEBcTaEfL1i6KiUWQxJ59jdHachO/2PcguPdBgyvp0dasdTY3HbRAU1wiaza4KUVB
eC3gLzzMeM9c+BD4+VX7LND6rgbrAoTNyhG9ItTfZ1O6Gf1xq6Sql+epZw6nRQ0hk0FB0027XFVY
ZZWsJlB50Cw7lIpd1w3Ynb/H+XuCx0rSlXaepMcpssDh0KZ4ODcFwWs1cpp42MMbDWj5df4eJdFV
tNjJ+HKlejWHg0KZ2r6V1qYL70nJxnxvyCLh77UKOvUck1v1hk9qWW6AGTQJi1B1kGuSHQxupkme
XNyN9Kik0L7rUJ3odX9xLXwBzrlmmPrqGE8A7wbpqW3QtGN9a5TWjdOMjX4FIaqP62thNds7N5df
erlFmrFdzC1Ra4k7vjB/S3AhbeiOEUAYoHK0eitD/UDTce3SslTeRBKi4U9IN5v0p+BrllDDhdwL
+5cAeZZ74l0sDeQRX2PGjUPHw++KYeKoozv7CYRC0Mv9KksZy5OXKv0pWScB/tcmI9A14vIWOtU6
NKP5Gy2SoD09VDuMv/qtRparh8+4fVHVHYFih+nRBLWGorf5taP0OSZ33NAjRSlHvUfsTU9h71nR
zSQZjGpeP5asCASRaSX4XQR7Di0Ey4wUUGxqmlm85k1Z7miriphEVuL5BQi3T+vRIAXFUjYJ3Yxd
EICcmDzURmTjJclr9b8oXgManv0o+KUW9+GcJm7NbJyxa9JIdk11tq3oRYmib9DT8aYYCYJS7q77
yfL9nJueI/KKrkjblLjvlopN1POWarr1m8BO0r+44QcMqoZ05CEgVeeigYSWNLRRophXwpGMldL8
XZYFD5orzncBwS1/qOSUg7rUnspxvsXFKDNGbyk7yANnhBKPKr1eH7lVz6DqwhkIfT0sscu50qCW
ViTghbelnPWS5jX+XR1BTNSGmIlzHWptDwYR5x8sztX7nE51MwDLnAv5fmrLI42Mh26mm7JHdbSm
SidVjxqm4EaZjU063fu473ErAs2HNIvvWivLngTftBLgLr6JWxkUopE9jfBNfhY/a0XzPZPL2zRN
Pv3hOcMDYOL7ziD5G5LEbNZzHPaDTzStimLOSkpAIUyF8n6ydEbzggNloKFMHMTySDs2Q/XetQ5N
XjIh2/tKeyqEwc9wuPMf7jEqX26GhVJYSu3Ajba+0+Exm+mMbN6l4+Q0d7ObOcFJOoj6U9cW6Tk2
d+DraR9PEOcBtppsSApxJJXuMu1vhvLcy7h8oShIF1tLxX2T3/aU3CiNjqedZ/PfE+khClD0NoNU
WDdBbXW5cuYmL/DkBxy0L1vyBrpNuwItbMKC0rWM4AKIWzY66cdI6+CivfUph93GmFrcLvvmUxDm
Wy19AzH2VoECIShJnKx5adT+viP0pYSzKnlyG08ylFQyQcRdjVNn1nPrpkAtxCiH+CiZMNU8gGoy
aqxNZqJUGU0/o4iecc13zgebm1RJkjqpVjHY3YRnhNYZISeL0qTrwWBtEUK7Fn15yHChgsaF90Ee
czBhoXKyKu3QLD0fTcUEdWyJIjgBrA/eHyAuyBex4fcTFGfsJP+hk/nejB46yyO5002fmj8Ipkpk
Frcd10PYRKjaxYLQNFwCMJk2G0mpb6EOe338ll/0ZRf+M378LlxkUHUmGaqRw+itwQNEKjtZm9kt
ealCx7SS/ThsriOu3VIiy0CKCDpLFYRs3JQlPopAf/dRzNm4HauRKagMyaMSdGnFbaKNtmSAeZL8
6LpfJP+pohMZhy8m59QxukzwMWs+ev4t3KzORK2SPMPW3QxxzmqUYjhQTwgdPQpFup1rU3oOxU1p
SYrUinVAJUOwS3uFBVG3i+fMnkfVvj7EAqv45uCpK0d1RDeCTRTpWFR4PNHUrWEKngpXc4Mzi37f
wZ8dNOA1KXSeAONL6aaL9BepQPE8aV0p0FjaqlBbQVHgYGxG8NFNfeyaICZqdJ1Fg0iOYW11Iqqr
i4QoVK8It0da8tBJFYEbN8Fgp0XNjNa0G0oOQ/sRKeNpACutIPIsbsqvHJBkLOoouJTU+NfmAQlf
HVqIptqkPdG6i1hTxClA88qpNMg4BoEiWKxfmTWhTI0bEYJbCEtF7QVnJviO2ySEhgh6sOeDttec
yqa31C7daNd8yp+QvjtMW5zqrUcRqeeyYV1YyyFziYBPl8ofFc0RYQTCpzg6GHq6/Zdey0Fwm3OD
MRtjv0lsauCBUBvucoISXTN1r8N8mTcOhtuaIRZY64qPMZzQ4yTnzASnU5WgVec0xKJejy8LkcNa
fn62QlChpk69sbSUtLgKKJ4yA5cClmDcvgZUDoXbaONmWKjWYVHyTA/6w+hQz99px+Gt3fteetM/
TkzkDl+2DQ6Si+G+rKBnocFcoY9VrhP0tx6n4VgZi6aukysbnLyvz9o6IMo6KN6WQJTOASqdEY0k
7RIbzAq3lZ0ckvv5RrOFchqLH3/xcyrr0Hlbapv42rMyntBKqAPHjA5QzPPHO0RtpiovxrDtZA9X
qbpiQyCC4bFAEFBWnQVVF3i9Wgp1+Iv5fJyTuIwBHTY3eRei6AidyiIup6+Z6TJzZyics/SxmUCQ
GCiN27nzCfWFXnRTvuTlUiBb76dddYqf0L+uPyq761Moso+bwl7PcScjYzFQaxObmzprcBN5fx1j
NUydWcft59C2n8lMgDGi0DY3JDZ2ghgsQuC28WAoy0iSgIBpZL5UQBdWsHt/fb7/PUVLB7eGO60v
1C+ZT9U5b8cEokbDJnpMHeJVINoynj2UTdj90XiNvPAG7OZec3hCUeFW8AFfn/m4D+B8ZCSRVUCd
FaPoHFGZ/Rnt693P5P9Iu7IduXVk+UUCJJESpVcttfW+uN32i9C2T2vfd339DRozYxVLKMLnAv3W
QKVIJpNkZmTErXlM7omjeGbhnGRkw5v7G7W1/45ZcI4Sgt1mmY+pW1jJa2InBpgtx/Z2iZBPB3Fj
7XTZ/JyF7Yc6pBK/lA5XcBqix1Nn1rBt3kVgbwah4kOyM/fxU/HVuINUhrKnYHf2452M0uQyT46J
Rps+yOuBpgQPguBMNWpgicVXOjbCp9wiLrSBxxYUEwnE/tC/X0zqUzP9WLq3ykp8qsjuMHwhxWjH
0AXGUfKgFBWrGqOSA8qrYeR5oqXJTmWzeqCDYvyysyq9taxS+3J9f27FACwyyhiQDEUw5/9fHYhT
PGpdNGDAYG7U0soxi4cllD08ua9cjGplRHBf2J7iisJIRH7GbJehwQh3or55bfu368PZnL+VJcFr
p6mew6GfU5dXhHpoiUfJ4uo8Mdx9u25JNnGCj+I6ZGZNDkud/QHyD5a+sL/v9uXeCGZBFNkhYAVp
xvPFoWZotArf9jXzllvqm15+q/xjnEB6cBPtr4+H/9blGlkG7zgjuNIKtnS9rtt4XLDfgw8W71IG
luOqcmoVLOMfqBLV4Y/rBrcn8H8GRVJ6K+urZGlhUC+hTA4c2mR2uxyvzutmtrc0oJP/GZgIQEmR
nNXmmts5NYP72iae/gsF9mE/OmiYRk+4DEW47YN/DPIbzWpLVaWhNTq63d0q3ZmFD73wInsh9F8c
e6h//m9YwuUc2udl3gME4ZLmPU/2g0x5YutYXf8+//9qFCw2lylE8tQNJjfpQmdMZNerTY/j1zoo
aHCNVaEZb0jajGuK4+LDXhqASJLprQE2yaZOqBzj+as6yFpgN+MQVDtQCUMBG6qP52MKO7yOaQmL
NmQ7gsEtkl0BLd8R6Kc23l33u835W9kSvEC3MsVA0RUx77cawFNOJKHu8rXPo8PKguABhTUXtJlg
oTa9OTlVzUsZPjcUXVz7PrmFHlmTnLRwNyoaigFuUcguJXwEFxGDY5/REKODeE84OoIxN7U+gAcq
kQYq9pwN8xcaK43tNCBM8UqwIrsDmernjJn5gxmmaYneYxLdacZCGxAchrKdtxlSkPAGuwnQbgB9
n68v00MURgKCLxpeEt1vx1P315wjfNJXJvjmX20LkttzHWcUV8GE3ac9mACL5L5oZGQSm3tjZUY4
x3C4DFa8wEw7ZN2NwUb0biraKZnQkdAayckCF7JDk/CG1mARu+65m9ev9RiFo21sQL4JyEXqPme2
YzzofvCtdbrioN6Qp9xrfP0ZwVOqUrK5OVdDFg4gNI7FxlDxIYNAS9V3TfoCkv8S+hC1xHM3t+Yf
S2I2LknawQobWIo6w2mo6nQy4WGJI4qBhpGSsaaEhYziTVXtdED1qUw/SjYMIcLYE3TkIhvLBJIM
ZsHGy3U/2FwQQIlwOUTXz4XcSJEkxWTUCe7CGbK9hpsDWZjdKcFjIusEuASpYlfheYZ3NuIZUHDC
UNJMSzJiIllZWWhzJTfDAFiYUyb3SgMt99IfCcRrv83BXWU8ajJ32HyBAymG7kyKTB5Ajed7Gpxg
0RKXNcjAnuwd3ZfPywGN0/TY+bezxyDA4Nw2LsqKso6mrQnGVR/SC1Cwx+Vb2OSBqRSJElRYwKT9
aCJlZ07fowo6BcYreGT866u5FVGgygbBKoJ+HPQ1nQ+yLJHfsBbkpNDQ4k7LTZ78mAiw3qUbFTdD
CuKzf/6FQWR/0fijA9Qocv4oFa4oFdKjbmqVN3P7rQXwypruI2t0lyB8XXIkZP++L5w7Epp+AK6i
DJ1wwlIy5GtYoQ0wStFymR714WZGZv/6yLZ2N8470+LvJUihCgevbU092uCQa2so2uCC5VhH6r4N
ZaXeS+IpPhiGxm8IqoGQT0xoN8AwmCnjj8EYiLTmYZlr3CbaezD4+XlHd1EdPVKmPaMK5kL04vog
t6ILykG85QiIDAAZz/3FtJfCrNGTjcZ6IPMn0Dr+um5gcxbRSkiAH9YNVTysUx3KASrB9YEFy97A
LqgUdReGMoj01m0ccJP/mREObJVkVsn4PQzwVKfXQUuT78BCRWVyaTI7wmbWSm0cegvPjAB32BgM
g2n+UQN7avw1jSH3itWAhNM5tgKzrxbMW6lD/ND+oJVDs5eOPvTMQzX90FqSQuvmQqHQBqI1FOiJ
qIdZjb2tNjXCY5ie5uVdNQ9a8/3vfQHwZ94niO5iCIieO5tCEmSqFeRAoTwF6VC/yHE2y9oRtzx6
bUQ4ZMx0SWhUwEhuWo+q2T/ZxfP1YcgsCIGBgJSinHNEnxqthtr0YGSSpdh8zKKYZnDBHlB0iqiw
VJ3jcASnmdtaX9Xy3u5vZv1F6b8k0ZNWQI5PuUMWfJG9obd8e2VVfKlFuGtnBs/foHHaDay3roGk
guUVMkpj7rrii2JtR3CDsAEfa6HCjlabxT7W56dh+tos9qO5/MzR2+IwWXvMlm+vLYo+UaQEyC1s
JjCIu2abu6R/TmUAf9n0CW6R660eAumBc97eL8BogSqkZg6JJFqRMjPcO1dPk5K1I5kYzFR4cWZA
j+Tmj248VKqsq+kCT4oItJ404WigEL1n+ghDBnL64fyxBFiwu6B6bqbeCdMKJWcdNzkZH+LG7kK5
iWgaqkE28qPCNNpJmLQ6Pw6zQT11Bbsf+tfr+3dre/GKFtAQOPUQ7oQgHhjlONkBN8Hq+5qnBarF
iSPIuCfEmcca6bATg57UaLxP4btehYfrH7CxhIyLp6JijmshkInnS2gOvZbHOg4RtYjBnrFP6Huk
fjfi/XUzG15/ZoZ/xspTUOEIacpgpuv6Q9BNDx2tPzvII103s7Gdz8wIs9n1Sz3EHcxkbXJHQY3B
Yid9mph915SgakZ64Lq9jSsuaAkQB37rtwFdej4sSGOBP7nFUZ+Y9RvVSz/qPyMwTCrjC1zKmcof
diwDz2yOcWWT/381lQpVRqMGFg87wGuWlyZ9chxSxU7y17yBwHCreCfgXstJcMU+8AqNM2HMDY1z
ue+taDcs+aleZEjqTddYmRHGQ6YmZKMKM2DkgQ550u6y6HB9mfgyCFEeItGGgacPlMJxMzufsi6o
qyK1TITD0QYrt283yFo5A65Mnay4ujkagGXBvIk7E0oc56YAQsaW4qamiJO5H8jUg9b9758DAP4a
vyHNWCORa73NScEGw0LWaSzcTP8CbI9jhJKTf8vP0CSv2biKY9osYdLCcNKVsFdSkIlp+yBCZSOh
qVfT2bMH9N1lExKncSlZqa3pg5Q7s/CSQkwSn3DJaOJhXIUgruks1bWbvPaYPYy7mCyS4W0FvrUl
ISItCzMXM8XwIpu6VU9vi8E+hgXgb0w/Xne/rUHpAOygdxB1lYuH8JApQWanSAJXk+mD62PfJKY/
N7bkNN7yciicYvYAg8QrTliwmvV2VsZIAdlp4cTznmIWrRuTObNMGnNr7taWhHM/UvIlmCcMqFB2
gK45Jvsx2P5AXq7P29bxuzbD53UV6TRFV0MMF2aM5YGN9r4sZTKO2yNB/z/vDgAdphDAszwDjwg4
dN28+JwnJG+/st4fjX/jALwZ/z9WhBAXpxqpI54l7qtHsL/P6LqW8V/qWyMhUImxKATkOGfS+WRV
05Cn4GDFSBxEnF/Vbfw8n14VN7uZDsauuYmP7IR67oPuFPfhTrl5UtEhnH+9vmJbnr7+CGFTxXkO
2VT+Ed18PxlvSo9eldb9/9kQlqyZxgYnLmxYdEfD91GbnEhGab8V+1CQtyEFgk528LCfT+aU6enE
LJxJcbL8qPLodiD5TUqSXZZlEJGz0OEVtZKgvnWXAHOpxbNzBmiPBJtG2SRQ+8O44qHyNPU+wbFR
56XTosPZrPwekjKJZCq3IsbapLBcA1puwkpFxKhzdg9EHJQg8p9Dpfm5be3A4CYJ7rIRCitHG5aQ
wMSszmVVuh2dPoJKaQGEbd/LQf2m2mHpB7F9nwNvKZncrdIVWBVVaqqoHKF7XCj9JUOU1NWM2QWE
bEfi+KiZuqsNhT+w7oDDBtnIxFvq4HkYyC5SKt8KP1QlfMxkateX+xQ9mGg/MKARipuVmC8csyiv
4glJ5qy3wd94jKvvifVust31XbLtwX+8SQg5itqnU1ZhvAvTpr1aIV8I7s7By5nyMZXBN7XU7iJg
2K9bvRwcqjTojuXQNeD+L+hUllyfK4UfQeMNXmsEBItL7DbB53UzW3lK2AFuBiI9OjITwl6hU11O
ZonR5bp5p6Ym9PhMD2QY+1pJbvL0G1qOjsYU+kY4H0Kj/3nd/Oa24flDJK4hEUTIeXQwByjg2ibu
eFDU6dIcOyXe6SH4guyPHNIi141tTunKmHDWghwtDtqWIRemB8+V+ZYu6dFuw52h/JvHDH7uf8MS
JtUASjwxGwxrjqiLe8YNKxiu4+wA9ZqHpFO9Juoca0n86wPcKv4BcvLHLp+B1TFf4F/QGoXdKKkO
esYZJXvHqIH5t7O7aZ7dKNUew6Fw9UQ9BH33klfmA4vHjrdL7+u0d7RBlcz65hL/CRdipTmdh6wZ
e759UDDIop0deujkDVC9k3UOb27UlSVh9CNr7FKLMHo6facE8kKHDMUvgESCsHDMQeK6fA3Fl9Aq
DIocZeimB2UbH1dMqKPO7wHS0xq6kq8vqcyKEHyiMTUUA2JQ7gxlpNGn4BvCJVhiZPM0WU0c///K
bUhn9BEI0LBEffdO7O426k1vCN6CJvKpGftx9FFAsfr/NTJTeN51tWKCXxlGA1X3aKS7VhvvK0VG
M7p18yWcXhRcEniviiB/lrWVYad44IUg5B4T85As2f7fjOSPCf18+oamiadQQVxph/CUsAho/ugt
WBaJmc3wtRqJECtLgu7hbsZIKFSpmra604ZnrbCA8ZEpQ2+VdIGWpbpKQdoI7JWwNtTuWoVENi6f
Ye+AdnAxnjPIlZI3Rt+nZdcHDwY0uejg9D2UqnfXp1NqXZjPCNdyKE9ioDoSaSV9MqNTZLljdaM3
ftb/MPEl4BPL3AGUINEoiaGbQWQ1dGGWQclT9w1PCJRxg9elu5h7tBZ5Yf6lsB0qk+a45JNAZmg9
08KZFIZRFeV40rrRcm8MfgXMvzHsl7jB9e2ZKM+Z7k2JhLpu05E4FppvCKKLERlMeaNql7BZBRG4
TQYHWnN+YSn7HkO8vpabwZ/T46GXCH234u4bZiOfAx2pASMaAEnUoK5I9xkeMgt9x93yeN3a1sB4
Nw9kGDhdllhzncuQGgot8a4grAUtTParq+0BRENm7Cy68eW6tc2EM+9+RVMfGIAgina+78PStloV
jWgo8VZQz0gh4NjWEB7pwumITl9z35vkZ4fWamey+tIjkxU6VbC85GZlSGLD5TzjKoyGTQuXKNSa
xWA6lg3pgSgEK441+vqUHU0QQ0To+83It3Ci7vWRXx5K59aEDboM+pAkDax1i+bVuu5n7FFK4b5t
BIwXgATwrDD//+pQ0qN0Cpkdg3AtH3+Okzk9Wmz4Ag3nUpLs2TAEZ+EU7QSNKoZYvzSoAlHHCaOx
le+tHTpg5zRVyYxdnrCEwyhsXv5gSG7z9VsNRgPLc4ZeM2xz80cWHJfMQ9tiwzJvSm/K8uv09tcL
xHE/lGdJ0Mz7uwl+ZU7tVKThwjkDs5ivgBjHeln+HiUFTsQ/JkQcVqWP4JuuYKKp77LwW236ikxB
9HJhIB2K5iGEDt43K9aM9LwjEy7smZtk9on2NVjv2F0mzVBsxGDevo6p4vghUM0J158uCQfdIgPK
APGzVXxUw1M5eeM8uEBeRoXfKhAnk3GSX4Yq2ORMELxFA+ApwbsVS4/iMoDNJHe19iW2Gqc0j+UY
SAKwzA7//8oTmN4noVqgKAaB4K5/mYsdWx4a+vW6v8msCO5dJaNhRhZGY2QD9CALJ9deqApsy+t1
O5cewWcNMRddB6A0FyNuHUdlp3Z8NNnLODwV6kNN99dN8E89v9afmxAO5MioFtvmJib2I2RHrfHC
EoCkz0VWx7u8mGJ/8sZt9MUBkCQCyLq2M5SZN29ARyFs7GfV6iXM75sWLDytkSnH6SRC44iWREEc
oKQGqY0u+UrJX98jMAIuE2irSFKgeHLuW31UzSBqQhJKY19asiNBCbKQhyKWEWBtedfajvAG0qcC
qOERyWsTtBxgugpB/ABmm5pKxrM1Xygeo3yLzK+BKrUwng6vkcpEbrmxQWn9TzbKOsl/Z44F5wJI
mouBcDECQK/PLZgKq9RpwGuuukVP1PG7HkLYufaD7+1+9sFL4Lzd6SeyM3x0nC7O1xzdDsMJTLqO
5SAbApz2R+CHQIrMe9kbZgNHicQBFhGSKUiYIotw/mkN+iOLucBzrDcqp51e1T5wIpY7aGNxmvLO
tj+pmTx1pIcezJM6tAdUT197nXgqJBxMSMWUJmgr/3ovIrfHeSpxx0KsFKar6TPIrup4WAVmdhMs
/U0Tg6OzNnYztuW8yKARG1sfjQXIGeNKh3NHvBeXZZamI4OfNe1SfZtZkFpOvoAb0S2zDPSOkOCi
o5tAFeNQKDm6VikdICs1sfEU1uHg2/2SWZATnsGaAQkkwIbVZGi/BMgNPxrlQA3v+vRsREMcwaYN
AB60A0C6fL5kc0mWjijQWYmXw0y/qsltIwNFbZpA+AAzkoWIKyY5okHXmoXhlB+mFxTz5vQW9+nr
o9g6ftEo9ceGsL1nQ6vDtoUNu3lfvlOsLtC6xj96/L0fnrKwcYw+l9jcHha4EAGFAeOT6Ox11fW0
RGLKNRqQgX3Ghk/Jx/VhXb4j4bTkjwnh4A001cqx6KAwCPxROaSfreElYOm1Qan6Ly6wa1NCHLbn
MItoD1O2heCoHcb4O6p814ezsTfOhiMsUtrPY6upsFHHYI/MHMreZit3bO2GyKLkRrg/MyVcxzRW
g+e0gqmx/Kkpp6z9rCYIY+7/ekC46kN+BoU+gBbF50WwDAEqvIgtM0oXTpCqnrJMJysubyel+1XE
vcTlttwcBhH3dYojBlAoYbeyiE2hxbMaShM74BjwRtLfggnCY8vsNbWNTH++U+pxj+4GWWjjPy4e
PDoCKYVOMVS0xT46NMO3Sr/gHT4NtteM6kFR7R1T0dMDeh+lJ1+WeOTaHI6mvw5VKKllbBysYMiF
AAm+AFhesR5X4A6xoA8b18PwxwglBL2VZaw2fAbP3t+QAAioIFadT242hFNNhgCVzMCn0bHWbqbC
74v36z6zuYZrM8LDF1Qaiqo0mEb1rdL98Av5oX6bPRROaOjMEgfdiFFnQxKi+1REWmeEsDWwYzOF
Tlw/2DKil41UG08X4GSFPhCeimIgbJslXpoWIBEoROxSdHU6YWhrLuu0ed/ZaeoUxph6WZmCfC/p
pnsAzlFM0Ebj1ObgG+2W2ZdMMZ9CwVNx+oKTAlk+kM+I0PUlGYll9jgN5jr1URqCDq/mBP1ww2rT
DfTmwOzqHpIb+9kI7iIWPkUy4ciNUIeaP8rVBuVFa/FYJXEwUrQi4GWrfwLT4OTWfaAqj709AjUx
Sc7wjfobVgCUdyrPOerYIueeS4YWADueb6w08PGi2/nWDgjzo7qsvw2xmezw4nnowoXdQ5HmLrEU
5iVLKtmgv9dZmHUDPgDBF/BVQo6Lz8nqmRgYVjQNQYRkS2WOoCEecqK6oZnTV8VOdK9L+yZ00FBQ
RDdAk2OTxUkKwJRWaMuRsaR5nUgKWZpOYfTDGkLipQqBEGRN8/Sk1nMBUYQFvwStd7N9Le1Y86qg
ihow1HWzHy5m/kU3O5zCXam9qh1VPuuirfd2ouhvRhDUkKedcy+J6HIbxTQHGiKAWlaYW9ljHzYg
Jb3uhJdbj2JT8EgNomSugno+G2rM1GHWYmw9ffEUvMmn6XuwyBpaZVZ41FzPuV3kRpXBSkxuouSl
HwGwlMmFXMZFjATHDjqUwC3NREK3qsnLYLFhozacYgHJBVKQQMZGKLdcn7LLTXNuSLwf2EUXaAyG
Jh29jcrPsL6zib80Tj3srlu6TKWB5QxpOsIgSoBeKGFxlKDP7IUhZKEcZhQPQ+x17GUo77FV0tJj
uYSdduMeB+0lEOXgBYKcuai8m06okOhDkbmWDlIJnT0Wxs8OsBLw8jq9RXaTrLVmMyIgEUn4K4Sj
RYW9mAwmHXuGtDKY/mzriUC+p/9asNdo+OjtpxjFMpw3YES/Pq2X3oh4B09hQFqCL0d8/IyZPhss
Q1VljLrDpAW4oaQPZkMl07k9OnAMAgsEQBr69s69PgFquRl5jr4MRrTZ/GhngIlvFtsJJ8CQfJ2d
BlDZVNpfew2GB75B9KlA6pSKfTAW7Vhg5kjymt2XpX+ZqlOYgMvZSZUvanPQZMmdjdoAui7REqkj
KY/+ahEN15d9laNxAAn57ks+eBM0j1IviP0udVjyDhmREFbNe6vaX1/GravW2q6wDxM9KpTRwjit
ttvHbDqMs6yD7nKrY2hIKmEygRm5qKg23djpWYEVBFtV1R7r8TDXOW+VKs3lXzjl2hS/LKxCZFqG
APrjXe5aITRIQijOQFlBzTOJc8hGJISUMAHFRBPBTAAWomp6hIyqnZduMP+KIC9wfYG24gng0yCN
4mR/VLzf8Ep7W4wdTlq0xdrPNjg8bVBRBy+9ijyKrMiub/kDZDDA+m+gAnFBD6nVylA3hF/w0LrS
QamqegEddZj4Sv3UBm8gj1LoXR9+zKWbWweCZ2p1D+ZPoCb21nCj0l8N2Mbz6iVbDoXpxUX+fH06
tqZ+/X2Cv5p1S6BthItHjAZ51RnmXcOeSPujiyVXnN9lHPGKg3AKui6k9xDihMBDGqvVIsgo4VoX
Abm+B7ky2vDrqHG69Kk2Zy/SiJN2hc8JD/vse0VuysDN6p8GOaXTWwF+WXNyVfNpCiVn5+YtfP1p
gpv3ekUAscIk1PnNrOaYfB+59CbxiP2a5Dsz8Yb0UCoeJKAgzyxx/q3Ab9owD4i4qV+AJesaWWKk
7qHWG6kuKqhOQN1RBgK6PLQJeDv+GDGFjdxWUCxJYWTUvnWdY3R7iNqS6HU0DnnwoMvQmPznLtZ6
ZY573SpuQF/GCKH+jmhvQJ7JdCi5n0BMYMuenVvey6VRoFKI2xXQVed2+lkBvV6JaEvSAaQSx2Z5
jvBsodpHJiM/3IgbOC5/t04B0I8iyLkpcJ8k0CWFqTh5MZEUy1njhOVDqEEC1UXz/fVtubFeZ9aE
9RoTHbpqvCaaQh63LkEjFKGVCtpTupPT7wTEJGCVuW5yww/PTAprloBrpoDQWubqDfHVrvfG8g7i
WteNbCzYmREh3CxjkgQNr1yH0OersxPuwZhWx2q8oZbcdPTNFcN+QsYftRFALc5XLC8SmtGZz2H2
Ek/HMb7vCgJCBM8IfVq8xgl1o+FXW/yKzdtgOTDSeCM1HaLurN4FrLYLd5Db9rTeRzO5O2W9Ay0G
3ChS6pTRw2hL4sDm1Kw+V5gaxMe+0GP8fgN8oA2ktNbsWf1jhEIL+3V9FTaYV5FRXtkSUnyNhbbk
hd9SgvpHaXit8jVG/ciGvll0VGe/iXcVubU1Xy8fO/OUz4Vb68+28Z7l0b6SHUFb4Xf1NZDgOV+o
Vs2CUVXxNTamGfCq8M4YXCNVnXY4mkXoBON730x7w3gscm+c/kWJdo0/EIv1CnIC7cSvpkH9ONmv
YCsEq9ZpiiQH4Ob+WsEchFEqS6DYbQwzRfseN6MXVoeiLiSbeCturLM3QtyoAJQGPwuyN8Q6DvM/
5vCqE5SeTyAgg/RFrO4ljsQDrBDo0fOJxyDqgxau9sLNbbCXaBo1A2+lJnb7yMniL6z0s+A00cWZ
7K8EKZUOVxzJMC9VBHDxVUFUgbIFiEfQZXDuMixX5iYoTUB/nPat/8h98oN40a8SKDUnPoLCNfwV
OeXX7s66kfHxbawjTKOXBswcYD0R4Spp09UBA3SEV30sC/zi+2Hyr0/rxir+FveAPB4D25YqbM8q
Z5BiiCGPYNax21k7U91HxEHZzDFiD7EokUFwNs7rtcHfedfVeW3qRaNVUwC3odBgTypA3Y9Lf5sQ
SR58a+64asl/Bvb7cbqyM6igqKC5jfeEAskChmTS5LSyPSAzItzmWNUbRYHI7UZokbQDl9hfx7+W
s4H/Ia8DJjSkJOAJwtmSmsqSkxT+h3rmbVv2LqmTm26M/ZJ3dQ+JZN42jrIzc8LZAF4wEioqfC7T
f6V17ICVz8kUv7ZO0EmR9orLrAnu1xg9gEcFrOmm1yQfaDiB8tthSj1Df0r7z+u+vnFMI3OFtAdA
wnxTi6lPZmR23XVh6t6gKL8fdtlruZ9PzbH1raPtKlB5pQ/hLVo275XvAOn41T659RBwnNYPvevf
cuk5558iTLOqBmbRMwUsGm2Nx8apo4NTlJJz/nKvwQiK6UgIorAOdprz0GUsOSpBE8aro6RNe69W
Ylwmn5lyvD6YyyACO1Da5EUvlKnF60+yhKVaxbCjaZ8p85HGWuqvOiQ5BvMpZ6MbGZIDjvCNdX4Y
nFsUpg/v6kQLAlgkD99jl7y3/ktyjPe9//rTdpb3+Pln3vqxCxmR2Kk6h3rxLWQSTuVLuFt84iO1
t5cVWC4vVeefJLhypo6lNud8sgO/KQ6DfWq7b7bhFZ3EdTZKU2tLRLzEAKNTjQV34wV6n0jyBgEY
drsgvNNIkuwgf2Lg5tSUv2hkhs+RZkV7s7fT1+trvtGAcv4VgnOpM4QMR7AFuqPb4NXgR64NteJM
dR5nD3ykXoxtc6McZNS/m9NM0dtigQfXuGQzbOyGQPocePX6rkWnQqY/WezbZHh1I4mEm169ssR3
1+oEyY1EbQqe507HyrMBVKhNRwVCvqSHaPw60CfaSar7m/t1ZVEI9RYNwNlBYJGwfTn6i85QjngI
qn9RicLa/al6iHAxOkXFNPN6hMrc2ITaResMA7hDVafpPwP6rMavk32PdprrPrO9dn+KLcK9NAjV
JDQLPj4NFHXgn1QeTdsvbEh9Sl5km+H1zwDFIrgWNiCJKWFJob6R3Y3Loza/Xx/M9jZc2RAOf01R
KtZHEXpBOItQ6edIZndL69tBDGD/lyFxlPk4yFhdNkZmanB7AO1B8XTRe51EJBysNMbdPrll2mNm
vOd/f+NA9nBlQgiuMXiHk3FGjiotHjv9sRm+1KW7zA96LwnjGynLc0tCzJxqIJFQIsRD9D39oG4D
2QpneIM28S68JfdOPbrUiT5OuPM8tCeSOJ+f6vdMkif4jb8VzhIkS1EAxDkJYL1YGJ9BrcaZ4nDB
0hzSO3RvndSPOnPSt3Kf3RQgtjxNn1O70yUvi43dcGZXiC8QQNMiNsCuFTxm6ktSuxbUvhHQk/nw
9656ZkoILMCuWZAXxzxb2WenvJv/RKNbVmDA7++0+k1L7sKgl4xuI5admRScKFMoBSM9Rod00qi9
L+q+sW8LWa2H/8q1tRMcaICA7jJbGJit/ZqHD6J4gf1cR88ZtN50SUzZHBGoGTkGj6c3hQeo2o9t
NI7INFIkCgZU5eLWDbNbItNa29zhKzv0/NxJx0EnaQc74fKgG15QvQ6yuwr/CXHa4PCIIEhaApIg
+EPRWVGpB4DbBzrQnOonkWWatw2AeBG8kgBAic9KYiE7wBa0/YcaSMNT/WUxSgkVyaYJICF5ZQrA
LhFklUaaMWLQPEr9KqtnE+1r13fN1npzqOV/DQjxHeLx+rQUOZCD+ZOKYrqePrDsOZJd57aWe21G
cKsmqQecVBhH1B6X4o3VThJI9v9WpFmbEDwqCtswmlKMxCrflPibXfqWggQchHYzGUnr5qqYBu5n
BFQPUPU+d14rpaPWqqivGfEt7SDam9eSZZFZEAaT4rJSlryq3OFIQB6oMiS3sM0FWQ2B/39172u6
Cjk8GzAAJfoS01cyg1h9lKzIpg10O/GuSyT9xNJgGCxFnU4owZfTg6J4VnlL8s/r7rtxfeVUQP8z
wd17NYysgYQ0rWCimu87y+ltjwLPVd3VyqGvaq9gsgbArVgMjnG092s2ehzEcxToBg1leWQdo3lX
m62nl3hyzZ5i3iI+10C0Xx/fplOvzAnj6ww7AgMWzFnN7agdYvbGiDc3h0qGqNxeqz/jEoLlOFig
R1tgqJ++m8m+BuSWSlxucywoYvHeSV4pFo4xq7ZzNMIgIU+q17H6EkdHGgKK95IkkhuXxBATbuB1
P/Z5XiPwq/NhyF9xa80qdwAuy5Q0WGxO2p8RMeF1GEKIqtMAeHPN6KuSlQ4ap31bxhS6GaFt4LrB
EYXOGtHjVKDtE/C+wMWJQ9HO11ie2qOVXXJD3Iw4KzOCp2ldkmhRCDO6+qQo77XiXffkrZcEJ8TA
EnOdCFzsz7cqJDKTIuBAgXrJ/VqJbqwk9UisH7RovFHH+6kogCXRi9op7FaC9t4oiSBLYACjDip5
FMtF3H9SkJhZ3YJQdK/d5HukfD1VcVC43ZPJCXwgySaJyd8Ng+L1Y22SR5JVaEKk6EEACJP6vjjG
z6/FMYQQ8lfbrb3qE9mDfXSvPWnfiat4jeIov65P95bXEFx7OCc0/xNmu4M2AFkKbLbJeijTzDGS
w6gA83W8bmZrBwCHwe8PyMxaIgVs1A1kaS3sAKgc68E/w/wwM1n+eQNihcX7Y0RkfIWwTQ8WIhjp
KxcQGk+37gL2jbK9bbga6rnFc2Lv20yyubc2xNqquLlngqItt9oWN3FXOtXfNxliWAwbAXsbFJ9i
fqLRh6VaKmyIblLM3qUsafcE3eU1FHZSE2TNvWrnkl24dV4SICfBWAqQOpqrz51yIouGEglsBh0E
1xx0VycDeEWVGop2nbU3Rl33qraK75QuQG5vzrX9v3CYP4OmQmxGAblNLT7ouvzI2bG2vvX97rqJ
7UizsiGsXD0OYHVcYEMzj1GrOWNjAHzymHWPC1LEbeCViq/q/nWrW4cOV8DhHGt4PIm4yixTLNJn
MEpxlcqgcY5NF9iZo2RveiG5WG1ubl4hRIYfWX6V78pVaFFz0g+23aNk1sTekhR+qHS1E2U67omG
rLN3c4uvjAkHw1IWWTDVaF9Rq8eZet34JbUkK7Y5dzb4DdBTAXZ5kfhKCSOWFdmIBasLsPYoDrM+
8LAGBg8dmJEhuVNt7oE/1mzBBWuz7oCBwYDmmL5E1releQ/t5Skv1Bu1sHBXQJcAlYEML08gHN8q
Or/R3wbsGhQsztesTHQo3ufIMRXzbqIPowEOIwDKl8EdUkft7xDLeuvTahqHGczTDNmL4mIZuX30
5XKNB0uDeuW5/UAp0FrXDYDF6acx/knrpyiUnDmXINEzGxc5+5kZgWE2sNHa9EnXwVTcU3dSf4L2
7xaw+wOJi+9dOH9LesXRe+1YpTJ2nIvrufAFwtYHXUFnZha+gIMsbUAb2va+irobs5s8A7fzOZZy
VPGQeXbOw6RmggcBU7vR8FBnvFNAo6WrVAD+7xVjbN77JQxakCiN3XMEHZmnWlWMfKcbVd86gcHC
8JaTHh9YVYJSrs+oevo/0q5rR3JcWX6RAImUfZUpX+17umdehHEtUY7y7utvcB7OVLGFEmbvYs95
WaCzkiKTycyIyMSxh7VH96cbDL9MZFwo5ghgq0z8MMeej5zqhWckxlaZ7U3J/jlrFCYwoA2FoiX0
Z2/m6WThyveGOdpXxPZI36xcWZ+CnTABWQET1SKR/0pXltpNlTOjBe2Veb4jVSTmP9SMuE4croTw
JUs6RG2BbdKEcLNkycSA5hTaKgUgaaDFDpHPnYPBH6O1q2LRDtSbIJxBNaARRDi8CN92ZusNsBj4
Lrl61NSfalXtmlEFIddQVlxaPJLItpFpAN8scBbXtohCSz22MOxKsH6G19GYXTXeaRn08fi9wl/N
7tgZh7x/jc2V597SUby0LOW/fUFqFtcZxyvsbFVnrdgTTfEMemfFr9q8ciN+zhGxSwxg8PG8oCA/
yoIxGKYQ5ZPKuVcCQKBz8jT1L06PsbUR35RJ67Z0OKsqVE4V+9Bo4dfbl/+SrwaUDzCOS2CT/3yF
iy/KOiiOYTQJ99A3/jIZsYsxghsnsTEhRX3HZj220drIvWWPbZw+TODAbHN5tyrjRKEnDo/H1HgZ
iXpQJs0fNTHjxoxOpja4U+oc1JJ6Rvgr11cHwixFFxNrDbQG2pSWfKHQMNasvsVp4c0J03TaZm8P
jVdhZhIKSbYT2M7WwYBp6ueJNxrgsqx9cnFPy4EXEHCBAsermMiv79qB+mGnIjAMyV7LO7c1QENV
PmLEBlPZZdNeD8/j4P37l3aw2CAgAXKNbO/6PEHIKqqgDMI9EP6SU9pi2NpotOUZtY3nuWN3VhJ+
71OnXakDL4UMB8wB6LoAf4lr5tqsRusiY6TlkIxBFQCT3ixzumfj4Kramuj6p2QM2QFiE3iteCZD
Kk0kEhd7OSz1WrU4qLS98dNpui3oi37LG9dp6z3miK0kY5+TdWEODSmMOYBR9LuvzUESoetSwU5A
6vM86rprk9zjahpodrUdmofeUb2+CzeRtlZbW1jTK8vSp1S4mVSYcYtsJXwYwsRrixrZerQBRWTl
CluKwjCFywuaYXgpy/A6ZZoh1JAjPrQzPegMwwdKfoqVyKdlHaS5DkZCvOH202zGx3kwt1AxXlnn
RWcFtFsQNQRd+3qZi5lVoNLA2Vn51hrnRgEnqX1qkjWl0IVICOQ45GsFGEcjsjxyZ+chNMTgaaF1
h9ruA4RqwO60n0rR7pR83OMxsb19JD9LfYgtBOgi3rSgBapyZUkvLQtqb7CZsr3Bd8zApMltne10
FSpwu3iGsu2boZwKZ0MwvBzPXgwiMaz7bq3Eteg7ZuOCHoUmqyUXQzrqjLEy4XcksZ+nW52+WMbZ
rkMvjY9OZmxuu734Rf9ak6si/YjZj0mF+F/w3mvVt6qJ/XEE32ct5C0FBEyBxvriuQlKtRR7QjDp
hq6bMV1cbb1SYV7idE+FVh5jmj6NTv1426/FwyJouwT1OgtQK8leo44qg4gWBxZwgvxD6ZbNJu1U
Vy/PGMWUlEJJMCy+MBsK4uzltvGFSw3P0L+2yfUxSftBU+ucwHYRYTJcctLidmW7LjzE0D34M8kM
OxaQ12sTfVOWsR3a3EPFILCTzjPUCVkg29/25LOsNU6FgcsZQiRiRJfcnTQ63ej1FjyoBjKyWxaB
7TDruRgkHjl+b4zZFmSwc2KZMA4wWzMBqhpHExLDyHhVcNnse46xeLd/1cJeEsPM8T/A0hHtpTAE
NLWeTxYeSzxtOtPDIyg82XE6F5BozpDbWzVNj4YSJuWKYfG8lZIFdByQokH0BVqKck/AZKnZcZQX
vDoKSH03mJVPZgyPb0ovs7/njd/2ax9A7JVbJqUPzaA+OfQjTFr26Fflq1OrnjrmGNSePoAcAdJD
G7vIbEY3I+o2cxxvCMkKvOszS0zsAvGvBpUxHdDy692WT0jSkg6HqaYMSrsohkHnpzJ+9bQ96mru
hSkuPP27w0zUjuqt3tVAiBQ7lj/UtrlLjdYNGXcTkx1D29zGRHHHcrXAu3TqDCGnD8VuEyUSaVf0
DUTdJgenruihi5ocuvQ9CV10usImek30cq+zd60B9N0cXgjYkhBrdGt1jfK9dDBxHAWZFpUaSGBe
LxUOACjyMxIfRqHay3Rt3NVGXni0qVeeRsuW8M7E9Gc8y/+k9hcplgY4bNaJkkGikx3mBewwWDcw
M2sl0izdEBaozwIfjglScgTAQEMlMeq89OwYlcFmx9JfjPONvjYfeDFiA0CE4ido5ZBEkVaumJiR
tBDR93gVhiSImZpvDLVukbgpwIjZk/WmdZq2y8HEPDVWo51ss9aOelH2XqU50coNsuA3nroa+ATo
Z+IfEYQulhdvsb5O5hrzb9j0zjL05JT63Crq3m7WCHOL6StIbLjvUdMTEh/XtrhSAmsVojHRQMia
nUL+q1M+SBtAWNggW5Qz0Ry+HUI/N5ZwpC9NCvcv3GNJx3srhcnJ0/z6DQWRpx9p5eJt63ZHUEHd
h0P8G/oenuXnK+FkYWWvTEsrO8Vl3ThJX3pJ8bVSgZ7P3Hq6H+iaQt7CNXFlR2RaFy6GeajypoMd
hWSQEFK81Bk9ZWz2HdrtVIlXlnQpcbtcUXF5XJgbKHgTbMCKZu37XEMeunwe2JOq+BwSgHyNmAZe
A/6edDOgRoFEA2R6DaFZindzkmMwLEXqhsqa1Xl5PY71tqnQSAsQGcxD3ZKKBhHUvzdT3tZf1LIm
D4rhTPTQWjnQ3kOpjRszpSDmdKi/RRt9nqZHMnFAXelMafaAIFttgaDWrR0L0/F7qo0cGNgpokE8
R4j2kR2lx6aCNKRP6liHsIXZc0yfMZT6kKnokDBxOmlBQsXLO1X75bRqsyPNkE6+mjsK8zE3o7C8
ZgztO0OpEsPVNLt8oJGuvlREy94NNcegJkWzZzweG8zr8XSmhcSF5mWy7/KB4jk0QdZXs+Iav8Hu
7norpIabYbjGd61mpY9iev1MKwpoMlqAQ9Bh1AAE1ShCmq4yk/ttHsXmxogrcogGLoZ2laLDnDeD
EW+bXMn3JcLL7OpapvtA0ak7pyIAALdZR2Zwx0c0aJKxqBCB1ak/DJC07bwqSuxfXAMZZeos5yON
Sm2fU4dtUXzChKssjM0DRqNBm6OdeqwbxyK7UZNMiV9ZXQdhhNYMvU7V899VOXVnc3Z442lpEnYb
FnYY4FfXifGRO2H7XWNQQPfSqKl/AilZPHPG5xATDibbb23F+cgMLO+Txa3ortZG0EchgsupO0A4
Rm/nKuhrEFpxp+HqHMB974uQjF5ctvu87ZLDPAzFHvVTslfb0f5ejSU0WUgR53xTN9hhSj3S4mAY
E83PhcHtgCg9i/w664oj5X14Vkmp1Lup0KzIT4mqnPMOe9edOOHvpJ5CCI1Bkg6Y1mmuKn+ACCV/
LMckPpr1RHUPXbhqdosR81pdq+eNEYxpHG2SeGjuFGOGpmo9stmtKoyPcwnlRHsojb7ARJtB6yL0
IGt6GgfSBBRvqx89pt1voaBUYAg2dsaaht7iLYZauUPxmMQmknVK6rrF7skxfiZRhTLTNq7OZPia
sjuKhlCyo/yjnv2Jnkx7TRZiyTQeyygdQhYa0Aj5xuJ961RNigSoZcap6fs7I/qVktyFfueWwNw0
9BtOhmMFbm8DoEmrr7FoFkIghHXANgD0EwpBcnuqUNQ5j5Eie52iucTbGqdu0HEqVS9mazrIC9Ed
ssSQiRUq458FqTQlMxqtVVC57FzTvCtz02PNbgpfQsq825flkluomYlBjKI5KxezymlA2Kyi0gsb
HVXSSucHTR27zAXWychdRJHOnyMNU9HmzhyGfy+6XCUi0jWWKQC5KiYSkWqsdnZl+AoWuAUlN6IP
/+wnpJd1BxV+ELMxQuj6BqPj5NT2BAWrBHOLQugw+UThz8o4BImVBza4beO4RnJcyNqvbEp5iBUl
ZtwnsJl1GJ5QUyTsz7e9WsiTIVmGjBzPArTVZcRYWDpMb6YGrR8D+j0F0OrQIA3tb7etLOyRSyvy
07CIk66fh67w5s7Bpap8YalzxwrTU6xsY0X6to/WZgsvOAbCOHCLOGz65wZ+S6eGzQO2pQ49h0bt
kGiE+4xp/56uQU/KgawUKgHgrkm7okUHwi7jEuma1ga1sYPgGDKqF5DVbq/g0isTzDg8m3DEkLjJ
0WMyx5KWESu9AofovRpTCzX4aS4Mr8V0l9IFhQq/Ik7SaXbNQQ9Nd0IS8i3su75ysyhKT0WkWce4
6Z1dHJlxEIZldIzZoASajiFgeL2Yaein7cAfxsy0K5fUPUgpt91YqhFcbDe58MTbUjPnFGoBgPOZ
2YMdfpBxz5pgzh7i/Nnsf982t5BMX+07qdaUtIyA4gVzcXi2xx0Ay3P9Rf/nQcXoUlw6Ra8jAzNQ
4qZid9cWymlDgipPGq/xkJeeQdhnqK0IWUwEIBErLjJop2eY1dTVpVeaKK/GM8AoEJ6Zv8W0cLX4
25B7JPNzXVtJ3JfO0aVZaYOnTZGTOoHZzhiCMgeMGUrS3YqRpTiHEZAAoKkqBL7kJ16b0WbqVbxu
ezT2Ihrfp9EaR2jNhBRKNV7jroxgIs9TnI0wfiQt+/eiA8qOGrroEGsSLbvrT1RXKjAvDdDqtlo+
FY3yPQqzTR6WK4/vpUN0aUba1R3LarO1YUYgVrN73ubIIM5QhcqcgPZvubm9fYoWkgm4BZcgkioU
eaQtkFdot+QGynjtFPuct/fJbAXtqB9IG0I9b9r8B3NC7xz6ogKOIJlLZrMyOw0v0xDtKW3OAqMy
fVJCdInG53KNc7x0NQG08z9r0r6o+nFUkgnWauV+HhqXkF9Nem6NTYyWdrEWxpc+nYZ532CzQF/r
k6KUnmLadzzMsGb+1q3Asbbj8JElL84Q+lX3awS0/t8XExLtJorh4FSjpn+9JXU6otEYpRXUYcbA
4CF0EjJ9dDsMVptia/I6s/tx2+JCwEB5D68zSPyLTF/6fHk8codbJZrWHJPURvM+iowtwbvvP3iG
h4/Q6EPqAlXua8/sabIYzloBcZKgn49NWENtNIhrPHvWkGVLB+Cisi0nSTRE6XfOkGRa9TtXVZez
18kEYyTcTWsNrs+lJx1AkgvonPTB6sKu9GwGUG++V2MveipQv0NWducE8x3z2D56cbYYDzr4g487
/I7v1+hKnwKl9AOk6JJFlUIiDT8gh/6b4F70a/TdBSmUax+lC9NS1FwZE8ADx422MZ7jlzj2e18/
oJxyxESAOfasgxd9Ba7DhfT0v4aXP/4h2ONZBIqJfCLyvEwosmqgSJMPOivuPLioiDjFq7GmCftp
20iWpJWE/sUYNwLW2anQPm5c0/Eoe+x7CKR8vX3mli3hyAlAgaDKXZ+FFiJ1tDVH4PEgQWS1d3Xl
9fYLVCp7nIrbpj4dbzj1R6MS8vGIZHIh2kztidFc7E/MHkvLIag6UNrIl9tWPj/XJTNSWGaxknBS
w4yyC8/8O3rp45OORv5p8I0H6OoB8XLboviDVwXDPwahK4h38x+p2Osl5Oiom7o2gXBmfU/ox4iu
XhXeN+YKymTpS4kE/o9aNIBw0vHumm6I6hhfKlJOXbRXyV02HAl/7MyVJ9efDscnhy4sSbtPxSiB
Lm7FntDK7Vw7x6SFWhYtKPqAZedrPSZ98WpLUB4cm+ZXabz/hwWFh5gzAfomcBHXC9rV9jy3jljQ
enAdRfejKmgBOI4+bttZ3JAXdqQKgK0oGSSAVKyofUyMo55slDV85Gf4g9gcFzak85VrE1IDpCKe
+mg+avu4d8lj8xuUxHZnPreWr7yGkTt7zAcFL7jt3qeM4do0laDU6WiWqJ1jGcf+DRUItxp3yYim
Pf2YINdBpjuV7m5bXDwJACEAG+CYKA1IW9SyJzJoIRY0h/SHPnmm9hFPfkTWCkeLRwHaAzak7tA1
lUEP+cQ6kqBJ7qXzDpo9JXtRhqAp7401cveiQ4JJKApiqLxJDmVd1PAoITgJmbI36w/b6X86GaAN
dbVyutcsSWeuzkI2hTUsDeQRQ7z1/I02lgcZy5VNsXiD6hcuSTco6IrAsIUaXKrs89xzl5q11xfJ
K7r/T3XanZhaemP8QsovBYsfUFNwFTYHg/1VR21zAiRqNplnVcle7/99xjYOy8VvEwnGxUO1y5Cv
6xV+m1b5jROU+lmNwb96ur1LP+Xt4lyYwE2AN4FuskzbjipnIFoPGTd7/JZ1H33vzSjTV4ep9IZf
t00tKjtc2pI+a5zjHoTL4CkFxTu4ZvdQVWw8249aH+mYj54BsG38x9r8j6VMDGO28foGqg2FLOkj
61OiDTYGiXvpeM+1+wbzj287trhdLwxIXyqlSjmlFQxUZuYn9DS1flbRTb+Gkl8M0Rd2xH+/2BEW
4X1udrBjsG8sn10DrLz0x21fFqPJhQ3h64UNjJZC30bYmLrcTdL3sYy8VIsxe+nJXlP0WVw3aJ7r
f1BoEMa6tjVEPchyE2zVpRvDFHgIKkgYK6XFxR1+YUW62OK6GaCIgMgf48iaSdACr8GDTkXVbKPb
L7eXb/GauTAm3XBqlA1UEzM0mHoOId/ZQEF042gvcYS2+65iX2+bW1lBGVlX4AlAjOlPcvDe8e0I
qiZ9iVT/tpXlextpsRgKAiSx/HDTy4nOMRX3dn60Nv27GkQYsOVy9NceCrd5MLbmc+d/n1x7JZtc
3PF/DcsFb63kaVdwGG4UeztrqV+Z7Tlsrf1tBxcjxIUZ6WYzGOQxQkyn9uKugthu4ZK32wY+Vx1F
mL2wIIW+itI81TGkzJvJhw6EYFXvBueLrj+R6i2GpJ+iHWy+drstnuULo1LgG+NeNfUURo0Stxno
ysjG/ZTFLh4/PrV+dQzlmeKpM/ECcb6OLPaU7o2rxUuPuR5VAjCVPrzeXojFDXvxk6RQqXRqZIB8
hKlmyQDu3HNZQlf3qV7rWix9UKiuQ6ARkCUx9uk6suRlm/cc/CqvJT7DONF8nld25uLL6sLEp6Nn
sMjmYAN60V0ajC50gsINe523mNL3C5VyFIZur9yqQWmTmjwCMEFoMyan7qPYh4ceXA0Xbab5Q3Ux
zlDZ3Da49KkuHZS2rBOlZp0zG2vYv42qP1qPmvWO4eP/PyvSHg0TbAdawasp+z1iPlWUuu34rXU+
bptZCiQQpREoU8wCRqf/ekOYA28SyFshGQd/GA8OQ9/MyZr+gfgj8lPxwogcrWxSqjHQIcgD0PzO
o2en8p3k0a7dJjk2PPHLvlnZFEt326VFaU+oJHIwPgQWzWqjR15HcMaJOxWn4VdarGnJrKyhJW0I
2+l64KthTOEvaeeP/Sv9evsrLYkYosSK3j4+EmgyMtyobRW9njrgYoy6ebEwomA3TmRjVfO7w7XU
TQd72I5NPfkMg4MPtpm9D7wCCz0JHPYTo55ORj5s6Di3KznEUiQ10TBS8dMQxuV+m0M6PVbFSEG7
V0C5ZRjQFIKB8T0x3dZaCdtLy3xpS1rmOuKqkgNm6ZXV4EIozZvrn/qaIN/S4b40Ih07pESRPYnB
hcUEPbBI83nW3+VK6s7/SXsKoggECjQY7fWp4Y+0z46baMTVp/nGmLpx8f32rln8OBcGhK8XKaua
ACZu5TAQaRC+hOo17Zgb9l+4HmjFGoJ06WbBvDDLti1gNABEuTbW2fqkslEXSkHfyuFnNWxuO7P0
9S//vuRMFXe6FYUUL1KUbyPa+LH10o5rCKKlJbu0Iv77xZIVIE+EOUTyPZ7se2MbqoGu9YCX44X7
/B/8wUQloJ1wG0M94tpSNuTctoVcN0D7XtVsKAhSxFqJG4sf5a+RP9nXpTtG2JNGhZEQsuq2tQXY
YyXQLp0XC/KmlGArQ5pFcqOoISc7JrimaLWbG88pgBV7Sv6LTNuFFVsqUhXorGoDgR8k2uTax4hJ
a7e/xmeqBfJQYNswxwJvfghLS350nYH4MsGCCX2JQt+jtmB2oOdtMYXTDvdl/YYTmrZbQCQgE+gb
eGXe/gXLC/m/H2BKLiaKktTAtIlyauzVthuar7x5H9coDYvH6K+fMsk2UpnGtQZ+ahqYC7gbsmdn
LXVZPETonIFjCTwl2I7XWzucaEP6BAWagnwx6meD7dViz5sgWatdLt3yACr8z5AcEwifoiRGOQxV
RDKch+F1UnZ6+17nO31NsIOI60VOYi6NSaFB505XA3qKtK9z54317LjMnRIXfbqHk/v2NntucAoC
093RtT7P4im+cFN6qA88KbLJguUEWNcZBMCSrVzjiwKnl85J2z/Jh8SJRpig913uN0+Kp9wpXrWN
zlZQ+dW+9AJ3DKLnwS9e9VPkr71nF1/SFz9A3v6FXZvxrGDP2N+05+iOf8E4xtZNnn8r35oH7fHQ
+eCLnNcY0CsbSD4NnIwAp9mwSvLYbVIIl5zs7lS1vp5+y8x/BfghxNhi8BqohWAZyPzNOXL0rBPB
eEz5hhHidZax7+Z612gOZk2NbluXKwpWi2HNppDu0yEFCsSIlM7QNmQszJCacuaFVHUhjELBImqV
+7DaG7bLwt/Ild2kukvJyUr9dpXZKeKWfGwuf4HY3BdXkGLXvcZ6/IKI35ERSE2IeGzK7BxH5xr7
K3kK8eC9HUoXiwpAHEJr0wFWBjiIa5tQ3Gtb1jl41EDifNDRaX5g5YNSH2OzweB2jNnhqYtxMitm
xZ+VXYV4AW4PTN8AkEWKEJltF3lhwqwDoZZfZTo3aKU4w7EbgWIvGiGcC63RbYVRFp6VJBQPEjLg
kWrPKn4ZtJv6bvgvooCiGQi+HsYyAJh8vRRdMvO0JhFYYvVTQ98yYDwZGBG3PV+6uy6NiNB58Y1J
MU9tHsa5pyuBHR9M+x7pEgQ4bltZCoOXVqSvmk2z1SsqXME7w7UqgFXX9EfX/JD2aqhquVposGCk
j0OOqiFs6I4brwEUli5IB7N1AZ4WB1NONlJb5VVZJ7mnRPWXxHIeak25o+Z4tM1u25B2d3vhlu58
zNlGhV+Qfz+RyCqUXQtnFrNTVO4W7Xtlf5SAQdw2svh1/hqRU80RLUR9cDBixG46r9bBFFlLNRdG
NAleH5DggNui6Ss/Nnk0hFERwo+YuVXu5h/KPTuOx3JTHPG4YScrGHBVzIF5Fx+M/W33Ftvd4KIB
3Q9EEKB30g2poVBiVw32Bo+93nFxQZ3SczU8p/vUT7bAKNy2t7hF/p5buVBnpBh1GbUsR/kHU3ui
nx1mHqbOr6J8WJ0fsLg9/pqSC3aaPtkDY/BsjDKfJfOJjbFPxmGld7m4Qf5uevmGT3OWGHMIj3qj
247a+Djj+ru9aIuegMUHNSeBoJclNkwtNPooh4mm/EkxYSmNgyH6etvGEoAK8EtApNG7xpxdS4ry
uZnVgJJivOjgzRvnpHvRIfpd7+K36LH8gcIjfYKUCvmFAYKiZw+YWrFP327/hgU/r36ClBB2ZhMZ
lVLmntpMoQ6wqao+YNByYvl6AZGR4La1pQKrrRkAM+F1QgQ6+Dq8qzQLaa/DYx3EoUTB5WWcQoC3
OgsAHa+cU9fuhCDRA63bDfhdK0dhIUm7Mi/dLmpPktRMa3xVfaOgNYWhvD04XJVH1XtVWcmEl3KH
K2vSLdNgHEOaMlij9KlFuWEG7B4a6lb8paO42FGAO4Xtf7jaroxKF48xOboOwiBwtuV9GQ1I8tee
l0vPlysTYk9d3NERtXmuZPBLUR5DY9PYAY0jX1fPRvieCqqg4ta/aK6A2gX27xsYFUJvF1Udz4L0
KDsO5k81+jpVL3a/Jtq1vOamQRBVxR6TpV0xSSSv2Ijf1pVfcsx77b8b82Yo7W1ev+izj80H5enV
4SILp8gGsxidENFc/6RKRpnBs9jGok8H9bf+tYLq9K7yDS99gY7fUdtXwaBCWHblMC0EdjzjVVQb
AM9FOJS+Q5wobaEQnN1xMwXke/iNBDNmAYHPF/0u7sxNfu9gZ++Tx7Xrc9FdA+K9UGJDsV++PdVJ
DysN00a8cHQT+sWEcES7ue3com942kBXGyVNSx59lykqHcGGxUkldGuNP8H8naLGG4vtmGxvm1pI
1YQ+y/9MSSemglKmbXKYijU/UyCnvHOK7WStOLRwZ11ZkT4WRs4JVh+s2Ol2JPeNvaabsPhRLtwQ
bl6cyiExOCkZDCTEM6NX1m/iNdLAUuYi1OPQDhG4309DFOK4VmrWQ7jfYmqASRSurQV5+gNkHKad
KAZspBsIU2GozlrbZ+lcX1mW7imFZpgiTMXIgOqxQ1s8B5TlB4qDM/oUpV+jSbdW3lo0CQYBgZqa
AInLbzDNScKM9miUoEqTNS8cw6agVJlCPW7q3AQSY8qE94N/ezMufEVBW/ifUdlP1U6mVCjiFvMD
Nx9U7cMcf942sXAJXpmQ0s86jGZajTAR2Z46ubXlmvsIcgGTvXLb/sFNSq/YS0tys67pWwMKOrBE
y+HF6KpDEgo9uAQawxMWkvot/aizd1N7xmuiMk/5GEPoC7gb21XTxLWNeM96E6z32o/MVxKqkCv9
yTAiCiBKtzeKh3Ew7hNMeLu9QAsB4epny0kK62PNaPCze9QzCN8M2hcHeMkiuG1m8TtggC4whQ5E
aOTaZqTHYQk+I8r25qx/YY6Tf4uwDTH8WKcxniEGIntbmBBZU8FE//dHloFZYjjDmqAyIfhJ4SKr
cgxUY0BsZc9cPRbZinefNzL+voXLCSYMaI6K/34RjvIe8qJhgr/foFEL0i141OnGUd9vr+ECuhBm
ANxFpQR9Oti6NiMAHwY3MDkmY0+QGBnSjUq3Y+SbUQRt53tj9qvetZxT61Uvhu62nkdco9zMa6Fx
yV0TPHOkHVB8/gSWbuNSSyYCdyv+m6fmqZ2U7dSRNaT052sRekX4B8xeE40xucrYZoVWZW2FItzk
Gi/qtvfVL/khPFlno/Za1zrnvwovP2aHtRl0f1R3rs8yLENHRYUKBehVMkZ6VtVOKVUE4ME059hV
8Lz+0AA3PIL+LzSLsxZY/lYoGDNOm0c+ZhgZNOdaTX2NMf4A4Qfk2FHWMIxhchrTp9A3Coam7oGQ
N7u8cKHuEYHMXqXxS2h1zcswc3w7qqb2joTJ2n0sNsYnf4D1hqQY6pmg5VxvnKrLM1NPanTa9Qi1
mdLqgszJNM9SbNutSH6a6gwpeobJNMiz1uCMnzmySNxACcJbCA2vzzQILcyAM69x+JM9+RZ+p255
UlCjdjx9D0Xy9x4l6h0Y6IV7yO/1Oyi4rKQjn2Pclf0/l9/F8VQ0SLWpDuzz7CMyjyHb9uGbka+k
Voun4q+Xf/KJCysQLOgTQ4zEsJunFNoeNWZyaq+3Q8DSkQClFQhbiPsIxfXrD9k1UMovaS9IQOUD
6Yxz7NCtGc64orlrK+HKBf05jwNeGARqKGdDaPSTZhmEMpRI6+AS6E8YJE5cEq/02hctoN6MLMsU
14IcOUNOCIlFCmCZG0cH265eGWawuGQXFqRUcaqAMIHaNtoH/LEPoTH5rCZHJ4Uwyxpn//Mdh9Vy
xBxWVLug+CKF5y7sa4zCGrDN5zvQAdRqF8ZBMbgGxHBXkebiPS0f6Qtjn6TckdnUhaCD1ZWfk/Mw
bfMqsKEdGu1MfTNSnzf3OQO7fmdDxOP2LlwYtHvlqSMlDaGSC04jjFd3zaM6usqr403BsP2VnQ3/
DG232Le2b9rOjfalq4HQAsUmt/CgcBbkQOau/Jylg3e5FOT6UIC2DMSXWHe1OtXoaDq7KF6JIEsB
9NKEVN0oYycMNcH+6zK/G/cEkMfZH1p0FjeK7TWrAr+LxwKKLBT1KmwmuXQ0FmmqF0CRelG5adoH
dX4nyc5u7idQ8NrfNt1n+rdSgc5xkXpc/d4Y/1x0xKFHgd2wgHDHg0A6lmFlRklH4W+OwaiYBOL2
ZCVaLnkIdD4AwFCOBhNJsqDOZZkSU0BkKWbD5GcIX65si4X6G5xAGwt6aBiuQOXzWFeKWoUpCDOY
OBCax3x60pydkp6jNuCmHzmpWzUAuuHflfbhUiC4MCyfzdTqo7bvYRhkNUfZavRH0t5p02tTHrR/
x/BfOSkfxWRCKCqFkyXkvpvpezmTgxIz//aJX/NIPmJVkZmTIHPFlLrmfJ8VR7xEQvOH2u4AdF6x
tnSgL9dPOm0dYHtNqgqfgL2yvjXtIRm+3nZo6VbA4BlVzLEDmV1+EZSlUddVizkidqgDslKz36yH
wuPA5ymIx2gOMGB2TWVxaRFFmQ4NVqDeIYB4HadGJabMEUC8PH1uW8jSe4r6yjV3ciC/9XLbv4Ul
hJA/VOEhDg9lR1miXO96jSsmbLUOCr9EN1/K1pw3mcWmlWO2EBqF+Ak6jHjYCSGea68iNcTDF/Mg
PVYwV5vYXcQfQGa6U7TyUNK7WKUb20B6/K/+2dCat/F0RXqO2rpkdS4dM1UV9IwT3vhgdXXWtiRV
cNvIH0789SWL4AtxKiDN8BhFFejaN3BjojgXPAVUzqdAP6O/s6d+cZw2mW/7M6hGEB72XA4hdu4X
W//7wbODlVC88Oq7/hEikl7klczCXtUF32TaorgMavYP5xj6zZnt+d45I3//lf4+ETe9L3376fYC
iD99y39px2qzHddpLQD/0DaBqKZL1wYlLjy1rr2T0jNaQSnbFvxeZGiYG6R/+5ZszK8/jYN9P+/A
zX5sT+xb/shf2rv5h8ncSPe0IFzJQj9Hg+sfIf77xRJbM+ZnqhQ/ArX0KnlI1I1Gd3l+4gAq3V7R
BWTJtSkRJC5MRZlaAHoKU5abfYU4nDm65Y/89dR/UT7snf7Upphef9vm4lcEuRkYUzErQIaYpsVY
TPYkgreGhkzneGX887aFheIXvLowIX9FxtRCmWGCZ752D85Lvm19DDO6f0ks96fqxh/myxs05h2v
DvIt9PJK10YjbMN+mHfdMVFWVlmYk/cthPWBSAVQAPAoKT9Nh8QqaUkBcNMOZDgUejDZHxyqZ//s
NqT7UZvA/wPDjeEp1x/TyPJuYqqDzZswvnG6qN8VvVPPrlUYZuRbTmyfoQgb30UOFKf9mufV3TBk
2TObKTtkOcn5NgSIIYEQYKcHxAyzZ6LY1YkkI8jERId4GnowoOc1w9CEbsJRAAxMxiaCMiMznvGw
Tmova4i5T5qmEir+mlL4t938HOHFgAJgEm0kUYBiSVEwnNIorGt4SVNDDSC1Fnp60/wfad/VI7eu
bP2LBChR4VWh1WmmJ3iC/SJ4xt7KOevX30Xf79rdbKIJ+zs4G/thA1NNsVgsVq1aS9pNPTXY9OjH
qJMekGWYgnZsRBi366sM5ildmGIDwKCymjGFOU1JVqPPDuxXs+nNLHq3Fg2EW2EroufjmqLXGIqU
yLyvNOLsVEnLFICcfBgXx1TKZBfXhuWgbiMCW/FMYecoWh1kLDZ7Qae1JlVTjrZSvNTdobKM+lFN
e+vDqrVkFvmpenUeAJcGco7O++OyZutZc9JD3LoGH/fkll/sU7WFJJTiUS5AjJKAPrf3w012jALL
I37uIxC9lYGoq8FZ8MVvYAKfkg39FE34DWN6JOQ1Nr9meBvf9lSRDeY8LpkcDZUFG2t5CodTG2/S
5Pm2ietgevEp2bn/dl67XlphAryzG0XJt0vcCc4bzwTSKTBK4x88tOkqz64Ic9LLBk3H0pVQCEwM
82EqM8Eqfg2+XEZI5DNnNpiAPfYo+PUSbDR+HvvpQ/FiHeWdGvnK3g5iB9ID4F/5+y93bpK5ZLvE
jPHghMl8BX8MCuXj3xeMLxfFuFiEanUlUQvt0XyOXbV1dJc86Z7hFJvJ67zRtU7mvnRlAb8YB2F1
aZjxOwlpNQQwQERkPeYPo0fhuF/JQX1IXGtn+jnM26/K63gXukTgK9dvClgGozG0gGzcQOybwiAj
IJsNLBsVJIDKL+l7ZWYOmT0Dalfzx+0d5FwEgGei4E+RZEi8GcdEeLHzoe2BzVFOyziCRSry5Mid
DUD9gyU0AlkkssY70Fgg+EshKIxJe+bqGdK4sqEUBzIppH7yvC/S74No5u06WYCFMxv0OJ4dt1Zr
JXQAYEMqneS/sXuTIy+NRQfuGs+LQgQefaBqw6iEyk6idaS3VKLPpRu+yPv62aBuoW4ay0FeL8Di
cLbpwhSzoHhSw7mVwE5akINkpE4RP4OU2I1tRzEOEARt1uNtv+B8QRwtFG8JGBctKAhcfsGcjLbR
jejG1/UJlNVOBqbFcQn0WnL/wZCJNgK4PSHAxQ7/RKrRmGU2AlEFwrQlURwbvS3IhPud3jzdNsUJ
wrL+xxTbM4AWVCWvPUwtBmYgu/K0DPXX2yY4zg2PoHNsaDPZV2/YRi+Q09UwMY2RV4TaQ4ah3zhb
gttmeLEeQ4YYlgLxKuhHrpoGiS1NUb4U7jpthvUpyQ9S+hqpOwJ4UJIigzusM7Qn7uv8ocm/3DbO
6f1glAUiiTJoWAl0+JjQaPTEzOJQBwvm47Q4lTMfrZ2fBVnQOfHiLBv7UcI7FtCtwXmRgr+mAKWD
NND+AA8d3vAq+/SRJckck4wUrlJE4HLHkUg2txfI20SLFnTAHWWA1paJiWQAeZ+Bp4Wb1K+k2q/q
ozBV5LwZ6SoQ51HzQCONBaPrybgYhQLa74YcssmznXIzOvNjcrc+9rnTSJvv6rbZ3l6XyjvU6NUB
bGUBeAVSsctDvdak6gmYot3C6Zxh/975ferkiYMpHqibOqfRUwP7vt5q9+G2BeJtV7gZEI5O5EYb
0Y/hXbAYiPrzY9TLH5OtRVvnHX4MGRzFdtLRCV3wsjv9Q7rBc1J+N58wQ4sHUuLe/xB8CPq3mVTp
wjZ7B1llApZs2B7fs/+WvadEfuPoD8PXT+vHGszbzu2309EwnfTRDKrKUVyRgg+H6IbOg/1ZPhPR
h0ZP65buReXbz9r76ADqdkcCOJ07+9Ldo/pYC7pmv+Ibs2poEtuosMG1NfS1Lr/4gMsejGiQklX6
AF2Hxe/uUPc6dZ2fPcwCY5wzRF/pFqZ86DA0O22zRFnVri0QIFO2BQWhs67bBDNVt/eRE9AxNiBj
HoyOXOvsBWyRqklqS4ELLYo7ZD4aHwILvG3CBC9wgjioFvDuTCwIAe7tysoEju++C+I3fXLCI6SA
5eeH7D32o3SLgkTn3F4W72hcGKXn+Cx9UaW4KK0CRie3C6Kt4kBdFbNRX+s3807dqieSOu0mvisO
CgVLCIxzUg2MsFISWsQniAcwXmLa61yHhQXsjhcGzV26s/aR7swf6gPSwkcolXlkl3zN3pLnNBCR
K3ICFGrpQKFCHxfHg+2yFA3gFnEYIzcs78L4PmnuIFkxqYI4yHEb2pgGzRyQE0DdMGHQypKyz8oM
T+fmVdHfjfzvfR91BkggoDgHJli25FB2Q7+g1weid1DFTJmnlidtEORnnF3C+4AqpgM8q+EuZFwk
D3VjGuljTwmU4stkBZX5phs7mTyFBDrtgGEJ/IKb7eLCgt43EP/gYL+0mBTjgu7DUrp9H0wg95G+
26NXOimawKIXEO/UUW3H37aYAyCtWarGLWyh/1DcF3fWj3hjeMNG3agnF63oO/lDFr00OV5xYZN5
yypVQ8n4YLPyYyCTKlyRsZchHGt38X3v7C1Rv0O4SuZtK8nKDDUzzEWYuIA/5dcsAgRq2S1O59l+
+Ky4+X7YiYBQdBnMJXCxTMZxpk6t9Gqhy4TEq3TQweFmuFpfOOUiglnzstRzW2xhpSpGAqly2MIz
rPOB1UTj2dWfy0PqPZiP3XPk3fZRzqUDMCKm7yHcZeDdwh5sfSwR1WQEy2EBixI6SfqXZhbt25UV
CgxEpQWjnMjxEasuD4Ish/KKRwq6Y32G7phXKxCwTQQZvsgI4xsNlH76cIYREgKwizFFrQw6UaC6
cnmKPaQUFXiG60irme8lK9NszDPAh6kKZ9c8quFwe0euAvovC7AB2B3FODEW+qGu0YQF6m5ubK9s
PMt+UnLblT9um+F8LWQAwDQRVTFlVaf//ezCDKu2xjuyBliz6Z28mZ1peYv++lkAxJmOcSrgDhD/
ZPZrSV0Vkxas824Za4/aMHqkVAI1EsQh3lLOrdDU9WwpSz6FQxpSK1q2M2Q5UJLhpJnd3/sXrg98
L/RUQFXO1qrHGUV5Y0WLd8zJsZ+1O9ME02ox/IMZghqxaqv4ZKh9MqtZJYheEUrnSBVVCtBgao6U
CY49PQsXIQ0bQyXDAYLEnDNu3EsjatWUqOgbGOokZDPZiY+OfzBFhtfl6dMsgb07FlW+r65fxiQT
A1Krbsy5N9H3T3SgdfykhgBB72UzKnb5Rm8DjAnddnH6F5lFIrbh5WYDN4t5GcbFzbUyatKjo2pZ
HZJqPE2m2gdAMTBW62kMC0GOdD0qgSo1HigaClsGBizZJCkOwcICWTMgbcImGHK/NvaFHVQg3zRf
suxVUR7j+N2OBJ1x3iqhI6mDOhaFT4hLX24lsqopKVoUW7V2H8Ug0OmdLjl0M6ZMR0GFlxOa0N1D
nq1S2DMeRZem1DLL16aCKSTBUEQLj0OeYSai+W+w+8fbe8czpSIhhJwRbg1cTpem9LKChNsIbyHG
KDudUg93Vrz0x7prJKePln+IVMCZQUMCbNCg2WZvqEm1OkjT4UC0quEDSgW+G7QjRYUY3l5RTV6Q
OKChcfXEs+1sgfeghwjaLdPLzMiE4EH5mECdDvCJarOU5fvt78i3qNG10dudTawbsx3zljK0WSP5
mS9zoELEYY3azkmtbNMZopEkkT16f57F4m7u+sqMYa8ukv/kuHe7ct7PGOzupObRaEX5Eif0A5n7
Z3nMEYfWttnkGT6oVYIXQvqiGGRTiUZYuUbw+oE0G4TTEU0u11RWi40BQqxhztRdoz32I/ENRSQ+
xPX4MyvMl4uKAVJ+FMszx+pGbsP3oW/utPUzSloBEoK3HjRbERSpcMoVQay2Lmm6pgsi8fiUTzbI
3iUnFgVfzg2D6jRwFvgfOubs1a+n+tKGwPdjCETxYvlNTt5CdFnLsHtsku+FKYgXXHOQuoIKPCZA
MaV4uUfLHMuyXtNbc633ZnbMtR/t1PjGz3qKdqMI48zJAk0g5pAEILHBV2RiLmirBhkqfcDq2Pan
lGMatkwEL2KeOyA909DyQZqGWZfLBeEQybraIdaijLOTh9IbpuUbehoONJgE9yTPH5A/mWgt/a8+
9qWpRGnwhjMBW0nNrQ1kYy5vOwi73g5E1+Vb3I7nVpjLw9CTorQp8Xaf68UPaSXGPpy19gGzJMuL
Iq3mFt2VOgBqJUdx3uwOaY1eOXTlUvukQkj72Sh8dRKN/PF2Ep/YRu0Gw7w2+0Qf8not81hHgc8O
HzTwvMzNy+2FczdSw4QwAgjeWISJHmpESntpqYWkyZL9KBdKGsya0sROClm77308iiqlPJOUaAI5
D8p8cKHLDQ178NB1BEE4yYv3SX5bM+2xRj/dRZtlc3t11xVSZluZg2cnC4EeKpxHAtA/nwJj8I3V
jaCUZaRe1WiuDiFW0T3KO+1ANeGqxlySrrJDJgqYT8wVs6Fu3fa7xNB2azIcw3yG4o3khO2wz/TW
u71QkUnmm46VAbXTCCaBmIX8puHM1icEpvIo9IG6LJN/iGd4XxJgVymsSmVeAeOyjHokIZ71ZRIM
pvxeyvW+qtGTNdW7fsFsYiFiyOR5DWb3NDrjgolfNqjFzTqT1EbKZaIBp68yhjDLA4jLnNIiglIc
N1WmypiInzCIfy49VDXTDAIg8NAQrRstmxwd16sJZdjsczYdSbtvwmdT3UBX9/YuckMdPAY+owNt
xELVYsBl10ynkLjOdEBj+dD22SYEseVtM7wsCNX1/zPziwXkPAuylghjSTAjt5Ef9a8SmhZNtYmh
fjimgujN2zaQH2C/0FYH/JjxlIhICtQjaE45hyMGIK0fdjOZrtTPMTDVWXB7Zdzzfh5bmKsvskcL
gC3sljFo90n7VFlm5WTVFOQk2qhr/nVeCSj0TtAGFdyIvL0DAgIdCSTOKJIxPmM2EDeGMjMu3YZk
Tk30/+y+2KOzLGLk5d0JwKQhVJtAiSnsnGDSayBHn8EUBFzj16qxY0cTcgNwd41AAhRD5hgs0ehi
zzwkHeZiAvSITnxBlDFXwfqe4qpXMRgpeB9ydwxvfZR4EEboqMmlKauSoA+zAs5n9L2l7Htbi/I7
JJv17GB6yTYor2dnOcakZvd6T+InNVaHgzW0saBOc71mPOcQWfBLUEIBn8jlDyHaRKYaWQBUz21/
ojKHFUQqiFOWT7ed9Pr4wZCF7pMOxLpJWEPaOBHoRaPSH3bH0vg2F5GTl1s8VYEoE5z0a6e8NEXX
fLaPGKmotVmHKWUBIbXt2xXSKFEKITLC3LEjIV2jUCgcGOmi7sOWRif7a/YjKqiDXBb3KXwScfly
IYk1tvIcAS6T1a1n5OO2gPitJomKJJylAHqNG81CFQESFUy0WhSkC7WCenPZmd8xWB2YIeJHBLHX
2y4gsMPyEGgSKkWThkaBUSxOXEubTpr9kCiCcMg1A30Xepng2mTViCQbHZ6uMfDVlnB0ZauyHNuo
Sqcfwr8/xphhQaKKuh0qPYB1X25Q1LQ4w7lduolRO4XlWybY8O+sKvGs9ptRxxtLaVwoxt3+jtdp
D2334SWHIi5VDWWsGkkXp2ECq1aef6nb9lWtcUvLwKjIZecQKXOLyPZv2+TECeg6IbXDKg1UIRkf
GbUozYc1qdzQlDej9pEvU7Ai11rA/XjbEv1LlxVCOOIfS6yXhEkVdfMMS731Au50XKG+FBJ/nb8R
FamJ34jaB9f+QpstGItFYRJK8+xlTZJ6sGz0qt2s7V9QUqidUE29EmQZgnSVG/VBDUObCBT5w8Jn
U6LEuUUVAFAJ2GtWGjkZJM7CLobo8vRjtdVXzPS4alU+KEJZT9FnZXKEvK9CYOXxWSEw6JgT0rj7
dNoY6ltiWn4nvZuGe3sfuR4DKghK8AcUEvtZB1MfyNxllasYQFPFj7O6eHLojKYgb+WdBsA+/58d
tBIuz2Bb1XIdGlhYqmioXL/p9krFlSTyXthvliRixrxORMD3gKoTDj69y1jwkQkx1jhqESwb46Au
NdQw/r4xBzoCk85qowtA06rLBc1NjkLDgPhVW6rsLPKU+llf2A5YRkXcJ7zFoHZsQFuWRhP2pY2O
Wi7lqgngc1Q7hDwIU6prbj3c9DaaWhRcihENNtEZWjnL2hCxaiZdCf1TcjAL0m+kJT3FsnQqOp3s
Q3U6KpK0t6x2J6nVS9Osd7UaReB6Qazp4gf0kHTksuO+ApNmKCEji2RtFMSd66Fc+lMx3EnbrsiG
WAjn1I4A0WVxBV1fY1MrxVaOgYA1ZIhZgM13jjF/Fbry/BmtxEuVyLXHv8YU01aBpqK6pKESDVTH
5c53dYgO5CJRFPM+Gk0nap/AWPj31yOMQA8eVIeAXLDnssiLpqiXCIEAQSjs5MAAvY6QXPtXU5wJ
4waFVwA6hTvjKmHvcn1NVRvHct6QjXT/MXvF985pwTPddE6wfLZvTxT0Xh6O2al18tdn6Uu8r7+Z
nhBkeoX4oF8Vb2e8/EyMmLBp/ZA2paJlWHA1Z345vJgLHYPq5+3atF7bDh4E+J6UGgztpBOF/Ou7
hdq2f1lHDsfOkiPtbsBKB9t6an9f5t6da+WQxyKYM+ccX5ihsfg84y1bTPcOMJNU6DTlxn0fi/S3
OPcHbU6iGIHBNahbMFHJasAKWUjYT6N90sP7sXwHeUM/P1ndu65vh1CQK3KqEaDjPLNHw/7Zkvql
t8IlSSt3bbyqvc8WJ0EZXvGmda9L32zN6acXadzevrM4BVFYpQUQSmOEdjKzymys7aZucwzHb6U+
sB5lv3LVr3gPGZ7uFbsxyD5/3DbJ85Bzi8w6NeRURQ2YIZoz8mnRqv0ckVMivf+9FTTuANAF1hlF
OiayGI0NqHUOonmSL37bL7um7TwMkQnuYl4MhYMoVHkIjQaUV5lds6dstuYKu3aKj/Nm3HWA3irf
qqP+mTrC4RYVf42NMefWGLcHS1KIKjms9RvMdG6NIAmUQ3tY73MHD+m/lrlGHNEgJwG0K/B2Vw2G
KbXiBvk8DtlSOlr3E2/X25t0jaRiLND1nvm8iXnqQS5gQVOcfNe/QxDHkdFadQzFy47jfnW/o378
9/06IFpw46gA0+K1dFX3SzFMPRodYpT8RSF7DXRQucgvqBezOwVQA0b86IMWqe/lykLSqmE7T5Vb
7tKTdffF+KHu7Pt1Lz9nnmsBKYa5OFcScUPwzhbAheAkgpQrDV2M1WyJKwAAELNAXVe2BjRwUeEQ
UVhdSzlh287N0Oh8tm1LGZlxW48IGifwgY0eMsLKtb4AX5sF5l11bF+NbXOwd6sgdPwqOF9/1T/r
Y04bAc9KWRdYnxp8m2F4PUEOC1Froz2j/vezPjbA/o0RNIfVEzrnb9LeHwY3/754oC3bCaHwvCvi
/Dswx9GQUiOSDfycvvPJ1nzu3PFgeLWvPteV121m3/b0bXNMTtmbC/7G24eHaxwgMMomjiDHvvoj
w6pslDxxOo3DkAdFh3Hv6TGLvTL82U5eUQne/hyPBtoMA1N4OGrowDHfPh/bVrezvoZAuwzk4+yo
02NfPSRW4uQp2MxFNMYcXzYxkgOIh4xRRRQdLp1MWkbSoBpUuVk5rk5vfY4RUlVNnQTfkZNKUBQE
MGj0WYBy/KWdUlPqME5k+vxupf06qaADGckseBxeU0fggqXS6ZDhxekB9P3STBqbkVFMC47mi/XN
PPaeCVRl+GAnDhCyszt4655qRd5Zm0gEh+CF2QvbzHlt0nZphga2Vbf7r3htj+C5PkApz4KT2rW7
ulrj1C/y220H5X3Y8xUzDmNlDRwmh9WuOMyQ7BJxuHAOgGmgbgLvNwF8ZzGK6mBmFeA4lSu1fi2j
QZQBTvJF6Y5g+FKjYBENJ/JypQuDzG1VZ5nd1zU1eDCC/qgczcN6sH3pZ+eBDVZx5EO3vf0JuUuk
wBLUFMBbzgKQgCkkUy/DN81q3g/2HKD75xj2f5r5gXemEypmANI4AWUSd9+g6QCOQlvGm4zZt2ks
mynDsxQpfL81ownacSK2Wa5HYlkK+DWwfxCOvjwN+qDFFfgzKzdCWVzSX/NkB1XdHlUMKC+MLyrk
ZtcHEK5Gyfd8CEYkV6LMl7fK81/AbGZG5nFuSh1nIlylvWYO6klvyOft/buOmdB4AM4KKqV4QyB8
Xi6zkEgYzV1XY8jlWS7RjN7386HXT5K81/Wft23RjOLybry0xWwbIAtSVdD4vAzfTT0oMYE1H5Xk
zhZJf9A/dGkIKI2zvWMiWatlCrwDe5dmsi/h3+Db3ZmJ6H6jlydrhmJBMCYJ9CTSqMtvt9jyksw2
jct4Rfa15SozmByTU1NVm9tfjregM0u/qphn6Qxp1ySJC6Vyc23dFjr4F+zUXyfj6bYZ3oJAkATI
APrpaLgx3y3PlCYd0G5yI3QmTTv6mNvkTkbpBSN/osckxxYQO+Awp5RaSHaZjweQfZFrEWypaX0Y
huhhXYzAbAsQIFqbLOu3svagYDo9b1THnu9V5dkw2mPUEafRPtosEyyd97g9/z3sJ+4bVLm7Ab9n
JeFbNSq+3ip7Upf7NIsfOjQScgDyTZQrgEWInbn863OILAKDQ3jFU0klNo5Oo7pkUw+UfNmBp17Z
zQpEz91cTVyqiymahuL4k4WbniKxgVTFoOil565G1C5FncDaCkUsEiz593UUBGmRDSZ8kbDKcjuM
a7dNSmcNg3KJvEZIkcR1o7OVMC4bNfUsKx1WomeB1X+VMOGde3Hq//XBuPheTJSMa3vo9QFrMUBs
HgE1t0P9URXJt/O/GN7oGmh60I9gjoSlrKkJN6zdHLKBir61MUC72IJQwv9gv42wQjTxPEzy2tKt
l+5K/VSY23Rx50EAQri+VuDOKGBjhBw8PFekz01phuls4oNJnYaMtd/VWnMc9BrckLnqTkoYqJOo
68D7fLQDgOk4pMmYJLt06jw1s9YG1S1w7CkajfZRLsrA7pWX277AuZYtJMqYYYTEHEqYjJkma1Jl
qRv4gqHeQS4rqMKP2xau70la5qJc0qjaQA2JeZnHUzeorYZ3hWklhTeNkITP4qnwla78Ni3pgLgY
FYL4d71hl3czdZuzG4Y2TQe9wt3cg13Auk/DFzvEmP9TVR5nVfBO4zTdgEkDZgQNWhtldZ3+mDNj
towR/wyjFdCYsnZV/CZrxE2LxTVMcOaVCEczZFDy59AWZXXXX1aV8UllBYAHIP7Y7v2KdKe3deTH
feKN9ldd88NhP+nfBtn92y2EIZTZ6RAlwjp7uyWhog1dhQy1Ht5n42vY7qLhtVX3q4iE6tobLwyx
11ZXZSbJJ2QGSvsO7gRnFmkLXif4kLWDnCItsIEPn+1Hdfq4Vn1vIJeaD2v/YJSBFL+10baZDrV6
iDrB7ARvh87NMX5YRWU6tAPM5fXiLvJuXdogTL5J87ZPRVhbri1QPQD0D+QwADCXbjiuEBhEPMGV
L7/2VrrVyfpYaa0vtYMDuIog47kOT5QbkuLioS6OfzOnmkh9GlX0PpymwjHNzWS9hLV/2+2ugzu1
gekrG309cH4zN0iVjtZSTdCLGqqfZHlq0mO8AAopKB3yfA4DUeBVARQaSAvmuykKBBI0k1pRHo0Q
QpfT4+1lcIMRrg687H7FP+ZTDXJTlxDPqyHr5Rk15C0+I/2kpbsCuiqZqNbK8wKc0d/GmGCE2m48
DDkuRGvVnSTbEfORkNox5V0nep/zXMBEvQiD1Uh8r2gSegjIlyTGh2ugDJi3ASUWJ7GINZJrRQOD
C25eoFQV5uvFbUXQpQWLti09LjZk0uwnyRTphfE8DYnKbyPMV7OaSUKkhZEVh7PadcnnquxlRcTW
zd0ctPSRFaNkfMWpWtZ1Z2YJzFgZORRgaNmiqtA5ejR/MwfjTo3CQnCEuBYh3ATsFYALGHW6DAox
iUsih7ibwuIHTSQ6022knTTVXl8Ft92c+w1/mwL85NLUqJd9l1YV3GHZdtmuAc+lTZC8Csxw/eHM
DHNcjZA0wzDBTJj7xvh1iJ/q5PX2SrgfDZ0YEw0tCI6wMGw7jfUWIPraVdXHMd30ZC/bIbCariEC
fHMXg+AjY8II0YGdx43B5TRpBRYzdcmmXjQ3BXZ/hoDa7QVxt+bMDP3vZxlKXkyWAZWE2s2GAsVj
d078RTGcvvqHUEqHS/9vOfTDntkBX1+uKhnstFD00QbrtVyjf9n+MxPMSUXxOCrRcKndMXoiySmx
T+ssSOj42/9nFcyZ6XR7aAh15E7JNnF0GCDyHIGsUq+cUVg4oO56WXVBpvpnPewDBtSiU9foMDaU
EAcgEx3RWwOJfDMGy+vNwh9X3WuMIQXb87jNVvv/73uyWYNhYoa6iWAf4XVQv4x6EHaiir/Aywnz
dlZz8FBZNWzkre2Z8UnubccUYXIFPs5O3DRGBQkqFUaUyLN7f7Q2RN2botIV1zcw7wuMHWo90JS5
9HBNXuJYmWFlqj/D0mkWf8wf8zByTRA43z60nJotXOPMFuPqsTIlsznClhoom2Gf3Ff31Qu6XFtz
dUA0g+ThYdiaX25b5e4VyINBZYdZdCSTlwuMdbPDI6dGeJW/aCDILH6aoghOf/eVy5+ZoAnZWZRI
o7zXrBDrMspXq/yYle+Z7Y7WszWpDrDBt9fDqYTRr/hnQXTBZ9ZCCKwoeYMF1aCnShz1a3looZ8k
BYlnB9qP29b47vHHGBNoITadV5OO13QrgTA8Gbx4nkGy4UzkoyKvt21d08vh6Xe+MsYXs37uSBfD
mLxsC192k1cIy/rm/bhvt9nOfpEc2x/9fi8FWtA+JV4tSs1EG8k4aBdFULWt8GnjlmwBKhjnNwLU
rqJ9Veu7Uf2HF8f5cpmwDPhf1kY6rKml/pGbS+IA/LRZWmV3+7uKPOYX8OzMYzAIVQNQiO/aR34b
fiGlZwKJtKbbefAqY1sluEPjbSiLxpToAm6cCxb4uSpzTGqwc0B3PXsd7XRnz19ISG1i3N5OwUaW
uk37L4+TP8dDY2JzFa5dHGUwOkztpgCZWjNB+CRQu68TZJWK6fP2xxWEFxYKgjmsJpNpeCkHDCqB
6KLt66dcMgWrEn1KJsSoEPJaxwJm5OqTpG7d780hRPVxG0/uYjud6P0gWhYTZKK8jqVZg71wuTP7
+6r6ojbPt78c/cm3vIMJLWOT141NTazT87x8aIsg6+GWsc7O1xUq2AojIx1hwJr713WRniCM6dRK
/Aj+TH8xyCEpT3WOWcTCEJ24awDlRSTTmEDSWmojpwlMG3r1qhXDMc2jg2ku+1xP9q0tu2tdOpVi
+GSWBfcDP4YhyzfxPKI0Z5fXQwnujkHrcRmlku7m8qecxkFcrBtlDb2iTe9AJyKoCXF9BQkERpXw
aAZlyKVFDaOIc57SE0cm32gmv4RK1JQ1gvSBexWdmWEOtj5YrZ0u+KY9FGILy3LbKTmNieoV2s/Y
FtHkcCBK2MKzziuzKgMvv0QvUHENv0mxQ2UrjF1z124jsOXscAPt09lRvqY7Uceeu39ndpllGm2v
jWCcQNrXK05fZK49BD3kBuQVip5v2fhPX/VPg5lJj3SSrp0qocEcVq8S8LzWW1d5a7fRRHcrL52l
FXmwABgmKCiYy50YHRlWgK9cyEvsZsk+4PA/pq1xN8axyFV40fLcFnP8oJpQVnKJMzCrWQCF76l6
HNYtqjq+LTlRjFwTk4K3oxnPO89N0p90dsfqRVQ3eYLldfl/hXWQhv/m/gVkuW4sad5tUzwPoY9r
iIAAmYoO4aWpdhj7OQe/lrtmGzME58U31TqGS7VRVc+KhJR8vFh2bo5xyKIytXroYK5BRmTquzxW
Hcl6tIAyWu2jVfl18XMwDMEiue5ytkjWL+O8N2uNbiEQTXMwVngdALBiiCghecHrfHXMxapVmOHu
Ucdyq+lbJrty/JCJKLx5Fx2tz6sWOLUpNeTlfqFJNERGg/hYWdX9WIdPyBcEF47IBHOXlpVUW1Xf
Ij2owyM6O37TiR6K3A9FJ1FB/kw5ZBgHR1GpSUoLgULD2LISf+0gFZiKWFe5B/e3kavJJBTCEqub
EfzMZfm29l8SG0LKKPjOH530nCbKowXyztunifvpAAhFUxfycmDIvdydEpAKK+ywO9nyrbUf9L9n
sUAz7ezvM1szy+UySjRBTAxja9nJKc6AGIgqyQ+Xf6l9gHXXAkYBWERInV+uxYjHZAIPCvYIVBZO
ZEqFkwz9volF/TO+M/w2pDOl0cGcczUjMCTXeFLUb/87LywIqdwQ8Gc1bF4hI28yE7x0gcAHI0Du
WODdGV6SWPAM4wArsUMgxcY2AVgDOofLr4aOt2qNgCO7yyP4PsJHb/6s9qDaDzfFrnyLgnlfBouX
7UIn34sQwNxYfmabCa6l1PWLpWGNC52mifLYjYsEg2Vz4q421KSyfDvhtXTb5Tl3FdgMqRIkBOUw
a8PE1rwkaYz5NiCucz8ZPX0EdZfTVp5kv942xHt5AsEOAiDAbylHBnO4MjCBGYVhAwlIBl9fikDK
102YYZC9Xbe9/hOggHuCAlq6GMeUiFAOvHUCLgWsMaWVwL8vN9ZY5amcUmCG9KEZPC1XS1+ZMtsZ
sqp3cYhKT45BGXl7zZx4goE0TAcAgYBpRBb8qJZDuYQKmmN5CE0ee/2YFlAv3LbBAZJCdEKjVelf
4kZsmX1cSWcUAzpVxqI/FCNgWbDWHyzFKvfSsuB5PUsPqEuZBwX5h6uu6XewawDAZUDxOokgnpX+
PYEf/UkAs4MdCOQIbCO6XlS5mDWseySfpHnOosyD0BO++gJpSVsQtDnx58IYE1QHtIHl2oCxOZoB
XZIIlGKNljhSvHzc/tScGwmW0EnFywaPD/aslA2KFXaHvK5dxszNY6T/eZJInrJIu2ZJyKbNbcUB
YdzPfq6+3LbNWyUmTCG4gO4acgcmMJVxaPWArCMAmvGujMANVKIAN4jmc0VmVOaYKOWyViaWCLRu
qxaOPkTOJBrU5ATzi+9Ij81ZftyXywBOR3QKpdVwMQtsql7da75e+be/Ge/Mn+8XXeyZnSVFobKr
0eqKlu7eRNbYQP2qbl0JvOaTSNqX5xwElMCUrg3TTWx4i/u1VfMZixq6bnQbTQUJqGzMr1WJ+TdZ
L38kORRAqnZMX+R2KATvbt4nBZrRwvgdhqrBzn251H4GnfkwS4CDrnXrpGvbP5C+a7yElJ27rvMg
sMf7tBh5JpQCDCICLKEBuAvGSM+w2gZkFOPwanf7Idwq0V3SC443r3SDKdDfplhGg7UqdJLoiG/6
TEJHISPUd+N30htupoZv2dDuAHv9XGp1t8iih+qvBjxTmKKD3b+PHXM9rpm9RhF9epBTcZ+f+o3t
JP5DuQEl6QrNRdqm6D7GOxBoERG7LCcduDDNnJJyNBojoc0zsjwoqquOj333pGbHAgVxRXBSRLYY
98nHRlnnDraieTqWg+G0aefqY+ePafyQjjY0WEfBvvJMnm8rG9A6ggI7aotAk6UPELV1IqKcpKp1
sxHzh6tpOiORHm4HBN4poTJXYANTUKNiX8tW2lj1ROEWA/5vyK4UvihJ5i2R4KLgru3MDhNF0cXv
xlSDHSucvLvSq0rMuzcPUrax1H/YOWT3FAUOxlwA6S8PvikN2aARBOwKxNcR5DlBwNr0Xt8qW6If
LNEoIndlNC/GN8RNyILlQlIX5FeLcJD/h7Qr25FbR5ZfJIDapVdJtXb1vveLYHcfa6X2/etvyJg5
rWLxirAHc4B5MNBRSSWTyWRmRBDty8mQwZKHbq+R5uONTW3ZSyP/ukj7P6d1wBQ8hh7AQ4w760Wn
DHTgQb8xIjku6O3M6AiBPlLu1t2Da9wCY/73xXkRJ5nqkx4YQ2z+bLrkyo8iFzfCRyTQBwwpOqpk
en8OaUJ3Dfy74OG+4CjqaF9a09yt3MtPkuTawbs5Her+ieK5UFgs4h1RSzAmouSt4ocmStF4z43d
sPvSYmiIoX+ZqD9S1DX9/irS/7izXJmb5ZEw4f/w7Rj3LMKoI/EMKcnTdpCb49RE27Y3tuvLyJmc
Bo4yD/YRLCSo5s8/3YSBtLqck0Clbx1DfQwiPLqCnQ7jEJ4SfOKJC5UpCTKYVDSLx1tUiADMjaPY
Djo7mxuTGEMnBfY6wWuoZEUbGj0T86U1joH5kKkRWmue1o3lRbHftHgY/JvldeZftHBTMBUEcS1h
TeVQeWxBdtFSZRNiyLDKRFxJ3MN3gcV2cFhDiNanBOuqJV8hNBwotHBcNOg9V0G0ibL8oDRD6ZDC
vrVI8LJuJy/HmImy0SIJOveL13o8onV1S3Dw2ym4LvwHGykVmuUcWwrcrBB094jAmL0xTZjSjGWA
deqnHeyUJvXS+LUsNwPGGdftmv8Um1Ms7WIO22qqQeoy92R28ouS/gCH0V/8fTzToxMYg2KYDTr3
j4A0gVXY+Pu1TR/lsPupUMn7GwgbbUQQYQMJNwNRkEq1czzagYPeS8G4TYpQkB5wqG+wo6H98h8I
lnAyKwglaYLk3bzNI7c4DYdkN96Vb9rWeDScH8UvqIVv8k29sXZS76iHdQPnb3DxjdBSPItrm2Df
YeOJ33R9jFqwa5LG1TNnrKFcIZoa5J03c9/yf0GYNAE85qpVzc8gqv1cmgeaespkudgILh1u6ee6
RVyvW4AxmSyoNMdSzwCmDJIjg9NPEyWR3DUDiTRapsHxdDH7jIeWyFQqVDfHAP13oPuBclv6LMe1
wL/5OCBcQFAAnTT7bSCuiM06d8lZVtjvCG44mwSDF54s16LqGPcL2RBcQKBF0shecyQSJ1CnQ/iz
SbVpjGMM3avmH71IHJI9qf7Dn3+ime4L4w5o+LjgFrInSFRkJly+GF8bFDklURGMt3LfABiDPI8M
YzlZNLUAYPQ/TBhRmsdQdGSIMJidE+KVu85iYIzG1o7vVf0Gifb6OvEOwKUZzL4pSEvwCgWIvjuF
MYhvD0XrCQXYRIYwG0aHipDSqkCp1HpLy2Q7orOPNtVm3RjewbO4YbI3d1NS7Kafg8CsgW45of2c
oLk4MT4z+9c6Eteg77usOS/rIm+I7XZEag2kAmpCBpQgqLFLa0HCxy1HLu2Z7V2glBiOHIsey9ZF
071uSU5f4tgOZc/QkudObrzQbvDhRrz9ghVoajony6NtmsY3VTmIfoxocZmMPiVpnWnz9b09Srf2
43gPDWeo2Dqy6dg7cvD3o5dt4mfrVaRtz02clsvAnJCjptfKGGOxB8t+6TGjG035NgXhqZmHx0HT
HASvHfghvJD+RQviWeGA2eUh7ritNjeLBtH1MPwsQZjYb0DANoLiRH5c96n/x04LdS/w30JCirGz
Kpt8LOd+R0xw+Yd0VOkWNcM3kwaHuByQrKWt7iZ6/Jjb9pGUY7Fd/wGcCI3LE25POKMxo8ZeSDvL
D9UcfVZukIfYnZ99bsG7XL3fad0xFgU3nrmA0wy0LaCkj7eMc+9Oyz62jRjlAyuUbjQZebHeoOYV
uQ3UzRLQUI6hsRlJ7ZAx3a9bytm+Z9DM9k21qqmrFJZS+TouNmn5kvkCCM52AQS6Y9W5woyhpHPr
MqPwo2FuAInL+7j1JG0T21u/u2pUQT8W1xao9mK2BtVKyAifA3VjIuuRiWXsjL0yHsP8Je6f1peL
a8sCYs6HFnEolYwg8SNAZNEmbq9LUIKCL3ca9rZIcGFeeCZXxGDftzHMqk1Vbw9JgQ8D4nUaHcfi
YwgwWvFz3Z55I12gYMRqHqCGdCt7k06p1NVKMuHQSx25c2w3+6Fu2pMCwdx1IN5dGhxkuLWDkxfD
ueyESILH6TQPZ9++Ho/Bw3gTgXBQOgQHCrRW9OLKyUuXaBcNqdCBJ6FE8EZ2CnfxqTiF2+jaOpFt
sJt2+q4SyotyATG2b8/akug+YiKWmWRVOJkwz4aCaof3x6YXbCOed+MD/QfhonMhUSJ7kFsgEOmu
gy52faC+9zcfaYHBpFkW1EV6vwPGeD95400KPpCvajNu/dfwQ9r+xX1PAe8dCJQQ/GbGofPNBLY/
pZvmp+mAkgFNkuDmRxpOnXWjeBtpgcJW+s2iVUnR4wLRam+N5lLlKotfm2m3jsI7MZYozMppPm2l
MIItsQ0OdahUDVdpvJXiV1u9yab7dTCeK8wsHah0z1IG7F6yWtBkgLoIXeRjpaDmZtROPxXhxsRA
q2D1eFAW3FmeZYrBtccEvEKVJwiPIQzlyR7Pu2P80Yo6j3kfyLLnqTFM06sYuD13g2LoO63OOvSv
hF+V6lnZNqoxYywia+G1CoAu6F8c1hECzA8rPdrawBW4kbfBBipLKKrd6f4m3UinQtT2w125BRzj
EUUSUb0CeaVLarTCFyBdndvEBTtWBMJcWuzG7pSoms+j/rHs92n9EAeHP3e25bIxp6qUp4EVocvZ
lXUYAO01JcScvsDNeOETqR5av+DQ6CtmFktqcbFH1jc/t/dePTVXIxG1LvF2KB7ZUb4ywUKPOHru
ZroVdlQBk7gbQmyn8Ac3H/OdgsptnNv3WvjTUqlg5XjJAiij57knsFFAyOEcscFFrw/mkkI5gOm+
Kx1FetDTwNFHyYl0AeGGCIzxhFJFa1sqzze+bJODUXAcjvUUb0cZsjvbdY+YV4pNGpZ2MR4xtwJa
yTwh2w03BHTb0P11/HhDqVf7DSZb7iRcOdchuX6+WEomDFV90o1dg/sf+m6PSWa/NeDeULVQ1PfC
cxL4CB6hoFaG1nbGSboJV/FAwmExoDdaSV5K88VGq7l5kKO9Hwoukvx1/BeMLUbmDR1zUwFYEYT7
Ps0wq9/uoc17iLTMkczpH8UYWseSiGi6kBtxv61kGUxCEvdGPE+w5LrltOXzECjOFF1DNkbw2S7l
5kFsu1hPhfHK1kfQ7WYTe6X4Ecpa5ZBax1kynsxi2FCiejEJbwfrnRi+l1vPSNl2ca04jdHfKsVT
MGh4Uo0cAkncv3CoWdQArMKow100ZapSqhYm9uZgBPu6Rl4QNb/KqRKkBdxdiXeG33Ius8DveQiQ
azTaqxJOaoM81f5jo95W2W76CsbXvzBHQcorz7T+F4wMvV12Ujkhfiax5o4of9gmJtdFrUpcaxbJ
AGNNmdY0LDWgECO5x29xE6jg+uA8o2l+bGRR7sE/sRd4jPdM+TQhlOF0QxFHcSryNYUf+UBd0mpb
vHpeT/L45JNns65cIxWpG3E3yQKciXLJIHVpEuDcU0h6ZemPlPiPSThtTazsn388SLjg7o+tQsAO
cu4kAU1aX82BlJcnqJVV5SkUaZZxSwxoyIQnzpTToEw+x4gKPHuYA8HpZ32241MQmg5UzDChfdPC
YYbYUeJHC3yb65bxjvUl6uxQi+syLrijDYFGRDjIbjXENTAdsY7A+UowCCUitIdDO51tkCrRvoCP
hA2mDcpzouLyFanBz3bQ0a7UiPrYOP6PhktNxmOEjHsLe6D3ozEZTQ3/l+Qv8CB4xpgcpGz0LL12
1Phz3TLOkXcGxji/OQSyEvYAo+mxHSocQk7fC94nuau3MIjxcYg6TqrcoTQzoclrUp6V9CHBLHso
fa3bwjnpzmxhju++lkhd4D83UoZnUAVszQb9RnbpVZZ9PbbqMwSVNkYscj/REs7/vnA/Y1Lsrp8n
rCQ88hpoKKE56NwP67ZxfPzMNmZnWVYbyEUF2wLQoFCrdPpG1BcnsoPZRi0atoY0gB3xoF5hNgfT
RTYMSQVxiJP8nFky//tiuULob+aQHoc3mDujOVnNdqiUeT85ekPdXOAT/HUDWy3ooZEfs9e+hspU
t2sEd9DVemp9VUaimtPvyXsmUYVB/0KwN760kKCqLAFC36p7jLFuNHdwsivp+Ybc9u/BCX3LT+i/
uS52/iapnOQn/ZWIfgTvEDv7EcyhqdeVNY+AoDIUOm3v2PJp0F1wTpmQXgEjQSu7eJo1RLD8UPVt
OhM9QruTGjkHalrqTq3eU/peDKcuHJxgEAQRwYc0mSCiDlFSl3PZ1YDgVj/uLEl0deeHj29j5l+w
cMxcAqVDbc8IuGlYvTMEmz7e0WQWRIPsy67P9ut7WrR6TOCI8Iw5TBSAELrAVOs03UV94raR16sf
60j8rf1tGhM9+symFSVAgujL2KKqJzuZLKqGzm8za/uAiR+lltVNGyHBICO6oz0jeq2yjwYztB35
yGJvVJxOxBoncgomlmBMExMMGuxS5ZfW/xCWKkXrxuRMctlB12jA32/s8Ic09ntwPb42hb5d/zy8
vGm5ey3m2auBYFw3zc5dBBqGErdgiasDsPCCzDu8NjIvU466iNKP99p5BsqEjKgyBtoaCMRwdOsQ
bUjhyPvsKjogfmiKW95KT4ghWeOtG8vNBkBVDvZ8Hc3elzVsZD6+AlirD7yIkoOKQoUpfZoYGlpH
4nrHv0gXtexKjghtWyCNFSYuq9wp6r/ZVwsEZglz02xbMp9lFTjXze4ToquBiM2Ne14uMNgYa5V1
XKnwDT19N+zHKbhBa8KQgjdfRQe5YMm4IUlBP66JKQdoYjEhSZZ6s8ToO/awcq/KeK2xvKE+tdFt
Ie3WPw53ay2QmJBE7LhtE22OFvUD0T2dbOxCFJH4DvBtDROR1ECJ8qmHNb2EhKnbSGqzyZSNXDRO
Kbt51UO5EcogaLd8Seh73rl9K9jZol/ABCgQuCK3bmBlnX8Z6ifmXtZXkXtmLVaRCVBTak8+HWYL
s5egf7BlCPrd+S02rkdrqMcVopEGgYPYTKTSp8zXMmikuwGILE3i+pPbB+BNDN1O9BQlgmI2l9FX
ytTKsy+icCTN3+stGt+65KiLeKpFSMwWUzFH15v1jNRLaJS+iqTQlWvHGD4HUXMFN/qB7h/90mAQ
RgHwPMkopxEU4PPzALFepQZydsbPRr+rRe3g3N21gGF3lxKldTBXaibzB6bWuv5k+IK6Ite1FxDM
5mqsTm7N+ebYW49h82vUDuuuLTKB2Tp6XBogbsdKKRkEpJLAI+1O9X/9byDM/hm10uq7eZ2UzoDw
JwUpx04N3v4nEPZ0p1UVN6gT4F6KcyhWNpOkO2Yk4rAUrBdbNqg6NdbquYwlm8+h9hEFu1REwPe7
kHqR4n1/c4vZKNCsLNNktsSUHXsPgln99kO5g67TnXxTevEryEy9tHE0rz49Bw0Enp3yShKEVO5m
XfwG5iJQWuhAtuacD+Qbrt69RF3pVvkpiU4yJo3Xvxw3vC6w5j2wuBJIkRImZgmsoPjhQ8V0KtMX
Eqte25NNY9teWdKtbtD3dVThMjNBIvTzTMbxiLRzK59kDBo70xbaXL+oG/eecZh2+cm/qjbZC9ne
Bz/r48s6PjfjWFjNBI+mkY10mu/MQf+hFc8SxCC6ytimsowHJsNysiSJBAs9/8k1x2KCSR52fm/N
SU5TQEApdGx/A25CRxJNbok2CRNUTCOr5GE2TRkPFoQp+1ehpIsIggkpTTVpBGc+/NPemsNDlv4U
jjb8JplZWS72FB5BBJjbE8yIT7Wb7+SHyEGb3B2S0Grygmt9l8lu8aps/Yf41XglTr9XblrX9p7V
HfWoqAogsJh9figzSxrb4PfHe0rbO7t+0CLBYcOHwMTI/MyJuwPjH02q9iWZd8Q4tU4Y7xP/GRO+
627PDyzfGIxvtIbiD7IFjCgdnyPaONGgbZPBd4oif880UV8Kd5ehIQV0jqD5R33qPLaUFZTxqIqk
w8QYE1gyHbvddlXklcUxjA9E9IbPrxDh4VtDezaGvtgxI2pkNR3oiErvQ/2CDm24SHTCYJ/u0Dvt
phY9ynF39AKOOSoqH/OnownzIvKujUerPIS5S63D+jfj0VtBR+zbKuY0AB9GZvU5rJL21v24IdfR
Uc299LX4qBz5EO/iY3Knu/5mHZbrjgtU5lzQkxRdJhlQG/WEfkYyvIaSwLI5TFxscUwNyngAAHk8
exPrq1QxaIBHjRTjyWQvJ5saHMHK4NXBTjMHZ0pe/8KmBSAT9atWkRJVgk2pNSonAymx67c6mnHI
KCLr4i7fAorZzZNVJPEwoR+wtZP7KQvdKDCv0kEw5831wAUKs58VbN06aIFipDtLhf7CHSU3umgQ
hscGiwbe7w/FxnsDCjSDPTc3ToGHifWUVI4R3pTFZshfIA1pRVcYq4v8q65+GGPQDm3tv7pLm/MM
JjjJZm7s81DSayDG7o35AQwvU+pw0scPQxQduf64wGBWU0WrgqbjDWK+r4eqR+lPs/nRTBvZ/yq1
TSmiJOB+vAUcs6q1FDSk8mGSpr3p46esPBn2lbDwxr3DQBEQ7GMantxY1mBrTPU8m79dPQ5uV/4M
fYEPcj19AcCsWq+FWlSYAKiaXUKPoPgTihryzhGUh8B5PB9deJk///hgH5BCK0CgVcc8eyjC5mjr
6MeZ2lg/NhijuwkIRIsUrab79YDB+0TgSrHQIwiSAUionwMrQzbodjYgYBgPpnmPLsRBuUpEFRTe
CqrQBlFBx4J+XrZXBiqUUlGG6ry9FM8H516gT5CHV3frxnA8AX2OGM7GQw7KXuzzQg1lACmy9NQl
mH4HfZpPHPB6ioRhLozBVKBN0AONthjwbLCkrn7hx4GfljUkd0oTT3mTtamifnDCTtSodXncz1CI
SxBZm1lfWAVcKvdSZKpV7dLGuI6CLwwzHBVcoQlEIePkl4lneUkD3bfSHnIiaiu/WM0ZXMW2wrAB
jmeWstSSYxUJG8CLMd5Gsf6QdJOguMddygUEs7OUeIhJPkE7ozVm+kB5T9LUy0OR1MllaZ4xhQlE
aoavlIIXBQoAJzV87tEMNhj3teIl5dHABFdK3hCrBKnoxdb6DYoWxd9yFDbbqJiVoCOo66Z2jTaC
hLG/hVzNzsxnwkJRe5gIisnTcMKPY6ABKrSMzTCMTjz2TtXZt2g6vVvfYxeR6rdVqCzjWQb92GxK
k6SD3QU6llJCC3b80mTbrKsd33yu6E/d+uMElEGbDV/c3asgqbU0hmG+fG1YlVOAtzmMnEQXzIPM
h+tZosbgMIcvhhCImY6wagzobgh7Jyp+2aQ+DuFrh6rl+hLyv9b3EjJen4d5qaQ5jJKaTZTa1wnI
Hvz+tha5/cVpzxjFeL2SRQ1GAVroOI8RyhwBShA+be4bs38LlP6mHXsMyI7adJUasSb6clxwDZc8
8FRhXImVF+oUyJXLFOA6iNqlwhuGT6k+2BR8BPVjWvwK4u36ql7mcLO534hssJx0uaNZ20Oy/oe2
MY7KRrM2+kOBmYTsoSwcvGeHO3IlpCTlfs0FLHONCHowEWPiDbAv+SYNIWTvb7Tr/kX7h+6y/ZhC
wdStfsVQ7xHsRG7wnOnNcA0E9yo7kIP7RpT7PoAt5dqWG8cvvdGsPMGqzqHjYmcsUJjQIilNpMo1
UOJqp9e3ejC61MQ5Xnuk8oog3wTjrsQkA6Ko3T2tg3OXdoHNZEUZNbsIIum1GzTa1ZgChJSnQop2
VWQI8iBuAFhAMV+RphmJiwBQmdTvJDrtMDzplNRycyOFnIb+vG6Z6NvN/76Ia0PhF22aAU623wv5
PodYlZCxRrR6878vMPTUHqtwnFevihDP7mmzD8yjNQmOOa4p5tyKD+IxaHYwobNu1Ca0EoLQmV2l
klcVn+gUXF8t/vltYfgMVH4a/sdglHh8o5aCVERvXlHdOeI5sPL66X2S6ms0DEHGpXjL5Kckyx/X
kbmn3QKYCdVRneFvzqddpG5ru3TzCYGk8Z0e/c9ge9nEhi5okeE64gKRCdpUt6LRsObzlRS6Myjm
NrbeB7+7l0vJpRoRLO3s1xfb+xvOYJ4Cw4yEYTcfsHEjQYAw+NHNxbn1RRRhMEWyrAItIY1hkoav
hnTWx3AqGQUgXG9fGMLEqTFtdK2tAYICowfSH9SLFGuDOTvkDLnoBJfnyHO5bPB2XJzg+mwWVNal
PCojlq2M9/m0i/K72H/365MWPDWq5vjjq6If2viuCA91+L6+nPxbgfUNzmzsvm/yDFS6WM90A6kz
TbkOjFc93o+Dk6aPYXlCe7XVCU4b7nmOZlZZQysu0iEmYk1lYdZ5BNBMoq9DKO8scFH0irIpdM2p
a8Mp0OxMqOihiG/sApcxdqhDa0AdCySC0Wka8ZxgGIHjW+NcmDFr6srjSxa2oLN+0RPi/c1KL8CZ
uNPWqWpOcwrfgOte0q7z7MbUP8c49iLz2Jq70veCau//8ZjbnMksYJmoIwVTYIcdYCUFo2fWfQlC
PN0vt7L5sm4gN3YvgJhgA96svmpCAIUg9RxxA7KkbKuBlXYdhrs3v2F+h/fFSRQ3ejwUoIN0wwFS
b2WPSqs6OZJfOjLGj9axRA7z+98XYGGiBUVSAixWfsmo36muHxz8AKc5nhrHfkva7VA7nXgEgW+l
rusE5QcMLzNhLqc0aMwAGW+DnpSg891kCDwtllC3pI5a5XsF9LNoQD9oJN5oWGiM0D6m6OtM7ZdR
/aeg7eGvluL7FzExsaioBE3UDheA4h5zAn1326VuVoZHHaNYprqTas0xmo0dCJKp3zPTF+ERspX/
XQomcavTQgN9CZZiKt+rQN1hBAtqs8YtGILdHHMLhRQ4cnyPqaZjZw0uiclBD+lBJY9qGqL05T+V
xs/ees9qBRMcCtwkPHYgjXN6JYQAhfxPnVabIACBTC4TpwPfC8QikJWW5sP6EnJP44UhTFqIVuRE
H3UYknZ3XXMI4s9SkcGr6gXDKPha/AD7vWZMgK38orMxGowjRblqlMfaH3akuJebWw13Csl0lD8W
I/sdZb4BmcgaVCQ1tB7eUWi+g02/r4nsGsOwWV/C/2dDfuOwQTTTcrXr5n1Bby1zU1qgyqBOQNy+
OiSJi+4+r5ucXu53AuDLQ1qfFQIs3QI1nm5csEDbddooBAlwEZ1qP9r52tGAx+P60sY/E9Rihtjt
oFlNPchYgH1QEFw5F1LggxYESr4yqvoaY7hkdGqtzjfDoGwcG9qD4zYhVxpUYvzS8ih4os38riJu
lWbuVD/o4FtMod83ippEL534/Hcwxwn0mqo2LPE7wBFcbFER6J14CImnZdWtn8dgx1HMcbu++Jcn
CzBRgUWBaW4SZQvaqPOCdFtXkY7ZN6m2D8qnRPS6MP/s8yADCAxCYWAON+wLkeRuqmVrGA3Uhgw8
KXcBmLjyTWtp6IANFc/2T3U4ih5QeGbNZC/gAbVQAGYJSiQFjBW9BrOG8caoMoeO22D4Z33pLtNl
hM0FBrMvB8MOlCDQcKEKXUuC2wjFrEVWMI4JGtPUH+aPQ9Hxh8LyeFOmb+tGzD+S/ThLIxifa1EZ
sCWwX2N24VYyW1DCb4zg1IjYnkQwTALT43vI8zZzh/JaHb7y/tWn95YqGJjmfxFwGaLKgsZmdv6E
jkYfjCm+SKv0ThNsk0bwyflm/AvATp/40WiNJAFAMT5W1Y6aL6H/qHS+IA+7PGLgWaCCAEMD2Pd1
VtI+MCNDs+fVAnm2mjvgmEfgnQpf/wKlENQldCn5mrSieZr8OMQsSJr4gluEwl1KjNQT1ApAfsK+
ck6xoVjjFDRutc1vyp1/CD70wMGgLz1s0hd0qrvGzdX0pT6aXv9mOahku9UJhIHr3nnZNg/rZVsD
eZ8xnw9sn51aqpMRFOAK18B5eBy86MN4b7fF3nfoCbMi2cZ+kgoBKN/0b0wFW2aRmFpSp4WlHTbz
cWR0T4oiyHy5u3phE5N0VY0UyzEUOd1QPVXF3rCf7dhbXzcRxGziwgQa2b2kWYAwrBtJPwToVdJq
wZsQdy+AkRgq3pCuuGD/6axoIkYMDFpWbpD9wPVyyGOntrbrtvBwQDYFCViDoIbK3hNI0g7w8qRx
227uLZiS7jH1QegIwuVW+TkkYf7HM6FwOpRqQURG8NSLG8L56uFGn6hNJdXgk4VaavsrMIgT5/B6
s3N0bXhdt4/nbpoCxFlbBYRNTGjE017Zqy1iijbkO2oZuPVkAo/mJRbgedXwDAQaYNBlnBtkTmij
pAZOYBktLRl4x6DGVMkOVT+15nHdmt9ENeyBAvpmFB7wTG1dfq66iNO0buDdB3vfvIHSwRtyZ3jr
bxLXDx3l0zr02+nGcJ6za+N2vBtv3yt33Nt701GdxhVJO/BWd/lzmM1c9hOZwgI/Z/6Ig5+jpPUi
sHi+L65ZzOznKKeq4jeAULf6jX+d78gd5kX25g09tu+S1x2La8NJd5Aj2NNTtmlEZGy8DbI0kXHX
RqlLvOEAX4NyRZqerOjGzyVQL5iCwMUDkiF5paCPToU8DuNGWaz1JNfgqUoQum15oMSpzcShf9yM
Pgd9aFERsPqijsyy7w8mtCLqyUQVOfywus6xfPDGG/frn423J5YgjGMYoSmVzQyiIahEd9ATTTuo
U6RO29aC7cfzwSUU4yB54MvpBElpcFOfDDvdZC0VfBluwrBYMcYFfGUwCqkDQq+90Wg/QBJ+vJGL
59rYa/Fb3gtCPy+jR0AG3S0I1E3w4JzHE0guV3mMSV83zZ8yUKZLiupU4VdYfGrmR5Qd1r8Ud/kW
aKxxPtThURPC+/y4L9OfkojRm7t4kOlBcMTjiMk+WiRqEvRBh3Cvd68NJojJTVKg3mK/m9pbPLrl
H6v//s5pvlOr+fBeHM5ZR0ZqzalV3KGXC4VvhMwNVUW3SX4O8A0z7+YFTGVSm/YFYFL9oNmBg3Dt
CJnYeN9meTgzu2gq1UAKaNyArOq1K47Efl7/9ryQs/z7jKdNiVzQTsHfl+t90f3qQZNvj7uOip4+
eNFg5qwDlgFWNPZNepTlmBgEPgDWOrkPHV3Zd+Rg9TUuRPt1k3jfZQnFuLMUZqnml/guhYry5pR4
avhaWpH3v6EwTiZ1RhPEDVAscqRy59rJqyGJEiW+KeAANTBjBcGpeVUXLja1YKBs7NkU5csvofOp
uE0oktbhuoDxDcLcUKEfAC3yECBRkzqTGnkGmB+SRHbC9ml9zbhIpjnLVeKJ1LAZc5QC1W5Q+zcw
BGM1/m08QN9804lY5DivpLjS4V6n4n4HJdbfj1aLZRuSMVIivFe4nam5pW6+xJrpaOpUOTZo/yZU
mUaq7/B0uTVq6W3dRt6GXWIz3meNjZr3Pl6BlWxyW726m2xZcAvnxVMwGFq4PaKwbLLZZhBOYQZ/
mXt0AoScNoNaYB0oXtxCvl3KdfPQVH7iKVb1mmn9HxNrILritgiHUZFT425y7pOdqfjmFOG0MGNk
DkHu9gWEbq1GcEHm+Qq6JG2ITqDBH1z25zBtKtkaTl0cSv5GSaGb2eVeE7iFXW7XPxhvjy2A2Hm2
csz7sJhzd5XUcu/Ild88ZhTqRChyUOyIdTS+b37bxV64UaLPIdGDTMKIBieJ0JgZk7014JBPzdKJ
o2yezvfM4bYtJlGexEsrUIgEtR4KkVBIYT6dmsm+PEDL1fVRh9Xsh6IIt2oL6qRE8TT5q/FFE2e8
qL+86DGApt0OWgM5TZfoPWjMmjBwAz3K9kqJObsOr6elYPddUubCOzFfQEwTz9HzDencbeIUHat1
3zUuItCbhJ0OtUvPGLRjZPi7lCJdaxsQN0VkU6b/oCfEI3kr6nfkfmPQU+A3oEqGugoT51Jfnkqt
RlElTtqjr0cHijmzuGq3rTI6YKVxuvEuDqknh1/r3sXz5SUwE8rxGA9yJxnAAxqz22ifYVK8GQTp
Im9nYtQX5LMo/6K2zSwxJGaqxDCQMkjmbvJ3JN5Zxk99En3J2TfYWx+6ClT8YEz5oBn8/Esmba9p
LZkzk+DOSCZQTxI3gvJqJ9eHLmn2kT4+GsV7IlfuFGSuXMpHJQsF7ZBcW22cvmjxJOhfZaKQJCmK
hI5Z8OQ3qYuW0jgPHFptCtEZzNuZkDn+Lw5b9xwyUlvosIHHZPGDGsWbUi4+Jp94nRI4RfkFTUtv
3VV4hwiI0wjRiIJwxBJXaBNNO3nARL0fqbGHw5Huqxz3wHjw71Q1vwbDbOgqueS74PXKBcvKiwvo
4tZQ/ZwvomwgGgeM81cj9F5V/Wfc33X0n6l3h3o79IJwy1tXkJpD2B78Y7ikM98vkgcpSBRc3Q3r
tagPcfxeR59J8d6ST5FmCOd5D43wGpTfMD2jIhVjgl3cZ+2IMIcVRUm57bYj3rT6rRzeyvrWkiE4
FyKNe1VEV1NuCXeJy2QcQ4JBJ9LVCHna9mtw76V9XW2tjwfpxao2Ub2pXgRRhvv19N+63BC7xYPe
+c40phSvMUqL1DedXEs/acRR5R8kfg5FI9q87YfxhVkB/DcSE89SHSIC0YyEPM+xFacgP8AppPmC
hIrTxYRPt8Bh3CQYTHWwZpysQaesvIecrJMd1fsGFXmvvINCh/60vv0Elv0+QhYpqt/H/1nDCBWR
xr+t8tc8IY5NH9ZxLnUzcSCiSqjJEBJQ5pGQ84811WbegQoNxaud4cp7+WkL5WXVsW7lj+BxcuNd
eTczITvT+zow7yha4jIX1yb1pSa3enhl/TPoDl1wHdjbdYjLyXLGNmbHdSRV80QCRrdNFUd5KY++
NxwsjO37j/mT3HuZi+kXR/eCH6l7haZ592+utUsrmb0HpWwJrKhY3UlR7pKJbAs6uQYaOibrriur
w7rBFxtPn+nLv8d6GLTOLs2hNTDWA2nlu6KgoGVOt6YVPdbgRjNAjrYOd/EJAYeRKOivQxjLwr3t
3HXCJk01azBT12zDTV7Vn2ozuIZEBI2eXBgVzFbqLKdssx5qyngkoIOVul2M5tUOOjVydWcLBeXn
xTnLJ2ZrNEwPgfBSxgsmk0/gyY/qWohhDd/K9I1VJvEDMcK3KQniTaS2J+oXN0lsvOZg10fZwLj2
A6oiZ51KlLVL+5DUuu6uLzDve6oKhsGwuHiZ0OcgsQgCVC/kaCpD6nZq6PS42CfTjY6EJzlS+0/j
DawHkAzRaiwoYVtAMig/hnUSUxeSNFAtaQPf9TMMxcpj4mM0tpYaURbMW2/Q32vIwfH2jGm+c+Nk
n0oVGuYpnpWGziGxUe+aIq8FmcRlfINhOi6JmHVDdQkf9hyGTLVf5SO4Fotwp5BjV21C+zpDh3C5
C1IPDB+76v9I+9Letnlg618kQCslfaUW73YSZ2u/CGnaaN93/fr3KHjvrU0LJvrcAv0UwKMhh8Ph
LOeIW1JUtFY/PcMJ1B9BtfHaB7y87m/mdx2JNbDLL2EMLI780I8GpJ7j13pGLqh+lXZpTdafdhVj
1mkT7LWHwDGcdk2OIydhvGRJyORjugRktxgrZI5q18kgup0taabS6M18ollDJKoDIMLyNOTb5uW/
r++iSAMnFqkcnFy2bBgMul9mUppaw+Ca8zOnwv+foyZbBY9H6fZBNZ/dC1nMZaKGpIuIClmj56NX
Y511qIOGljgdm8lWlMcRhZlKcO4rKN/c0YxUZlEJeiXzekhAUZ7GSQc6eT06yFJe//TQdnswMA9y
kjyi/fH6wShcv2lRV0yIiFK+KHWP/ZhkQEGUpRLYsIO4MaWu6qy6qgF3WiitlFlIcUifQe0Tpw99
zIQ2oDRC57KsoPweh/5LkKljYpdCAyIWr9N+3ldvSTtYjD7XGZDIYYtAWgkYW82AuQrRzFOwLnI7
9F/NiSNmybsTjP2j0ARqVhCiX59Ps0/KUcrDFIN/0qoaEAfXgTN6CmezFk1k7i9DSkpCoxk7v+tr
pKv7CndiP4Kl1En7QPsSuqqN6ejJkeeaYes5Xl02TwlcoI5+NxDHUD9OAx4k4HeOgXUEmOXUZwp4
eF320TiNUacprZ+iXimolreRbIRcdHA+JdsHi0b76DvKVh+pkFAZeYFttEFPrpPOUedm2I1Otmpp
65zlfXnOuBHLzYtovgj+fhz70lSkvBeEEh83aSEtlXNrbvCRgbrq9UPWcQLrpc2/FMYEn70PhyXM
KwHGXlmmvVCJfyQQLT+1QphwAs6b+wadb0hrwQeKeOuZ7PS7lBdFmKKh0upF5U0f68cakcv9I7Mk
ArVZ4I6LyEoCeeTalsWhbwczHhF3FS2xlFJGDsTnJelu33PMDjHODhGkTtJ5h8hjFTjSTnYMuwOQ
KgWPiJsdPUe0v+7rxdsmxtGNoRDnZTwbrP/UqJtCWnkxZ+m+iRnuHAqduadVLSdF3UOGfn4PnWnT
2fFP8PCc9pL1MK0f0G8UUHUfuorju/e14y7orP5FmKVNZoUKPkS3X/rz9N6dfg0UYxtU2z5gxtWK
ef1Ny8s5Ew2B2QqOlbF6uUA+QmtxGSfa15A9yO0u5AVXiyKQWkTzmAwi8e+o6EKl1kS3al8hmBW1
cRX3IsVgJPAReXj+t+nU2RYlTJOCkWJulWMsQ07aWG6/LSPM6Tiqv/zsM22TvVzDRY3J70rSLUmN
LC2N11OBLH0ccuoAt2/z+RMugmRm9+JEbKRKmY2z6Q1Hj6s30RR6VzNBLlgmmCrwNPUsVkZCRTHc
DVoo/NCj5CmVWuJII6jc71vT0rWpqAqWBLcawcvo2phEI+tR0EYgHSl/GsnpgfRdTmvCm97giWGc
gNdGZS8VEBPnRy+yC+/QRtgBHiv88gbPGQIwBSOMY6/ntk/isC7j1PJjPXK7IqeRGe2jcXw22zdU
Ug9V0lqlGL61RHCzZNpo8vv9BV3iO0Ex6e8nMEkeVIYDP1XxCbpvB89GQaOAJl+jUzonWaBvve2f
pZFiZHrToV+bc0MtRbEgLpb0GVcVDXCMgXd+nXaqhsiyUX8bxiuMDU12GKv9nfJ4AxYv3gtJjANU
5L4OizmGrRrNNuP3IGhpPIg0ANoMOtE3BSbf76/szXU1n5yZgwyw0aigsboJ/thVyhy/orlwoGk8
jOjvV/8DXho6luDrQJCBEfebAzGGaiOKGVYQmInxy4B8ljjZ9zVZjO6QLUb3AJoDJZGlngFNi66W
AqI70bf6fDuMr63hVtPeEAeaRwCJtHVuPndpwy5lzkf0wsf6oZdrggmZchzQPLYluJrio1OOiueW
sj2RU1DOc1Sa8F7KVtK3NBftJt2QfGPmvFzM4v0J7msR7Nd4xyMlev01ZlbPcElzfJvvfBNtkn+8
4RF1CAEzuPKZeHRCbIlSV3XS4h1AwzwwGJfbtnWK/kcSOjkPZWDJQaE7ySAmxpBNdPcw3zPkyKMk
eD5o4p+pfi+Ibo2FAS5znfOuVhclgUxPRc1SQTWN8bi66flBRSCpdoCJslZXCB9cyU72HTDY15r7
jqKtq5/QuHIUaL3CBEtGc+tH4IC93TLosJOceJMdDbvPKRomRwQZ3eu08uhjYXuHwHm9b6tLV7MG
S1VN5Fxn9vDrhWnjuh40tUf4hjcfLGcKHwwe7/ayDAOThArexXjxXMuoQyNvQZyYWtmorXWtPOi5
tBakmuMc5xQNG7PBh8yJFRTA4EyuxfRxkvuJidxKX2dmSKdeEk9d1kfbSixTW6ka8bFr5Xabjo1I
0FMRZG/313Lx3GOSHjqi/gYjY6wMF61QIU2GR+ra+ym0dPg1EFurXBBrZlThhBpLq6qD830m3QWr
8He6+eLAS1HT6l7c4WnUu6byM0upyO3oWXIqlzKYJY1BW1AG03xsfHvSaSxjGDJF87MLQmrCo1m5
TZBj9y6lMXcOkBqzIPKhUVjhhQlxJdVp9+MdfdAUc/u/85WuI4iykFHeT9ZW+z2uJU7OeukS0ufW
P7SqzBkAZgfbyMuRI8QnVBMOQytHNGojjpksbtyFDNZTp8KASxwyPANsZCJyhRu5Dn7pac1Let1I
wgQd2rAw3ASYNZw7ZkEDUVBJF6JjafL0VSj5lqyndlxP7n27vxGDfQMlMwweqNoojzI+JM2UcCIt
Dp5Qbvzuh+hhEobjVpcM8VLE/PcLYy8LZUSSHCJKPLwEbz8RJwTaaieCMMegFa9NfFGjizQt47GU
MlZqo5rFdbKlpuYhGDRnDKen+wu3qNWFGCZsbsuSlE2J4zVFH3Vu61VFM+GN1M+msCm4BGHzr934
xwtpzGGW/VCe0GCFyDWxmuR98nUapC+InYPirTGcPBep8UcsNygTcXZvNgBW8uWpYgwEII264Ge4
ZJLnOj+S5jRMBzE6hed/X85LMYyRpEZfgoMKCnrx2a9VmuRWrWIIdz2pK0TNHKWWrhuAuykzsTaw
kli+NbUbMtnvwFVXvadAmsQsw49o6z2NgDlw7uu1ZI06HueohyCuuGm0r7SGNIkESaK2M6JVIj+S
yrovYilquRDxfbNdnC95VKqyL+cd6t+m/rdc22hUSXlciYve9a8iN6mGUI6VtocijZhbMhrrx/9A
+ggwGxmE04Rgb9gWVC0uUFvQJIQayl4DJ2sKLhweXOHSxn+XNecpJORMmXNkDnC0NQBiAVyJAsJq
AmdpiteRXPh0KFZNFttRz7GAxcjiUibjyUkWSwRJY7hYf6Jqtm/8CnyzOzF1+9Gq/WNfWUAvuG8T
C6d2vj8whoTBJyKyKXcBHcMVGMPwogAnE6rXKPf/iQBWMlW/FF4X9HdFj3EREIY3Pa4QTUWMfu3g
QxAxtmHloWZiqVZ37jHvndIRzCGv4a7ZKG66nazsyUzQkEbLB3NjrtqMmjahwGQAZgQnlFxKwl1+
DouvQ3IPdO8CdM/2BjoRsmffiQ/emgqHYKdsw7P4dH+tuQKZG8fvx7LII+gfEgpCIGrY/mOz1iFq
ePWsZFOsfnMkzmZ6Z8WJfL3iU596ShdDYg/iBSrQ2Bq2kfswIdufWfIqtu/LW3oSXi0pc2yCtu9B
Pwl5jd3slf2EJnQaUwxtnlRL/MiPPn0jlX3EFoO5soY75UQp3CVmzlAWVDmp8+8PqA+17MLGiPvp
b99Q1vB01M5pSwVOpXPBrjGxhFyVjrlVuCT2SaD5SZvpHYh4Ww1w3KDAJUZHx9jpdOI22m8jQgFU
ey+QMjIxRaVKLhL2NDa/lGg6pMhitvVaHfamfm7EDTGe/DZzhCqx9dpNeWRHt+d9/lQTnW7wazN2
6bVBiKE5FlOKT01qJ+yfpPQH0hedODek/rlvC/NKX5keOl4JAY8t5hyBUsomYWpTmEgdkMRq8xxv
iQn99XEy8XAUb67NWYqpzZUt3Jw3/kuTzYJkITo19CqdtnVevwymPK2EjLz8uzoYe5XnQQG0KbNp
505pvNicUDQUA/8jRUZ3kn3O/XwTKUIXTD3jiY48PeB+mb3JGkFJkPdDaar4MSrnBp1swCGXfJ9m
4atGONfN0soh6Y90CZgbMdHLOGMlK8Z40ipUjsLqVZP8vRFUr6bPm7S6PRxMR9T8HRdRx6iBJJQM
6IjSz2SVO9KncALYpWr5R4CFjr2NtIkdrjB409JppOq7v5q2xqf4GbwaLm9C5vb1+f0x80ws7jtQ
ozH+qQl1n0wBujzFlebmK2+1QVIETQku6FWsOqK+M1OrKH+kjY92u1W0Ii+Eg+p2u+5zYvnvJzAe
api8sQo19NW20RbweDLZGLwQ7CbQm7VEFR19n6KqKmzdMa1VqRTzWcvid1t9mWpHw+lMuq/7R+LG
lzBimFA8HsoCoI8QA/THuvsl9hsvP+TI645ws/dF3fbUfMvCoTBVdGDfEATHE5gcQduCmd4BwXEL
KAQCJJ6Pxtcs0gNVhPQW8s0Y3Y7/NCS09bE7mFptT5V6ECLDFZKHwY+fOR8l3ri4eZ3/ftS8Dxem
DcRvz+vEEl2niu4gy+YIOLvjZgxthbxP5doQjwpvYOnWrUKmAbxugL1hMVh0O7ECu6sio7U2NcTH
OCVn/kvu1g9di2DUUoJYGMYSXcNypjhVZPXSSoyBE+tvRmEbZLyGxcUDcaER4/bq1myEoIY4BQ1Q
PZjPggQTUSqPRXjRWi/EMNbak0IaWg8LR2Jp7dduHok28AAsYbALHjz3okqYZoGXQf+XqTBuxkej
etQVMAypLqlWEqo2zsB96y+ZHx5agDpH3gcPIWbhQLWTNGhbB16H9AXGgBojSYqKvhz0YnY0BSs4
obK8vm/zS+aHZi4cQaBMSzdAavo0kNLQsFkFXkRNpRyTvuI4yCXvdSmCiVmFUgZ4ewi1hBCzY8Ep
iWjmE6oUL/dVWTKISznMJoVljFUtICfDQLtRn7LamfCaDHKn4XGN8EQxPr+UcymuVYiK5cwODFpU
MsDpUXbbJ+Hnfa0WUVwu1Zpt88IpVVlMxnSGBhDW7UjBgGccmo3qmJZ8KnaDldoJXgGgL1htjVPw
9BJZL77Nm+RY8iCX38B4kLRq+1ZsZstEKJtmTj/lbt+iRCTtBB/Jmt/3dV46bpfimINQdkM45gbE
ibr8LMiImyI1tEo0VXGuoUXTROEBDQhzjMYWUtAnNCkCGE8ttXQnZV+oB8P/mHjWsrh6F1IYT2Wa
YZLKLQbGwnTVG91aAIUQ6E2GOnUK48HnEUDcdonibjUv5DGRYFYCP9TroFU+UuNLxzjRu2KLj8ob
0ml+RwvfEl5HWwTFVek2rnfwz/9h++ae3BliQkXoe22xnaIJQzBCXwHjm7EfWqFqER50zaLjuhDC
mKQ/kkD4XlQvD21Rfgtb3gVz27gwr6OB8V5gqs/YVoxDmeKkmgZvHtkQTmX+kPnAVwSQ3Weo/q66
E4nQ83vwhVUsPv+H9buQy3gXT5ZQx5hPfA2CHAmvak1HRMQb27jJiDHaMbskVF3aTcA8scrsqOZ/
1HEvgy+JqCDvzmhcJ05OOH2ai6ftQi9my4a8KM2smO2i3prRj7A7+PUPjXdXL0iZu8/nFBiowjCg
yVifWIhTI0NK4QlWpCtugqJsbJw6Kdzc36cl0MErUcxG+WC16vUMT6EB7I5nqaPTOjzgsXpQH1AV
SDe+Ne7MHxKnhrjgTubuU9PU59I4WFGuFSxqoVX8HlOLTXEwME+LBMzUorNNwpy077S8QboFZ3wl
jlGyUfpE72OIK+R9KjxJ0VoSnjgLyVOJsUUgn/RGOQ9iVtpTDyjeyk67Q5vYXZZheNCRuq9GdStj
JxqPVbfTsoc6PNW+3cKxBZzVXXpSQl/0gGAuHOjnbPJHqkVNmHogCBS2f1ROLXY2/1Ctp3Df7Zt1
8NS6qUC9dbzPAIC0DV7qyLq/GgvBxdUHMMck84Qi0WJ8wOC53uAWgR2YPzrzWAQ8MCCursxFW6Hr
Kgk1iFJ8G+jaooaSrfo7cP/E+8/Ijd5yyQ43/kNPs31Lw+di9fHP+WokRi5Xm7kbDSMHVJCJnW9T
u1dtFb2uVeqE/k8lev2/LStzKyY6RjgyAl3V0eq8XZlsx+SpHs9eyLs45hNxnSm70onNQ6PFQFGj
CpIqeV+pP5uYE1AvjYHO3WSoKgFPD7E7o0qtFrKnqhgZHoeT5p0Adzokbqm4U7YbBxvKAWzDmlSN
Ey2pC8dUBpIf0mUqGNyAr3bteQK/rosE4/aW2Sh2Bf82zHjCq6gxqdw7ieHRKLZ8k6zTYud3ByHY
lUgeaDuiHJEvJf1jmIVUHtFf5a9iz47yzgEAQS/u4sntUUqd8PJRKIiRI8Pbtd5IQ2NwOgAWYsDf
qofXDmxFTfMht/OYvaWnIy3i3Vid9EZ0hwBQb+gOlWnI84ALB1KWkcVDMwxCAZm9UZCQyXNhwtRU
Bg/oV1YOGpnYMjHfr/EoQJZW+FIU42zzXp2aRJ5FhfuQ2HVgKX1EQ8E2fJsUnMGmRWGAl8foHf6Z
7Pi7P/VtkioQlnQmHdLJFQVCG+ld6Pd5e4yKxr1/Ahdu5lnQ/8pjHFtbj8jsSpAXC6+iXtqK/OzX
xJ1a574cnl6MV5MMTylqMuuloee7TjEX/ZlrK2UKVoVubIyJh7ixIBAdzPOInY5nC1rIrs+FIAeG
JxOjtaTKEf1iE04/x+YgZOUplBxeM+TCKgKmx0CzNKb5MP3GCEszvZxM32wtWfPQD/cyglE+IG6f
caxj4d6/ksOYYiEpgYqGwNbKzNMQHxLpOexe72/UgqO8EsFc+8qkmKFSYt0aT7VkpbfIf4ChQ61X
A6kaMqdAk2BMQZ4U4mcBFksN2rcmm+yuCJ6yiBMzLOpxIWW2j4sneicZAglFSInh35QmpTkPf3lx
My4kMB4/EgJTLiZIKNM/RekoI3JdSJPe3w6OkG+k+Qs1MD+h+DggrTUAW7LRNr2hwvNyRnE5a8Uy
KaGa2OlqDk3EVjsFnWwrEpdKYsFhX+46yxpYVeAkwCh+C5qc6RAS0HvG6GkFF/eo2EWY7WfMnSzo
8RgXKfADgYSRWaDZsIMuo1ovrrz+3MS8OsG8RUxUcPVRzLnFPGHWmAJWN21fjPxcjkff3yX1DmPr
4Krt2sf7m7noJv5ajMIc38gTuyySZ5sM+1UXmlQI3xIZUzf/2gEODKyLE8ai4bSdadSFOZ/hOHpo
q3KXZs/3NeFZDHNt5KVvGoMICQBG9LKV3Egcu79t1GB0YLwECZMpiyusVaKJz6juRtSYeoO25vgw
dIJjxoY7oKzb1E8meBDua8cVzjiPwJ8wI9l7OBDic+pVgESzyvaUTg812Q6RafXCLhNkjtRFY0TW
C1c/ag43VYe6MoivCkFnpfBYXuaEKkraQH8bgB7+QZ7E/wC6rSgKaisz0paMiaVrD2kMal0M4Fmx
WrP7Sqv8eUAuDAOqtghUKs6CygsH7VIWs6B9Y8hpGYedJe1r0A34NN4XH/rBO7/IT9VnzmkWkJYO
2qU4xjUbHkgTpQziuk/xGL7q5/g4/ilNWuz00VIcW9u8ao++zVFyoVZwuaDa/PcLX13ocuLXCaTi
der0X11KtYO6CdCHAQ4mjjCOhhoT9htSkYvZAFkodNpZhIFzYF5FT4a6uq/U0v1zsZLavLEXOgVa
lMRNBDmpYm5Iou4CkCb2Iy9BxBPDOOJWCiolbWYxmmgZ/TZCdo2Xtb8dKYNLudRldmoXugBjXh/b
WYiwRjFiVb1Hz9lesrNd/q6eI0JDjhteKqheCZy1vhCIPgSxi+dNqrNX/0On5Gdj11RwQoAWNxoV
/hQ7+bkDPOFj8vp/2zbGP8NvJlVYQbKifPbGq6zUtBRf7svgqsc4kG6MJUGcbYMcFMAf/ZRoswu3
WmaDYMN8zN+n7fAQ21pB5ZXBe25zHIrGOBTc2iQYSshGXbxMqTT3PhWUFDT3nR8i2gp0Tox02/UE
bmqMIgEsX0VnNqZfrjfTG4H+XjQSgI2LEG/7U5ps48hJFFtOazuMzmN5yLx1267K0RbKYxRzTuJC
hmH+AAwgzrPuGL1izsg0gBUrydCkZwJUL+4SOy00awQIE9o/PSuKNmNAnMlzUl7/j6TPq3kdJ12L
Zk5ObvjAY9JBnBCTna+jJoneZ2Md95swPgjmKc33VfmeK6tKfzU12gFIVMgdBUPf0gfBG0Wj4hA/
Aj8OvVmio4D1tT8YpbeeutjSi2dkSWQBvb+VbWKyqS462lQ/QdBiNc3JnzKqFmtFDlCg3HRq7VZI
X9T7eopRqPlpTIIjNCroSFxJXkeTU6QbrdzmQuaU/SbD6Fa0IdlEMZ81of9wXFXdOR4OngIiz4z6
kW+n2W8/3PngZSWIKtLcNqeHJDplMvBQ3bGyimI9ZKco3YC9RmwQr2avYMUUvXWkrw3zNS8ewf9o
KeB+HB/Bb6VLsW1Ua708G42bxgotur1GtpH/SPK90L0E+puJgv+0j6tdriRWGW/0/CmNV1n94fXP
qJtk5lnv1jmhOkZ8lVOG8yN2mNoIP2sM7DenfnIBxumE4CxK38X6R66HFkoiFEFRTA7BPIv1kkVn
If9Qxho0MBieNK2G+FgutISW6rYWbDP8lHPNUv0f4nhMo5NQhFaLQorcRevUcGF+VpS/eOUarM1T
89WUVmTuRe+ENFZXvxjxrx5NsiDa68p5QXba5GQmJqo711edWqw3AtAlGxCjavIpUXoq5sbKiN/R
LeSmoQNWaN59fxs6zTQWGOHRVHR335DzpZrvVVrQzs04lrTRN5Xb2K0T0mRf00ak4oNyAEEzwIzs
s+iDVIPjCBfEzx1lM1c5xmkxEnntGspEy9tqxhGL9qDTQB9obGWnSqQefTuTvW9n208Ujt5qp+Qo
/t0izRzMK8nMwST5SPQKl9p3exAQU7clnd78kqYIXa0n3dEPhVPvx3Ww0e3CjlbCQMHdZfNuggX/
cPUZjG8Mujpv/B6fIVugIoRotGeu4Ix7N39/yShuOFvfx/Td/H1/5W+joBny4+/CM9dcV8TgjdFR
LwPTXJD+LEAXWBS0VXj6zd9/b5mZm06MU1CraahfpTQ9qpayC9wYepZ2t2ocb1evW4uXUlooZF3r
xtxwaYBxicbAmqavgJLZZG6p0spB/tH+aA7HZKVZPPh5npZM1JwoIOKqv2H3zK2irbzhqAjr+xu2
dIte7JgpMjFygGFRElfzUSH+L1FbT2K2KaKa1v0HKk62mQwfTS9TPQ5A1m2AwQLYvH3YPc7A1Pc/
5RbnB9Pvf43nhp/eNBO5MOeSPILBRzOgipttIjs+evaveDXY0xNuNYoyC61dg3ZW7wIO1N4CaOl8
/0NujNhUAB+JfkUF05ZAjmAOTy8EYyLKHsKosXJlo7RKONdaP8jj031BN/sLQQBxRmsFwQgpkICv
3ZSZTElB1LBH4g3AVCSjheAo/94dzkhhzqTcKVMy1JAC1mUw1k+IzzCrDSpwgPNtFCvD5DaKVynH
E/J0Y05oVvQpgKmiHkDYj030XGhuzyO9nX/iygkwijEHEhlLoRZbKCZEorhJ4jJ9kwWFRGBiHfOD
3kbJl9BGAyePuWQdaO5G7/VMIo/K3PWmxRHaZLop6VEOXIk1eFbk177aycr7fdu4fTJ/a/dXzhxw
X7xVJlUG1/iIBTQR19nS4JKVv5V/gDMUXcvn7KnYaYd4o1k1b6bt9lk2S5YVgI0AWhwd88zW+fpk
9mYY9xjOwKnb6CJ9q2jnKCsAtzqI0ngYG1yBzEa2fokJmRYCyaHZh8gMr0xLe9R/9u6wCrbGkZuO
uEkMMBoyjhWwjVmvBxBYau4AVKiOyhKtEKm5GWaOOH7tFljjWtp3cutiJ9ssyTuwqQFZ15ZOxqr7
zBNaj45sze+zaUVONQKjwGowKUnHNe/eWjyI8/Tq3MpyCxMN0K88k6e0R2MVWlq7dT9nsTTCU3Lx
WCiAfgKAxzwKzxgNaQy9MLGsCLbar3YlWsQR9uW2+OU96E6FdMgxffBdIB1yjskcyt04AWBjonQx
h3oicxxbY2p9AjAYxDnSp/qIxnrXs5Nf8vNkaVZ5an9x5M3H7p68+e8Xm6kJctIEQd5buoxOlqYB
Qq1ihSsAmNuA/2nx+uOs7G3/wWw+FxoywazeeglJBWho/PRHWiJP7YKqt6ORS+wZkOU02vpK2ABB
dv01WPrPYivseWNjc9h6ozXmDwFBYGKl2R7AKikAbarMzijZq9KX0f65v6zLSl4IYFwAOst6sBXD
lzcDQZd3TkugGUWi8ZS1aE9tCxP9LijlVwDGHlWkoAPqDShy98HaL4A7AsoXGdgb5lSe+qLfxIZC
pb46G1qHVJ8Q8h4Yt2H+vCcXn8s4kC424lKU59uNbMjP/mOiOXGDc7F+Kmi9Nj5Td+rtaKtsB0si
9mCN9vmfO2CuP8FkAjdFUIcq0bBi6bQpRYAyPBqhZRpvGSB472/O4uYjwWLMWQ485pijDRS9Moxq
+K8Jta5sKo7DIK7ui1i+7UChAXArwGkBzPL6WA2Zjufp7JGnFg2zCOrbo6vtwFM9/mio/6xtG4AB
WaFbufcFL7qtC7nMey3yqlgJG8g1Q3mjFtMeVWrQAY9OEHzel7S8in81ZIK9Lhq1qfEhyTDfwvBV
DZ37vz+fEPaIossFLS9oHkDQyjhCvS4C0DuVMElfW9VIengP5vDUZyspS44pr91jSZtLaYwbTEkx
BXUCaaP51vpu3vB6nngCGIMgeqgN0iyAGOeZE6Nb31+u2Whvlgv8KajuACxWuoHFxWC4QrqqBzfN
r1qz82ZVhy6mWUzegNvtCwsHdeb1/P+SDOag5sMMLBFDUqiInZUFATLOcXRI/d++F7u+rKC5NGns
rDPf+jADUHbWvIodphk0A5hjSc2x+NuOXXwPWJBVU8JtjSiWWdnRV0uly/A98ZdEJdNu0FRU03x/
RJMSEiKNyHkJLB0xQGgATkAE8Dk6Mq+PthpieYKy7i3fa+1R3xcKJnMlJ6/t+zt6IwcjIZhMwnSf
pmC+j63Mx/UgTLGeIveQuJFgZ95DXNu9+a/aMFKYY2ZogxoMCSbZ/HitjV+N+RBltm9OHJ/LU4Y5
X0ahZ+DqQvdagS7djQi2BKHLyrcsjv5IQKnm+A6eNMYk0qQxTAxMo2YQf5HRMcNnUm8THgDkzZGe
lw6zO3PTsYwYgvGAml4bZjCijTHxA8VRC+Lb6hjyRjwXdbmQMv/9IkAL5wpqgRqZBQ5jO22NlZxZ
KbqcAY3o3je4G4/7rQ/m+tFhBKwMdnQ1T9JQkUCBAsj3AthuloCkU/qB5JdvnoSAN8bJkzb//UKv
SW0D3Zj7GYeq2SlehwJSgYdD0UmNC2zokZKehDQ1TR752fKC/lWTiXXaGOUXlPTRqTmei1SiIWZa
sglgHYp1fz3nH7pyyVhPtIqbs7MAsKPOOgoduZ8sxNHK0CRJGh3ALRiWlZFGR5gLgHE7NVDpVxLO
TbC0sNI8MopizjyKzBh/Gao+yGtg/M1wBC5CUJ19TMKmv4JipFXEaydeaGWYtfwrbj4lF/uYZ+i7
FzuI0wPRibWjnkUArFt7yoPWv4Shi0wxgDburyxPRebkdQUgA5MEMv0mB+nbBkN0dNCOqEGI+iN3
EnehMDariFY/EeNySP8z4oZBBTWUhrlVM3xB+VjB3Sps4synkbKXQLxiAoXZsHXMeN9Xc2Go51ow
e/b70iNCAcGdl+3F6mdkfOTFSwniKyGZAEKP86EIm7GJaUuKlYmhgFxrwbKI1EaQU9NsXQ+NAWKm
uERQOdY9K31r3X8XhbHupqz9TBFg3ROyibL3lJH3aODIuAlq5hM0EzoDyBM4X+xVW1UV8aoRMoSg
qehoZgDiC/qOglC6dcY2O6JLiYeneZveYIQyjqlLQbs8+GAwGvX8JRr6lR60dgEqkzDMXRlkDR2w
LqPyRwFY2Ej7UuLpgIpYIgpU0Ts700YbrEf7Cl1LHGuYr+KbFb9YDcZxicRvB6A8oHF/AO2A8Ca3
665bJeOnCsjtrHf84qCn267d3Je7uNEgWgDzEGrCwIq8PuDo/RiCSJrXY8jWAAJYy4a/rrOCp95N
Eut73YE5DO/+zXR4LccEeh0wR3Gou2q0vC4BknjnNACS09BqjpfcsxrkdqfHjyN6eu+ruHSTS3iq
/Y9oxoepPWjCzNmHtaTbhmW5wYQRx5SXV/GvCMaHZL0ct8XMxGU2gztUKlxITAuVV3RYdhkXqjAu
oycZ3vEjVCmBO2THawBXfoVr8Fbsq3W2zgzrQT4b1OwpMD3W/1wAYLaQMZUiQ5EuAf8HCNUGuzbR
vUBqpx95ufjFi/VCR+aE6l7d6vV8sRrhRptcI39CX34c76PWrsR1Gz/etw7e1rHnrjEVUIFgSRPJ
rvsDIXsy/L4vgmOA7PRIFHm9WczhsYAuOeXEDSIXfx85RQCIAhYAvvT6bCm1imB1mlXITk11Ls31
/e9fvJDnhCUwz9Dxx4Y6JO1yPanhIxox3vcxBr2l6KwVzwStFRVJdt1Q/7ovcTalG2d4IZGxgTIl
Yon2aASrI5BxrVF4KIW1lv/2Gs4DaXH3LwQxu9+boh/nIwQFxqnFWIqKoaiBB86/qA1AdsAwCXTX
G7jsuJ+ESFWANQDsJYz9J8NGHJOcBuK7OJZWM4mc/VqKgYG6PmONz9gDImMPapt7Xp4iAxkY61p9
MySbmG7Da7pbtArApCD01dG6wBLKCoBw8g2CpfNJYldIqURJibu7BvXiGiBP6OFx/4NR/BXI5hCD
JgdXQw+BZb4y5GNVOU3+RzSeJcK5Exf360IQ82r2BaP0gZwCzcCESRp7RMNU/EuWLHPi9Ph9w0yw
hq58Q/4CGhRTWIz9pTrYeMegQcgHWAMLnENbYqF4hjmpdUgxar3RDr17jLY/HjzbtNr3c71r7WSn
rUo3Q3U5sgB6xzkSt9lt+PmLb1KZFFAh9lWl/D/mrmQ7chvL/oqP93ST4ACyT7sXHCI0z0OmNjiS
rOQMgBNI4Ov7UnZVSZHRinat+lRt0hEKEMAj8Ib77g2GITGX36wsP3GPxlNx3Ty65/LUXFSP5bHJ
riE75191p3kKosXlkMTVz1mo9RFWbSso2aNpc7eloO4ld9toglgxyLhOXNTTixTNEcA9ZtC7unKB
CSwOcM39TIy2M+ZOEkM3TPXo+BmSl9wAaLw82lf6yv7Wpd95QlON+lefFifeKVb9yD9gcT9nlHcG
3wnr5sitoogrTPhkJasWGdNJvbUAG5iv/C3C2LPmItyEB9yWvf7Ex3XecY1yhLdM1hgW5Jxpl/mx
OKkBs0uG17PuzrsMYysNzimqRQT1mq/f5j0sGJ/3eOeUGnU329rFekMQaWPiB3q5bF5ugnhaK0Un
9pV9GSXu1kt1XD/eTht46IeKEnuDgY/T33GnFB/7OWB4BHLuolckHbMbEy8bK3l/9fim/Sa39MTN
ovTrue9fd0oQw4P6ybH9ne0G8bAecoV1p3EF0xoykBzH6psL4BndlIk8rTSQI8Bltxt2uMa7z19w
P4y+u+tDA03AEKMz4sWeykh0qOS0bwTPQa8++CojCKjuzE9aTQlzXoakaaoEEh9JdRAosp6Muyen
BybzFa8HpqVdimjUCeaqtDHE0MdO2h3hkB5fYDmnr/xBxm/5cX6nAXxCB8hDeCh033fBfhx7x268
wXGNwzB2VKskR64YlDFIHViHygp77QTk98h9g0g9Aof/Z88OKX80PhkM5IJ67RUcXol/2T6j/wGI
gyb2+6RMVCK+I0Eyx8BLHjqV9nlHH4ffMZS5K8s2WNY11rH/unyrz6seLD9JDmm+OEzqZxeBRnv5
x4G3Y1+sSKH/t/brg4ZtlxytGlXFuhl44ch5oE0c1m8BPVP1XU0eKj8t6hPlHcjF7L3zPg6543DS
0p0LVWFIwI7qa3UEwrlLDmy/PK6PZj8OUKG9QAudStC6CyrQd2RJce8dIlHbY9RAoq7ABORoEa/u
eB6sH1rg0sHbtAT3QiRReym9LXKKIXiNp+4yPOSZ7tlgZLbRvLPqu4dodf1sX4TokAdO1yeg5lfb
JQKrvMcqhUCoOST9sOdICClAaitGB/meXSqsppSl8uyhT0DzsQmlfjaefcCb2jubD0PsbCI6duBq
+xhi5fQahUnH+VLp7dfWuefdD3FZg8cS3jVBhfTzkgXdVLmlxCDGRSo0r7MJ06k3Lfv+9Tj7Uq8Y
CIkxupJ4IfX0eaDcaV3wgow9yk8nC9xDYAyVt3VZnFsxd47D5lwWt1+PuW+PQjfEawf6X7AA78wt
dytZ1WrqkyFsN5zJ44YeKmHvS7diWv8aY8fNMn4R8KbGGLUEtbWdIfxOBJfx6G76MQW/ZG7SYtwU
+d9ufoYoPLJcMHIQRv/EKynBU1NGIQiaXX3B2Fu53Irpx9fLt9c0PGiNYM98SPjtnNY2kHxcK9WD
xuWui6AT6L5SUKN5h5qs99k5WP7/Oc7OsVzwEhykI8YRMqndC2+6cMbk66n8XHfFHoUQFEBaHDJa
9i7a06JlszB7tb5WXJuKreqS4qE37pQAcpMf6dwYiKRKfiac4riP3O8RtCtTbvJDrEY/S7m8P8pK
aYAyC276nWV1PO4yp176RDULOD+HiA4PsyjyK9os8lV7fCFJNUvaxlHg16kaeHhR1AW09iar7iD8
XfEj/LjY8pqutNXwS86WcJhp3EdBLkC8aa7yCDQlpSWXbSnG7gzohPEeHQNBHzeA6KAHIPfLq27O
h+vCCurbMDJjNmqCYuei6UMZQXYrLbxyui5Z7cCK+3ghC/j9RlJdAt2PvBWTOoxJBzyUqLX4MRcW
IqeVRjLLQT9w5fAO4XPnTOSETFNYHrrg1ld3x11CewH6QlcWHKDr1pvnQyFntkajwx4dKTywklDc
Y50zsQD5E5mjIXRiV7sncKhecv8H6DJvQ03iglSPuDXS1kcPIvQeeP9UE7DJDDNkPx2U1NSBJqk9
dg1kMZiekCNetdt2TrwG1M1252OjyViezuCFFmI5Wejj16a95479NMqO81aakE++jVGiQc4XXuH1
RVyEUJqI7aA0xzYf6pvajrY5BUe1XOarr4ffM0m8WBEWDvKVP7t0kAASuR3i5QUu5qxxoDxi8TOW
5//GXYitBkgdHCcwoDXH8WG//SUH6qUyfVJM9FLaKoXAKWjHvIMK2XuctQhKaEhe2MAzIFb/PJDp
nFnRdj30Ih1k6BxEiUoHEDEG3fZtn8NzNLkgCWkAxQ/CgWdk4vnd12u65+BFBgr+Eq5jYL52lY06
patulOthBadJTT96KPt6frawv3/Afxpn5+7qBW+lC3mQxCHNJgq6M9tnD1UTnsyRKQ6cwHuSUJgM
Lv4wgoOGGODzuhZskU21mmkvkDN0bytZoxVro+b7Jdebv79+H8famZfHCgSkGmNZ0UnUb/1iPLfz
s4Yeok3ct08Oikzw6pEzROP45zlVCl1YJoetlAUJryElM8a+NTg/ogBsZybw+f3X89rjz0QOArWV
jhen9XuTzIeXgC91aaBgh1e9BUORO9+086Fs2Z7X+dMQ65Q/DKFGr4t0hHN17gTUHZ1N5Oh0VMO/
cTQCrAy8HFwXCEnurFwOlh2h19fZ61/6FtwW7Lay3r5erZ+R7SF++MMgO2bQ5oU/QFmiTzr6Xnyx
63ipv3H72HHuXbQMhQsAHMk8XkzRFtI4X4++J52MwRH42JRCMGSXicoUVsPBPg+/Ohhi6h3NEIGf
84saGdEiHYCM/Xq4fbcA6HZAsI8EAm7EnfuwVVDI1v1q8kDgssrbOsvyBGDFqcjVmedxyIR7x747
P3w97D6LhP6aB/FD8O3juPxsLpLlVh0MmGW1QNmeiAuw3Pz9k3+VePvnEDveYaOqFm0lGMK3y2tl
tzdVsUpLHFJX3Gf42C0grJHBQmPQjkUigVUbOnGchX2UGmE2YLM5jlqdfr1ge5qHIWmFiiwCVHRn
gqbs84p14D3tiSf6ZCqcTsRNhA2Le8jTp3Zb9/5GFX6wCVW33IaTVBeyaeq0IR0aV3sLDxmXdjmi
sdYuBhJXy9jReFx6kdp+b+mkL6r6yrca99xCFjRrDJFbCcFhGTPbXs6YoubEgxzI42JIBc3WiHWP
I4vaLCycdowhCFSezUNvriNvlndDFZkTBcBbipZO4Ksg+CoehRnxl66UVZUgZGhByIcEx6vrN7nK
BAGvkMWBa8yXgl2FM+lwVRI6bxpv4YkvPbV1uyWqYgIhLJRViqteueXGdjp2bHF2XAuLHFPLzxxp
0IEmqQaWW0aAqkX6MiK2geKS5Z35HSKuuGgm0WYur8EcuwRcJO3iuUfaDOZB94HTxjOt5JVrUCOP
m6UYWawr3mShX6i7pVmc7dS19XcrL51ET2UA3JHFAH76esP3xb3AVMGnwDmHlqXdIJRE1sAbiuDQ
ph49K1knL6a5B0EyMpoPgLexKu6Bs0+ltYQXTjhVPF4qrQ68RfuuqghhHEIfXMMIDz6bnQeBWZtb
eIqxsmOhVeLNt26Y6eGAO7jvmv84zo55YwFdvbTIwIR9nlGzEVGdGuTi51ulwgNLe2hOOycDB9JQ
jTXcFxv96lO0xAVERtqsO9RQvXccBzJCAQIugMd2joYpB5kgGTAn9Langqe9fy69EM3tB0oI+w7T
j5ays0cN6mpy9rFHcL/Olpre1Hzafm2N+66JVcgKWSXXccku8fGMKG7wkIUFys8B2r9Aygf6UkUo
oVcgXgT0s1gVHsvgUAl3n1lACBzZMpgeRAPXzz+4FVE0W8pdl5A7Z6RMhJXHBM1sVXOE8ty/YRYf
x9pJm7XoOmypwjJK2kGgGwyCGyuw78am62+gEeP+O2/WB2d9x+LzttNDQ5FA8yP2As6iKM4B/xr6
JoxnQW++3r/9pvivyGDH5DVI/gDmxv5ZeK/aPO4DED+QO1b8tYj/8br8Z/4mrv4MpYf//i/8+1VI
0OLkqMp+/ud/X8o3/stV8/z6NvzX+of//OLO97Zv4uK5/flLn/4GP/7X4OjIfv70j4yPuLOup7de
37wNUzO+/z4ec/3m//XDX97ef+VOy7fff30VE2pd+LW8FPzXvz46/uP3X53V0/yPj7//14frBH7/
FevyzP/46Q/enofx91+J99vqGADebgN0C8wxDGt+Wz9x8AnkpXHIQwwduszrpc5FPxa//+p7vyG7
CiQV3ECk0MAt9esvg5jWj7zoN+QGkJaCwA/yGPjSr/94sE/786/9+oVP7ZUAVmjAmJ8DVwhBrRqF
brQWqSCtA32Gz6+YTY3T2zmkKy0jDeS2TGWPmx7dCFYMyTUFZQbcdODNxtF1BeVEP3Pr2l22ZCJ9
mH5YtL+e7eOzfPal3h8F7BV42z1QUKCNdbXiD2+78jpIJrq2nYB3R2d5Q1k29f2NDvND3VGHRto5
V6joiJ4ksXH1t37W51GZ1HVfXQYlElFfT2rfAiOPDMTQ2mUJirD1WT7MigjZDPBtbHRhjWpbC9TK
mOpAkVLOTcYLhf4KrxvjgGg/ZmZeNp3bkOevH2LffD8+w87KAoc+VAgM7aSgRXnpul2UMl5aN4tT
HBLb/nzU/LmJyJr5gQN844pr/TxdsQzwSgXsKbLq8ExQVzhoB6otknK8CFZMh6K3Nl9Pb9+Y73RC
4Ro44Zr6PCZorWvPLzC9CrtYxLoEkS4dBQhfa5vErCjNgSt3pyL55yyhH0fBIrQyle/GTTrvNK8n
eIAtUeKRdW50N4U+6L0HhVL6RrgLc5OecuKkfojIwItYYx8j8RiqJ23sNjjyc7SDZS1yqx2cA268
2Bc85OAHLwr7XPZ1Df4fXQh1RatGHkK07zOINUkEeBSwJe/H20ejbGouFOoTTiK5ppCAqzxxjCBn
XmLXncT3r7cHFTRswL/Sru/LBf8HSxVhtWwkPj5vkDZetPAQnQCgGzYqHgIkueOWluW1CDlkRual
ysF2QoNmjXYJPYMuNwGDkfThZpSGBRTlHsFmJCIHcFo4xSjPHMgJ03SmI+3iyefueKTQtMVT6AF5
RVKZcbnTRe+sPeJK3KuFLu29Kb0SdMr51JZJ5Y8c3ljuKXXEmOx+EMnRjAG2ZH7FC+RLUt/hivsp
LSudaje0ZEwlpK+PLMUQOoVVp2QKLgNeXvWCekgHd+FcJLzvHGhC89o8cYHs1aat0Al93odTXyTo
mLRue195L1PrF3LDXG78dKhZiTx9NyOaY7Ks0BNrha9ObnPwNnVOD0R42IU3zhIqsENNPsp6UE/o
gBPvxikNAByfMkJmq06Xyam/jUANXk1uy8Y46j15j+DfpuezUuLarzu/3WoxCQoEnqH30SjzJfHL
hlzSfui+Y5l8JORnMv0Bhl7EUZOXl2CtN6xh4NPI/bfZK6CKODuK1ShFNMNr4Gn6WLZT8A20jIsD
17AKTqQ/mteBVKhkNY5wv/k1Nxd9NedvjibztRI9RS92x+qn2g1FmPbcmDAecj1ej/VCirQV0n/Q
Q8Sg9ikCfVv1XEyJNMK+NZaV51nIhLoNaxneGAo6/bhRRM+IgcLRiwfSmCPpi4bHkAifJlBxh+DQ
0JBeCZHABzF7bEUURQ8sCn0N+MKqramt8sdYeU6ZVp5Vn3msQ2w7N3WkUMmwqQLb1QBuoKoEBKuF
+d/gqqRNFhCwek2xoJFnHhaW22obWOimgACV8LyTMlSEQSaqnRVE2tywuuesJ8gs5d4wxbyaa4UE
P+3vIeJKXXC2RICTeh7Iyo+9qQ3EhqohgAgCRO/GmJWVP7kxF12BOmjlDSW5mHlrUI5whhxkVj0K
clnfdst1btucgDOvUF0scZC5icPcYEnbRTSvUM4ql8z0lUAUWdgVtAAga/IkZ4iNbCzLMqANU9TX
R3owPl4Vj1ZRXI10vHeNGjQUzHTpJrjPRhGbEh18GTyc4bnpWO6cdZ7vxTNw4F6sTDU3iYqIdZG3
BfOPSNHNoDIK8mA+r43sg5QTSeatpyazbMJWjkHauQymMIKUyHaQ66URuLFm36/uRQcvKh4tNXkp
D0wXbXW9hPqcUT1b56SftH5c4OuojMvO7zaAai/LGxuKajnO5wL/iymdA7DnElTAXgheMg88cM1w
ITzeTg9DgAzwJRlJXVza/ezjMKz1cNqzRo5pyfLJvpad5T769shCJGq16LeWDXmkpS05L0CfzgR4
3aq+KhJk2/rxAiYQPdpSy+DY0xaLYkggQKcsH8qgyMKR8mmTj657awK2NKlLC++WO6TwYjKXboGk
XGSfKzIg7Clqe6UJKzW0/0QXWdNRkDe+zpRj4wQBEZBuokc2+uHDYIX5kpZSWeaStbKkkLPkjHVP
Igh6A+2ceaq5fV4Q1ZEhduAClGcUCLQadGlloGii1IisCKSfOiKd2ObI3122tTVpP43sockbOEwl
elqOmdWiolLmZXDXTP6k4mgxtMoG7nsydouAzOdkqltoA3kSVjgR3xIpq/IpRDF/Ge86LwiLo7Zy
Fhk3KAYBGYwfc2OPLvWj9m3DYgdURyKxxikINsqd8q1gS92eg3S1JkeDHgdxO/m6hW5rxYOHGq0N
d4Hi0Znl9MV5RAN0pi+1Az1V43v5qeinZVPUyKQGuQuFWRu8IYVR8n4QLrtFj6gScd4pP52NE4Aw
dmn5MysatlnmzoEEJNc3QyGH+2LS4kxFekwDyB49MEtPeJ9xgzEaZD0077LZWs6bolsuqqp5Fh4D
gT/anPqMz9Kkw9iDTA8kp9lQRGrjEdRgLZYTFPwtOsd530KZvFQK2NLJsU91Ds4zkBdktgQx2Vx9
z0H7hP6bBiTPUzH6R6Kdyo3VR9G3eoLbbmgOMZHRB3ZW+mdoLmTnJbjtstLlG3Ar5Lht7eDU6oEH
W4RRG5xA9UkwsTwx2twyTdOQU6CdeKlnMDHYQVZFbZ25gMgpOmx1REH34il0/NshCtEeiMs2Zd0U
m9FGeZx2jx2EK3EWySV8Htoh3FB0XR4h8pqOa7xL3yFZvRzNAjm9dsTJtSx+uI3yBscKdYzOpLe8
8kg81jVrjnpRZNpFwlMRWSd1yJTcUH+pzqsFYIkSbIqn9SBdO60c9uTNnrNtxSyieAope4E/c4z2
LUiacPIaztKvE6t1nrraWMmoS1znAwgmp7a3C5ArobwtGXy5ZQ4e2WDknYtjL4FvGV5b2rgZ4P8D
up+mH1UhwZMSFafD0L0ulPWp6pprwf3jKAdHk4V6MSQvr+aoWiDngGu6Xteqbpoxy6HkBqlHPUUJ
s3sg9hqujlnR25vSL06G0rkjjQu+BuHIJILc1WauBnpUecw/0TVB7bnsQFxigclwgnPQxsg62d9Y
6Y59ynpQBTqcuBdVyD1wcWhTpT2Z6ynuFWliVXdPHu+KW07UBFIpe+z8tGdLSDKay6sm0JAA7hQ7
LiZzt0pgXcyljyuHdPwSHCMnfRlB/YLIJBzESzGTiypiJ6Q3CBMrZzgOATQ6ETm9LD3wrACzfFZA
gjxhNEIXL1+PlbnIdZXC9z2Tihc/4CqGL9QYK20jw0D0D+5D2/LMaYXKR4BfIDqxVQjcCKV54nEL
tBJixoWM+/QMIlzIyjYey1C2PpaALtz6MyRtKvpmT/ibkWtyhCpOooT9Y+bBBl7aeCktG41XHGw+
oHJNpNW+srDqU8+EXYyI97KYc/Vt8dH36JniujYdXM2umpBzIhCqsCVYsYwNWk6nXyBDbJqNOwAY
BN2CdAo9DmvqsilY/JhPJllmJNpLa8zgDrLj0p9JKppQZSXX18Lr801B26d8UOGty52TOpTggLCn
bVtA4i9i4TkD2mCk8tmLFCIYa7i1VHWM2jJgsMW30WV3ehKQe+n6U3AYkxRIjecWFY4YeQgwFHXs
om2sLChBqc+HrjiVToEjBm7PNDqvQwcfvJtFmNDOsbdFDX/ZZU2YykrYiEs9C6AAgi+r3GPbvKpW
Sg9RBt+EpmNqa/3DbsoyLbhOh6k1Sdm/SMhtoEESooFDgDydlA1eTv3k2cWUFcGUGSuCzHYIrEcB
mi8PHvEc47AP48bk8324lOgGGrXVb3nvqiW1gxmkRKILFPyVHqivNZkKNzUaa8DZ4Dx+y/3cxY95
hX4hU2dkvIwax16HPGQS1n151E6WuYbEdX6ry4U/FnNAWEz9ssOqtXkLYRcXcIdYzcR+o2PhmLgK
prJLHNhclzRlgNY1hm4iHjv+hKUH0NZP4aAE/NhBESVEydY30zdAiA1EgUu/i46loeNFpTTzNg7z
xFVt95IlHYvco9YeihOCG9iLEc00Zdz3BP0vdRMdWQtYrRJjpgqWMwCcE3tR4b7kTtA0KF41Q5lV
rtv/wDI2FFcEt6GeoqM/eh1CmKtnkzfHdUfzEggDby42wzzSp2haPBIPXEOFTJLIuRiQ48EyWja7
q+xW5WlTUHIT6rIRiWs51YU9opSV9hCUfnZm7uAiQA4KHIKDP5RgQw3qIsYsK5bJnnRhiozSOKcm
ZHB9iY/CV8xAuDukKpL2A+JedJ3LPITIbIgHs+euqWPCoTUKCBEa/QHhU0CGwUcpfkjmEPT2Dh68
FkiAyXGbi85Gx8lklceOq8RT7ro6m31GHsbIH8mmAofc4xwBgZAummOVKOk5i+eohtCODPPgrGzc
0U4NUT3+c8HBEkZxdVEEd1P7EFBdPpQAhpQAMHB654Qrnioca8CNiiAHJ7BhrH8a5FBhrXRroGkI
LtZEasqvCt1FXpZPrMDdkNcLBqdj80SrLgxixR0JjFWjp+OReN0bI7R8ameurgHpmZ9C4XXHzSS1
u4o2dG5Gm8h/HHs2luhZ68y2Hhz0QVeeoUsCuJVvx6SKAnQamsl5UUUZPXoswnnU+HmFc7e2ABJ0
UbO6H6QVwJOHYaq4cZv5xqOd+KNWbYtjKe8Y+iCXTp9NwNzYiWd6hXhl8vwuq4H4VRvbnXyBOFl7
T3bL/Ds3aCXYRQDcF0mpfMkgMxf1U0ona8bJtehG4l3k8x/BxIFbNHwAP8oYKOfGa+h4nTO/LU8G
jHLTAE88xO3MLIUS3FjjvpyhtD4WA+itSzc0L6z1xbW2ctmC2C1vHpgg3atqbHNZoztHrK+ZBPIY
fHN3bUVGhL5BgapnN0ZRlfrW3JA0nwZTwZcJ4LSMxuQuCHt97yngDGS900LAwwG9lwBXLmu9GBMa
UNgsxvIHLxf3enIloiBvpAOYR6RvvoVGdBBvCilHhD0qzbcDkc39MjCHxg4H1zGUNcF0NeR9dwMw
HiJU23Ah4xBHbZ41Dbf/6Jj0TMK0PdNkIHngZXMphMkWreGSGjNr9JT7Wp+VrrLmVPqL9b1RYQ9y
F4Nm+KRvGDOxCpeh3ixQORZxWzfAPY+jRljls96qs2KeULgfmxBKgIqs6LS5Aq+0Sxr/xm1NhbYV
uPj3jQbKIHaGcEKsNsoCin42aOKPisDmXWaRXh6rSel8o8cc4KRqREWz9XXubOqiQh+vCcZq3NYK
7RHnfoMUNfCFpHqwRNTSmFZecU3htzqx5c+9yHwzDzLtuhA81cJtwR8Q9T1iI6uvzVvoDlOxjQTj
cPKVsm7Cwl7C2B4oQFmE9bTeoI413wdWj3ZHGmGa8LB5d+2YEvoU5azr4QhQTdpu7dxtrvtxiTzw
Ng82y/q6UCUMiyB1DH6PsYrpPOA8h4R7h4BNbUwbLYC/yCB8ZCUylAkVuKI2ecPItBkcVh/Iue5g
R5H0QstHCKxmBIjqe/L3c9IrEF4gmduiDM4X+8b4ErcIrXqRTDjyM9u1q6Pc67s2qwnYoxFhVRsn
kNYdGerufMhN4fzdNOnagxISqHEj4ee7wZql+5CJLqEzXtd1XqTE1d9VWU3wzMHWIaa8RM3V2Adq
uj9lZdFI7wOCgdKdB/jRLuyozrs+mBZonEegcUkJ006qkHc4CkL3B6CB7oEa5Vqf+5RjxHABsnNA
VHloFXlvtPowO4/wnJS2X6Yj9NeH506wPnxocy4yrwDK9InOllM/d2oRmfHH4ECOczehSmwnBPbv
vVHDxTrvZPmN65YOA0A4cWXx4lcyf+RILaUlYFmHdEB2h0LFBukfuODI5QAKtYth5XYrkMtE8ULj
oohD3FWxHgN7a3E+H6jI/LSFgJtAcTSAMYIXARP8bDEqqGowFmCopddm07VunbrV5KbOGMxHYMDK
s68zxXumtk4KZGgu6l7BLvSVTkNj+xLFA0LRgWKzYjnF2YLT3rKWA+by01BA1yKDiXI2EHirpurn
qbnuTPuiaDAU2ncTasNz4j5iELQ0+X+2kv6touh5+dqLQfwYvyyJrqXT27F/exvPn+XuN/8f1kWJ
j/LO/14XfXgey9dn/kuCOu3H6uj7n/1ZHXXIbx7w2FEU2SEwdySACf5VHcUnUGRETRINsGDuhe39
VRz1nN+AFUExbbURVJjWiuo/iqPrR6gA4fsonsJBDf9OcfS9x/fDmQLBQhDqUjAbQiOZoolvfT8+
nCmjtEg+L+56ZRZxD1i7d83GZyTTYgRCAz/SNmSTb5GUrKKjy00rb6Lykrh5xgqS+njxrVZu3DxA
srkDjfMd7x5c+eDr+2K+t81F0V1NYwdC+QipPSQLAsjehZA4eA3pRb6cUXbjO7fv6/+3TPFOtPj/
rnV9KtT/r9b6/9AGcc1+ZYNXKKhP+XPz0f7e/+RP+7OC3xz01oVA6QQwKdtbb8U/DdBynd8AzkWF
LPJd3Ckrh+Y/LJCsNX3YBEjRiI1jH/CAvyzQtX/DaQnOPB8FfYIkxt+ywPVK/pcBYgS0V4Egb+35
cCMwua7V+w8GiDChQYMYCK3yoaYXRWWAZRxYB6RfXp5A4gqsxNLzGLo56vLcnoJDrVA77eDrYeys
SIMVwUTxGLvl3Fmi+F/g9UjwpNa9NYyIOyb0y0r0mxwrVBpiKTTiUG8cygu/tSgicaQiMxMqhFMC
pYTTxQ/kQ6uD7wwNYzLuFne+I4AWQE8aesBq03Oa8SUYDhzwO4X39dHhdaEIjXXDjQmK0s9r1yE/
D+wDsiRBAGwZ3tXSCTZDKREva1QAvumOTMCvLxaq0iMzpDxG2daB7upChkOEzjsyP+8Pg0smcgMP
5xlk5WBLHzey03oAsNidE1Evs8lAmQ9v3tNTDYFXp6heULbyN0CYVmHK6taIDR+UYkd91I72dpFt
WZwIOK0aIi8+muIbaAY1WQPu0GjrlUM5nBJ7nrsD1/9nlwoPjVPXRdkpRN/d+2H7+aGtOgJdKIEW
7uL7yL/lfHKCo0A0QZhIUSPJCH4wAibfHJ0/KZTdEbh8eFWv/jT0j4iQHQaE9Qngd+C1BFoel8BP
mqCoH9WBM4Kzt/ML1saFMjwHaAOgvdptFOoinYiq4sRmnrKuWsA9PWQ6J7HkYzyJgN3UpJmHbPQa
K8hcp0HCx6q6cnz4+48JcwsAkISvj5vC+7xQYVRCJpOZVeouqhekccLp1kb7xUZOtp0nNulGJ+nJ
JFZ5HaiqXkgDvqktGLgQWwOe2i0Z0NCOmwa8C8e4HNyZHOCzeKfS/HSUAN8TwGkMPfQBYC3Xzf5w
lMDMie6BtE0i4ef9ZdO5wLpVoBNBUlDPgYHGlBabVkVguaW6hYRCEDaoTlghoUd8ksgZQJw9PDGC
TS9gKOs2yPDX82nnNy9VV1kiDpa6vxH+2IUJuM4U6Dzht3lpb83MznQfQddmCqpWXaK2xvxtD8eT
3S/TMN9TpDuhbwTGoyENphaawAc2aEUxfZo8Mu4rvxVdk1aAuu9sEDUN4XqiqEXmaO5MQJucT3Fr
24gOZ7vNUVNjXUMSdFtV4HIi9mMRKvesH3sUdVB+5kjjkYrQA48FjMrOc6H3CZjKFdDt+8AIvQtT
f9iULhpn5I41+nR60dBjR8zd8TzqpUojpD/5S0VapLAoK/l0Ci7AY15OosqqGf2vegyvIm4z5KPV
Mh9TCFijdGdthqrvHyZ7mu+0G32L+P+Qdx7NdSNZm/5F2QFvthfXX3qKFMkNgipSSHibQAK//nvA
npkoqXtKMevZSFUKibwE0pxzXufapyJOJ5gNJQlx0VA2/q7vOn0VDqvfG1ES+LNWBPpCEtqk1lCd
OwzKDrbRZTuQeeNbPVYfVRVXke0XT0WyeDdz16WMA+c524m4XqeUUxmhVd8Bk0e16QyPjW9P+66Y
f46tB/LXVG/a6Ga6QGD9yyS6fk3Ycoyj1UnCfnwEB11AJlUgDGNftcOSRywX+ZF38EU2Y8vnZan6
wa43tGSSnbbudThjszsvhG4Dv6vzrPXDgoDzkNiGc1wa3TyaXvIIkIMClRVxLHSGiZ0uYHUHcYVU
OWlhuWsveBdtYUZZYsvruEzNrdXF3htn+bm3O2eLQDg8zrWRHN3Kqs66BQUaEz8HuBqQK2Frnozl
tkgs93vrQaXIffG4ZAzP+2yoToU5JwdzMEoym/xu286FggMyTQ9NbT1Bo89vLeimGzNl8jMLZtNd
CaZMkuucCP+lK7V460YnkazVjCLRyLBJOruTN7nn0MvVp1Zt+1EOZeTqfsd4JT/0hS7uRDDoXRvE
5WMjh7fUCvXeUNWnra0Wt+RWJ8FW5z0j+9nwlnvA0uyH0cGdjzSYvsvsMc5+9kPvf7T0oXeho7zv
nY6Dz6ZbcCRjOj9iCCTFjZN5KUqBa+oOyynVyfOX6ijretq4RnUx3J6hODNWZi28h52DLhkACPuf
baYlBBQvSe+nYZhOydLFJ7suy/owZXV3M45Mr0zf6xiXh/ApxonUkz7wtmJuCEodPflsz0AT1WJf
YA5NO5jCzjnJpYBLVBbOQY2yOg1jUhyXuRk59V04QE07/jXmSbfGoVbdO8Li7oc12RYLlHjyPels
1SM+fNl2YITmQWGoiddd6lq+hxXgmpJCbtIBeg7BsMN34fsW8GCZMqU1TO6dwBIQoemZp7sgVEBN
tC7BplVFU2683FEZOymv+n2uiZs6yV6nB5U5zgYy0ksiXJuwsy7eiXFuf3CwYrjgWO2bnOrirh2B
QwKDRt+csSXgoa+umFCGcg7Yb20GPxL9LZxeGThyayDSwHfKyq0nNx2njewSznJPs2VDsPBT2ar8
asZQ4zphYgx3ysgjS6bXhSvggUgnPFaoyC726FdRqg3n0E7qR2Ms6sm0WLGbpLf0eUq9bj8GQGxl
6RTnIp7uYLi8DsoZ92Tadicm/9KNmGG4u8Uyp9d6ydP7cIxjGBe5eR9AI3oA/xIna5yq7ewxZu1K
Pzz2k+y+aUZ2WMf6uXOkqrrj/9JnhAjZMfdXk+1qFP4JpkDyrfB9/WNk+P0y4FxkRVVfZhDLmvpm
Hs3laOYDv2iJM0gXz92HWefY7/pZVr0O+TweZ5IhNjwkEjwQQZENXcQgNDZWq0/5ou/tIitvtfDm
H+GSYLg1Dz9Kx/0M23bC19AW8mJ3RvFYdm1+o6xs/KnT1qD2tTNi6pwkJDhPSHTFi3cksJvXZ+dT
MG2BmKso5p57Kvvlo0tT9eKIgQA7s5w2TmEH51R0OpLL+hA0z/GvMpvIdClLGeVwgskBq8xyh9wD
by437tfbw5kPiSmTHYlFNhCESPVmGdOp3fXtUD1bhCvc5q5cNq5f6iu77r2jaWAhYsXNuznE4z1U
mezMYFwfoFb4e88V+U2nPWPXTDhVInDqn+Oqia+KqbNOc5DNUJ3G4a4t+vy2H/huE3872aHK2eRQ
GMGc9bzz4T0ckh46HBXY9D3FGvIm78rRPSA4R7SEUbq37Oc8xdMDWtIm7SY48ATRJZ9G2gwj5APO
/bxMb7yeRmLyhnAnqKH4PdzrpfiEbjtel0FFzm/pdXcqG/EChtgY9R5Zx5A0n+EAVVtsbeNN3Wvv
BU1huAdEYS6dt9CyVBxPddQbmS02+eyaNFbjfdJZ+TVMCflgTlZ3ymo0/xuzLJhJA8emJyhyxnNL
Y3YV18K7Aq3yI0nLj1UZfO1DARdu17mpfzRrLf7q/PEzDWvrFKdWcKZ2nvXGG/kFi0cwo5jMi21Y
pRl0Firqrm3qXQ5DBP/MwPrWaFMsAMrOh+jt8CqQJRJRZ1DjbapIVoTDkIlGPfVlZR7c0fC+NbVr
7QfdqNOS19abH5b7PvABV+SwmJ9uE7L8Z6u6i52kO1CE6letmuUGEE7dpC5ZJUWS9ievgaeyaZsc
1nLR6IudLjOeinN7HId2JV+ZFoFinn1JgRLhVjbfxyUMz8JOIElOPuyYJnYMhdQKODNI80ta0HUt
rJMDHMDqjJfBeCyJoM6juKg7yg7rs/HQFolxKvbOerYEY5lFQauDby72R0nUjYV3QIhi7svAqR/Z
2cVlgeuJV02XJwg14W46sU3Yilic3Vy74nlwZ4KLIa2/arv0j+BgZrqz4ziM5liDiaw+KbsWwPeb
Edfdc5sY9ouYNKe8T2zKp0ljekfuJXyCvlTJztFDneAJsrxbo/NYBikcAi4h7Q/hY4y89k2NRfI4
Mg3/OS11/pmEjbxPcULYe4PwjkEPxL6BjYaNXgOJIQLU0CfPG+CxNPJj8BZ5ynO34xMa2OuQk7qt
O5lfD+s7s5xEzOCL3FU5FjLHzPP9TZ6xRezZaB/rtO7pLByqC02uwSHTixkBpJvwsMY0ubesrh7Y
WHn6YTK7uFhWD7jVVML9C4dfsF4bBe9umOL5eRobcQ/JSU5bAWkRkDac3RdoR25UzmX+ONouDJ86
ha3el8GHtPDi3EIz5gRwQPU2ujLmO7duelptZOLnGZ7SrYAfBKWvkiAwbKxiG4bs+r3Ss7wqx7x+
wKLCMKGXzR+qdknu1uXcWXvQev+VCVzqbwwTtGZD+Rc8OfC5DMDDMIu3LFa1sd0uG/ahKLU+g4Fl
wTNU6mpvFirkxmTEzW6fGKmHHNpd6Ux7GtsQZAgON1IYDZ3ufo3tmm1WqNfIY5uMXOcx9DfvCFg/
37E68uQqTOdk2met54XEBs2ju7fgy5VRYgX1UfVD+GRKVX5Y9tAcEWuqn0nrUayqqRyutVqSu3Ix
SckblYJuAjFWce6ECuqL7wFAqqq6lr6qq0ia4UdlDAFpQfZIyZP47Ss3r7xqgD2ORpoRd5HpFP6U
Mpx43hr9wL0BWOsdYpGijx/AIK6y0GxF1GXKifKB+mbLzVO/lm3i653pV/GT1wW92sOLXZqosop6
2o6L6bP2hdda+yQci49hsoOnou3FjZ46vrBaGRl8zVq8x1xbBK9CwkWPH/jJt1w78buxBD7JsrYo
DzC9dB0V8JafJnLJqgOzff+VNPq8j7Swh+FgohjvtillOVK8VPrvYQaPCe4bFaH35kFzgmfrDwaG
kHWf3wglYXzMwq3gScAQDvYegOODptimJsEjHjqUkEa1nVogwk2TWvKKEC9xM9auLKL1ui6ieUqn
6ZzHVfBktrZ2Yf2GrnkB0G1ElKs8zN4qW8krtnIlzoaB89CB8kAtB6JgamvHwAKv90F2XXGZJJrW
CNJ2IMl9jY3noM8h3wA4w5soEsF6tSoY+NTurVtH+N+JbuNUDWxem7olvdhG6T/DtBqyrdC80V3Q
KHfa+21AcVxNpeyiuB5CqnKj8O+dxkxv5gnRiBdmvK2iMCDlNrmLKRkkrWuhdPAqOy30NlaBvau8
ynuoF31OPOndtUZsnRsrE+8Wml2AZGfhgWVF1uOu2HhiU8OPPYwwGh5Bl7kaSs9MYDo54fdmZaYE
tQdSWeu5uyiV2O+aw/umLprxZ8gsklBNLWrYvc7AkSc7p99kZUnPqWCgNYfcG0iInOUCa2EJIJLu
+ei2t9fO2FSRQB4jYDC5Zf8HOOlLJPv3th/h6mrp7TP1WJFIZx2v/r29BhPux9hESd82ENGIvyEn
I4HVlmchXvJlBvpcwE2CUq0y733MFhvm84T8iCua5NDIL4ZkuK3jRTg7AMCkxPQX9BA2igXZakkH
9aosXXiRyPFUMOYEpcYgxwn2BMvf2XgCOnE0Gm1xnorCEQeOlnCmU1NFsjHkEg6bdoCutdYLuUvc
WwG/9w+zj3W28ctDIPMKjfAKiWD/YHnMqn95CFXq1wY99Gaps+QvwrExThjjvv6cJ5iifJQpMuzG
vE+kouDnQs83ubfgpTS4uXkNMTC7NYvUYdWmjv5TBPmv8rMV2EH2gU4IEAgNvfP7hzOQTAxNS9XX
l232lMQmjV9nLCF8/BIztqspCbJD4Wgj3Q1L5tYHv2hXo06npTf75we1zoN/eU4BUCexUqDHwNX/
EUCcNJYFQWkkB32eoTCM3QXvVb1LPHvYL3nm/mFx/gpArtPMVcXHj2wBrmLO8dtrcaqwn9LUKDfx
7LwPQjfPA5YIUT144R+YCP/1O4XI3D0TSTlt6a8LoExqkdXJXDI3CSURK6FxbsvVDSEcndPXM/z/
GV+y1ln+/x3jfGze01+0ol9//9/gkvMvaPCsJBAUm7sZDeD/wZbM4F+IO0MAJ2ICV2k9r/9/g0v2
v/D+wDcUO8JVmrUKx/8XuGT5/0JFauAbg75ulUV7/y/w5u/gEmpUBIk4v4Ym2CapH7+ui8Ab+9as
l/eg7qvrNLTVIZlNKLojoqLUbNWRbHX1IOLcKSM4d8b+b8/pvw33+dy/bzl7jfEC9wVG+9oPv36C
ZiYkKS/Gn8o1g/Fe+twHUR9OcPf0wPbY+JRMcuNBmtqZgsAJiDvLAXGS8xmHVpG8xlWs7IPXlfix
1cEy598plhYc7K0K3k0+M0c0RxRt74rqDyJ0C48x6uy59jCV8Omxx8JV3t5MF6t7bFaBRkb/Xd8J
PzGxW2bEMu5gUrr9YRlXAZReWoPcUa81CuScpUcsSiHQxGZeiRCihEgcpWbT3jHiD4NIWgLOi9Fm
3YjLOa4bGwgiaFcgh4kn6c1tFSVlGneHIXCrnzYsOnvVgWbtTWqm7WtggX1cBj0zR+Be7yOoUGEJ
8lwwch3jrKG2VFADd2nvW8W2qYVhwfaVV1DBHWtXVNP8MBlNGW9s3cyvwmKIudX9qBhQtgngROaO
ocfgdJrmXZFn6TcAsobzrking2TiZW/qoOM5QjarMJ8ZdKvf+NeCa73R4/RNhrUn7hknNmqP6NNI
I0PWxkNWtqZ7TdtRznt76Ce86JZwhWoALl8Hw7RUJHCni6ECj90HJ1HsP8oKp+uN4brNcgyUMWqs
7PT0SitQFHsZzGaC9C+Ry52yzTbfBy337cZtTeJoltREvusMpmQwytKlkvbBzw27tR/8Bac5JCcp
P8WQWc1rrVBOnfIptu4n7vM6qhG4n5uVNbiDkSb1fnUxciJaAN3eDBLDkk089c68DZKQAghYw4DD
6Xl1vaF8W86+1aJYKY0ieIHCaoXbkeQUpDyukt9l5aM8KZwmd3ZuPFX9SSS9njZjVpXt65SW2c+6
kRQCdeUk5kftdvoOKvKSRWqshabrq5x3swXgPHOzT/E+ptIPogHW7rzre5W1REFAY94ZIDryCX3D
9MOqM2VB3TQGdlKxGMs2zeNmiNw4VtYtGBNfLNEmX8yhZ5xRR9IEoS9h4lSqDb0N6yIY0SNdat32
RtQ6U2DuqzDUd1XY0qO1/jSKx8IZAucUCJPNNpgBfHKGt3xRNZuF3EKQ13faMvLZgf24bsVh6Ebm
j1k28iUat+r1m64haR5hZi2Mamppa5rrwa5l+eGA7S3TZuD2pWIWOczJbNO4MgyftYTl6WxTjwZ3
u4S6eaXoHqzbgqETstuv5bpge+O+KKi+qAhFztHw70XXTbIM9wH0onFr9UtVXZFdCZBie2vyWNYH
776TIP5xUtGy6MfEfbE66t5T5UyZtUlm344aN+vveSaMuVI5O69iiPMrF9LrrWdO2OQXmXR+aDFh
6VXF9UeWF2ActpVdZBJ3u7G33JPqa7Zy1QzFNgms8ZiU1U9Cb7rtUlleQohRmd/4heWDUuW0RXvm
4YrWPx5sKjjDnXZVFhvf9WgSulnk1i5bsvlVN3BGat+onsIR+vumSpL6bSqM8FLMKVK9WVRc+CpX
FrO8uNx2dV08ozUNT6071dcu0jnixIllvbOpx1DIZYF9TDBk9tfJsnwqtPsYSA1KUcs0RY9hjMNw
H1iTUtD7ptrbdImfWTyf3l/Hhas0mhkiD7ouwmTbx1a6RHmYpNZmdtt225j+/JDXnYCMSCd9h+1O
fWUGDe/AFuqb0vTnfdwje/HxjwwQzyJIG2DgJ26XPsyNzDXPMJhvl0q1V8lU5ztSvxEmFsNT7g/Z
zWyhUsim7juOYTUjaDcWWeRxzorTWNbxd51nj2rpktPQqu6Kn77YjoFSrxo9IBThFE8h5tRRg1fQ
oclZuuPQ2P2qBa7Oi8OGTkc5TBvMd0zkDmGDvDIM2LmZOYKDLbksOM0K+ROVRvnIiY3pRhOHxMVn
Td8eDLLZ+AO/lLdT2Ib5bmrbbo++FF1C4SBtZFxHR0MCU5ldLSEAUBQwXPkrkAXww+KnjdiGiHXe
62Ud95aV9YaMqWY0KPz2R5piXLKLY2N+xFHBQ52QtGJTAEDmW38eBmj5Tmbt6sTzbhaMoogqLIMD
J4m6KqfcZ4jukFruBO2xqPzlDQY0c2ZlqXLfIn2yN4mR1T+4GkEZ8nZgGFVnwxFgr9uupFV0KwiQ
rHO6UhiPRbkiw6PijQGY5eOHqLXz6cnxZ2ws3XVS1Ml2oBJ6mpHIvwZG7r+JQE/pFonfDwBKVF7Z
nMZRZ8QBDAR/NFFi9i7fKg/9SwaYG16MYmwfHGeOtxBxdbrtwqn5nI2h/xlkfXvHCb9ifuy9G0ix
w1+mOfiPSmK80E2mKIB+F/9KVc7SbLvCKpDC4MrXWLP/XjLxvM+ElzIIjstdnybL99yc3MuA8RWn
TRNfB0WOztlYzO9MePK91ffDves7IaNBEp2YhdVbHCgTkBEwXM4PP+z6m9KSy7eF6RjBFWjaSPDo
u2Y85tggh6/gp3TeViEyuctys0LungKOgv2N8zXCOu81x3LspraWMdwstksolnBMC3e/RBU/g2EC
Usqmpn8OOo+7n+MgKKIUiRT3SbyQt5IioUDgPqrIGhwuY7CFtQH2KtvfT2mm9Z7bIP9O0z4iCcuX
8eK4FVzWxgiLA6gg4w5cLd0qqtt6MO7nOujJ1C7dzzJL6vMiOdw3rm2TCV2gYVkOEphURos1pyU2
x7YiXEbzDoInJCA4k+FDCri5KfyaYy7J3OAFe9hgVWe62JyXrvacY8z8s9gK/O+IWqpYxrXD5tqa
ZoXJF3Ry8QkGLI39hNqEoWAxhyPQnNVux1AP+wlV9hLJZkxDrruGs9sUfogURVmlQVkSqqvGrVW6
zXEeV9u+tTzxMPkpcpZ6RCa+C7g3UTF4ZmG+1VB635Ttz/pOhTMOIrPjNAc3pRTiDjAQbVbT2Mpd
h65U3XlUSukVJvlM/poYp9xz4q6WUxbHeX4VZmH/ks5Oc8+NHIxnJ51wuYypOrIN2QHcXHPXNB9q
HtziYKAwtw6M2RSacG1zfRShaR+ZVJfJIRsHAyVmSKjlSOKz3EyTy1AHNxWqVqx/PfO+aJ2CBI1w
HO/cyYe4lUuzOSg7Dy9lo8JgZ1Hg9VtVTQZcKcwvOExS7zLHDZ7+ZF1lRztOsgdLae5Vp3FIhWua
Gw/5Loa9yMX8s2n3GrKCt1RIgZuw1yzJVGCjFOvsMuW1fUENipO7oWKVEyja586lLjXrX6D+Rfcm
Jli/kjrj1W8SJNbOMrU3OXcoeXS6vsegsyTpTxkhswgAyXGjR1sP21hQim0qfO5stF8zm72g7dqV
SU+xDn9ZvndVMjwWDMgpwfsuv+5M5X0mpg+BQEiC2FyqLfA0T9zkRdm8hWbC5DiDHczbaJUH/9Np
phLwd8wYjswVTIkeeySUeUtKSo3s8S49VhgUjDgKIGuBazGtFAOYPe3B8skL3qjFFVdAmEG7XZQr
zDONz+AxllTpczhmhC4lYRW8TGWXbFPXwTp5kmnw3NqGLPnQnD0Rk4HmlI3SPltNEKAQLX22b0ca
Gv2FXVvPQZNVVwRO8PyTWjVn1xE4jHujG3a7xFDOkz3k9avD1O6Qg3O/EfNLMW8Wtf6wBrO9D1pM
mfmJZeyclPDsE3LSfjoZhVERtaCU8Rb3CHU301cTIAtTWwDJ+TPciYARFknuy35cEBYeB+S2aDyE
IwWtSkx2wGTGP213Si8GcRWwAvwAcVcwXIV9VTNFFeiitqW0F3uLhtlA6r7m3sjFspfv0uyWZ2XO
ihmcp5ZHf+x8skLC0r4UK6Rh2YxJ4RXq4G4KWGGbCk80xKMcFq7Z2VaE1rg/dlbSPVJ+jxsIf6BS
jIKPwF40hLKGAMSDz69DRvmnXopu1/i+PElwGXcFaIwVqmHTTfA9goRAos4oeckrrCNXgEcEQD0O
8rjPzimdn2p0xUMZpt1bqGX4mMwxpnbcrzBdRLnqYVdMyfiCl9i+n/EX5tSs8BNU1qqJarlIe1th
ENQe2m72X82utset15MYizsD6t3JRBrp1UE73zKnxG5A1iTK5j7ioHAF1IovbM1eYbbRcqrzvEJv
XJZQH+kpA8bP5AZ/oXWeoe8MKo9DFnbfU7S2T6awvIvVAZClqAKOS6mPVG/zrSNa68X9QgbLdpIX
s+4Xe0dx0h28FVK0hI2kmdWeJwftaHVCJ9bvJezQJ12Y/sFPKOBbw97XpTsCGltAmfGKai6F/1F/
AZ15LA22aLiUl2CFRIcRRCbCeSHP1rB3gPFaWydun0+0usmHJ1owfGnau4BDtdqGKxwLW7ZDAeZ7
ac0EExgkGopBPnBKFkDFqtxNOOBzRDSsTu76FQq2V1R4mjMUringiuqTbMtElNIWOW1U0vhFbTZ2
d2WaVjtInOP1BPgMVQQj4nkQp86zi4uTCes4xl4EV6t0wBVF+Rlkjb1LEQbfhl9Qt/sFe2dfELhc
0XCn7vt73Bnyg9+Y4txhbFLsMD2hslQ+KABdiOFuuqHFB6cI8bYsREl9HfcFFjdBnZ2xohjvQfPe
l6TRZ8qL4ZjPXndVKDAQnKKdW6vsi+exxAdkp4MOpB6vHP/7lOn5IL/IA6ZF/HEHh3Ha2wX2OBbr
8xQ3XWofdTWFPxxoxg9Vbwy8fDKMwdBkMVxMQhAFIPBKeMDeffxZrCwI36Sq4ZwMkYt2TZofppU9
4U9Ocds3TaPOrueOd70v2ETSWjjuxZJ1H7C6oGgYX2yNcrC/dwM9odMpszrkK8MjzjEe3GRUHeze
mXnmphQ0KCxjEob9zkkMTA1S9Ui0pjhRjENLkZhSI8ZJUKOPtE27xq6ks+tXfkobW69O25qXKqvT
COh82LvtlIFHCPFmaMOHYQT3xcwy5CexSE5A8WqTD6LZUaNwtwI3juSxwKVpZ0lvYKI3PyKdNZ/0
QGJAxLng5jtv4DNrBAzfm6CK16hi5CXmGOZ3CZjjm5tUJMaleV9/m3X8resBGoovatDUCTYO5Bco
Q1014pXqf/GJIE9Od+B+Ir5F1xuQITqGz5VRdLivGNOBLKV82etkclCiDsa8bXVWPFAPLnvzi+VE
wkb3I1+pT+qLBVXDh9ITVphbZS+7ORUFsbqQp6g84VEFK6VKj22z60uwHi7A9ocyRX4nXfhEXTzW
tGDLZF1bX7wtMUPhAuOYTjVN0n05jnvfL4KFyOC5+AFS0qBd7/IQ9XR5wfNnBlyK5dFcaWOgo/KI
SwTXH8U6WcqeCj47MFaCfgAQ3O3gz4oaAF3gcNArZc1fRvXSIqA81gq/jbu5y+d9vXLdPPotHBD0
LsjL4q6cyT7ipz0ogd/6Jlg5c84XfW75otIlPgkIu3bl2S2d277AfLxpIF3uamavkbb99CVNKuOh
6zI4dktuMUAz0tcQ04mjSAjVzqD71THod8bsYYaZgi0IYwxBtU2fXG/E5JVXmNvkJ9rJ6mCv3EI4
Y+Y2X/mGyIu3Qw1lbDt48YgT6eJWJ2Y9w3bqrfmkpCMe+oybiJrHZSvYD+bKdWTol0SI2rp9B8H2
OnaG+Qp4XMidtQwA+2FvYyOwBCYYie+q9MboQvM1VlR2U19DMlO5qC9hPWpmc3AzfWlTw8HWNEs9
7VurSJ+twlYUVjFyutDNzgS0d9f5yv20IIEugLAR3lgf/soPdfueHYTTR3VbhBCYJt0/D06FrYwI
quG5d1xxbqtgeA2+2KroYmrrLqOO0G+Vi1dNNPrKKLZDrMg2pR/yGHdNaYIivykdfkZGfVV7h4U5
w1TQn0lupdH23/zSowK04ZMspCYzCYqd1GgP0h4ZXLZ2QpUaDjWJxSlk+ae5dRSYjsSYIMHm/SKQ
0TEhToFGZ2cqv3HjduPeq1JqKRxEEjLgioTxwEgzUm7NBl7OZRjqGCdXic0E3qf5lO5cbWqcyPDz
yLaAWBwz2vFpuninAcMnXMTGP6F5/zG0B8vDDZv621kzSA3EL39H86ZAdYlscWR0i7FcBz1iWo6+
qDw7Uk3pHehCGduRQmJ2G38UWm21Ny6KfnleG00VF1S2uuRPrHitC52COnkHBzHodpiQ+E5Us5Ph
nhh+2WzDcpLBwz/P/f/b0B9/R1RdjgFY4v0uhcAOZ7Ls8BPUcj4HpTJc4mzhLUTQVNtoYuzT8Nm6
+cbPRfPyz9/7N+O+FXX7ckG1HHu9/Ih8+vXxSd+VQntMoxfDlHJXGhUm6zJM0/mvGG7f+K3BLw+f
RFBSxv3QkX9kGT5b+85nQrqbOsWMh76hJa/OTXV+ipWYiwvC+tg6uNIqxdbJ+1bf1YsJuQu6pi3+
4IH/Bcv8glNSuzg+ntDokvjtdytwIQk8nU0YKhaiZe8gO8ks3cMXH1fOfNZjxApyOCw9o6fmylkk
Eu89OoDCXN+90NOz06+2TEsn9Lg1v5bBZNNcb2fdp380wPwP/DkEW0JgSRHF++Yj//rIMW9Qrg+9
fuPhfTUeYlt49QWYuTj41AH3g5zSzzAfgH5Qm/K8vxZniJlWt7PaxPJ2MktSpkfoNWemke4S/mlP
/c7CR7OBpBZbY4QuDmkhv6kDmJPLBmZrirSpCMeHf+/h3up5ombDyOuGY8jt917K+H/r193snRLd
L8VNCKNpzdKZBzREvc6pRoq2YuX02mbRxK0250uJac+UbIZp8II/pHXav0O7fOBVCgyIB88K3exv
+rAmc5cilBBgLJwXnCN+ZUXwVsBsH3diZpO9l3Dbi+0kpJNfJ5aVYERUA3PfJLNXy4sV+0uDPZKx
VoBwgIt9r4OFBhR2MFzRDsJok63gEoMF2LwoE6xn18XIClV/4eF4gIGSs28pwzGWK+lcKM3b4CCC
usTDgN3wkwYsewAAZ3SbtkAwMMwD8d5I2Ej3Uy+9b6HGA34DH6ip/7BRrN8B/YBAd/YCjAa893y0
L78uvAWco8ThJoE3J7W8EWlAp6TIAIijlBKs3lVu7djXfTfQn8FnsubLQhRSfoa8zn879IC3gAl9
egjxb2Uuarp483Gg5dnF8ObA2RPQ7Aq8lByr3+ItDxIUlAn/1NJBnSISrQyEUUGnsuC98cqcWJ3a
z17AC4z52z8fbL9eC+gXYHdwojjrYjA4oX5bwnKCtODkMeTnYKrWgjyJsPgrTqVRNmcv7RgvGNgo
QsQdrN0sQihA//wBfgsy5RPwkD2XZYhQ0cXyfD32/8a1WaR25yqDvrLItK/3XmI61KRLwIji3wgR
j9l3TmHsyJdU1IPeFLJbD1kzsf5ypQsTqGjc1EF/YcASJylnnaDYk3qrMu7UyKZNOsEPjQloJRzk
4Kq8gKZB75xuKncRJfkwVix2rsPc8/CHH+73xwvYjpIQngqSNB8bdOvXH460tsSIveGDRqe9ZnBT
FRHiQT49A4fwmqZUxZsUQfI59nP53hgV00nf7/J4hxgrtndTWA3mpja88H/IO7PluJEty/5Q4RoA
h2N4jTlIcSYlSi8wMSViBhyzw7++F8isvilmldLqpazN+iWrrkhGYPThnL3XvlkotO6I6skfcNYN
Cy0qRz5E45JfQlNhTLFjWZMWitmk29n27FxlOgzI4XDWLPhF5MVO1dixKA3Kfl9Fqrv3mDHVP4hh
PgTUBS5njGoBAyCmbBKzwg8jS2kRdg5A8wesKdp0giYKW5KmX0txCBTqbUglazrwjDVX5ZTgZZAN
ZVyW+OyShlakev/7W/BBK7AeUIipFrc3agE0Mx+92JXnZcwzEKRWVaJ3pr5lPeR5VIOGHZ243Wnh
L09TO8Ewkej4s/0slzD+RABrllG8GhCKzvS9842TyOgV6mxOijL83etAFATWjKqoXrtM0vmUqq2u
xokosgd7DjXbtbVfykCjvrqql49ypPyPdcamGPj2rxaMHGr/NraE7ZJM2bRLrLBgMIWQiPB8aNF6
TT27Qdk3hdhIhZJ/t1ROr8jL6QHvxUZkGeg6vbJTppriX8kaP+UjZ2/ZVowiA06uhg8r3xqabuUJ
4sWDsT3hOEW1joqAfamMx3jfQNli31HEjd4LwsibXR1UkXeul3zt3OML+QS/x3nqo2VNsWvYSiGH
6wKMk1V0VdrKd9CDOmW0FwN8R9aZCN9xO/iLtVmcke7V2439/1oy5LIq/41kaM4G87P7yIx317/6
k4pg/wtREEsRVqnM0oHH1PZuSpf/YtEH8wNnA3OLy3Ll37qh4F8hq6x/e8+Z7/4TiyD/tWr/WDIy
QIPm8t3/iW7oXQr37yUoaBt0rrbNUYAOIjPB/zA4iKxPWgfRPssOkz4XKKvxuOYJC14vT8EhtfYa
Coyud3IHpt80aHe0x4NbViMABhHR7FUa0bBwkv466gf1QPv/m+rH5swu0LmBURtdFlaJ5nqpp6sE
uCAuwT5vroCWI5c3vnc1sXeR4CPOKol8LBIIPS80qXbnsGA/41uKnpLLYHApaSgfx9gvLvJuGA5O
3xgox7mz05MM+3MTNctlgqr90sn1A+DJ7Ir9gToKqog08KaZfiekp+chlhp639AfXKXuSkTl4E4Z
ooNyohRjVWlyBEOb78teiB2lmwzL0QLjrEszYurpra6OrVLf5cr26JH4EfX+xt0MXusdhZeriwDZ
87FManGo3GD6Yy41qhrh/eyA/KLwyGz4sp7YumiUL+BkL5vZgihJzXW6gv07XThlW1D6dpzgPE9u
QJ0TD6vaOALnki779NmuF+vFtczAdhYpPKUeXn8nWy50X9EYCRwYVDS63BeiMAI6eiLHwO+30dfE
GYqLLlvUQz8Kou69qTxNfVG+6sRNWD3i+IrFsO3TcTlNKO/PdCnjYIek58ieuD6FlVJPc4e4cexk
cpUIE1z2qWzlhr3SdGrSvjcbNyvlZRNAix9xGZ7BLlvXgtSiaOPjCowamx1Xk+NQy96oUobeFCUL
Wt7NouhaSfnaJK1/OXWAxUzcmDszefLOrXHl+KoKmS9EdEQ31B2jqO8vJ5PJDc0v/8IvphKAlq5P
wUxRP+GmPtF9xabVO8VhDcU5tjUjNaZJgGNhLAEUW86j49mgxzy2NW6VJRtfQqtVOjguXepse2Hq
67lStEuL4GWmELYh4khy6Up7F+jgS+RWwD0HHEUFNiB6u7TPPCp3V3UfS1zkqN5KMKs7HFSMzpUM
zlVoqnNatcNJUZDZ+HN0pMZmf0ZaGj56fkybkzAhyI1Qc/alX4bs9VGvpU3uPTflmJ66wUrajUzc
+pKid0oDoseCUCGbw9bU585zWqbmiL9w+gORMk2xZHVGIrZzd9jCSNrtcXaDA87SY1J2mC/LVQdd
BxlFJ7GatwIKrtFCgUW4hdiPTNDlZuFegpf3XWc/AFZdJSv6G9RQe9sPqX6p3VQ+0jH6VuBBpV1c
imunmy7JhKqQjzjOUVjSuYk8SlZ9uVhHimnTHs0UJuGKS0SD2rlqWy23NZGEJ58q1Vqd7SE39zKl
fK7w235uycWB5QhmYx/L8dnyB/MEGVDt4gkvSN9UB1vr5lQTwbdzrc7e+jDUaWrb+9kL4i+8quMn
TCXlHaHUn4M4Ck6jtMQeoR5Po6k6caO9/L7MwBoug4bEmxXFbTyOMaWAAbRoMevxuoVaNe6jJqfP
Cb67+Oyz+juJcB5vBjEFP1udOpdLiFujcvxekBQPFFCQ35VuHW0PnyrP1tZ+TizqreOwrnWTuWfR
40c1Ka8tAqO0kjEl9O5IfaXbxKN5oZ2KYkA15kdLcRV7VOUvR4W1B5OQr/GFWTO4uTL66cQlehI+
72gVy3BRl9V86RZw1LEvH8A1PhWWJ9Uum1kmbHCJVvNFOGZTdJM1izBbC0Ppl7X8tSqQWAPmVm3u
Gqu+ChMM1IL4jjNTWQrpQK8oQkqQPKGBVz/qxvfUGUJCfUxjSqq73KVuu7J2ssq6oJM0Y3/MCBiT
DHfovmEnZ5NLFFdmfYZE51+aosofXRScVTSHyIAg5QcwDjDwrkapZkUs+FCZmziBTGlFyVl46fgp
mSD2JMojU1wN3o70+j9Ei5EsGvPqLMYlOjiIFCk18ASxq6FVHfTRlnVQDuoUE3nm56CQs+rYVH12
iLz6D7/ovpZ9dUZV8ByU5TXc0wcftTXd7ATMGk4M3GlogEf4A1qdhkJ9n/CqXVlLk3xC+8rBCtHh
7SkpxYlBkC2vE+dEIAsaF9NfL9Eonq3YSSjieNVFGtYuos5YPRYrZTVrq3CfL77esgfFlDNO/UDv
vPnqlu1zNC3XxRzdhAMDVIfgcuiQGtF8Q1GF2pPRAk8TicDXWBw8ZD7ZdC5lfzkEbgpgLMQD6yQH
15pf6tmKvwy9SneiqLMd3mvDtB3VW2Ts+Y699chglo4eMYLMjRYhpfcUxZIb+ITebpyK8K4sMxD/
mI8pyJctlvUJ6iQPYXXyssh+UFNQfAd9QuuHJmuwBQobnzEHt8c+k5rRbiy/LBjt4BM4qIDRz26R
D8fbOAya51EhooQCjfhRBWj2HFeJl9hRCqZejU3SDCK4lEsvfzQpWQdEvNt3nUoDhBYc6o1HebTc
+v2Fi7X1Yg6S+DPVcZlfZk1b3uo4/sPBeXPRAYbe+g10/cARDxYBjlgSgbUk/SA3baCCc1Rk7PgH
mX5tl0xGeCiF9RVQpzrXMtb13gYTHbTMLozLIf+R8siDCb+6kfpSutq/KRZ7mbcU69RdAk/9O96s
2wkBN5jOll3gJqXQzu4EMe2Gtkh9O+Mk+ywK+0vf8EbpsE9gdpYNgHqdbPIxKQ9NpzAGV6N4Yn/c
4IOcJDEVLD2xEHo2GbUdi4gNBplyJ0vlP6ssZB5UoruM7Ta+8t1SXaeU7u7JsdVnBzzhLrVaswUS
stCsFjmzNxidPzjG0ts4ePSYV6YVYoXj8jJJQ+sQJcuw6b2B5mLn7inOx59M6otjWkJh2sxuCTWl
iPA3j21sDhGUSKtX9amZqqs5zClagUpNLiYvAAY/pTa9wMX4m2L0ij2KWVCT07rXnlFXf0M4B+bF
DS04LLlTbNG9Bz9qt9OnsI6W6yZWKUXy0FygZuwec1R/TCGEUmwmxGPb2bHbW1Ix1UB30Zc7zcsu
T2nuC6TdZex8C92wGPCbOfPWtZDNNVmSHII4tB4KikybDIEWOKEZ5BHxCu3XDg2+/akM5/hnKdrR
eUjjGkR0qtaQuzIR8dZkwbcum0wJiz/zkGahmdn2QVsfpZ+HT3SIXzthveILEQ8zaGggxESD0vRG
DycHVX2PhEIwb5d5eyzoSV93XoC1UFThZ+MbK9/xUwudsnN0kA+yIkmbB8/ruyO8J3lop8Lcy5xH
pQ0zqPTzhNQf97G9dDhxsNgPm6Zyq50nEVKhPl5upOV/8VhLHrS0YygaQbo3Wuc/w8pAjg9dcR4X
ZlJwBMXJHlO15060Jz0Z81SDl9hP1bfWc+lpAuGAu8e9CbLiU40u2QdaylJVHp3qawDQakNAzCdP
moek8wfkn9b0PR/kdV4M3W1fFsmZdcpd57UHSpHXXZf+dJtoHy71PT3pn4Cz7jPt/SEK92jRzIA4
b9xPksUSpcdzWQa3xDo4AFmdszZUw4Iag2NPHCoyKv/cJT5zj070noEQy4BkTT/bu9JLj+5Smhed
xyhzi3lhiRbRrD7Eqd/fL7p1olOcNTM6HUImrbsmGGRwh4T5DzxY+R0SieERypPAGj1A7KXMmNxZ
Sd9yIUrYUGup1WBWfogrQSGNPIXd2A7hRUHswn42s7mJ6HnaGz/qADuYLPYvgQtYPrNekuwkvaC7
2R4JRo5K29qlPrXXZORX0BNEnbNc2bOyTn2UZ6dQGXYLyEmxBdteijK9tG4D04B2IobMXHvllP20
AZWz5SJNGhR8c53GyQQEJpO3ntt1+0BlqK60Y2wGY+EfR1Y5GpkJmTAB17O00OiMyPs3E8k3xAeU
jMIV9lrU9/W+jPOJuh03GJNvJ5h7RXuZD+68dWgJXlWDt3o1n4GociH6WlvUL5CyuXS4QF6DaRyh
Q7DDyp1btTC55m54X9L83NXjc03MMZPJ+FBlxt4Ho6lOPvSFQxgS75DI4KKuhvkiFWI4zl2J76R1
P5Vee+u3o9n3ftJ+sa1O3LdIyTZgHfodNPn0yifWYO/NmDYIZMLfmgfJWbpWfGzsiO45S/CbIAvd
qxRV1KGtfCqUJU7fJQ/QkFY83sadZ9TfeHX1oq8mmd0FcnI+ecNsnbHbl1fx0uKBsOso3/spXuvD
kE3VvRn0jzFvnNM82vNuQZ3T4LBNEBhnI5npktduRkeDgCxLdfYUuDOvbJJE984yF19GvWrEEYkA
X5pnu39chR5sH6gIrR9QBZ+SjHzRpMiSuwx+O6wvtOkrrcnsUnwx6DNohCdpRYS6Vz8nmJmuSV7i
aZsSa/qEQSPsd4mynrsmzPdVVXK3iLq6QHZtLsxk2LCW4lSEqr7FURewjcyTWzPH0Z4RrrqX0gwH
8g/MtvWxTla1r186yB27fLB47BZbtT+UIj9WIoHEEoAXR9PAbTYelvd0S8VLfNZt6Byb3C8epnax
SYSS8jCYrjzrwBRXWe498jCw+BmHxb4wVo+No1NYmoAztGcaouCukOkyPyO49dKWOiH7D289l5WZ
r/VNBWqJDHfFmtDN+vC54sG47OdwoN6h1BViUHsrumV5DIH8bgNcCy+xWZA71H32Cio1fPatJT8X
dq8f/6ORVWuGCItwJp10fbuQucEJPskIdVkW2N+dMJ8v/2MMEPZT6ACLRaLNyW6jerMkkUae4F/n
Gb7xwI8SVgvZHdvO/Nqh1XT7v1uZ+wUp+f9i2iPRjzX5j7+gIW25+u3+++Ldfuwa9fO/+JP3yp3v
/wu7MTABOnM2tZa1Af0nTpIgSMQ+BOnSfHbofVOE+0/LX+DgBoTMRsgujfHVi/d/S3fC+xeAWjyE
/AFPhef+j0p3fCqdin+X7iSMJfTjq4LAI+8Pqt6HRlGZAFhvkONh2yF1yrnWna0SdcNQ1TXLzpGo
PFfyN6UWQE/0QlCoEP1swBnVwpngqIxMiJE4B0lHq9SGW2+VbAHQI97bC2sApB9zbj43y1zmr3ZC
OhQ0hqJDFfbn3zd5E0z3Tt/VgMTAfYDSKbJsKL5n2eSg3QXkws8z1Ld8Sonk8bJnsc4Pusnmg2XX
0WBbLNMW34MYvF9zOfTC0ZemrJtQ73WtO/86RrPEV77/D5QiebLsHQqS/BtpKnzmqIhSAsCkBBLd
DX+7ngbIwCJ/fe/aYp9T/PZcWHxR5YxmObF+86fXxczU4VN7GRk0nMHQF0lcAGusOfNlFR8P7lJp
6lS2wByEaNd3p/v67aTsUJZ8jRl9rko39ZGe4HUxVUCKscriOwr5Jn8dybjGmNFbBQdNmJ6c7uNR
0oUGNY+DaFu2WcM9aq1R5a95lawXDd0qv9a7KRed+kCPdd2WhBTUey8Bi4+TJJepJn3prSMdjRLv
GeAY/iv9hDMw7KZ72BaCJh0IIrCc91E8cQdy5KTFd5n2df7qRXnBM7IkLEAPdR3gcCd+ekwNSxEV
r9d2tihQMUtD/nDtTUChjxmkBmPBEWBs1fwMqsYc/jBscuOQ3WfOBX9/SkaP/T7PwvtJ5nEyjNGe
mluu3HOd2FZ5k9gD7fTFL+zosaFVr4jXAe8CyMuh2Y5vpub/T518fY6x2nAlfGe9IbKYLMouLm0y
DqC3I0QxdNmi2toGBe8yKP7BTzBApZZrc6Tvn+dgP++r7YiGPcXEIdhVXv/5C/Us1nOXQVTm4aGw
LLsXO/X+lLJ6nHmtnGRo+JX3O5prW7HBUbMYES90RBflr+nbAz6soS3FRlSCww0melAYdVRrCvhC
RZtcVWW8xNMB5eT66r3fmC4Zx1xc5KKlScciz8f+dIk0P+c+NC6UhXlTv719HkIuUW/JQIly53Pi
tfb4oxotzkMVigdlbu31ir+f2vtnQ0S0uBBiMi1Sr/fLZzljrdxdW5K18wPJJG9nEFJrvVaB1TEV
E0+WSSKJ5ISf1zmYHmUatIesSjgSRRe4VQdyB3KExn8ZeP8rA/E6Vv11LJO0YynbgSjnJUIK86EN
gfIrnvMUhW8KsU4+c6Xo070bArWRCEaocaapfuJJnrA65gvisgsBkYKfWF7BkOV0UefesOns+Pn7
P0EhmShB/P5QV6nBxyMl6VdI7M4M8Svl+q/N8YbNRVy1Fonxb8fYKgrReycTtIE3bVohdWlLITzU
jON61X7/5R90EIzx6J5wktt4thwfDMavX86ui0ISBdMttqx1HTqj43A2/YS/gzwLN9FPi4zRh/z+
Wz9ONHxruOLpZUCjKCTj+Ndvxe4Zx1I0NtHgEF5Ip3+/I2HbLlx+3S8L//j7r3T+dqYSnMRb39pH
88E8+ut3FgXIUnyX/cqTEf5D6aNPdo9O4vDCRYhd4ksiSoex30+UEuovsJHCYSH7C+1j9SlzNIrR
REHeue+djJZpR2ouD3vSrofaIWVOwMVXngrTfzpwlwP75fmQq5iLMAAa7bCe5YcDx0VSoM5cMHFN
hSWfi6aiDz2mCUccqq4nnHOkT9jhF8/pNIcNmUI2XsikcM8hu836UQKqwkCriP2Qz7+/qqwwPhyc
D6DCi3iGPHgGdB5/varThMPTz+tmWxmoZ/hEi2RA9cxCdw3LTGAaujdebnOpcIJC+lpDMwfrIZOQ
us6OlaAfqPyAx8ww1033GEWZ8aJU2T1QH58TVUov/TVJSutzEomGt7SriX8DhFbLGQIP4hJ+QrWL
9/v3J/e3IQTyAWY0Gpm2h4Al+vBu4OJ0EqgfgE8QxBdf+sTJszub8T3+p1vMEu7XW+w7ZEREwE6o
gayhIL9exdIaKjJcXGaUKeQqlKWTt862cDPLGpEUhm77QqOTq6QDTKhPi5p9fhB6GOi/REWRZnfo
uTv97ffn/7c3xo+QLrk0jqM1duHjG5P13mjnlLa3YnBq50lFVEBeCXjVMbFqU6KuAvJ0/Jvff+lH
FaYH1GiNIAHNg3LNjj4Oh7IxcxJ0OHJZ6YTltUsF1FCgWViJ6BmJy4NC5I3g2cNBdRLo//rbxK4b
uweWgtmC7gHSjn2egc59NVmI2KYt/J5y3aSJnF2ThfLMeogBB5TXhczC+blhvZn+w2n8KgpifAuo
U1G/c7lwaJ7C9b35i+IJYxrfb4iASul6mccOczqRVHNlATEArTK1/hY2Um9fYx+f5dcpmBPCf0BB
B+IfxDEf1DrS85EwusA0AoEAi4P68BiTQ7vArjUl/NgSIcAm8zqesVn7wB58Mt15KaMsZmiAvsfM
s4zEcz4DhOB5stwKWdaivCLd/f42f3y21oPyxfrAI9j5+6CWNPSzmqAttxo6H1LCeHINE48Tp/lM
Zbxb6xOdK1aW8O+/2LE/Tj6ATTx0f66UDtyzv12PsQhapH9zvrXbxkvkDbHUrU3CqfCLZgV9NX3M
emya9NCeaEDMUYTsDGP9RYf3sgcnCcajIL9WdixCq6Cf6GVSNxlyKtuFRPO7JdF8NLdOidU22Ppq
EmtLuIb2umZlpfYd0LpZPGYWLhdU6s7S0HqL0kJ+LVwTqYrUQ2bro7TJhj3NtarcJ/qn+IW2iG7s
CJKuq6uXsfQW/wZQfYIbS5EdiNJXyCLIhp3VVgjnwEeaouyBi6V53pxT7WH52yaFr+1PMYBLhyp9
ahP0Ndow0WHLQ+RPGVUyK4yqCxKpBA3xcMhbIzbRLObuKvTzND4EflvDxrZzP84eOzNYFFdVA2B7
VxHp50X7fICreNnxC7YPtRwF6CWrtKJ9ZTIYHXlKRlbj1DJ159IdS/3ohcjdwlwVYdd68P2SRJk/
oJYSSghbjBPHXdqBBwtzKr+G3p0zDt+IHM2SZxUPtbixonmKRoSbwp9JqQL3AO6VqKQp/lEXa4WG
sNRxkEe3NgOAQYeKGOqHSVW9fVRDVDXZMRer4BQBfUXh0mDkCLGdueFIZtqwzrWE8o1W8IUMutQ6
Azvs5GU8kkSmt8bi4r9EM/66r7Sy2lwe2WvFiOGQk9uyA0Pfs+nZ+EYbu4FSbHz92CZS8gQizSer
9chkqRZyFN3ZzeShdAdJ5nTY41iqtjYjQvcPExsU8Q8TDssJRqi3HAq8hWB2fh2euEAkbuqWXTAi
dfmsLI99K9h5v7jq6bf5xzzEhz7TogLQfqAd5TObl9L22wHtogqZl42rMYIXCckmFsCZ6GRm2nlr
n9suxB04rRUaYg9WF6QHR8UjEX6kfQlzcuc6bJ6QGpfzH1VGiAG4lFAhzJEDya39KenFspxjRKsI
gFjH6KciJAIi3NHjBaQ25fS7kYfjDEwP1milOthAT4gwbY9GsGudXRM46sJeNII+vyrnGntjg4v4
XrrDpO/Fwg3rDjlWvLo/gm5V7Lsbu6SosJFRafxr7aHWQSK0vo7NttaD49wyKjQEWDTZqCCXLCn8
lcvRj5fx1dCWnMkn9vIGuc0bkqVfEi3OesgSEN/wE4Mlvmj7lIUPbWT2z+mCjP+Mu2xc9yFtTsBF
LWmk601V6wQ7bwvIMoJo4eDHvZD0GFNefjvLFM4uXvH4sxL4tlG54FKjhdqrnnFaJeOckT08xRFs
z9gHUgrXM1jXEBP5NVzBBpENK8VYW4P+Vk1Y7K9LBBr6sh/Zl41blno1dz1fUc33Q9hxzeIspS8N
/aBM5TMuM7brRyh+rIDVAoL1W/TGWLEwfnNZ1JAvZbVrZDQsauMlRMiWJ4X437/4k+KC07ZkgKdd
rYlONniXUbM4KXLeiA4CVzto+xUN41cDe0mXwlf70rcu6V2E5eiCuSpjbBwEo4BJLQ80gZpV+ci4
2AVPGcwCpATEoqogX6HuC9Md/eJIPpdL2uavxqrXGZABGYNRvoTEj2zGXk36WwBko81+UoQpsztX
1aBuEhpx072gzspLocb1cctY30/dzfv6NDENk9SQF731wDC8ItPXtrTa6dR43mmyGl4df0pZNCKu
YEGbZJOfYVbNl3VaI3h9QBqBehgJLyASnlxjxYF/QfWBR8TyOtNfx1MEwQbEgSthspZ9TCBfThrn
9VRgxznPaSraF9TtHIKJ2oXr1wY+a9WiJx7wWpY81bs6NU778r6Zc7XJsrv3lXXbKVbfcEr5L2nW
Vvkjtal7PyS2YUuUUMLhna/mhRX35OLCqnax3fOTYugd/4gFsC6IZSbkmO2GVJnNG0OjjGst0YNT
P6nf7PvoiNe17PD2hBryeNJH3xlUeIF4g9WGicHnCQQ9pRIXIh0ZWea3V6Si0F58CQUanHGDXWVd
JDhiYGiySnwP52TlO983XVnUj2maVcOlDuye3GpmNuCtlPJWClEUyHUb/b41wonJ4dd9whkxR7F/
6ueWVU5HpjItKmayfIHN4fIwVnJmdVQoZrAji8j1GIA5BJwpO0TBoQjjcVEVyi0c3txu77RQ9W1f
YCdSphN21gFCanLgwNDWHcOwWdPZsx6E4V9fdetxc6HH870Zkej4LyaX081CGgHXS1NCMBqXkvJE
OruSx4+gxvgSr4CTVdtFNF1+hRqPt6obs7f9UmzaF2wOE8NJ7fVW26wtFHBJ1YpYunNyEBktgksn
X87vDxk8BEu5RzJUXP/ozrbXXEMjHOiJYx1zsdv7IxlWAQud4qp5mx2A8AbjN2FTDL5jj8mrEdNc
th4QOZTT18xtRfGA9BFp4KZWHQGO9VLUCDnxwrkuzf1RJrz47CjQDVsu6bP+pvepcX2iyNg4962Y
Kudzhmu9RYvSZV2Knsdqw1u2noDgqMYuufMAW6gtjmKZUdMVNGpyDLa5UxVItXD737kxF/PECnJd
1LpJxkU2dNk9EsbR3pFNHy/zdTC6afvFa4tWHhAI8pRkhFniz6iDoSGeGXpKz3V0uyJ3eHRqWxMp
3JURw+ifdZFhqbK7nFxIsE2B1VoPBDRp0FN4RWdSPisvVAJJVL9gV1T9zCsqLG3NT92SRjHFaD/x
n9s3F6Kb9N34vUC8Wd2mPiERUGCXhlfeZXhDbUF+N+M1ewdUVLhy+EKZivXSjbNxiyuBA5iitKFO
+EX1pRrDqzzIixEkFsiU+NCOJCsiuLFatt2EcbvreznIhOUxA+iYRljwKXkVeye1iuBWdrxvQMQY
tdMdlKf1MhDblHIxFdiqejOjMQ7Ov1+Qf1yOswwJycJkCPNc4h0+VhBkwAqCgF260JFFwfbPCnIq
KNi+V9B//3V/23hE0BT8EGcwfgEJZfPXlQ/1aQVXyMtYt2nePk10K9ekeZucbbDbnKsPerP/B5jp
xyIf4rY1X5NvXbs71J8+fC3aMIsVJJMTWedsM4BgrHdW9g63CTUR7zKN05g5OsMySrXm92e9ruf+
WkMKQHsSbkO8CbtrXI4fvr7IdQTJFl/NezfmvWdAJSmm9v37b/p4fQlKYz/H6lJQryJQ4MPKMtP0
vgIW5BuriR3Oo0qt9b2narKeb1u5U/MVkrZyb3//vY73Zm/9y0n6AZtcKl1Uy3wiQjGm/HqNm3ly
nEyrVxdEXN9vqS8ayX6/7RULt1Sj3rMOY1f32Ne8yDJ4rBE8LyQSIQry8VWXoGKG/qon4br5KnBn
hl+wZKMW3QYEdrrlZS+w2JJyXpakrR9DL1ZiughmScfG04s7RdupxW2GUZXxVt/5dsh/C/Z9rKms
geVSjxymyz04VbR2vWkXB8K6Ko2cgvgQ1ZCIiOsOZastciacxosOSRY4BlokdhyTPAVovlwiZghF
kChAa3hR5IuPnhyJatXpNFDlSOKKLc1V7QaYgHadJzQnj6KCcisd62JkhxfFfR7Oh0wx+AXbwjEr
2SiIREF4GFu3bJR72y9ZI96kfsrF3FZBWi3fA3gWzkPIz7HFv7+aHS2WlABfQ0kr+AanPZBfzKjT
zNsDQWHkvQwnX1uosxhiYevT5knh+dLwGqfXfKDPITeJjB2vuTS2riG1NOkiyeWgd9r7D4ObzZwS
5OS+vCFVzFXu3iQOxaEdkWlRVJHoHbVzsDFUsjCiYM70jbO3ZFZBdIYQJDFWadfTRbYNoyXl28oZ
qN1y4GGMo7vRToKm3bIdbRd5abiQPKKDF2b8ot8ivcwPKpHlUJzysTNeh8AenPYLaKeOoOo6z0Vt
7V2d1P1j5Io5cVA+tl3hbIKGAhkSqSouEvQ/E/KIHLkYmsucHGk0c9QUe9tmM5t4o7eghQauWrgr
r6cYbluTp+mjrkXUPFt168WcC3yDmUUNaK3U3iPeiUnvhuMBNv/A7DEB8GOKkNguLaXwoB0QV1dL
uw9jFEk0r0YkA8gYPHdh5LesJSt89NhMYHh/2Oxg8ZczfA+5ER6B0tlGJEU73MOryyVNvTjzeZMB
diHeuZBtbjNZViE3tCOyroqcF4asWT9T6Mhbmm0J8HiP1OCyNjcT60q53FEt04M+NQtg9HiHVNK1
Was6mCxt/xS6XRJ9oxowoaqAwsJEduLJ7EvnCEp0ge/SpPgTluNCTUK0p3Ts87y7dBsxjNlBEHuB
RqSwKB7k90xwA39XzO3gFnuqPMu8y1DQLxipWNL5FyM9PgSZUW8RMbTVhQjq6zZdZqd4YXmuedze
b/LCgDqg9coFD1aasQ/5xlVOhx8zneIM+UnCNDltCZnmudmOBr4Tba4Om8m8QXATiRRNo4XK4xgY
y4Z8kaOhfInHmj61j/CaH3j9iIZ7l9P8sCrkJQtgB0TAC92Ac8emkk/ys5rVgxx7a1ZfZ69zlLiX
WRrw6UUCjpbNYagRwcDINgCx8gMTQaMN/Hyvnexr3N8huALUpz5/EWBKZCEaJdP694bFLe9F0AQh
BzHxeul0x46HB5xMtnUo6rAV8A0Z5hMOrGcBxphWrNshxPgBn6T9FIrQheOY9QPfj1Uz/60d3dGf
Ef3Wsh7nZyDmnEWp8Q6RM84t4rdjPYX8Hymx5GRH01rrMleMzfRkN1YS3ToVS/viJGnpms9Tt6Ae
IG1yfUFNORb6rpFgd68GO4GysGevO0L60IGDqmgTudHaqEx9i/4CNdXU5ms7tkX67v36N5CXEvcU
lRHrQZRO0SouRCxnkLq+f7qNMXM9Vo9/RQtdVdZwZvzx1v/xdktyK1zPOTZzaH+xYPOchprI+HQ3
N7EorkAJaDlvyzVArjsCSEeVtxV089uXrg7XgWixpqYyO026AF4i8s4mHj0rr12+gqQsfvF95fi+
Hqrehy3YKJTBrcnmJgUh1t1hl0Dd4l7B0FjvSKeozg27PEbQ8JkdRcGP3q9tNgnOfyrdtd9OzXq9
FQVjFzy49zY/JX7FKDiGCIobIBnB+rcLEksekj9/f/DQ8N31nWFaoxiHBAB2x3oyQerzWNPOsXiU
WDa2nEsRT+R4bO2KcpLNvFcKHvLufXDtozAezlHarh/0PjC3OTlRwGAVUXDMbWm8Xo/3ky9GNIQw
g96/C8ABHX1ZADgtTpoF5f9h7sya48bRdP1XJvqeFSC4R5yeiJObNsuyvFs3DC8q7jtBkPz18yBT
1W2l58hTEXNx+qLUkqVMJAkCH97vXYrb0ydckF1zO1FvM7DSysy1Pj1FmNt4vHY1lub9rN5sKuPp
4cTR2TMf9/iZUKnObA6Q3oLiNrTIKl0u2PrMLuWXUcXlQwSaV7dlF3cu6QBCausxrRXGYa8QeOPq
tEc5K3mr0/aY4nlpOvhDKEaW+kTl3gTdMCEf7dZ366T7YOeVTQQYpcRULTumcYorjyhmzKm71qVV
doCX3oELUUwhgds0kRyUvLVqxd5/5RHvUX5yCvwrh81pVlRTDrCCS4Q5485+RwUP5Y7DmkKdQtL9
ULemFzj6FpvvhYBv1nxBNh3rDwABUWptPAkL4IvEvJSyuC3RVf2JY2LY/6hQGSc/phgr4VsbO4ci
vxqaETuq7TAyiR+EwHTmUxIlFfPmBIO1hc1RhtWZY/eoCTQs3kMSMfhZuMIfgq3nT6KusFNpzMGE
tSJsxVsY8WWJV+EMRnZpPIs57siuM413D4MjbvFE8gKLRtHkHIjmcjUN+idwclgY63CVDy2wJsaA
FQ1dZEYZJXeNNsv7/NTIn0my2J/8CpukJeDrq9tjANtc2EfpNr1w80a4VZueAJJthtLCHje4zAg9
ol17KnYMIcyoBjd32s/ekvnxu8KXih+x/dOn00WvzNynJucztAUR9wtMTMxBOXE5MdEWW3yzJ+5H
IRe4BfuSaqvZn5ZLHSmecoQXHBbdoOhlfo2bL94t1DB4EOJGqwLn0q9RXNzHIcgMNrdpDWOhW6cF
5O8E+3AiMbSi2AvAL7awYLGUBG3SgjctmbOgaxw1+XXADzO6Dnvh7E/6zELcQYQfmwwD3B5nUk4s
hdmRWrsQ9D0E3E/+aurqSd7ZaSZ5e1f63O4lrUqumTNIv82/Es/gWsQpRRXtCVtmhmsRHS++CnAX
+TwviZN+H9FTJ2AalSWqGx+aGi9NqJFxf16LweBTcbpCMF5lFSG3wxBOh87OSaAPYRIaz0scblev
XMoMr+YO2E0tjlkHwzBnFQitMXJ/FEiJWupjtawUjr2XC5w0h5666sOy0KPqYWdGiRPuoyXIszen
gxLSSryj8SwrEyyflqbtCMpLVjxXtw0PLhPheIyfB80EOaEDjUcAxbcBWLJ4oFpXgrAsH5XouKPQ
5XrXijsfXMuqNhO1J5g20zdV15Rp84aKxiOUWPrpWIMYdVYUXGf5ioD7bexJsyevq6Wi7GKslB8d
SjyqW0D2ulKZd4XR5rR0zba1sD4vL63UEc50mDIaE8EeJhbCP0gAywKP5Gtj2Y75QpaikyBuid04
dMp9xloMZWDrdFHUErUEbyrN9HDo+F5H32kWFU5OQMwUtk34vWy8YA1AZP01W+I/3SkYzUOTh7OY
C9xlu6Cm0XJQhLz5VX9Lgk5bpt9WJ7SU882wqnwIWHiDIVfDUHTuiRzDNW62WRNwDy59PEiHbSds
dx7Ae6HSBoATlDI5NSLq0yySCc6z2k41RHLmGSasRiY2TWvyeh2VCPQPt4GBH1wlqDyjyabXFrat
/bUeRkRuRkNQJ5T1m5ANl6Qlntq2wIakHvrAfrQpk2MyKgPLtqc7G/yIUXqFCvgyrV5O7GjQzxRT
VyJpqoVqP63tnDUznXyEzaIbq7S9zGj6+zc2wp0Zg/01GONxb1eVmutqWxT9aDvbeSpcd7pCn+xk
5VVoDs8o/SgzA+tOhP46jNf0mYohpfOYpnzRfQiPD0szj5e7sJaJRvR2lBxVJA4MBJaL/C7pYKIm
JGpn7Rr7j2KVAaYmGuIcp98MlrHlXnUzvTnO5AmxM5cDzuYLBoXenMSf2skrfBtHdduKPiXYguQO
1H0vGRkKAZvVcksfLyBrRfh8oFsl1IK1TCM5fH4p/HQWehuhyqGt4RW5ZfEYY9tZVezrmOaCsGBO
4LvlrY6mxs7vKEFr/gJ3t8alhKlwJXauVyBxLmqNNVuBVhgalq13XQ0a9y1xA3Ir0dmUzVLv/NgH
hd2HAxsLjuHe7HBLOt8mJQKafsVEuBhz8M3lMndEkOLIobooCa+xTVM5QhvYdWv+Krfyac5u8E0E
fUFkxNYSHlpVUMVipBxOlnoFVUp5aYJadJzTeB+t1spfpHpZVXSn1qEUC8YbSBewegwmM/iCAICW
cgF6W1/sad5MBh1cPfMge4sFgAyeHvvdobImwikO7pAK6tLYW02d22h/QEPiAsQykXLIj9End/Wa
INk6a+HEwbYLvYXe5dx2igqkszKN4ZwXFdzHuRISlcyES7ZF3uxU25m4qyhiAHY3DTEejKQu8pRl
aWhtUZWbWgSJQqPM/fMmmGcTlucOy/CANXL4XSP5X+FYuLG/lt11FQMNk3g0S8znkTKGHtBMv1dZ
TrPxMp+Q7OJTsch4fjuDohZyU0w+NNW4r2T44Cl0Uu6N7oDbqo+IoqP5bZspOleM2O/tAQPIOsOT
7k6jf9V41OPqPa7Dx8rw5750LL1z/rWb6MtRoob4kHn3nYokwpAoD1A0buBCmKUo4IQPxNGIueGH
Q9R0FpL9ViW+fNdKp5qyvT+PZWjtMHCsrOqqYqoE6gZAf2zLeisSuoPieiByMwE0KlMbZfEUCDZa
epZdNEWX1TLZeAKG2KDi8e9j3ZDXF/j5RGVH5KpHjtS1i46gr3do64goPwyTrgQghd8IIXe65OQ1
gRxj4RIcvEENA6H04RqSoYeDtav6A+naBe7MK23xxUbHJipCchGu4V+3U21QL8j9Oa3z5zFoj4lO
7YdBJYdBrvQXX2vWQUdsEixvY3nlJ3XFWMYYyXCFUNVr+bex8IvqVYwtCQf7wBs0kt+iXUPlb5ZU
UfftYMshktzAYaHy20Y2UMNDKwsciFlhtJnCJIGZKiErg5YXRibo4X40kC8JIyd0R34xD/TMz2yd
xlTzgoNGvq3T3vxsaKT5dUkuB1+iJJ7qDy6JvxozyQZzI5YnIt4Fvg9wZ8W2zD2lOcGubOblIYk7
/JPp+yzmdQfF2v5geluMZkpZVLljHgbTRPGWkp4H3qFDUoeob1ub4EJHjeYS2AlFjkRJ39ZcHnf0
zb+tVkNjraMVx29AiRaVdUmp7vsPcTVGfOjI0eat59NlrMOpQCwuXM2HPn105VFgVHt4IeOAw2jJ
Le82uZfYmpyF1EJrv/Mh61rZtiGoxkdHCHhG14F2dlnEW5Wa09Ff50+v4fnGm4Y2Osl/pW0ulaKH
aW3SNDQfMDqO7V+ftkv5xafLjT2hue8sEQaZyLoZ86pNMgYlP+zQqLP6dK32+LeccxXf1VLRroqA
KnhhmNyc15Dmczno1wfl6xnAi1cobcKNHhuHDu26ReZE7OQGL0FoY2gxsXTj+iK6i3HmHFbfofHj
2EXEnYM/wV8/PQM1MT8BoaapwM6bH65hoDh5dlK8L1EzJeslpYI5XI2yV320hYHc2BU2SKO5ueVp
WnUNVVy2SYIBIfkmmEozvKc7gqmz5LvFT5kaeduZSwDd1wDS1SyR/eCBz+nF2SK0zawJ3C4jzQdS
j+7iFM0bnpafJng4KSAeYvUwQmRFJlt1m50gzLxom1hcJQFVaQ7SQIK988qefbSzG3DDBTw38sfG
/zITjyeokPwuASqwQZX5VIUOSIfe4taLvOQ+H9lk5kOoO+KdD53dUYOQk1lNd24/p4Q9lDVBs2SQ
LJDQ5o3b1pIDvZVwDridj9iDCnkkp1eNlprN5AnPCBqcMrfJ0DbJm3jOeklLPxXDhOxPFXR2CItY
SJMdE92PRMCBYk3XxjdsxUmBViMrsq61ng90MifnQdqs9PUGxNsPOBvDIlvfDdjDYi4ucsgx8N+b
1Rs/ZlIk6oqQcs7daTh0nKer1DZncWse++o7YR1l8AonpIGk3UWoHgunhUgKz9+JAS771ZI5Bobo
9GAwo7BTLR9WNrZ50plegBzACpoz1gmiKSdt4AoWn5KfcVFy39sg1kLrCX6YJuouX1knNChjbHvz
brX8BR83pw3HT53TpD4UiK6tu/luzamP14NFymn/1s2VX3X7cfD1glafw9oIse+ERo0pLX7780BC
DzKQVk6cUYuNlmKlpJHFnEz1bs1dg63i+2hAJQr6aLzqpsjgZHUYGAlGerxQvctxEVPpJoc0cKB8
LNNwm/SYWDyi0XOsD/haSUI1JcUstnTrUoMjohaMOh/LbpdcZb2PiRMpEGAOwh8+64zWG1WJRQ3+
qc3ShJgSe5w9xzoULpSo+wDL4WolWMoGcL3Kq8LGKxWp4XyvaICMsJtC11vSvz4sjYIuVbtFln3o
H/pU0THbtyiUxLRHUWSAElEJ81SGUxWo8OBgPs4TO42exgUdF3yMEw5xTWrXQzMoLR84eHhjdN8X
8Envo9Yy8GlSNVzbp0Unhd/GczoUrZkIKW0JXt2slVzJPh0NfqUa8ky/lUll2iHTZBvikvbtoHR2
4CVNO9IxgesDxCdlk8wX2GqZRdnK6BnfEgRzRN5qxzFolZYGM3wC1bBfo8DZajr71odgzHysdcG+
vexWp1j25q96PhjaO5G7zsCBh26JLzGBRaDLRDqifWOL8+PHuPJ9Jn2y1ICnoMiVHaMADEX7saSf
ojlcFyqWE6YO3cJZRh7JBSeEjRYvs2gPvaxb1XZlpyTti2ENGC2ecEJVtNRFm7JMVuceUJoMzZt4
JtY62yykjlbzrswxuOm3iEvMpclB6YDObOoYnkdvURCw96tbddiLe2mrFrG38RA1+C7LuWVxtBIz
NudpNZg/D4bO9Jmo9g38CGnH4KC4MpsZPp8upuP27RjcDa49kg8bKstgjl3S2fxdbglWqghPWm4g
hEOD9qnGMTtPj6sHL6Igx654zvMHFQafM3TddD8EhJBkeysQ8Xpv5VLa1xL5RvU6ij1cTC6KfMk5
E8CiGQkLGAatlwd3VOgeC8RsuAC0qMnWB7S0NEiuKPW7NLjyMTkmiiSAOEK2y2kJSYqCwnkbD26R
FJt0bP0OR0t/TotiR4fBfNjTw4pdXABQr+pO8/vsLfV8/wTNz7kw67u3AOe8G3Hh8d4rnGW7b+kJ
CMbj2cC8cZquXBjOS2FGBdJXnJxxl9Uh0SHZspbaf1fbadwWNyfUfVF1CDy5us4Srz9Q85VmE6nm
pUUGj/V0WH/2NCVnwPPcqeUxsIrJ5WTkIT6hRB8L9BV3flYZihe0fbh1YKqNuTf4ImfSOJP6oWPt
69GRvMhsk8KFObrXNR2yHzeq8PKIJZ79xsZlSQYWSer9K2ukzXFHEYHdwYfRgXDQ7R2oLzG2CXFk
MY8cbwiY/k3eB7ynGIkKct6Wc1/hzGynuTKz4zQ3iyMk9YQq1xU6V6DtoJGms3HEmJ/A7ONyKXGz
Ga9abP3gQB0h+swZjv2X40NXnq5yY0P5amj4xCPvE+tkMV9OK01USpubJ+m4kX6DDRRb1cbpC7Q3
u+aEqGO406iLpbKzILrD0vy4PGR4A5rQqWXmS8qRmPEJqJ8GkcY5YXUPbMdD2mzRjPH4u0TtRfl2
JMwBUTsGkVOfHlLKJKfeqRw9f3yNCsef2p1o14pgdXjLJmfWSmZFlosDQbD6IvsFuPaQdO1Mom/j
BBCQv45u11jNnsoABTNApEuldlu5mapJEp4qPxsfiKwwXUIdFd5EgJnTm+0XPZqLq42ei6AaD2pM
Mqku+2ac+S4poW4CL5RVWOFc03Vgl+QiNAqMjWyd+J6TjkfcMqCEG73VxDo5Mw44kIa/xBVL7Le+
7FSocJXxUc+ztS3r+BEPGx28maEi9/6Wqsr0GE7ofhN1ZsMAV6KFAAMNCip1rFlp2lPDpUtIT2Ol
YVNQmHya3oelVrPcTAmnLhY08m15uacmMEg6xcfliAv39AnI38U9Y8HLOXZ3beQuQ78b1sFUgDjm
A5qAvSdO8IM6NtHJbuUE5AR4f6O6i/F/q5wk3hAFhszgnqa75RevOVW1VnjQNqqV+SDkkHbzno6z
nJ0tbSMMnoCplZfXNxZC/IF6IW3JjsPyNsvLL6XL8jbv/ViN0oQ1eNjvbpojR0i4Fo2LiFwU/lt6
5grR0i9sApbJK6KBafvMzPcz0WjZw1z1XIcsmTrMHZGhOhlIyAykkB9qfMHY3sh8GNx2t6bJyEvQ
URrk/I0UqZpFGDQFJHKuPbP6Vpl3BNWTWsUf8Yixm54McZB2StNTlwuFgjnbaaCY+d51e7N4lT0R
xR9nzDT5r70E7fup991heZW4fVn3pJovdnFv4ePNyPGYq0lFpIgf6ghiFonYrzuMQgZBmjZOLGjf
umj1iDCyWKdr2hNlCU4l8GoC6gP6Rm6579jNyBlLyjauy0ukRUVvHfKl7iIOldB6Uoz2W4iyKyKk
WdufLAuT5uld1LjDmmzQslT4mEEaDN+CpdC62eAjPTfQjhfM2ddtyDoKNW3JoVr8yNqSHsfGCqQ3
FHtsWEr7s43hCS9U42vlZWZxNy8LEwwrzEPt07wOLibNUNG/ZmolHFKgYFYQjciwQiId9a1Kv4wh
HctiJ+klpOUlyi8Uy9tmmcTs7uPj3K5wQ+H6YiBquq5F0wZAhrwx6V1sf71dPzYR/TP/0mWrxsNi
Xusk1deYIR0XdCzb2RX6qTL31Db6OlZQyZkXdkFL1NdHPyRVndZG7fXmXqzjDFwk1TSXH7wuEsny
5tS8enqcEq1M883q6W2LC8pEdoFNU3CuH0mOgdXELImJhadamOsMAkISleABOLE5jhxx2ED2Hl6E
oa4r4stbxbO8oYOQrGRCDWBuCwiax9gpmXW2Bpdwi6n832M7mGf9u1KkS6gv1yoXo1Vt6BOY0c7N
5LT1nprbcobrKZu5s7GttIixmsTw9ZtPnlaSHjyR295IXFa7xN9mmCXteztN3PZ9SE3dYNMK+ZvP
VqRI5jgUx5IGdwt+x+U/9QrnviRxCHQm6T1iu0XjVC6OI8ee55T2pqkLL1rREnxqo5/aAUPfmY39
6dIRkGaOHE+7fahXUy88FUA8gKZt+7RH1WBv3BrUkWY8Xh6ajq2gtc2ZB6bffN+jl+I9IVv4Y7Zr
+9bHsG0yHWSQlxN74akDTIKI9JJX6KQTfF9pxVaNPFh51dLHMGwC9yof60Aqtg5q+m4vsniOBsys
hWX9hpllPBJ+Ip/5kSeoJOk44uePnM6zz8hnwRBBTMZTcRdRcgZ0piwWexIua7LT4BTWOKgzwcfC
c3ERpjkr9oDGE3xjfQxMABkxHF7gYxzRtjErKELev3gttHbpDiJvMl+OelUv5ShfsiHZpgsWZh4N
YquYzQKWeJOmIXqSHZ7agUtl0dTjqIfMwM1wt6R312jovEjN6SPBm1Dd3kV4QKwwMJl/jTwWciSk
eXNPx0BT0PczfgY4lrYNMUSbbIHCftnmjmNjCtQjNcDdU09DRp6NkOPa/oZw95zax9WFN8lpx5cE
ufhBcK6lJQomGDsgyX03aNkciKMC7UBYPw0cvF7m2P13b+WGQhjtCPS+83SGCnYPLDcZ7h1MAzl3
FcQWV7IoP778Ns+1c6dP9PPbnPH4/v02NI4SP4Ch5Jo1jd5mQXKySttIiB1NmtGvrnvcBSyYe26M
TVWGuZ198/JgbIx2n89ezmzEKUDgdIwW9FzJZytaIfQryFblMKM/LORbMYeo/DjGaOLUmDG4zHX0
Xe2YqUZrhVbgaa40U9Pzu2sOuNj/1dDUqjWsoJdH+Zx1iaAZYFkamWZEeQKh9kxu6AY90W8BCgUv
roytAXZjCGpCLPh4FFoc4JYblN1YR7z8tsdH99+US/O+WJaEGLxjQWI7R9uSn2WO8MVXf/FUe5Aw
bVnIBpIZaIoWA8VJSQwXq9mQpLTd1x70fMe2ax55l9UVpsyxwf3ygMzUeDYevMokXqahG3rShhD6
nALqtp4y7N5430K6R2oGpoVFx9R6VfG1BK3Gxd8RtXGjOFqBFAEt0rcvD+GXCROiqMIGGa8Wm5MV
Do3Px9AhLPDh2Rhar2s62Bgpzd4DOvi1xk9v1PTzQ1aorjqclo+gXT2EA6cTCawL/WYYZuNdMnCE
oFt/aqu/PMjnpGtumhHXmivF2zKpvbMlGfcPKHcWaa/CQYeWAxQcJfekdPYNWrcuZ/78Zp06n6K8
JVGjNtJLm/vD/3l+WRCb9Wk3hNHWCjUwz3s8GOrqsuxs0hJvEuFrs1oTpfY7FffZHOW5Bb3C1xpF
sfBd4KqzN4YbsWS46YtdT6pRfAD+grqBL282fzh5LZz2gKStlXlKZ8F0BTnN0ePgA9bK3zyqZ0YE
ZjwUR8DiYWAcfdxzWTW4TJG6mArs6Bsahv2JK2MwQvAUhcsqu9yJwBOCMWP9IbRhTSwk3bmC/EcL
FduBP7WINq+9IdfzxQyIVtwqJAk8fN5CRtE2TwekOC/PGmmmxb8fL4YewCD3PZwq0M4K//weEvxm
jUAGXMrBU/JuXsiY17RyFvhSGb286pNeVzjoWxwZjR6o9ZDUuMhW5yNZJJfwjILWK9Hd1XNgaDuB
m8JUQsxjWDABYYz8VXYk79gNDDn2e4kk/jpZKWHg8h435Zc/1C/3w+aGuK7t+1T0gfDOBedLvQY9
ZncYXktxIuhAt7lVfYe+qGAhhxWTGiGF3igksijZBhzP6ExbZYgDdeDm8FM0bari9mSVIZMjexKF
m2lBhZKWWb91RYGk7uWRnyW8GKt1mEOhwHbBZb0DM3r+SMkV7Afyw0wKQGEaHENhwWrqXI5CH8KZ
dtI3BC8hlhFxxHrb+4pPv+nJdubjBdCEHocc64Fv9G08Fzpx0S3NTVZpb3otaEPOr0osgUxg+KIS
AEZQVnItNh0lQIx2hz6FuH+6Y4RrsAHiqGm4w7KRLhEPYTRAx4ZwUq/2l6KF4/4n0aYYEW+Lruys
erfUmVkeU4isxS14Zph+H2wndbK9Q5vP/7wEaMI+vXzJzsTw5pJBNwxZEbyIRBy29ueXDF5zhS6s
1Vu0tQKM5KkkLIAeebhOBSccj7zxIAEUZf6NtizVYOSAd2UXST/l/Bq5SWv+myr5bNtgZNRo4BRU
hZK9HOfP5yOzndpxWQTXrTiqAAntNMe0zC4Qy9YhAjvKSHyBM4KQ+wC1KAJC187fdBj39R9gGMyK
gCHyNetrO07sTm1xnTQV8MsX8LmOxYwSkgSbvYMphIfU4+z6ccSKgT0wFAwxsB4+AzWMBQGLSBMJ
jJiayW6/RnSKUzR7tXa739kG/Hr/2NM53EqJxCMIw/BsytN8lNyBDIvBtRlZPGWAnR7N8aEux+zd
wgqGUc5ReOgbHhan0tiJWS9zlRouJAkkUNQqWZll6eUr88vQHIBEETKxAlCBCFrS8xvY4xfjpAUh
NWuds8OA9UKNQ0tWsoBEgizCOwdWBmNZMEcVnxcPWlN1SDV+/Shnk2Eg9t2Ly/zHb8Z1vmjjXILH
AkucQ71me7+sEmPTIK9S8zX6kpUutPAtNK3QWAxhpt8WLnYE641H9nr5GmQFk+BbHCNMhy08tbdt
MEc6BS8P63k58BQJhNEzsigUO/65DounPczwMab08OFefCkjF2+dzROZM7OZA9eNjxz8d5WyPJvB
EhmWWQEIh3QoRX4pEXUIC7ik6wkaJSCVr/Zs2lYIDUroLR2AyUDLcNSjnaOcrWKMHOnaULJvCuTS
+R12UTRgN9ApbbwKHM7mUYxN1mB6Imh7AKRLNczqkaRvuIxE9aCvLCqsBiBG9azCfOih+SxRMHrf
68awNkdo0NMrDChNOKHbY4hAHyGi+74HeWFp/HvXnewe2oPsdZQfgmfpbJZiVhLxrtOPk1Z+nBYm
6VP19fSMwCBn9X35Xc9XNwnII1l5A6yXUIX9ctVpWeu1AV3CUCmbWfU73MTnD+TFg4BtcQwzKxW7
k6nABjpT0K8z2xRHhN4OyXrXE5zHYx72teAXUyI15g8I2lOwgpcHeuaMwPGBBRjPlIgjtakXg7Nl
mGT72R6iyfjfHluNBCM3wxd0azXTQxeL4RNJOUTRssnjEhn9QkhJ/aeL9H0wCumAORVm4RxX4P0+
PZxt1nV+9r21iboGOBB9ywv57AEhiWAjx5DwxlrQdRgmjSdzwOoy8Lp1J2ZYBXdg1YZTjxOBqbSa
hmBCOijhIqsbdJwIGDEIsIJgi8Xxoh5bjCbCYuex/9bxb9a38+fGhkUIwuDJgGPDrzrNblmTFNge
CimcJfdTqokM2k0d6qVqh3LL3FSFbEx9Hxasab3f7DvPDyzcFo/oMPbriFvCRnm+76BnGWkT6ARL
bER6Ifqv44FFZcNoDlJH/OblmXC+QKEfZHlwITCYkwPl4fPlHBAH/4KloPeNFTeTtHELU5yS3WYm
6YnDLOXMQffl93XMFvpTkY1jkDS1HA4drgkrO9dq4tmiYrZf+h+JY1c3NURe6Hmn9pdbUGPdQ/xk
PbHWldVG2UIzd6zSGfhCyULL4aKnZc0SBHvGkAsxrC69XdrazkwolUWkubzs6zklx7ipRshL+1lT
lO9Px1H8JNb4TQDLfQYxWypYQOEyJ+It5O061TsNLweAFC7v2L1rCoHD2EZl3HnxmgwHUh2QfFih
PbzRYmIpOTTjksvy+uWLZFap59fo6JUlOOoHZkU5uzmdV2JLn4fjJlryCMMsi2rl84kE8/Ibnc96
Fi7OjhFdUw8+kCPO6p24I+6EHAS1OSntVwml6C3Ue277qVhMLcesXZxlWNxffu/zikLyP+BLjok0
xgM3ON+5lXaWLsCZjj5qYR54ZzItAZpA3P3TzsJZBAm+jXm9eoyP8+HUVIs9we84dW+6SC+P6pdL
D96IJZhPAWYE2+cQS6XqEU8CSKUYsSQxzAyZ0mja+wis4DO+/F7nZ/djFKuLYZPwTG0Mi/T5QziO
bd6SQ0S63XFhxWu0a+7aYYBPVE+UoLf+sSssnQEqRxL4ZpGuo5U9dwRvqX6HBZ6vCawGEgA7RIGA
Idwvq1ATJtDSbAdXnoCuxeuQp1i/78h/4W2LUBiGuElxxgyaNjtxaa8cWEJsGBjeMGEW4SDd3QY4
qSADYJmdrF3b0pjLL2DvGeqDlokHx7A4frS/eykBh0OwOgrBwHPw+X1+Kdusz0ZbLzUiCubbBb1o
nc1Y2xkyUpRGXbEXa2E+QZxwWL4YrLDz/qT91FbOLpqN4+7fHhB1KZuswRKk/AWzhKSKDmvGGqK3
Ita5yoZ/fNX1s6FYrL6/soPiL9dZgOkFBXdP/zMhc37D8WJlQaywMuGyvzyo5/hhgICPAgVkDKwX
7zY6F88vUpEJjfdg3G0XgFYendQQYb4pl3MwPRscVsxKvMzMryStePLQmRoO7MuD+GWWGRCTkyAP
vdl4zksQZBthjetjtT3R5wK/552qGRi2+4u5qYwk9N3Lb3tcTn5eVIGiQsAZBAK8P5PgDLgcmmAO
tO0mEIWwBuoRDSQzujUBOTj55KRYwV3D6KZL7xyJF4p4e9ijTp4zXerMg/+S4iAN+wg3TD7iPvQt
gejb1Ubv1E5iVY9RksKHQEls+CAKb8Xm7kkql/nMw9NsVDnEnnIjMKDhS58j1QuQeaGbn29PT/rL
H/x5v4GbbmwXWd0FwSxc3PP+FD5KXpZHdrstU2O2wlnf7PdPLDSrRFv6GGkWRNLCmnIc0MMngHzI
NI8SyONY/lbi4W32vW+G5s/x/5g/+960+AGRbf+fz78dTt8nj83u6/j12Te0IrJxuVeP/fL2cVAl
f8oLPf3m//Qf/+Px+Crvl/bxn//43rCsm1dLsqb+2eCcufv/9kP/v+W3r3X29ez3T2bo0v5DYBJh
C3iBBi632XlPZuh29IepfsxJBCcJx/ZZqeqmH9N//sOVf1CDcoCTPKkicoyD+dAo809O9AcJtxwl
6UMAi4X801+f+s1pknPBTlfh6fv/wODrTZPRtvnnP34pN2mmUXuZLQ54nX34+TrQqS7raqJ/MahN
p/uiHssOTnFu7ZuynX+HqbCF8HI/P3n47/LYYTNKT43xH/Nzf3KL7LDcdhNTa459435mRc6+iaBL
4Vcj+kSJ6iL30WGd9SZwRX8DN8DoqEzk9HrJF9+5rOoyRtYD6+RupvNd7pN0UNEuwgX8HoMB396l
o09KYOxE1c3gjiQwk8isryYlaqwIIg/PghnqKUhh0uAlvcRQiycfytE2wcUDYyeZVx+9tK9aeGq5
c89ZtnkT6WpiLB1ZgGREBNMWaSSmFhYa38/ExJPBYlIoNp6nomiLSFJj85i1LeeXvpYRnMdYPkSO
hV/GsgTpR/Bq4kUF6aIl5uysd/wl9tmw8Een2rFOkqAaFu302ibfBWscEd3ERafeJnXQ54h7Fnci
Jq5u1QatKRkIYnKltbHobr+ZpkASc0TvdnpEINL5+9Fex4cE18K7FK6Rc1jm3vuc6aDjcy/0RjZQ
wzi7WfRsPgpN+s6lhW088nCM1+8DGNMcehZsD7dha3VfOM3Fn7JoLpsdlUwZbDwKEYisYu2WLYxv
/QBmNdhQgezwk1ym2aGBOFbfqgrx36Fxl5H01W4gnmkgExhXgSSy77WVVM6lO3qDtwtWW93n2iE/
qNOqGpEtZCFZQoE7iQtj5am2NbKwG2ZtKzgmL9H7EAc//Oqq0EN6XLdQs30r8B9SBPoSgEO6X6Fd
W1jGQ3VO9n4BFnSo+6V7s+hx+pb3WrkbFSGfMp53s7et3GHqNi5nsw+ugOy8LdY5PEwd0ScX0Mbh
LDaQLj+Mra655zWxlRvf9ae7KTbGesNU9d02Tgk6pHYMIMw09nzhjG7/mLWiwYtejppjrg7KV6GR
2m0lFOMfCbosWh/lIt7XiRyynUj7nkSVdhrEpS16YmTsclKfXU2XdoPBucw3Douj3BNTO37VnbaJ
tQcN4tN3OQK0vtAVIqM81uEmdnWE5GcZ3PIKORo0Z6aJ9S3M/QAhGfQh0jD9IPbAuo3Nu0jjfNwV
4YIaccaYr9mo1OreQahjcXCg4NUHTlhuuZcFbhdbFxzmDduVpK2lIxdBd1eMoLYexlJ7bAo6VOdW
NsiNaBc4Y8ouBhJeIl//iS4NTbgOS55mhvHec7CVuvSzdAj27Nyus2ksmPNbLRZsToKqHO2DjLR6
P4w9XgIsXX2zp39vbAig4WwKxNyvK8R+6T6l1fhjdSZsrmwYMz4dNzJO9z2uoV9b+lYZL5o0Acol
XT7oZcSbUSr8+3dxlgXJ3qUge9SOV423ebsEOPJiQN1cQAHMvOvIWpP3aalbjScKKpoD6T3jd/hR
PCUEwq7Fa4zrig717hRq+GOpgms54Ou8ge3oP6y+Rf/LyVEwj7DGPgY4pLxvQdveJnijIjXsy+kN
/oyevV+7UHY7D++O6nTg+N/Zfp9txnftY/1u7B8fx9uv7fOd+f/LjRpY4aWt+t30lc26//HzXn38
k9Nu7Th/eDZlOg7qDhg6hPd/7dbEEYN2Y6rFmRDHp4B9/Gm3DsUfgQFRjA0UuJHjspE/7daB+wct
UEcS7MBuzgkv/Du79fMCjjKBqJuAjiqqfBonjPD5bm1Zs0ImjqiOKanvbFKu102A7R4PylxF4StS
MJIQHTKSchYzUY6vLMzmgk8/XbD/pmYwFctPu/hpGJjZ44BFIeJSjj8fBsRKkEOYwnvj71hssxrJ
03WFYdu0mRDJPWTrSgWfB235Gf2rnDeImbJlj+mqt1yqtovvXNO/uCJdNXC2LgyOax+OI0TCBfcD
/hDLiDe/GTO34NmYqTXo5to2Ijr8+Kmono8ZemBksxY7+zCdKPWdernI4mB83fiivYFf6+3ZptO3
wzjme0vl/hXyjmKT409KMDJZcyDeXQA4FYf9b05BZ+gHCCxDY2ym1QTliIv6fGhKNFxsdOp7T3M8
DBZ/Bu1J8v3MBT0M43qfr5lzhafwgI7Hti/hgPW70lbE7r58kZ4fCp8GAnWNkAT8VUBkng/kvzg7
ryW5kWzLfhHMoB14hQqdmvIFRhZZ0NKhv/4usK/NVCZpldNT/VJdChEIwP34OXuvvZ/xVq1LTZY/
VylQr8T1z7VXygerU+YoJhyvBASDXnXd1v+u6/q/1xYW8T6azbzS2dVJ/6gMe+S1mgMmjMOUsamM
KSC2UOjlakSTYMk9BxxH6TXdOAb//qX/dPuZ9O+HczoRjCPfvFRyRKTLyc0I6yQxwkpZXAx7NBiO
EmNKTo1V9ScVQ4K3VwpPM3Jfbx2XiuIoBu30zofZL/Z/C+T9NnAW1mn8ElKEnuOt8gxLYG9tNE55
tUynOOjTSBBiDk6BgYJKNF6QDHWTn/tcJ7d4s5fyW4v+B65o2yWcT/7PEeb/5TVn1aIhzPlYxwbB
/3nzms9kyWwk0hInSPMb8MAkO7BLbnxDoJGwb9tl/CWj0YD+sy3vMjNeP0xK1r1MlkoaYa2SyDOt
7ZfeXJQr5hYoN66SHtGNxe8sSL8/t7/WRW3X9zD7M9/8gkOG0ZSGhhtifRupWVRh+Z29tNeB6D69
jMmiHU3zeV3b5PjOPXor+WQN1pEO0d3hoMZZ7s1j23ToNfqOBFxAL2qk6Uwa/QYpbe7NpK9/yeCS
foK0sv2NG3Q5Lo2TXhbgQhG64uEdEr++X+vVs8MnIPhjf4aYzjq/HvR/vEJjnjAdB8gcdUhUSMzu
FjLh14Zl7TpACnyqK7dez6Dm4vttpel3cqdOcojIFscNBvJkHyXSsewCjkObPjFcD5o6sZQIDhJI
dsBf/RShLNOuuytiDRu9WoYDeneCvU0Cf12/gLT93pnxTWeUN8JEd+AI3k7gMQbS2tcLQ16y5SIO
mCLTGobjNM7jUatrEpTTeR/LNEZkYGNp0H7nfy34TI+OtkzvrdGvO1X/+RDC0gT/Y2fiT15/CJbk
BDQcYfSwXhaK/AGMiUcUl3ZzB/GhxhF6+PcH6w8/5j7IZsLOCJGGsPPmisbYL61G5HG0gK37ohpN
ExWcOl900sacoMvwyLVEkl/hGrVXt7XU82pt6dnSB/FYN9UPTBDlx2mzO5B7ev6xbewkxElzSTWo
u7vFrTpaKuhhL7WqxvQzhWglmzPqX//+Pd6kXOx3ju+xj6HZe2m2qW82N0MxzNUBkRUNkrYAnEZ1
CO1mlJ9NktgvjTZZx5ioWy8jHhhbYLIGsmrE8yzbxxV3XeRiZgXrqNtPICGgwmbMi3CBOPdxYUxB
ywr6zn7wZm7+6xPTV6GK452m+a/vr/w/XyPoTco69HPkdH32t6GXsHebeby3OJ09cojWjzovzGm0
9OpJKPNfbt24V72ReSATBqAh8CLl6sRb9UKGywDg1hihLhiEWi1IOD5t6A8Ipq6X+3wZPohEKU5T
H9+QiufCmwVbrKpM0x2RosU7NdDvD/H+GmksEeyzjN7efDGsGJ2T19oUxaO6XtFQjeFkTM09lRwY
esPM33mGf78eogfqOCC7dJo5Br6+kdaIRj6nwRKR8l5/NgblB0VHJoOun7+rCWl372yef7ieiYCZ
AAaq8f33e329vp2qAW4NwE9ISh+c1Cp+Qi4h8drqcAXOnfXOgvtrkvB6wd2HZRYdURV7MS3s1xcU
RV47aOCIh+8by4fbkzDbbqrnOSs61V8ncaek7DsdvtAQVoJGITzugia3UbWHUQzJC30B1R+GxX5n
X3p7UEDvYNl0kRwkcwYqpjdv3TwQZE0s+BK5pVEc4tUl+owgPJo99ni3DA55HsgEfw7DVHmGXsvw
39/6P10eASqVHG//LkF5fWOarjJTXTZYOEG8fVCVVkMWrB3AaztYfORgBEBXfzjSas9proh3vrz2
usu4v8E8A5zCgLFy5KJ6eX15B7WBYTnWHElMn0RrjK710ptt55cM90c4lPLFnWrxMCQCJPaecaWK
6R7ctFP4OXgo6dEKUPDNlcQuweX58F/eHYsT5J4KYyKBQ9q1lzP/WGCQDmSQUTojsikFjr2Z6/dN
0qTXEvjb59ky/nLmqntKeauimuzH53+/+u/17m5TEfwyyFxpPb+tdzMmi5vhSiPCd6QrT0ozNh9m
hsPzXS55q7ByNLQnk8VuhxBldpuTN9L0R4gwcHaWXA7/denPB2K2jdjCtA2+1ZvyLYk3LGtFbbJO
zGbuTbsBKlab4bYoxfxFaMOV7qp5+vfb8NsjykV5Ryj4GanxMOzP0D9+hGrDSEFP3ozAchLmwXBd
+3sgiRcHrC0OJuyav4Rba8fByflrjaK/Z2fZOwmvyzWL72owWyV3i9LVffMYLOls6yC07GhA7Zh4
xbAB58Qkn9WnVVe7c09YdgUYAhIBjEljvabohOcHY9Am0pjzrt4f3rhq3nl393bJb5/Lpo7nTLT/
LG9Hg5m96gMCWCg7RYe1HgrSZKHTHuvZH9SJ/GfHQUPnr9wYkqYbuzIO+FFQSk7ZYJ+WWp1IQcA8
sx7dSrPSwIWTcjQmRYVhtqXWc5bNNNIVrIPxASdPVUDwU5b38v5+X5wtpF+0PlA0IB1Gwvn6B641
8jdEDJqhIPLdeKh2xyWYKNItvW6wNCWYAfYrvk6zvw0XopqP49K366XBgfaTLrmte3RTqI9tjp4n
uU2D6f23jyDmAEwJjF9dZu1vz/1kaQ4lTiwRKTR9gqJcrdMwqp86vXRveraWR6fT1u+4/g9g+7Lo
3y/+22ZJYUNhZjOVptvFUPD17TH7NI2JnBURiUfKU1En04Oduuq10Dg0qH3cveOg+VU2vdosuSDr
MVuCxVALAfrrC9JYkFA/DREhxxm/t4pBSDpnXVCwJjFNhoKBPzat+che6iCUczHH4QA+wZDOfUFu
3F2zCRRfDHwuRmW1ByYKHRb+ki4IIZvO51S0hO6tkrqKxI13Sos3sj62FAstCP09lUkdG/7bDTVN
VXgOqH8iKBXOnYHU/UWrDXlpEi35WC2cdVHRpZUfZ+twddHH+1qyDkG7tIKukZFPUWcjWX6nVv01
qX59U9GluPwhBPscY4bXN7WnVdK0m7FFcZ+UEibvJFfSZeP2Q2abcfMJSpbanGBp0kU39cluwmrs
7euwGeJM+BLTAgV2cObJMe9v7grXLiK6bZ0vQEwnlWZ/NlnXdge9/vvT98cPjoyeBZahIx/+zQfn
SdBrG8ZppDmLSL3OreY6LGA9PtTCjr/UQzesfqyVNW1DY3S0EO/0/BVCHJlBbNHG6FnKpKXQxWut
wr6ciOMIC4QaW90rbYmb7ZHgGEV974P/vmqzSyHPQ2G813z7YPaf+8YM7wOthLZFWafiJUC5Nnyz
CuceUnTyWAPji6rEUb7iQ1YeEz2VL05T5gwblvouH3ix37mPf/g4+5GUaGwyAQxu5euPMxgTpw1q
/cgWEDOSmBbsqC8ZkmJL3mJpE7ImU3F2wMKdG8KQ7kptq278yUngtH9PNrR/+TeP466YYqIMKBl5
xdt3nMgXvZILlU3WHEoDVSEauXaGJZvGe/tBv+BL6KNh6NRrYvfjB7AkZTAycAu3cZW+zPvtoSEp
zHflVL5Trv9hBeLk4yDQZQKNm/TXxvePLV+v60T0ardFfTwp5q0hyQTgCZPaB2Uhw9cvDYDjn5RV
GQ6Wrsxq5CirsXzNXIa+Hp4fpYnSRTTajb4ZPeQYCr0dOLvtyleKLa3OiOYM0qAxOrdBZzEDjMpt
j1DNOK28d6v/8MO7FjoOzh8Gfh73za122hlCaTFpZFC7OIlSHdxDYjvRAvWGXBlLbjeDWfZpnpIX
hXvyYPS5fSQNQB6gkFnvrI/6H355lnSN4s0iDx1f4Ovn0ObXIxKP5zC1q+2UM22/g1omnADrIEBB
2DDhsBrSr7H4hHBsBzpJUn0A2lNHaTepx4FZduVprBWcSBLXDMnR6gnVYeiIFLaakQEQK/QirEn3
JICyr52O5DLJh+9Zs+RfykrYH995t4zfnmaOrjrf5pd5ELXC6+8EdWtVCrzveD4t7T7VCuNm90lP
gAUx5ZOQZOYUXRvqarYy0Ijdn1kyf+eHgEUh13THW+ve/8dH4mBlscLtHbG3vYkciQje4C2OEhpE
196W7TXjed2xlFugI2Y6AJQYP7vsSnesC2uwULzBNNDscOOr3G9q/V4Vs/+yr9952nMOpndONXTG
3q5AE7qIBX1xTMSQZX9amT0HDIiaG7X8FKZKo3wwpajeOeL94Xmj1cuzxjyMiQElxevfprDyaawc
zgwpVNcDDU8dLj1gCrTpy0FLq+pCWGnzOevz/NKCCPt7Nopv8D43kIOEMRwKZ+hvSukWwN2M+mJh
y7pTQF15xaZB2qpdGAFNNYGvzJXytNVt/NJMev7CRnOVytaL937ZX82Cf95Hk591f5F3vaXByeTt
Nyp7fd8S1VAy1ob9t4DpDwbGBS+5q69LsGMG4dYxiUgCFuG2CIxRd0+AbBjTmytHTYxtQ7fBHDTm
9mMNASwJ9Dpft3CRADfuUGUqeBjVaem/MtZfQiAFzmEjMEr6U66bSVDU9otVpOvnGLESI5e6+Ngs
auMlYzr5XWvVcBU7bWjD0S0p23MDEYZHev1K5NK6diO1mzk/FEz46Tun8ExBPpnLV6t2ZIugJNPo
ZpJofDYQgMzhbqLqgFEVle/YnbIFyN4UF/e7heW+Q6dQnmJTJcZKL5XeXy0jfuTWwUglE6P4iUzZ
yCN4ByMn1ilJpgu+yTY+6pOc+6DSB0nAtVDG4kSFUDzSwOn/Jp8LWeXKlwuIe9vKgLHA7PidVm4h
OTXdHU4m+AZlKxsQiYsiFwgUbjZ5HUYFDVaMUgZNY6zKBUpk9zmOzdb2CWBFMLcpM+oh4Ihu7Y9j
w2ZfrT0SU3hh/VFa3XSSMMn7yHDywtviRGBPmnrj3pWrop61htlaWGxlagdp4nRqkHaVGh/mYWi1
A4Sl8ombx3LYF/uNImwFjKKFOifQGlv8qLq6QrH/zlrz9hzIA8lyTo4u5TpHVetNd6vtbNKCWdJD
kFDaOVeLOgLLwvuiddnNQJkK2Ggp20hjEz+bjVGcODdq7xzTfzvGcQGwVfuEBXU0xe6bekvd0wEd
jorhmrdYjtBtnevcUmGtZnfEQNYnUgaeHalkdFGT/lIhbzquwlUODEPcMBlWpB+YJ37++815e3r6
z6eixnF2IyPUj9fLT9ux+ndbEofkdcw/y2Jp/QW3xMM0JuVnKymb6N+v91vtwgq3u+xp52Hn5Kpv
Gno7Ur+2+0ngNl3caz7HxRkuUfnFmSYdlnXHu5GY9R0InoSzapVhMkqn/ZhFUJRnw1ZiXJHDMbKh
kD9hGc2fraqVs98K+6ZWI2tEV2yCRMmZYY4qtfekvtT1b7dTiMWIfH8ZpNgq2DNf3zPXXKwWXy3I
Am3c7LAxRe+ccMiSMOT0AyIsm+Cic1yyoB3U0tieO56/xBPjprrRbGnzbSFwZybyZtmaQJs41Pp2
mTVfMqzhwtNEdRrI1zRI25HqN/B21N1TnRWt1zl4uYNMbYePfW1elNhKqkMsZis9o0XrEQYWTYqo
t3Jw9Tb6iOR1a0X9ObWhg/rdINv6QNPO0UAqq1l+lODFZdgQQFGG0zg12wlEdz08uDHJ3H6OEu28
n6+JU1Z7zQrrPmmmU7FN1fe2zbM2yku92MKYk8R3MXYwnhaZG0UA8YbCsTT7Ed9Upm3mGSK+jm8e
mdt1K2iJBQXS/xvNuv4HC0Q5vNB86b8jTrb5Jcck5TgFcrE611tdr8zQGecFTmVYdwTWtrwIaoYY
I5+2+ZuprpUemZiZSDGl3zcfRnsfLGGGqJMTM7lk8W3GtWaI3RSAWtG55ei1WI0zyPWbRapwSaT4
UWuzsj6DQDfXW04QrhHU89YeZnWOb7rO0r5Cetvvtf4UNy4FEaKyvsDnUZp/sQA5D5aFeNMf8qwK
DJRbLnPGXI8q2M9H+mHds2kMtXKMm42zhJGThuJZNGjvZ6VqF58YaAmexYXIGaSFqn8h09l9kHki
cj/V8OyEbEUuySBkob0AnOjncCut8kFphqmnaJ+m21LPA0whg+8Ih5xUXtJULUgnjQDWQ2awvYQS
prse8XcBZVkpDWFvzIGtPYu+yu6o80V6XpxkOgitT+rnTNG7KiQGRnYvuoBp9CBEU0+HjhB7Qseb
VPmxU3+0U2KxZ4YrTlUbTFrdfVCSwZ0iF/Y7OX2V3qM6U4ZyAY5m0h4bsqy/4FJYm7Bc8W9wni9g
RnqNdIEqoiqfuwdjwnXpG9laf3BzukvXxeEmBCIuVCL41Hw8AP7pBy9DXDAc2hyK5XWaCo2/WRRj
TzcPVWyE383Jo2Zry6eabXYKjDpbA6uaivpBaoPNzg/qsvTVRdPrgKcRzNc8iuQGv0bPwxha/BOS
5Mz0cmJOl6suja19VrbWRg3Huzmfsh7BNEiueVUOwNnww5rOSMACAWbkZG5kgBIeMME7xwPRLuWB
CMgyPWj2NAUzjfzqZ2G1Zeaps5qa56qdbIYo/PMdifOluyDCI3jB17NOGz38GJYZKijzR3+mEbvd
8+jhxq1m8ig8My37KCEQQES20yOgkgQnHCsCuVnUObVwyJvdr7NuStuHZboEaSb6Kz8knGDu2HIa
C0Wx4OJk7nNfMz5+YEGZ1qAeNGIQpm0fwcxMP1/KWe/ZvRwpA+JxROET4bcUt1azior8YErZSDP7
eAu2NTUKf03MGedyJ9vSL3UI2H5mru5zRd6Ydq6r1XoeZDb/sPqxYXlrpsr1XYMcy0jHZZ0eq9hk
uqbQfcTp22/9F1NvS8tvpxJk5STbPSpTK5vKYztVeopKV5tPqp6PYzjPffYRF7Xzcxaq8dEs+rrz
LcUa0GxayAEuXVnDBhsrAJwhnNeaknmcZO2bmeGOHkrF/HvcqPMQgo6SH23GvP0B0ca80c/DyRdM
CbrpA0E4VRqCPRqKh5QnZo+Vrls4vUTq0ccYairGBT6pDHOxLJfOLcq/cs0Bwja4jZUjcQA++agO
7XCezZiKD/yhNjNl66V9SwH0flWqAvWOPmasEw0MOlLzWq0fQiiP5REyupBeUiIkJ2Cjmt0gmQbY
ddAdh0e1G4cPm+zjwZdTMeQ3t8tlGw70C/QPriHNv7m7Vn2pOGDpIaEF5kdlNZXOR+i1XedZyp+G
0UvDT7fJKUNDDIN6UpStpAjGSWI/JZarxIFFVpN+WBZefajhMpnCvFySD2PfYip1mNYZQOzj5USq
RDmeirFrnnHjqoR72APBFAC85chDadlFVCraPHmJC1Mz6ATkEpZ6SK9et7LPWPTS8B5NhOl59JAG
4UH1ADNlWGiUi0LpkmM2qDoZX8noqIGJ8W8NUpmYZ6MnvOWsUJ368P177n29tcMBT65JYlur6i+F
IN/tOVYytvKRvOue+GvyhY81tSkV2zC+tG7ZXhg7J48rgNopXO1ceyjSyv48DSS4HQpVXcfb2sjl
WRBNDwC30o3tfgCCbPvkraFzLuBrpGAGEM76fJclZ46Hgj0Yij6l9ssJjfW3TkWRkWtDfE5tUc3s
0Zn+KR3HuCfC2M2MC8+BjMOGlMOnmRjKzcdGhjYa9V3Zs+gvmgi1xWidx1YbliZatNb9me7p8B4a
XFqU9IdbwqdmcyN7J9X4r1hD057A6CMI6egYfhjjktBMZ1/DoKEn7IUDdQG657XH6YUcmxacO9IB
X2cEdUExd2sS5YUTN9HAXzKO2I0nBPl9rp17vSbbuJ7T8uPaGmV+mel+r6feEeVKiFIFVn936pBZ
V1LxOBDJrROJFWg/lLHsfXeszcET3Ny7AmkhaTKVoVMCUWhdVtFwYJtyMeLSJpNT9fvK1i4NtAQG
n4lclmvbOkxmt7IfIwIOVtpkC23mc1wsbIe1MFpqg4y2F6pm+wnR0TD5BFur7ktVprN6h285Ty9j
MtrfUa6R0e42+gBOGJ4/YHmss5Vf693wLR3MAvzfaHA1zvrbF6FUog2nye0n32k2/ABkW0pMAKRJ
r960dOsTNpCN/KhNWX6MBGF/E1r5mPDO8Lm6UVt91hjaTKNRTgebqL/RUxvVeIzXTR/9vdeNoI8B
lHZTctXC55QUyk2vFbrmwl0mhWu4aoUvsaimCNAvDMcMm0NQddMaezBmnPMgRkU55nXJvVG1KvmQ
0YP16HIW43Em2CS5kbqA4ECnt1X5Wtu4GTnzaFpOdGaWU4MpeXjalrpVwFp35k9Rp4sWUfkp6uOm
9KLxeevtOKqMdHgksGZYw6mQPK8UFtRI9ZZSFEsZ5y7n9S1pYPYM7pnddY+UgbFbBws62OlYq7UA
B5KXNsFg5WQTYe66me6LicbcMSbuHNPPaJiPXWfMPdjoQjkOFoYSv2M5xyUzg44grRy0KuRpwqNF
TZg9n6JXGAc6g3IcyU0cvtH+VG+NLRXFWxlZlsTVAO9+SMhfiQ9qa6cMNTXAbJ60tGryjJZYQXIu
FTciq4wER6fMBtoQUqbWIW5NG145Q9H8xBe046dmzPUT8rN4u3UzoZr3pjNZPaI+TVEPxaprf9N6
Mubz0pYq6aFqq4RTaVZ6KAZ4oUEl3fqjmamDONaZZsOpmDLjW8HZg4xrIsfQve0kjrtZWakvG/i1
3dGURe8EcacJrBC0AkTYuMT7JpDO1wq+NFmx5bdEq8SH0nXqOdCJgCRzwyw7/cGtJSs70zSZ4EJZ
xJcCv5PzgPk1J98kLliNnBan1RFzvZ18xkOjJkeooOn9MFZ6d2EdpxsjUn25m53KLc7GDG3Rw5aV
bb5YiPmMCoJhifVMtnG+5iYv6tXYaHbcz61JqlJWJVkc6swbHtKuo85IW0KUPEabDVPtzEnna+qO
ZnrpMsAGiKFRNx0g1NuUGTKDANqsrKyZYVRPPPLoWTIEsSiuzFJwFMs6s4m0Zi0vGrT6OphIrRSh
Kdr5qoNgBQsx95p2S3DEx/RgDOfbkDaNFcar2vyAIpE0lI5Ve4prrUugtdNIP6pqYT11Rqc3xxT0
vxFybIm1I35ikl8ZspBH05RkHWG6wsnrLcIuZn+t8u27mhUKpxFo/2fUpu7gL23OLVQ6Nu65Gp0B
Z5SBlWcjvVYJM+TyIUkPGVXPkHQ/E3Ni/DXq5QYNvtpQzKNd1//uiDwuvbRi/wmgBTiopQZiCvxa
qbqfS08xd2qycmwOVloLTv3E2iXe3DRZGypKnFSRq0APIJx+j1dyhLA8U3bS9KcilspTVQ/beC62
XRxrVWb/Ui4Zcw9biY37Nd/xBz2qvNrvHLfNA4s8wRLoMSkM2M6FRqjbAmAELEaW75gWM7P8XBrD
YWjgbcNXQR84a1ry91z0WXHpxq6QDB8N4zyUAsS8arZtdlZyd54j8u8sMzAddCA2K5gelIKD1pX3
enxI5tpxogGW9Dctl0V2aDNTzclzX4fHmYMFrrK8sn509QxhNFAhDT67k1ldsiGpj3S9a59qRWsY
R8JY+uaSp3SXLdThXlX2S5Q0+ey8YP3j33U2eOGeVDk4hPT38Yrayyoh3u6Z84dMabH4jY65vUzJ
2E4n5kvxtWqx4Pu5rvVmkCKGlZGmdZxu+yQrndDOR0GwibuJPMoSnosgdur02yjaDpaT1vdusOj8
O0ah86Ur4aSITRzd/IGFL/s4mtVkM09ul2e6eOlT3zXqXzk07CJMqZeAuFpxu50o7If0Lmm7Ogt6
ayp/SC2VRxOQF3433GdE0JIvtwammCVZrFQaaqDrzYBUukrxJFpap+kHjA8kXRaUc+KagjlwrmQf
8HGaVZKwnemY1YNeMCHxbRJOdo0KRes9cQtu67Mt5BN1yMpDsdDEezJRdpHzMW0k1vHaxB1RLFKP
qwdqouJam44yXlOh2EeXqk6/GesoRmrpys0elFkfSHOYlGnx9Eyfnzo1o31gmIlcDw1bjPjAzKfu
QxdNIvaMRHGH0EiWzrhvi9U6LPmI+Qqal5sdeWXcLwZq0DBGVM5mQPGyncgutein64r7i4neJx9S
UEvk15ZJS8FZiXPqrv0aqB1MS79fpRqHFNtaczbTPhNBT2oLyxRjvSMxIptDk5iekFGqk3knm61p
/DxDn+Q3ubHNkSnd9KKuqfptHoSj+FD7mvNuqJ3PK5mppk8LIrvCuLIST5szbQ2xWZX2k0vCVVhq
9uxGdUuMXGCJVg4XIFYT1q/WsO+ptXqFAGNtvsQkcPeh2YxaGaV1ufeA0VLaglVkmgWGfsCvHqI/
rKxrXzijn4MG16QHkKsrTjjh3PJiAXilae7WI+3nLI4fexlDXI/T2Tr1wFf3fNt4+ppudBuijvH/
GozMBbr7tHHL5sXtRsW9M0oBH5HGtaDzjgqb3dKZv/QulGxWJ3TaU80EGMTTmHDKSeCYeSOo7fqB
fNjUPvV5TVqWWM1S+spas7V0mky744J5Dh9E2TU1VQin55NTjBYMdruS6seFg+0aDjMVUAgKrd2i
Ni80GKhtEX/Lc4d1cKk4XDGAQH4fKE6cP7PX2PaRQTQEfp4qdcTDQg/toliZod5zk8X3VKntmJDG
OF/9viP77F5bsH0E1bZpf1UaLXqf8LlteozbOEtDQpeX+piXmXUQBF/lpw3UAydGwmLPlH2kvFuF
WF1fWxzlQcDG7CBqk0LjjWWCjsBNeVj9VktdiO+0EoLRQQwTZMLsP23kQa77yNHqvUXiX/zYWC0n
2RF5bRr1KOXYoqxlHO5A8iB9R2UzBGCJley2iGnWKBtTpzuJnrPxfV2qxcelKfJvcDGsyiPlIU2O
em7jgC2FancnqMl64qVyTj8zqBr8wbAnLu8668tWwwam269Yy5ljz8g4r4F0XS+NQTLoINNz5oJG
CrIxNTSyX7uWVKgEfBKu3Dy/7bCUSy560V7VqucUD+mlNc8W+8aXgfFp5rXpbH53af8R2ZfHdXsz
DVokkd5mCUBIlfM+CQjFRuuOXuVycV1or49t4aJNB8+3EZhNe/7zTIZFf+HBJEVTU+xJfDFkX33W
VlIZvJpX1LzPFBLA/XggQ/2kJU1zK+BbOR97UheRfdhpfy7rotUoDomU9N1J0hi07WQa+QXo9xzk
1GKAWWRT/gS4IzBImU7+N6f8pj4QBr/Fd9ayMpCtm9n4PtWL2iNu15y71OU/6/HRdOegZZA9PSgE
5HbqpaU8ogM0+wN9pCxkXB1TvIGkVW/aBnsq4EehHjeEYjzWdH40quTE/YkibtTDZIbVfoSaxaQQ
23X5kAIklTQtuJMcE+eRuncbXY5R9XTpqw0OfynSlP1sdeMhcrWVsBGFb0Q6QlNkHL87tGIec3BJ
6EAmqp/IbraTU47adzqFiFrK2MGIpm5aoHDuAsvVyPrzupHjwulpzeKHLW31L3lPWnlgo2psA1CJ
SkH4AvAjjvs4PKi5FCnPqSpNsOq2hHuSzuLRNbKljyx4tf2TweZkhz1ikTrqN+EsrJGxUQZ0KFzz
rI6bXu4lLwkuruJU6c2o56Un3q9PFFLXOOkA7zLnkxWzfwWCCGBU5lD9N2/h6P5MeGVlnZ2hW6pz
m3bqbTCa7Hk2Wg5m0llzjj2Nu/rDpuiHHmd0EYjModJcrVKhk9hOSxyYScFpktNN+pC0otK9VgJY
92hqiJvpuFl3Zlhty4hc2Hq+a12Y1HeqWC3LK8d14mijYVD+BoA2ZUzpzP2BgFHzQ9mqyleijAoS
CZAbHKgUiaYtira9oVBd3VOMODWnYlBWkJlTjgVeliVeb80aJnPvYAjHp9W3WYcO0bW4V+sCL86w
NaR1QkZe7U90NNsqJH+rovGSVV135BtjH18RMsowxm01nTsQT8pzDhhrOw868WPHrCxs9yTyKZ+C
xIHRBOtdOso1k1NfRNaMGd2LWdG2y1RToxKWtfFI6YlzNagk8D8nKAqxRjV6TP/CrUr9nnRf9URx
OdBg3fT+fqZ00o5zpQu07BoBKk8u3VD5tcOl797NpTGX5wWL9WezyMV3hMH6npRF3vzBhmv8Eht9
8jjFWDMwL6uS80NPTNEFv+dQH2RiWFDb2Ni9Tm3RcxHdm6q+VtXjeoXu0nza4JOKYE6MXA+k1TgM
nIHikMcmU7PYg1zkFxcn9CdRL7taPqYpFVScDsmN0eQaFswqvjdFlX6HPZl8jadcrkdHmVn+FbvK
ftD1G0/mPGoi6tkTeD7dbiPxyM3HZ5xDieZR9dkYwvl56AKnoO0dBkQk88aJKn2zs/qTnmviU1eo
248CeHF/ki0Zhcg/KnXP60lbMDkZTfNAmwZjOXZFMYtL4+4NUXrFc3rb47UaTOlx6hzqqVd/0nc1
48+iyxsyFkEtxFeOkmblubk2ahGRH7Xz1CJTMjj1iWX6aeuEkwd6lrhGoAHkYgrO42g8bB0Rgz6p
KLTGqeikGWHqL2+ymBgJMjEuvjVuigKJbDPCLRdTHMoMwAbdWrJTqNma6sq7jLuKyWrdwFd2li/I
XkYd3+NCLZptXfci1rGlAWb19Bz61sXHkMfky3g1P1x5lwqbAL+NEfbXacGA8YChKEt9RUyFuFBr
jgHxx/9D3ZksyY2kSfpd+o4S7MuhDwPAd4+VjIW8QJgM0mDYdwPw9PMhs6YnGawhu249hxIpSZLh
Hu6AwUx/1U+bXWdXUtu3yHLKCa02Sdyjk07lW2P2mIQ1yJPD21IPI34gRQ9CSBnNBMjD1xEAlqrs
8xC9IA9uUhSuh4QGiYaRGvaQKGBq8mK3rVyuiSJ7d4RaJGOeYTwy1DTxcCu5mJ97MADNTrey4hhk
gGnPchxwA1hSmFSlUrZgxnnW6cX32VmzPKKupmz2W4vMeslkQINVhJxuJ3ibOnWUNbO1mDJK+03x
mF3Yp49TvmeVYaSzFhTbRhQU0f0g8TjqH6qVC+x2JRKYcbMHtCVLkMHXCoqBzeQVmR9YVl4HUUlf
URMP7tB/7KuKG7usJOqrTBvf3wHKNYM42+o7KAeYGxHStstVTqN1OR40yrsnilAmRYYWc7W3o0XJ
OmulCPgBultRHsNIP3Y4Z1qHrNRxq+p4Lb04qxmaRwnp1+wVLm9qcjQVVvLE1K6+w2MyOGE6dkN+
GafG0iNah2Z5KIY8uCNk5lIbJFxTi9QguhEgAo8oyggJMRB8CsKU7qRjbrTaCxWT1Ro25ZqrmLU8
oW0c9ngTokjrpPnwgTyKlEk1bTIJXVuFcuqImCmNz2NviVs5lF22n5Z+UAebQcpM/SY4OB4aJPO4
B33UPMsVTX9Kpnkao8JeEEZ7N8cdo0Y5Yhi2F9eN0Rq1jOESBvq4Zno8xiu40nE/GVv1W+dIyYmk
K+sHspFGube0dfK+zIbbf2xZHV87g+auHXlDCp/AtVk3kJTqPir8eX1e0tY3zriIUyri1URDpkWf
qrazGi/tTz73UBkPTe4bR0eu9VdkCT6rJh22u2rIpzKmkb5RB2oc/UNP714b6UVXBIcB9zPHLlrH
PAr7kvm5L736a9JTNUgzFHCmiI7k5KhwJXdRxWFQMPEGFRNbyrcvU9uszG819LVQkONmw+f1qXtg
QRjtC7taUnn95FCdzfufo8FfaoeTSaH8M3EtjCdJnTGl86auRsPOIMYsszFmO2ZR/iajmsZd0bBR
jfB8spZKN8WasB2UbnQc3/quUYagvDRoln1aJFNKiaybPpSlMRVw0Is8PSkq4a+6J6f0Cg+2+zbn
dPSF01RoxZkdXoG8QXh/n7NYj/uqpBj2WE7oPShxDF/jdFWquks9HXdTze/pHjyMr/beL5gcMnmQ
3ZWhI7pitSTm90zkFu/HK2bnQ9FZidwn7oDpwbLL9WjIkRk85a3o3dDalkSPXc62Fl0nPooNOC+L
sxc60a4dZz7xcnaScz83utj1rat/ltUE9Qedcp5+Z3jb3DY/2MMcMs7UXgBd2Cjo7zHCItc52xlj
sKsTxKce7SUeJmc865qcSBvW4k3oCbWYqwGtBIHE2M+1y6kc/O15cf0kTNVqnilFd4953RVRNQ3p
U8M9y0ZfiE+GXjg7u6cIDPh20T/92r6yZS1+ePNAKxyieSZwDIws7jvrB+DngqYIWsRqwqJhYZry
lHpewDBosk5FXzB6qbwZnZWR329sTN5PthMP6B7xfttgpsz/f/fajLao9szrdT85Zn83OhjbkoEC
h7AqAr3Yuzy4ZjzlzMyzQ5/4Kok7113cQ+kpy9oTiQD4IM3S7Y9dU+kO/nifUQCncYx1qs83NjKb
cXnheSceelWqj5lnqvXWkJlPMYDIVM5mv8H2PBvJmDD/cEvBhrAQKKdAbbt9OiW+H5oMixjIMNRx
dl0yl82tgNTzIh06YfbAh+Rp1iZM5Us7qCdJlNuKqnV4szBBRQjA1QvW2fGewUi30/1sFphhJgfH
Sj94bhViSB0aTnN81HxJrnxgF7O2X1Ja2f1YH5jdhWQfsi8rfcn1ErIp16pXRGpy5L3tAKRKnTp/
K9cKV7uxWPr9OCWYZRj6ZtNjCi5+PRg2Zi1W6KT+7Mw++eS+Vtpn/C540oE+2iPSt039rc6NjQBu
5YmxL8EqfcpcCBi/8+lvhqgfLzm+dkA+5oaT2EKQ/PnfzN5WnoP/5kSzz+cFbnsgcMIsHiMamu3s
ztKYnA7ydTZ8yZ4zCNA1dWrJFYbGujPk3dbYfMyGRfzuff2ry5EuDJgB0Pg8rPs/vq8UccVEY5z3
eFeaW55m+nOQZsPBhuXyoWbif2i5HEKkCFo+JwC5z46rksjC6xuZZkrlrqlK6zcuu/ceXiL23Bt8
SDCPdUB125v+24c1mE076mT69zSIiTP1IeN2pGizU8qqCAxapicHo87vwgvbrffjd+SQ/APRbRKe
9e33gWTXG4gX2ky/+mYcItn17E5zu7vFgo8LhXg0IzeO2R+0tpDn1p5e+DHVXQE08ijgy+07zQju
nVzvdyu4q+U3K8e/enfQQFhsXXL4sCh//FAMPNQ5Y1NjzxJ7p/Kq70NqStqbxizGKfr1AvlTKJPt
HnQ6lyiYzZWBUeTHF4Msm6QW7ROb5cf+Y+xb+jmDYul3w6TLN3hfZdTK2txJu1luKCZBOi8aj6F2
su5+/VZ+/rXhpfOUYS5g6zAj3yVzhgywma3TzJ1INTxSjFiiS0nAdj7loW+/fq2fnwsbj5JiPNyd
ZJXfr82omCOmjHTdW3QDUfOLqzSsJoshYk0ei5UnT19HH2lgZDfwm9f+ycKJsT/YPnH8lAT937fT
9LOfMKbimh+lnT6qkkmBb04lrPK+6Hc0g9FX+evf9icWwkbnQPo2SWptNVvvbzNjTFffhI/O+Hqx
+4PXaJD8KIzZJpwEduMlwKMfCTKrh4mA8HTmPKSfKt9mH4KDpaV7uqGA8dnQVuTLnMc/FwkTAmuX
sDeMk6LgFCjtoevPmM0K7XeZk/cfGZRIOHAejVM4w7lG3rleB8rlLKtNOdNjiKabtF/puCPb+JHl
vrq0wlGfWr/Fi1kuLGGll1YIsAEqR7fFZ3nc0nlsTajErdBvxlGzPs+eyK6//pT/1ZvcNhqkGvkf
jvAf7yQe7XNZMgY/jHXtGfuFwpvlSa81kG/6hrw/E5Ebhy+/ftGf7l8+Gq5I02CP41JB8T7LiclJ
72x4QIemHtsTilDDTsx2HtmTJbuVgfqN5SbTsVsYqtDJtTCYU54ljgyrfxcKZHV6t64CQCAXAOSB
DSOLuvduMamXDOKhO4gDLiKv3cw4Rn2X1G3+vbS0ZtlZGNSx1WQ4dR7oV1LPwQjJ/zyizIg7oI1G
cchH4eifhU87ejg7WD4eED7S26DE4sQVKib7kuMMMT7VWlXMH9tUtsWuZfMx75qm7/Sd46Mwx47S
2UQByi+mGzqFGo9QQeGrKKgBMd2uOq3a0RgkMtt5sxLFIcmVZgr+GaDO51GKeTn2UAvXJ8/Aihuq
Fop8aAOVMI5BHlQHWyNeFG/DqdfASPxvQ51wNhWGB0xMIIfwtKyGhYKJtig/m6UwDliUE/dMZyKO
SAIziR61ORkSws5QJdhRWf0ddtrOYXjJA+vAPKJMidAto8s0QIz9brS0KXnqGZkeXFRPChipnPw6
W/pU7XGCUJjkpE37kb5TwgFtq43fm7r0wmYNVPGVe5NzdBlYY/mKSG620ZBK4+MyyyyJeMZY3UuT
OwBF2ZSWJ3t0pkerblxW+ySpk5PlJfObxfXLjVTnthNZ+Th+9K0qUCfF7MaKmRH2r9uSAB4Rt18a
OdlGhqxpnypC1y+s70Zh6mhgcHW/VTjaPlhF3nlvee5jDdbS1q1a6p+SPCNlS68dHVVGhgTMxXJd
UHvyqOrBcIaeT85vh+mhaLHBJOPe9kqqQ0qIynqE9M7eEAPGSL6ayu8uzvIyVyQvamCQ0M91i8WK
T5wsgZ+Jg8sxgDogY6w++TMCXOiVk4lKQLvpZ5ahtd6ehakGPXz2nJ2ZYYA4ijlbzGeCjKQ/zXWY
zrbRyZM3aau/w13lk2llWALYGsakfywgzpSsoX7/bc4mpj6lIdidtyTqNbrPbVRf7EODurTc5ul+
FpCPQo1TRX3ktOdVl3RsxEXBr2vPiJsYC33p0cNbW6n8Y8iqrCH2qeBwGYYsyyjvjBrteFq9NWL+
ydeQVg5kzGVaKjNmeCTuTYkRmdOyU+SxZqms32mlszSR5fblBx3bqRMa1Swv/pTbWLlb1/m2ZiYK
KykBv4kUtZx3Jf+c/m7cm/4d4iQ+BLFq93PtdV84U7nBdt5nBkZT7x92vjrmnmcTG0hvtbyose25
iBa7bDzGc+kEdmYygJFWcPxClSZgZLPOkmfXoIkB1PKE6Ukrq4+Bmy2nimLrNyb67cnNfclQzsxz
e99YMCtOlcU3CESiwPlGZsFvYo3TwRpldr34IXMa6ypNJ2AtnCpMmYPTNxglyCqyoyHnfp60Nn1G
5Bq7GzE08yOc3K0YoGyMK8Y6rYuXwWurK3IQzD5v9bzkUZlrGlyyqc+oXh3QywkUrOanytDRKXpJ
mCtEpuDjrjCPke8xhD7HHXuDGRzsPDM6gBbWMXFM8nuNntvluMwIBtiJMpPmBcH5kTgFnvGwcOhJ
Y+64SnwegWAVCjYzhZfY/bVq5KJ2kAelhb6nVQ84qNtXG+nBC+vVcR7lNLtdZPmivqxbkjnUTaCh
sZczuQ/bOVcvimFsfQaMa8cVtuzXcqzXCmiwVq1x1WRiPtEFUbyiFOgzjckrCPMVNbyEYuBmcHWC
dMddwUFLNSZ8D6OSn0AI1xMkhlZ+IlBGnCEJhGoP2F6aZ5HhzgKc5UG9rZjlVFwVBdc2P95/UlJK
gRKfZC91B+oF5pQzF7sV38V+zeay3Xll3pJ2og4n2VdpJlc8b2a2PAx22QW7pHDt+6oRSNiVndaP
feI6Ztzp1TacX/GtRpuITq8qYBCJKmraX5s8J/82lavXnAx7WF+Vm/avjkVLZCQhKrkvBeZohv0Y
RrIYYZSEmDloW304hQL4JppFRHVumfslQWBi7hs4O43/UEde42GLTHWn/eqmDoNNCtyALmBg9h5U
PrP8VOmQfC5LJqXRCCaG5ccPsJsNysHvv2Tr0wpdqQxnuzM/QJSpssidON6doDVt3uKA7Ei0Ol0d
z9QcaYgCJu20s24Dhk5N3SsuiPzzczYzq2Idn+f00RF9/tap1Xgo9LpNj24FBZEFS6MKXMyJ4bwY
iNYUt3eQWs5k4TUybq7gccRY48XIK5xDAH6LesegyY31BR1dFMbcvHRNak5x51c4hFmmmPXZcOFg
LSyBvd63lS72WoBtJKLEUMrjVm8dhJhqDX2vNVbJjh9t1TwUE5ErZc2+u0/tIXX3WW34bZT2Zv2N
9FGPHaFo+JzTlok0ZofC9TGGeTviJOelIwtP0m0kpbOact6Uwbr96jMC0xHSTEtF7jI73nFyrcT+
2PS+NeN6HSfjfjZX331KXC49qgjYRWTgdFAMgikBTu4w/o6zLBGPZkawgjTuNB9oJmZftbG/DQpb
goxPZEBQooZ7FfcFA5fboMd+EfPRjp+thfrAIsyFNnl7ySrBv1FGAIdMaMWu82Zyevps6j1P07ZL
TpPUCnlJS9t4MtQCSRkxlCwOIujwNcclU+GDbxP9wddLe+eNAUgyrCAp3Tk8O6vQaNqXwZG5vUsr
rER7w0tx3i8+MCJchvnmtg9KJhOFEI85q/JXHLiZ5EO0bPegevz0mCgruafcc3z2Uj356hhrMB/h
n8+7lMqtLznb8RVLfFl/84SPxarjziypWsP9gn28Lse4JedZsTjlCAyKHjSdWTvPLjzxzrBGEyG7
MVSqnS8eHTSM4Yx1UkcNUHEWDRwx+sgAqnRrFpWwn0CmJgzNtLn1KCSq3Q9DTkPK3rUz1jGKxnv+
vR4UT966qJ7HT7BepzqHkVhCLT8Vpmcn3Hgj39pQCbyFteNemwSeX6T7mM/3yWqTX5ulT+zKn00M
qFo2ZOBRm2FZHwhWNYDfenp2YxrR7TLu8nIxD5obZBljRUYycydaP1xkY9qHbM69juu8Rypdde+D
sQw+10Egmg9GmZmAyLGdPU3NArtbeI4dleZ27E65zyStQA1zyDIbZlw/6BFVuAbt3O65UriDhFXM
F4yCy3RFJG+/ABlSY2zM+uTcaUzz6F6Ui3G7Ymdi6VmNZo6rypDptRqqsQvdYk0+O5NwvrUsJ044
qcypL9UymfcEk5DNCaLSxH3RKqua46xp5+zsS3CL1DKyWF9hFDTNhpnMmh3PA2nvTGXYyS03/erj
WprmXTCwaN1oDD9vDPopncvYsJl/sGsBIttIASqe/YovKd4OLAzxU38qI0vH17M3s865sktelzjI
dRsXRFb7r5qYU53FiQF0WAHp8I+pyFPSmItcNbYbgFl2i4bHsgo9RPDgNk04R8TU5a5+NKu8Xe9y
x51rGvdA8+zYVQ/rkQ160o9xWo9ksInhGzE9Sq2xw63WaPE0F2wUhU5w4LVhgO/si6luDR5bmmbF
vWkPN2B9tfJcohJ9WfXRRFuj1uBr4vJdRyQdxuFaG5gUL21pFe4d+Bl3+t47yTTtcszU06nKyJJo
mbSdAzuqnlUff9E8gmPPGRuwtQk+GaldHedU6n7IT7HJm/QASO5ln/oIu5NZ6TuPo2G5yzSNpJHt
ZIO4SlsE2WPhqlTfu6xe00n5hUg/egTjtmhaA49e5ple3smVaf5NCbGz2OPRF+rVmESz1ui2Prj1
BKn/Sp1OMh0YjdTisQBRjEm7nSxjREp3+2XvumWSYfCaC5+BV2oQgcMIZ7Drb/EIYKfW1D2MzA7h
oMjqBxKMmIk9mGMqshQTgatQiFAvdmrXD3jPyB2vKXNXtpeyfNUXIYPfddA476Umlw4SDssug1Ni
79ADfjyqC82UtY5/8pAYOmmxmrDbpe5788bJxepdG5f90WVlGJnfotQkxgGgTOadOoZ6ILE8bHhh
wKPYigHzBNOV/CYuPCJRnXGZGgPbwVL0/Be965EXtbx3bjEIFuvetfy+PSkTmS2sRaqnR7Nvkmsg
SSKE7tqzPWhmU3Y3JW597wzlfknPlL6aydWhUTKPe4U3IVxtBeZPMvQ1t1oyjVbLmmgqkxY1WVey
5OxdIKIun8Sa6dld3dHph5VpWS/NJAP3wmVkW7fmQC5HOpnuXgWaCHvyQVV5jFuDBzbpUveJ9RLX
Cw8JR92z10/nCP8NQf8OrtPhNzqG+U46cJGB9Y0/AJmOWc179W8phgrDzKxDHsaECSovaGSIcQdq
itA9Ns9WC8omatkhTnA8Uksj3/bniT6RY3HRZ18RXmn1bvqNRL1pS3/XitEHTRrf3WAjGjrue3jL
Cpyoncx0OQTLzPyP1HofdRWPQfrd0peZhMHzpDvrg04glUY5aS2/Ub/eiyrbG0CyZ6tmIFSa9jtR
pWEvpIMJXwBP4UTGrivOGo0OL0Fg9FffHadPDjuJ34ixP4tZHIbx2FDz4tLK9h6rUgnpYE8Q4wEv
XX0Ls+JzQ95QhQyr9biR8+8Ywu8/ZVrSGZGBPfHhiwAIe5f5D9ZiKNSyjIdsyafn3pIyYrOUPap0
GPduy6ksCir1ChZnvOFI+LuY+796eb5gWGgsDSik7z7j0WfqIjqmIbpU+KvGWoPI0dt296TstH/m
kxbfi6HG2lXL/qpZ2vdfX/7vX38bFXH94zbng0AX3u6Ov81BkG0X+iUN+D8ZI6mQwBl3GUeWE/6s
YQd0BHOHX0+bXRDXP8ev9nfjoZ/vP3iEcJwBKDGy5FD64zvo2moB0KuxNxpND4ZBh2Ez67CzlkF3
S6HE8MGZ6YjAiabvcY5Wsd/X4mUorFvM//NvmG0/fRwQ9Bw0AQccINOhYPvzv30cvq/IG/NpHVJO
T/XZceHCXXQ1TiqCndiulxb4VPWYtnb3VlKEfgeVZej3v/5O/lSVf7jzzQ1wBP2AoazLwvTuIwHt
UtWGgbd8UQCTkVWn7g+9a9T61jmtmh6xsJj0giICOlu+bvhucn6U+wLc03BDWalR3BS2MrX7vArq
/rsa6NqIlXQ9cbH1uR0P7hJkzNqCAYbM1BAHSZLGm9lypFiU7NRlm6B1y7jLWywykTYYhX6hEgYT
7tymtdo3tu4mxwwcVvlEZMOm9Zbl0bz1s1HMqIHJKI7ow9RHmi6Aq2PhjcqOchftbj/WgV0QQiez
GM6aXemKyLFTvzCEX4zdOJrlG+FTfQhVh+WQknHD+Ig0b3BIh7tSXHIqoJ3fKOg/we486uqQ7XHp
QNdxvD9bnP72vesYbym6V6TSAELHMy6ZfVL7a+y0pnzOMIVcnaKez2Nd1tTc1sYdHHrnkDfbHH1c
ZFTrTX389VVg/HQZMBNjFufDzPTQhmHH/XgxDmtTCQ2S3T7ofUhRipSadh6qzNCeh6WELOAnE6lK
vJdtJKxgrXajx37+tkPlxVBbQRl9num26E644Bb9gJPHoOZnQqp7I53dP/sE78VxSZA5d6qi7Mij
IAKH6Dw7r83o+C4nLq990fquyM5zhmuYBtKk3YtSX5OjbRJHCMfWhCE7mxVGDUgbuF/KZOFEIxCr
d4VMGmyGYz55FyIeqjqj2Tn2g7KyudkXNlzaD/7givbEYWnQGe3Uqb0nKq8oQNIy/5pDULRjj1vk
xWzXrsAc3M4d+5MxqT41hkexxjLYI/oMCJBuX2eIfmFAjA5hZ0IwjYxhcPBfGOaQ3S8cr7wzh/ZW
oiwua7bjwdqNd5RhVejeVds92lmjsw3EqrOcMpllwfMwJ2Osa4VdHyy8Gu4T/U3ms5pq64tXEFo6
pwMj0l2aQnzDNmsm6b5aGb3gqu7x8qZmva77AquZvFVDp5B1+tX/aNM96kR5I9bHnhuLtlYwJG6c
saNN92WioQV7TqkkKsQYkELOyDZgbPBg9XhWMN06UxbUMaAHNikQJrsd38KaxOQTl3zfO/74pSmE
TcMH0JbzbAiMtGOa9ftxXjI34uzBr5COqYubSS0FMIrA7sMgKQ1t1wOkl3dTBiTnXOsll7mDuQgo
SEmc9/PcVPMCf1JfoTrDaR2A+zAk06yr6IJNdTF6jdcSbnHA7uov903e600oNa9/RUjg+IYNBldc
n9Mteif6oHUfjbEuzhibDNzmvluk7AfleMAAVRv7xMhFeqi02XAupAj5pSWYOXkLEiF5JSwPPT3I
fbsD6gDPquyM5JudDmSoikVhHlNwH899MXv9edE6bE0a3fXPZd6PXsj8Qh//zd0LiEROaw4cIXaT
2G/e2QpgpTd6KlcBnwu8npiD7mHt6Idhh7GeGGRuLT2/aqx4v1vaXo9H94YF4/ugufTHJYIj1DhO
Jq9nlZr1AfLxV0hAWFFxn/yROp3649cvZ75/WPN6QLb9gMoJLAxQXH98PU+jGxjMDAk6zyFs43Xz
XSqCfUeG8lNWwqYBizUVlzGYqBGWyjbCITDnA2N3/5Ppii+5p1fIOq4dq9XjOoI6nflRlSiZxAGu
uYgtSn3Nm6m6pkSqyapK++XXv8P7Cfz2K/AbmKbPwNDw9XerKqoCnb853D4xA44hoWDsPbJUseut
TAqECVJNR7y+jkQZDr9+6T/L/v7+YMebQ6WDC8CN5zo0t3eT2roe8UiOibuvJLAzrIx5SwhAVaTO
Ep0uvdvKnMgg5RpJMjRPge1DU9n6Og+tM8bm4MMcZh8HG6pHGSLcZ43mEWmEPAQAr/UrZVtca+6K
nEZKlKN3ZFfUcOx9Z+yw/LaGdtNILwC8g2o6hb/+7az3+KytxmWj0WMQYyPHrvLHi0PgooYnJNqD
WnRGJ4nYat3HEuwc4UnWZbtT8uKhaZUHU2y04YxtjhUT4rHGnT7IfInsWicjAm4jYDjoduVz1Rf2
AE9I4vvnUE+k2EstckIrc+VnrRznJ2G2Upww+TDxkXUaFUgr+pFEquHdeSiKNzAa+JQhWrTIPRyg
WQ375z9/9X+rW+yXrWE/9Iv9/1QCyhX6X+vRVkb6z+rQ2y8l1aH/q3qruw7jwF99oqe3//wP/v5f
tWLGPzwfBxEXA+Rjh/McByv1rR/+8z+MfzCj17lM6KOlZYdD7n/Vim0loA5DBZ0/8gB9mvy4/q8S
UP4In9B2MDQQxP50zrwr/fxVCeif55r/eydybbomxz12z/DQAQVu/WV/3+ibQYXriMxGyJRZ/0Nu
WUKbpBxZ1rWOkNTKkE1PfYJY5T9NXjEcMYdpT0nbXCkFFoeg0JAamanwd+DeTXceWD22VrN8njss
LngY/Z0gwrFnIa3g6E1fS737vBJGjPHHk+aD1uCRft7NY5AyLqjzU+HiINRpl2FdsLvPePI+t7P/
iW1/BqbIuixz8kT8AET+sKSHpO0uhl9qUTtXT41rjJjts28JAVRg90y7hR3rhSpf2gXRrwf3c97i
uAfLhK5g0JCGbIeiOTCy+Aoz+JG3Ut6AO2LMCrMpQBgj0D2jLTWLeSdWHynbIKIAVYp2SAJH0aLc
KU602oXqMVyGztD2ixgrTovuuh9UJ3ZNbb3VFM7HLER4L5zyMDJ1/ZgVzaMlmrck117siWgLY2vn
Ow/4sz/L9GOSd9jnPXWEoFEciT+0UVNC4gAsU/2lb/xbd+3HmlKS8n3J33/vdv3hbx2+1dtN0b//
Udu7+fp/en7/ZxT7mjy1/983dfit+AJv7e839fYP/lkWaP7Do0hl08tMUvTB5vr56642rX8YHpuf
wMYvRYPPZh78Z1mg4/JHJidaIOjYzpzNePbPu9ox/oF7CNMq3X4GyHo3+HfKAqk8/3GDgmWMwZju
gfPDbupzluel/n5fT2ATcuIiTmwkdHXuJGkCcI0tNkvyIUfRN5vG4R3YIRtxN2r+ySnE3aRaaTEB
XAtYT9I7VHb1udV5QBvBys1ZO0PEsf8UgDiLzAbuMB7CIBx7/aES48IDuAaNpnFPFbByGM125zbf
iEaZRhpK72i41qAXUPirkUURPROI7gA0eH5KfI06ok1jTNyehhD25gHn9HhIMsKGRbbu2QrTeusP
zYq7DLhXyrHgYV6FOuIP+NTY/YOgxxjVtM/jRGzB2/XZyRW1Q0mqXw1zbWMcEQzzlZ/udG/Y+23T
HFyrScntq/5SkuqJmiAQGNUBlIlWqEsplzeVVsRvvOqjKOYtpKNuMKL29xlehYMtBC2vRlefKwGy
yaKBbF9RKXF0g7K+cI0Iht7oxIwnKLxPenk0MVeT00jHy5wDqglRstmU2NV4qFUCb6izVo1wsuky
l2uzZ2rxWlKfav1IGNu9AEVIwjwd6xi0GYYAPJORP61X25Hj92H0j0Mg6foSOGLcgWFtaVBe6BtX
eJUOU2/zSlfPcs5Kmt1Cfn5KkNUbdlPuf2sbEwAFucqGRGpDCWFazU9tbr8FeL8ug9fX+6Dr3PPa
JM0xWYMvjrbeVYCrIsvOzT3dCk2orTnxdOL5O43AILgEtaKoU7s4GN39TPz5RvNqSoJJabGgchlY
JNbxnQ0QpwiyzIkX0G84nqwiGcNEG2mUrKWKcQaQXqGTOmoHeZGd8TlIof83moxrGwMHA1HyyUCR
Vi3VPlKeONxnOKg/E2sAnCPa4piSP7qI1iGBVRCwZ/6KjDe4XzJO1PaIAcHQrmwDYzAuhD5xHM18
j07TX1UqotZwrzT6nkVVvriaDe3nE99FF072esw642nu8dPZGGfaMgWD03YgJOzjBF/mjgDXgsfT
WI+JxclYd4rqDl/PSGXn2BFJ3U4X3J52z9m6cPww8Gpms1K1l1SDG8cAm5rMcTnkg11FfPKXriPZ
461G1K5s5LLRPEyd4tMjOO23Nq2FlfTvSExZcCsYWLJ5zqJ+M67Z+tjsbV3RM5yCFInAMQxXQ585
Ejqt3SI3tKBuDNpvS+wx5aAiR889aiDRWPCTcj9gepM3RFPdB9rhFVSo1H1T+YIrcNgxjzrUEvx5
BYwsbrDS0hCdgb3AB7LjYV4+2TU6TFmL7nUgFXHP6ZdqHgT1s8qRRUgGdZGymAqTmsaDwklOD1dn
mO+5sK9eb44fViFMmum1ut8FffZKnHUjxg/HIRvPmDUIRtZLcrBbrU4AqOBomsbCOY/0epPEVqFV
KHVIGWCGhS6GjZgwnC3vi+e23oVzhn70ZC4jc+nmm64bB64nzw8oPGyqeDRgVgbuqj1Ik0H5MGWs
QjQYRKnC3tlJ98lNl08r+LKQ3dohyMvkJIC1kuLc+kOCR0qgoXUkHrGDwIHQ5JRQwNDxDhVJDZK8
RNLggAVnYpE0IrsY3G5rKogezZSlIs2c5L5uUkjILAyOThe3dLXbLA2+N1ACykZIulfyz07nWjcr
EI+FteNGh2967D3IzVnC9BAEA+hkreSqZYDD8YOz8t1UuvU1c6rhmM6yiqa2pKQAlgCui/aWSF3x
ZHiTD0iQKtSZ3R8SZaPIBwDpajurOVhWb1xXvKgHps3Wxni2qXwuB/SEEYRoiCbN3NwCzTPRWCvD
qsbwY3dTgQbUf+kxmhBmYAhr3JVB+Ym5wyld14/4EXei82A66busggIXUJ81ejy+lojYb0QsIyrn
1I+2XtbR7f9AviYN6PG25TURHa9t3hazfy8CeXbIBbYT43YifcxAW5DaEA8dIxNxY+A+GOGjW8P4
qZTa3TC9MGf44MBzKPAxoaQNX+sFjl7hb5BHfsE5KO5BAhCJp/daY3/IwhQto/2mZ80pM/7AnnWz
YEdE9R1WyJ0IHw8c0fS7AG70FW2ZeueiXpimm6DilrnECguS5LS4KvjYCP+tBhoWD7rzlDSzOji0
cPBmFdysSqEcLICkLxOj4TCblNgNevqdK8w/Bk6Wm8izjfzf3J1HsuPKlmWn8ifg3wCH7oIANXl1
XNGBXRXQgEOL0efiy9/IqkaZZbe6zywi+EjA/Yi9174SJF+GBCn943JaGD+jXXhlkMcuL28jYipG
k9EZn7yb4fEYjX5aqv4ikwizmA7Ydo+xM73Iht23z9Cg3CVQtwJnavAj1278CQtH/2O7KfdUkzn4
VtoS/GhUOoAvDD0/elXUXFi26299ZuxnoP9fiYMsK+4y+6vNAeF1Q8KT403UC8YsnLDrpbUX+Owo
i7XJOyiMd3uouM0zAevedXE0ddd1TCr8JEc449l2xay5bHjmbv/NlvFv3U5YlT1oJswHY793E/s+
z6w3CdjtUNoM5zgPAANa8h0hqBnUKBj2S5LwcsK4e2hbtYadxpSyF+v3SmZcwckEpW5OhvKMZSdl
jCDMbW24WHRI+Izc/itiveAj7UT0WuSLL8cVpKuriEitvTYUrOO/xjHxLjxYHzUMGZ+fKMZDyIbj
0KQFw6HWch+TcnCuhSf1DVZ9e4/Z4xq5yXuJru0wq/W9skrghH3LCzGA/26Zk05Lrj1P2awdsOAW
+wEG57ayZnYGJSl0BRczP3rSXARb6BSSxBod1mFyzyg3SEhVXGfKacUWsWIP+TOhNQFKdY7rst1N
Kxlxg63uMq8q/f6GGeeYmGzf9NiJE+HqZ5Zq99DsildWNbQxHs8QKSjO8pliCHuvvLTdAiWbj1Fv
q4LtFFg1vKxxkBldvB88i9R4w33IYR9v267MdwN6i5CSayXpp0p3gz6Vf0pkqhvEKRWamNINU/IR
g65R5c5rcVRrR8q7FsoecL6GojKYTItEk5tlHEsjRp4AdfwTOXwfTTI+FZDnWNGTOTLeF10czokd
3cd6lB74EdHYmmYS6DqT+kSDtbLm1uuAGpJwITbN4Ka+3SaGFm8N1RHQ53hfd+6dzYKOX/OWFlem
/ReQ5um6drqYNhNiVWRKTLCLJL7v2zF/dYRpvRjlbUmiSmIIdYP1vWKh05Kq9lzwLZ69WPYMcrXG
r0cijoZxaQGXTjJnujVSWiYCqyfC7xwz/KlxxdZYb6PEhD03vL/v2Jj9XmKstTy1ZW1zbT0ZeDNx
nlChZQpyx+UhtZR6BJ10MPPljWSAgz3AscGxF3a2S4K3eZSZ+wYi53Wy1K61tOvkWBR2c7zTUGfz
ZgI1gwQJVYZBIHCrEcgsOl3MistKOPHYDA8TQ0JOgu6Ii/eIdAjROm7KCSDSbl2HR1fZrFCLbTeJ
sKm+tcFBV6+dkDEy+TSS9qMU7seAyj0pWJWNbv0CkOGvu8hthE7VB2DEIeheDZVheOzE5ab7M9z+
yE4nTOo4XKv6CXQx14Vub9SqQ+OXj/EUl7//bBPQjgPQGQbyjPJBC9fEzk6dSOprNy2YU1zz5qzH
UJ3BuxGxQ5GEa/siYgQkiYZqKNbewa6IzVxKuWGDzK/FWcdHSos984VXfMYNuUOcYmgVuEvT+ojt
YldCJsUks9wXc+Onc3FgNxnCZvSo4TsiF7KluDi9a+xHler3qgIvDlcuv5/XZDvE01VM1tlgy/Ku
s2X5YH1zjWcmEdk0yx3WhJznqJp2hW7Ej2U5gbxa2mILpssLM234NRLRgApCQA2YEm0aW2UuBme6
gz+1hB4hchtvtYy7sjSvhjs8zMWN36Iy/dNJQftTQCW/GSlhPsdN9lWt3XWuRs4vh1dnHF+1KoM0
rastLIrArkA0I3Uvaj5UiXYYD8e0cVgLXkun+bErXYWG0fZXTBbY/qH3+RWu97DFew6sm3prhICg
KSy2jeEAVClc5ZPaiBtdRsYR5dtvNAAXWZdFXjwjfulke0ojpGnp0H1l2dIfy6Ew8EgtoOP0/MKW
K/70Mhd2BVCdbN3UEJYJlQJcjNK8/MT8152ssU23owud2MDWTekpQfUVyd3cOdsJaJ7wufbKPXHc
e9gkF+biE0HS7QPC9sJ3quYBtvBTEidvjMWIh+lnLIvpl5Xkjc+WK5yEt0eBeeR6S/xbghjeeGgx
7ki9wHGErNSIofV2PfrdUrPJVyzOUUflBgZ83ZmjzvFH3tVrhCYnKM3a/qwaoydTW4f9lAerIYJs
9CCkDX1YN/CalPWnLHu5oQXamxNMWQt24dB6e+JsUPRavNSTZwI+dOuTOcUvGHAF+PLlQRbpF5lh
FdgIgsftUX2OtY4L1Pp1rfyzB2u8UbPhPKe51Jg+U0Z3iqMo8kgfGWoutrScz5qd28TzQljnnIwi
zcHWbOx18TnCLyrFiMPWtPepVMe5FPfANYrPfh5h98mMbaZ5A14I3r84tmzfYgOxTyfLeGZ1Efm6
1boot/pT2/U8XIQsEUmiaxvmpt9D2qKpbsoTg+/sCi0N6aODDC9j6XaCvP3kAYkJ2dx5fu2oD0ze
3t4lQGDPWha62I342GQ6Z6u33iMlfLGwo4ejqS7p4owB/z9HI23+DCYS71aM4IIns86BxpfNCfgF
rRU1PjTM1YQGxOvpw9jLoMhoJcVyab7cOAovTqd3lF9SHHoMhq8I7auzcKwmgCUO9skp+4ceBxb0
CYhdoTkmOqHIBd1poVvkJpUyuU9x6oNnSyErJpQcvVWNZyQy468HDxMVt0a4DWFE59KyXxqnUnvC
i0to3Hr7nAtb4s9Kq9+2NOwjC9dq68xI2RYYgZvSwOTkRQN8WWlEnDlGvq3tKn9risx7RxE+fLLs
AKuYWr+ZHLRD7hY9oyCn2YpMMU9xGZkgv4Ofm2j1vjPhkTgzt049JaB9QUpsI5hI4QrI7StPlNg1
gPVxTqkJi28h1CM/zQhPCbJhDNltg9pzxhnGlNnXqtF5Moes8TPbTB6mrDYee0wWbdCKuUSxMdNK
DWjSKBvh2JvWcA+5Tt3Tibvn+iaoABXhnEjnWzbFkhcbYHzDZslQpDdzRwFS1wjjExWHFWuULb6Z
9OCmQnseXT29RIWEZCqc/JLJNFgwjW9g2XVH9Oduwj9Zjm/NyM/Qz95yMLVaOywaEZdFQ3AsTwtU
8XHrxrbi3Zk4WiEYTaehkneyBRJpjdNshr2TsTbWlp62uVmnL9Np1I4SBm+ljjTRafXsEefoG/IS
yKpDc9UK5YZGnfNkxs68m+pe/2miNmKZk3H94wq8wYuqqKLHn7viaS7mL5WLdYMLJH4qOmBeMYtR
PfDi6F0XkuAaETFDkPTWt56+2SnAbGFZ3Qw7KzaqYI4m57qQ8RLIPH6XeDEotx34mTQ4F084vR9b
wsBmRnbDOyyqDn92T24AtJNLZqbvuIyArkXaV2SR1I71qTlRbyb+Akz7Ez3OUxIt78QznEnQ0Bka
wUJB7Aeg3V6OyJ/XAKiUQSk66iY9Vbwel9LFOYAA4NVlPej5mMjxt7XCnA/NVMAomVw2EFEWp4He
6XEwL0wusFK7e7LHi1dj0BOAwKXON6avQIoc9xThxLvLY3N+TLPEeHUL7Q4EITZspKEczA3IZs5p
jXFkXKWhsBQ0LRXJ86StI0/hulwJ5LHo6arkoa6bErm5gSkC/8s28dhoUJ5laFyn/pcpTRSs+rwe
TUGaOCETGOTEdLIzQ+y0RuokcjtXlzK0qdytYeT4zMDEP6uq/ltTpgXRQJ0AAIqYJSw/1g6zUwZW
Lib9MB8marVOHFqdxvefybRvd0hipIirDQJf9NkkMS8WKw1tqtMdoOsUCKnZywPcJupExE2SyLZE
JieyrR8mF1Mrl6dzbqDE8SqARi30KD53cyS3A3vNA0Q4RFD0Iu82NraiN9Y9yS3tiYwlSinTurc1
/ZonTvGsrI6eSaWMUNTkHjC/UXxiKr5EdmOcpBlxhc6dduz7Zb6kRbrcESqWYhN05U6yKUUYHjP8
NNv9INZ+gbsLsyFCXgJZ+lOTzk+0MJlLUqrcSkOW0bzr6HIhbNq8UXNJ8muiM5vokHDsCBDDuJYX
NuiX5GOW1kZGz8TlBNF6jKc6GC0dFcicYc9hF3aYm27d1vmM7r3xvJ2hgynr9ObBS3vG0v0dxsmL
tqq7yaMaXgDCmE1PWcS4xWswAmU2HDy7HP7wWNM/JtZDOQIijDztjebs6E0U4o4VcOSMu9pN67/M
MYLOE0/AUeOgnpv4J7JpftyCdXliev66ttInw6J61TXvCIHukUwwgzVV/jdJqP6YuVd/SoR7vqlV
TWAjmwNaMn/pVRZtoyl/rPDeAgaPple7lfm1lw0YJiClEEzhk9h68q4YqUzKfBRu5RvlsRbZSRN8
kV7h/QXXvGU+cgs+lBttYH29EsyKiLWltVfj1e5xjEF/KAkRwH7hWmc3ASAEc40d3bA8LatOQEC8
vJktriW6i786eSd1QehVitjwXKCpTsTk7ibG0fs0q5oTYhvg3io5LvDILksH5N8YEs6VIa5OuHff
HUAZP4i6wylaX1AJNs8IbwArpoWhnyZMkK6j6JsmL9u6t2AOvYAtBT4JDxvWtnsvu7l1ZJEQ4Mfa
sm3POlJTVm92MX3PgH3qW+WMIBW2vvqLKVSyygdsve1G1IF+4eRYzMd80BuKDycqvvQlvs17rJtW
tKzM2NzA2HCp8dAIRqfoJsnapGO67ipSGbPQNNcbZWGJrR9zVfI6i1pVx8jNsiEkYMR910ejU76y
teS7Rp+FJiJX2RdqqPkoCVTbjEJPsIqC/gtVXvV/FpzJG3OdP+B8Jj6PyavmwKv16TGSoyuMR6te
yQgYkjMnBqM2lJ5njc7kqXIacNuzAWFd5Bqvae9d4xhfKsL05ES6FOwl4VlJKBLIBPgaQKMLk8VN
lWc6ksbFufd0ujzg5nj9VJ/tlJ3ZB+K2seAChyX82XwYVnGyHPNDJSQ8Ri47TbbkvjKc3eL89CZv
0QxCuteW3yHNyteBifKd05mRjyvJ5JevnK26JV3YS9UgCpdsfFZBfFCbMlNLlLtZFFoprZs+Js96
6PURPKwiLTtGCvXoCZZPLLd8S3ACYa/MX4DOUouontxrFmSSAozDdcp2q9WBGKyObW4WR8y4ryRL
435qEJGRaM76OCqy3QzsLCwg1IL6j9wAofAjsDVGbskDfiDvGz3W/EnUW3ZNMcMRVLHCHkdzV4d2
xdsmUWa5/lhFw0M5LPellXFiGLdaJbevC0I5QMMTLzCkrIlSTu6MdE0OXZwR8+O+aHkrNy1OD3Db
74mMQseNnwdshujj4ZZOxl9mXg0/GQL1QGt4eYjJgkMqSh6LyGqf3WV2Doam/cQTmTjF6DLtRpS4
r8H7hEVEsuDsqGs2W78mWcOs0AbjjpQ+37RTmxGoxvw5wsuPqY0nenCt9YOhe0WcRoWSB4t6UFOM
+J0UFTgtfHEoL639gFWS2IB5cwv24A2sHyGzHqIuYk3k0TNz0sPdGssxVDMxVJhCs52YiAJlpe/a
9305kX4SlcjSSf97ZwiO6xce3tacHfvNYxXP8aJFf4e8wJjRleItK7zycTWBPAe6k1aPOXSjNxZu
VbBSztIgV5duTv+uqt2wqvsmucEKDRcLrVaQNhpFA2yH6geI0D2Xui8z4a+NjZ0tZXeSV3VDSBVd
dL823o7G/xmV+8Csm8KnTt0fLr4ihNaC8XwNCzeqLplhgci0qjlsta59Mu1cXm4/YO8g/LJaw/T7
pniEIpLysK1EWwuGklMRSR+XYr0RKTRyPLF3ZYZNTnUECzmjnYYrfqbOJmC9LvPv0XRe7Lk6ApL1
C5HvYwMTdIFn0O8LF6R02f5x2Q3hlowMCuas2RIQy1a2AZdsEkHF+2CWd3IuRxrtdG+V5GTEJoqj
tXWnj266+enA9/2Zssz2475xAkl78FiVOLZmfFO3wTkHm0ySM0vG5LFZspZ4ttR90KQxnLseM1s9
evumrmFuz7G+KVIN7goxM8VzR5kYlE0EsL30xMHtvewJFVy35bEbet/IlnmDZWPZlk55Q91KI9Cg
O51iuyEXUchv7km5a7KJm71ljQl+iuGHV0e7vkmfDFfgwCmtrbDb/KwShGaTSqhmi+5PvN5mb1Ih
Omt+pd4fCIjkli9T9dIm7qXX8KS6pJTPVh9ILGp1RMiMJT8H2zbCdnahk8b6VcZa/V1ZN1aDQ6Jx
DJw7ICKqeOkVmdxL5FVX/ErWCR9nGyisQWYZP0Z88CNCUGwXtw1W1xUy0Nga01ySXOcVALjHMtsw
onntoc+zyuL6IiPtQlyleWzshgB1wPMCr+IzTSFOgUk+i56cBO6vewDkNXBIlgOxh3gOcrKBt5ld
FVkvPKv48gwjYrJbDiENUpUERInTIYn52x5kCse56qMHG8aGr0SFhJqJb26LHzHEJf9rGWpwPLF+
ljUE2FctFiVXSpPtcDNfzIYNrr1Mf/ph+O2nPvfrig69K2gI6vrNBfXBhc8cVhZGdw82ckMm89GL
JlS7UTgC2A9KBsYbwIvQRgiQ6bNT0xBDQwk/rQ9YrOwr132NQb0FjgpFM8mnc9PhLU91jtOoJa+3
Jx1RItwPHJunLO/ZRrSCGbcwukN/U2pWw4M32vkx7epzOjbXuLHTS4rimp1oSVasaph5TBMBWKVj
voysSvbxJLK7qKlE4LQZg1sig5mJQkE49jMTZY/maE6X95KFRcwbeuAbunMnU99gWGCuqxkb6HKk
/twWf6RtQRXsIpMI22z4WbKeZnqOwTB5q6JaHS3i0OuZeakkIc3CCwqd68bnSFfnw2IceNK7kXF1
b287gn5nHhnG2gRRpYYkUKc1n9w6ydhbz2pv9rUNMKKqTi6MjCvm794vSHvYrELLGIBXug+CyEAU
tcZ7XN7Yxr32NCxcV4DPi8BLCyi6NYTgwCFs6MvScxOyqv0+3Y46Yl5JQHEG1hXk7VL+SHAmJC2F
6NBi4Pn42WHJ7aqE8WTuviPgXPlUCRdrNoZ9Hg0hOkbhI6I0LhOWjHJN9nHS/nTS4RsBED03O/LU
Hx178PPxxHhtk8jlmRgRwrBZ9uo2sTXqTecHwltJ3VlcLLeQG6W/Fdipfbd5EhYzlHTh+RRwYsh1
8HsbhAGuyEkyW20k3Enck6N+7XG1betxrDfSm155XY+T1j+t7tD4i5Ko9W3GaWOoLWNQjlWY8R5V
TR4q2e/mCVOAg22FmSIUjXzZ5qXBHIFrrCML0l9BlDSlPBACQLSO/uVk+kbyphCTMm1woPgtNHCD
EMlGZ1wKlR6Te7Nbb1p4bwTaYBxoBBguiCMKT1TcfM02VCioADsdUf9hhWJzJ8uh55kBy/tSOzMF
rOjTsChqzIt6fj/SKu+QMc9XCAh4iNWwzyx2QwyV+A417WWdxC6p5+o+hjG70QeX48p0kztJJFmg
MOj7qG6WQPaDtgeXkxGf1DQXfZIfjpMiCan1HBB+ZubnNC4JKUTKsOkB3hz6ZqDmr7nNtK77mm1L
7Dga79YqlaAKbEBRDM96l7WJSpPijdsCiUBVw2rIIm+XtPl73dUlLyVU9UJTgIA67dcleuUudRSx
qHM30DaSXWjq4Ix8oPGvaznwAhds9ZikN9hA7Fr5bQYEVxjvBs1JDUwek4gv6Swql/GDMalgaPAD
MXbe5ByLoVXr+8hpAtO2+Trc9IeOJSQpBAnj4u3jtDvqZMCHbo6BM06HEX1/lEkGlVHuG0zF3rxF
PxipZC89Ad+Ftby6yrulGIeIMO/r9HYuZr9L42F4gEQ82glHLQFAq2ZcnKliAkU9RGDSE/oTaycb
iYUADOjFhnpqacz1a/no6EJ/6OjnNuboPmLRfBMmwTnFzEw2GqgwdJY1eHlqFgjePb+EuIMGmr0b
eOwiv49ad0ciH1obs0vlFWIAn4LxlSK2wUHrpf6CeQGV2pezux9HONkkKJkHzMybwUJXjEEsrW/r
3xf24CfQ8WModa61DIZrmBRufPZE8eRNUUmWskW+nO0SwDkUTPmiVFDFgGg1YGbQ25P5stEy+96e
0zsSiB5XwhiUGMnMA3DV2vep6TzKFHDbysgPumSXBrHuPaGEZlnVj3aoZ17Jfi1ZT5VJaqqv8Xv5
s5Vof1HEZzCThdO+6nVShpqeGN7GIqT5pdK5y3Yj/vBsyxoaNXqJlZySz7gSO4k2LHYe6o4IraXb
lmpgHKNz63kaPyI+/rWGOwKQgAACjRG0A/Lc9HVJiIk78kYGK/4dG0bUUgV10iWHdoy1lzkljhUK
Dt6sgH+c19mqI/cRQhBvumZDowYm/5C7ZXykkkR05hm3CZbGuTSS+vObOBFCPchrS7sGmKnlgZ4U
SEJjlqFzG2vqKAw2mBOsjTBxzXROsek0/c4hQM9Hg6P8SmhB7UVPuSIurJ8NAhBNGR8cAJ8XnCpG
6KTA+ecue0UVlwBo6l8RjtERGMiU6rYk5K/ganbZOdBWh8i6frWuCdZJggoVLuQxtLd+uWI9wQ+v
QtfOIER1StvBg3kmG/Ve4xia++kh44HbJFF7VEV91WZ5R8DHy236ue0cvT5g1CUifYLfio808nH9
seGqU+8Ft1YbOLO4tjnQe75KUj3Y47E+bx8RmLHMJOqYYTuZUvHWjNc7N4ehY98Ww+NqBCjwH3Wx
hAxFHZQ2xXNeIVbQrPqpFpAWEw1orSMssiOMhuHWRPfEHd4kqPs6cVVdn+wE+VqgEHhYIBosX8Rn
ZYG6pZBgWog3RmLY9IjNeXSoVytA9GHcoT6cnKV+pJ60T86gDdw+ZDHp2AR2hfznlRrjrTIbUmir
LIaYNj9VC81brzFndmdAJ5HWwAQfkfRJ5vRKxGzAR9PjlZrQO+mDtnEMyNbFeoPjpPORuqQ5KVWL
XZvX/ZlvxPFToyjfyXonI25V7rlKqfgaNb0p25j2mampDWYCMtHiCYHg2q47dnXuNe2a35FVgg/r
h1B3gqju4dTCEOd8Dtm+h50XfeN+oqZL4qBCtLUXozeBfr1VriZVGaMZzPfa9MHatduj5uT6xEMF
FmskDh5YzX6CsLst1im+H5jGgmUh9Sgf2LZEtaldkdG1G1uq+bmjajnyb5HJl1oB/AJxly9uzXUK
sep+FWYbEnySBiRLQGQAUP9MpT9vFgbHpNEa3n2bpO1DUxcFFzulEN2H+YV1cwKnIdeLh8OR3Mih
SEPPjayDaStKI28odplOdKqlyuzBKCx5wlk8XRT6TMOfUbeQvLw4JEPaDTn28bI8QLPvfyZgGbTP
WeQ+WzA/KCNvwUb9mEMTgiyugOayGXlbknbGe4ysrQiKpdACwUqYZQUb0EDw6YOxJcR0Mdrqb61k
0nyoyF3EhuwY668cG4tDDSGXn3jk3tMEmGh4k2TWT53R1dRHqru0kILTbb/cNB8FD6kLad+I73PM
eg9K3uhZMBwoxuo5Rp0fN4lCDu/Z6GgNmVLIpGupubcjGtVq24QK3jn6eN6MwVu/lbVgp16T0W+J
zsBwSWLlo4n7bm+BtYNUck9E0DYhfOwZaL33MNh6FyB51U5my3YsBAUDIzo3AfTQTaIGEUz2cLnN
JwKmnklXLO7gLUDHGfPzRFDRgz7KYUti6mfdmHemoMPJTHbEJSmexzIvxZ7AVd7XWlLrxUzNEpO/
GV7nO5Rx/QIU+BCLmlGfq9/jy1z2Y12HRuXcEYkWRM74llDTRt4Qwgjfdv0I8qBnRduQsxC/Zi0L
7CTpAiYB58j2DvNQhADZucAW5hjZbPe+Pop8O3A7dj6aq/jYxNBkIXClNDmLOK0dpvKsT8wdVZAb
Mns0TnFm8W+i3b1tjMYPCe1DEW+0+uvkkPg9U2nHlEBkRWrHcY6txyZh/enXUJw+cUkOqBrIkviz
ZsK5TFWUfQLsoT9aes8OQKDDPDK0YdNT3GI5S9vorEOeeaMAezDchrhrVCDuXsTduMvpXPysrDNu
tiH7hUOVh4y2H2vDnGmBlztQV7+1JdlDi4OWjWctq7c8pNdGjZsOLwXJ02dRt09RZX25bLqoKUz6
xtYzzG3iRmI7Z0K92JLNMIDu9ZpnKdzjJm8R6ZYZsQVWqEYQfr4D/EIGgwvu5LNoHVYCRm/AcFsr
47MVbfk+k87qJ3FqGmyXRwL4RHEwpgp+oKzm+7rS74apHabAYwB5tieGzj7NffyerLentKhtuEzW
6udzVRyYmNQ3pgT1MHeiM/V3ZaLJlzIHp50nKVKfZkhOTuLBG4IpuTWEkO9MWR81NkGko/N60CCI
HyKxBJrntPZeSsVjktdLeZQKoD1YHm8Tlcb6lqSSsQcb41/0E/XFJAvjOUUsy0JCiAO5qXwfSv+E
Zv6tPKpfkEDZncQAPBSDeaFdWV41KaM94un2AXpMRwKLzWqfHuEwqKa50zRl3qOrlyfs6Nm548u9
41RmawGzjwE2vyShzxOJM3n+1bceemB0Gd6sZ/wGDPmMpR3OFci9aymWMiQpJYBKloVtC0OLjDvt
NZudL+yp/WmcGDfDORoOM1/4NbMWL7Bm86Hs43za53i1P+Kqm8n4qZMn3tcNO9KKztLWDuii4f1N
fytrOqx93J8WciHQlIzZsi8G1Y6hZc6/+LSHIC1AW8Fo2YLGbwNrWH6EM/aA/1T94MFtZG3Tp9xY
JMU648JoUXOx0tbwaGnTFvspq/mLJyQHhIvVXSCd/BWhpvVBOm2+QJrKgq53hx+HA44wSeTHtNK8
XmpMGFJ1q652KWbAq5ooXHUj+4KuVPrtZLpH8HW/Hbbvfs8AqtzWYnCe6MBkqBNrhT+bbydN1Uc2
smCcBOGsiUsCsyqXl1oYK1LHlKhVyzpI4UL/gBV7Muh8EBbw7oOke3cS5JisjkHzuLJ6cnQQFX5X
2Mu+m+yPZPC8c9lYWCPnqnopAfKR1YFdYB35UUknAtLkxJzf6fhb28ayGWX5h8kpM+CVGIktkz2E
WMOCbsSI+jSoCMPYTp2G3r5MCmff1xbjl9kgrxGtWLk3xtFina6zl4LL+E7vwb64tw8YGk99I1FZ
qcgc9rZmRSc9b8yd04v8kNLIMv3Qo8NSmgSb6MO4bbzsZGGwuWLScplPKJCak7PrKhdwpTYRbNSO
j31lowWOmI21ImHU7t2cBslrpK0NWw+L1Uc7uj4kgOhZFtQgleuBu0pQWVI/FPt1dTMS4dFga1Rg
n0gCEUZKhr+knhQUgvqCuS0RIZl3XIux/jpGNs5i4lAQ5DJ25CDX4g+GKFRKdqs9lezyN7GIPUJH
7O6x6LwjQJd6g7n1UjvJd7oquFB5lZ3ZixIYl09GSPgTyWQMSMgOd1p776bjGipUEptxzr+tYvqj
UhrjIcbGTjLvobMA3vTCHMJ5xbNbd8sz2Jrlz5yIOwTZTKgdYqgBZpAWor2PHjCiiGIBRtFNS9x4
B7uqrlVhPt2gNcibOoKU8hKKIH4gZu3Wi01Vgfc/0sKxqR8l9/YDGQfdriStKNQTLdsbNzK+76KM
AkNWTC+yUg+IDwgiZaSIiPa2jF0YzxKKA7XLyK+sFMKpIZm0+edpqSrrEdwpGZWAkEKSt8DwQqVi
QsPo0e9d8hoBpk0BQVIbodHPpq0deIPh+GDE+wOSznRP8c05ZK/uH0xZJpdbw3yvFs2edCF349k5
WJQoxVICK2dPapGFfZqH1I1xGyDA7Qeay9aovpHTOPs0N9/jsqOHqvOLJlLtOgzixjQ0I74XCe+H
y2jrEbu2qS1KHFQi9On9wAGEInc2mjyIVxxWw42KYnean2S6up8k6Zidi/DeiMEcQg2Zhz+oyKd9
O6r5TC3WsmET3+uY3IZFkGN5yu8UUbF8fRlAT+9WfMXlvPNWYzrbXbb8N9zlf+X3+//TpXvDyP8/
HH2k4qWf//qsfv61/23X35i8lur/cO3e/vx/bLvev23koiC0dce2dMMGSPQf2671byoMB26ZQfGL
F5c/8x+Dn2n9WzoWMScGkCgNvTFe3/8Y/LDtWujRHLrTG5wcztH/xuAH2wD/3v/07cJUgDvCmQM6
3ZT2/+3vm4dKWeXIqQnGpOMNns1IoMAt3IuurQUGnUp17zx5cY6VJnZwG7XrYNPWxIwoe/rsbJtp
IEEDsxumz7if9BeyQscsIC+9sjZIwltSFqky8Rqgh6BJdntkMBZ4PvegqE2x4ZOYPgdzVzLmIgyq
a6+wCCv4Bd2i/UUOPRX8UTuaw2GErOvbuSj+CKtDOWuh3GeUZ2W4NyLTM46OxPgQptikuYXM9LWN
k/zcMnphyFG41tM0JcgxIytnCVKv8LGjQg1TGFkOPS6x6voe9QQcYQbV2tG9JftdCLh1V97grgWk
PBno0xivhLEzoBw1C+8JrJKOyI+IUtvW+WsN+JPXaYjY0y4GXkCm0YzliUItOW+Gtdn1uSZDPn3+
BsSkPRVlLYTf2AvNYkq9GGHUW9DTACgkSUQY7IFbMfV/WS6W0akgyqVGTig8LfDYopNSBkHcDUHZ
eMZ+BRUcnfM2T8fNgmEg1FFkUBTaLYHvjvIwIUCOYAncO96dkeQMWRrotB4WyyK+4Km0P6h7XSwt
TjV+17nmfJOqRhbgWOXNqefqKIKINN0901qX4DMYkg0nXIRmXhhWy6WNUDgYtTxn1FX21052GntO
FwAjENmIpyz5L+7Oa0lyI83SrzIvABocDnmzF4HQEall5Q0sRSW0Fg7g6fdDkTOTVc0mh3c724LW
1mRWREYA8F+c8x23U8MqgY92tlPY3EbTB4zQaVQeDfYoTP+qCkn9lDX7HOdrQ9M1Q96bU4iLK5Gb
8cOQJYz4uC+qh8TJw7cigqEOb7x0Fq5iPj8R1SZQS4RVrm0Ipf3x0jrK+IxIPCZ1um5dE+Gei3VZ
OdT/tAkOidIweYOTzY4qW5E0in3IBf54SqZpCldVg2pxVSUJy4XYjro7ZJq8tdph7sq8NjlkzVQm
JPLW/VuW5OqSYN/0LR717nK0bTYA+RBiclKkFq1IDwru4KGG0CrIA4HQGSTF4Df4ZHGf0Qs/K1Y0
BShvXKa+i1ElDMr5enL4EteSEualDQ0SzeaxbWZoFPkk0MYwyNUwGM+rnpip9xhX6RMe2glLqjZo
r7yl6aZwjGDYW1PDolqz6QRYmKv0RKJ8JS6kGkjjlFqgAwMnh5OFaWiLR6t2aDfToe3uDRXlg09J
2bg+2MqyPTYgBEHfS+EQOwbPvL7E5T5KfxIeZiYAkSnoXW2+TlHIPsVjZrzDw2m+FwrH0CZh0HFA
S3nTFko906uo50w3Us71SE47wIHF6LdjVKldyXiQVT5o/ttgEAj1Ake0TEKtkbpzFKiwtzJz6ZqT
QgevbbiZQlHF+GQ1dTnZhx3SYNlXQJe6+T1qkdiseh0AO+9TZ4hbyzm890arhrSCeuXYtRX7UkBO
xPJVnOsCXR6M0LgB7mq4OBr8ZuD0jtk3Sx9jJ01zCZrppm2lAYy3UrLyG3ST+BlQpSErAUlPu2YG
txC+Rr4VsOircQhQ5Gh1GjirbJq6lpVvV1MtEqHFfe1U4/dZU9nNTAJltrJ0DW23Bgn9jPiG0pnK
gDYiIQbvnVMCSYRV1hWUdt2oThoVWwO8HH0CjMeElZHmivGpLY0C1KUVI/AlPRfVTqXGGOdeGU00
CKNcCgwaZ8dPZr3LL/OwKd7xg7P2nJQiLREnL8plq7RuDafWv7djSo4fOmNaOqzonAVzx0R6xbyG
SiZuvSY9Om4KaNKBSIMBkfYMaRklEJStKikn36sga/dDaGv71hkb5ccWs2za7ZB0Es+DGhM5hm3u
CwRPdxoJA/iE8AOxbUd0f8mFlXu+DVyY2jEOQJc7LV+SL8JQfE7FYGR+HeZWcjfjmMuOzTRrGqUp
UuObiOPK8xkkdfBhDYwTp9CzwgqdmvCIeeDIfvGUI1scerHDVNtxEPRovWZcIk2fb8uyxZ3qaVHv
+IZjj299UWBlQtlNJnUZOKfAFBmLn7jt39GDqitEenZ9IgCDZmnwriK9L1DNkQ2JGLpNQ0RHfRS9
fKlHrn8/v/+j6HM2OUXX/qCE/HKqkx/iSlvqC3zNWXgDX137ZqEsnuNx6XvQ665zLYwwcAGVRmcb
boyksFgVecVpStCN/3jlf1QT/lsey1d0w//5y8rx/0HKg7Dhqvz7ovDiNVsiX/6b3PLjn/+jCDR/
sxxuA8+knDPEj2yXP4pA87eFOAVfgYLOWMrE/yoCpf0biD++QTp/QFPS++8iUFq/uQBXLIbUlvFD
gftPikBe6pciEHqMK6VtQuZe0G8eb+Lr5aLjcNLCFDGphd0vdgl4A3jQM3Ms7P6mYO4WT6+dlNci
e52ja7d/ID+QyG3EGNENAQk7mVT+SFdKsEHb3imWlCVZd/oj5eheprjncrEJa/IQE+qHee+Km9no
fNt6nqsLOyblmpdW1T321E6k/nDSqvcSNwGzkGkfIj+60bOd09yXOctxcuTG4tDhg2S+XZJUQKrJ
uiz3c53t0Oja9ODoL48l/xdTs/Uixc8BfPPU1TG7x833LE/WDX5Ovb1G8bXqzO9meW0jJY/r5o5Q
z3Vafc5kZwTeM0nTFB31mwimK2SEBw3Ugpmyagn3jSUvUj3fxhpA3vzZTd8cZpbkV/pObK80KgOU
bbjyfdLqNw0CCj19N6rqXFpEcxi7aHgdZflouRTEgdpa09yuYCjjiHv0SIFhzbbNS+TTwBXI+IG4
IQ5aOfAhoggWzH1CcAiQC1Kn2ivEOmL8HFXOrpFkzpspfjHJgydbxCy/9eEJhf3KcrBBpOwOmssc
2IxkehMEna/YqxhkLWHyNfaZ/l3M7+58r3mvwmaa2+CEyns/mt6smTTfML72guge6AxqRpricNOk
6U5vWec5z3o8HyaNcrdSG83UqHO6i2Ag1lTsgjLaRBAERh6bBSqmOd0NYX+FOGiF8I3l3bhNyZ3v
I7mbBuAZdr9pqmHjjNUl8duI/oB/l8DtFVBAMo80YlNdAIH1K7H2Plx3yFzoYk9qIMeeWSUMRL/t
k/VAomK1BBSUd7JGhf1RmK5fs/sqHLU28ca6Jm7YF7Dna6MkzZLGPkNbphWLpkWyG+b6xmvKc5u9
O0Nm/igZtge73Wmlvh6X6CDlnG2EbU7I0RaYPpL63eyyBCdVB/95DHjLyI6h/TgM36q5wuV7kbUB
vyjvgTthecXQemHv47OT8/OC2GTBx8SVKoElvjtkcVbNtB7kiIqKvJhKsjqB6IzQa8a2RxYpZhVt
29Zya8bznviJVe4p3j37SDGuYyLbC/meI2ApCOJByzOtoe/7XTRta7wrthrXpmP4mXNto7DW9PMg
7qp0vMqDv2HS/kqRWfBUrqT+MAyYvLQYtLpfHzByCVKLgBCijf7EDOK0+UOq+C4D4rIVq+zrkH2u
x7lKeXk2SQ2cnJyEXWy987jVAqrALNiO7K+hlW+pGZAQXi9kR1jP/BgTPfFWjLco0Nh/dd8jeBUx
PyPwUnnFypyyNRprlTCeXwKDhlMZ3c71tlxYCsSQT65YmYpQG/nC3NLAC+uSqKiVG4O72R4if3C5
xyFNzGfb/CClhF2gdrJbYPAlEPdDEr1SlhKPuRpS9KX32bKEQ4vgWjYG2qs2us3BDVjj38DvxMI+
/Nq6//qhLizDL4zV3oFZir62X83Zg96l12aZrCOsVDP6nLx4mcB5FPoz0TGzuxNTs5nq/G++12UO
8S9vwZTwhpBZGxCHfyHUFYOmuUz3qJKA9UhyUXG2s08M2+uMear9NssVs8E5cpiBblhhWMataR8K
7bl2DmAv0pL1Ghk2j3pMhjgB84fROoXuLvPW6UJdt/eIRXiYXn05mP+kOvoZ8shxigxcN9CHUkBC
NFqgaF8/OMo8JxYEB7IzekPWtO51+innPKXz33w+yx/0yzfECzHzYY5jsAT89RtCsNnrKu9ZNfkG
VnY6wZBJOgv3PSu6v/6lQDz9+mqkbi7QZ1hNtglz2fz511KuPmrgUvtVrREFb986gTjEuA/CnAgq
4GIFUxqic1A7ymdVZZy/ciesQ1purFxfpeoiQy/SFSTyoVF6cJlDijTbhjgakGQ86aG2Djnnf98X
gBRYvNKINpV8jLh5Vdx9aA3E3ArtfFYfYkK89OVpzuqwCi9V+y7MeNfhYp7FunXVBUFGx/HK1G9q
l00ocqlwIphDrBwW8579OVnSb1DShNyYeOdgP6E5ZP6vzyySguplIMG01MczduMVjNSVUkgYmmxv
hI+LI6iPaigQrLcjbQ+8NJk/MYuGKV0r+pkWYYaLPD4YUV5cIoo32KSGubGOIabGHIguW/YuuNez
Q4yB2Or2DlFMbDekg08Z5BABySsiBFbOt4H0Y0VzaT0ux7DTpDtreopMHEH1xDJu3nswaQbzDvmG
H8cowPQLNfarcfoQ+jl1F1eNQrR6PyUxkvGPycX0lW/sxDpO/bBKvU9XfDh8BBIaUg35t3jtIcxE
C4nxNsmvhm6/WCm724GTw2Z+VmtPIa4+vf5xAuTlU9d769q1fB1bUq9VfmucFcZf4um1Ce4Edr0M
kbmCij/LaW1HlW9zt5oUbZ17JBRo3ZYjT8+JmYHyiaiqTRgSwLoWNkk9y0M35/c4OaHiuJyfSCZM
FGmZYwJnIhaX7Jek3OO2IWauWnkcbTPE6jB5p4Nd6Zk4zWKDYMYHzR01uxB1ZRKInTO9JxErbAoe
yX1SGjzvOft6vJnhGWvemiy6DcBaMg/WjH82XmMekgENT/OYOvNR2ZhZdoXctZEFLyZlSf7IamaD
W2vvIPvv0XHDLluOVNYIq3xR11DIaEWz1wGyZHh6PPvSij/IWr4ZU2KomEgtRPnZ2+rpNjeeXcEw
gNy0Ciy3HM1daEGSsU4DgNWUnAfyanDCAcvFqbOs0yLko8wEgP3dQrq5y+TDYA0Xkjhj07GPLP+C
8IGMDggjctXCBwdnQUbXOkXylAe3RPrtXO2aTTzCyZu6f1ejpPrCrEMvb7KunygJSH1ika/c9ohW
hhomWRv5Z69s6hF74yLmKxCuZJU6iDxg+ftJNLHd3VYNszi5VtxbAdIOJMUrUvxWXvgck7E5MQzK
PEQbpXGIvGvKP+V+nwk1YyOMOASJD0ekeKxdIrGx5cx7ScVF2u2a1pyDWru3YkgY97rUD6CDCEiK
7lIS3eYhRMDf+Y1xFRBt70AD6dt3VBa71nxWvelHXrRm6HAk+OVuKSkVlkDibdArDisiMbZR9V60
T6y99ga15pRemba+7fpvehw9mCOO9hZLdx1uqO8kSqHgovU2ofs40MzPTQTL69OoKDVZauqxA5nI
d10QkWB0KUjRPxAcS2+Ro6vBFgxlKku5X+C/yul2phx1+yfHuAh5zLbDUyAAmzB2wOjnd+aMi9tA
uzZiiX6GwdWCF7O454clmeZQFAM4sm4rjWuxh762NonbiR5rLUKtzzO2TB89NeA8y4AzMcSm+OhF
dsV+dWPX01Zi5me+uQK1tJEMSobeXLNDXRMstRqzaaUH7VUtXD+0R7aT7BvtA745BuqMnW1u4+Yl
xJuMf/fAt7Ua1WOfPIjikzwXami24lgDQY8egonaKXlsHfgWJTE6d9n4YdH2kM+1J1Gcl77VNHtH
jNIxynHYBxVyleZGa2/rFM6YQc2LLdluTN9edNNqLTD2hWzzjALPhxw3bnHH0YAYf0VQxD26qKjh
Ks0Og3uqtVeh2A3wVjpwbgLevsrY7ENjD6eN3fBOl9mW1a5M612hQXQFty3ZkEsibKf701htDF6u
thDo9qhBqGpDgTePcwg2A6uLbBMCTDOcJ2u6y4lNJaiX2XJ5TNwPgXycRx62oxMVxC7E9RdZOIV8
5w1nGQ4TGDF+al3AYsXo+5Dq+56589Ds0gHmzjfFmC/tznXc0IIVB8u80iw8XSydbxptHQ/7UN9V
wdHsznK8Q/dUB/uMqgCqnoNZ0Ohy34No15LJ0WpM154Dei9qH2g3ePQMngUnUj3xgO5U/TIXLHV5
nTwD0J28aMD9Bqt+gSDgBz1w1McaDYKLtZfqftuO940DIGyikeCi9fSRxSrR9YB5+pEopWnNfI8p
XYjbzSE8KfU7VW9n7D4NtBA3RoqNlHpk/K8SUoe3Jj0sikN9vEdEWdqXQ/ptcF6EAeiL5GFTfObk
vU7zliHfemLml41cp/M2ioLVrNOYkOw4v4xDA1BtC1UetxbDwQPqTxzkG9cFx9WsAyK5MMGDT+MB
vqR+IiLwbma+sGSOfVuQKAB/wuBSHft2NdO6Vkgih/VI1J3H6pr8o20dENk34DQgTIaHKUiaHI7E
IB5mz7wxMGYRE8rNku7SZtiObDMqT3uqedSrcthOtFdRdTe2ZwACKwd5QRZUaJruWk7lTlPYqCIs
ms8090BPmJPUD8H4XdOmy1bmB9Ky2EgDFGvTT53NQd3BNYsOhbdhKsEX802T2Jc9b1MsiJNs9Du9
uPByvIMjD+K0X1sB7fy9QiiUg70c8dLgv96WXNaVjQqOWe3y+7sT/RGLHWFiYdRx6tfhri+Q+oDS
mMrlkEuPIP7Js1RsIAJMBdrG1lca+aHgvH14B+wl1iQPgJ+LkGTxHOHTlfyGBFtxuBcXhlFt7CiC
dTIzMLRW2sB5DrSkRA1d6PsoT44MzRH+Tms0TJspo5IrT0PB4VtijDYpTpQ/oUABBwgSIltHzFW6
4JNk2nULjTZiy2c516N3rOxm5cqUeHR+F+nn5rwLTfwwjHxSw9rBoV8tIkx0DWdJx68FyfdBt/wB
eQbxdbtG4kZpsy0qwstoqVJke5XE44OsdNKs92LKt1NL5FvG1aNXF2aIcTBAbxqUiEAfR/gVPfZZ
G07DnKzw8qztZLwEzL5y0/yiQquVUn7kzYaETQzdxavBtqNvcAI1aYCSZQlqpZDoP1oemYOdHcEM
HEI7BMmpaFcbf6yvWeptSOLbJvZ88ChEI0Q4ECMcO/+QkKwGHvt1IRi6vLTjuDUw16d8j2VmIRnk
dCAjMTWoPvmMQKohRUMyvun0kyS8eNSIGtFiXG3fcveuxxuBn5EH7TNXMxIEOEo7M2/RDGOT1hBd
kP+YBS8kC1J55ntzolUGYKHKx8aYt2T6bbLyYUbtw9qlarckE2zJT+YZtm2q15DBfEHO2Kw9h8z4
exPmSfIcus85GDtNDTs1XbAOwC/TZleaai4VxqgZw0lsKCjlK2uxwFI6AbW8/dEA/aPJMyNA/vMr
MvinsfP/bDj9v4g+LP9aq9Bn4WsT/zSZXn7i98G04f5m67CFkRH9oAWjJvhP/LDxG9EtZKjQRwrT
glD8X4Np0/zN4NQWTHKELtix88f9pzoB/LC0yB4SuksCk0N+/T+Ails/OvGvDTSqCPQ3Ui6NLV2t
s8wfvow4TGIMWKUji2GmlVwNckEUagiQWXCV+g7tJ4iXii0afknHtL/jUQHcmcqe7W6s4zGw3doW
OP6t9LIx46AlrbhPijVyYyaziUE+rDA1oJaErsKWFBx1jG34vx2mGJZRImgdG3CCWYBnhIhsD2Fh
aHbr4IcPNIqEe9Nry2hVjIYdYhAsJwhjRgbpjgkrSBXBl4PglNDWaArOXTDzsnj2eWg0VeXoB8fK
nGmVBlhEU0y6aVixp09rwHaqeEIxsGWUdmXI/CqyumdtDqjb3AvNwm6PY8/LW9Bo6XYxz1ugbA3C
PAMj30QVyZ4F7MWWOjNhvJkmcthk40INdNFLgAySHQ9dXb5ZxmPjldZANrFxkeDKgr7nV0GzYfqw
x6LzWnfOZaAp5lnJqao9jOIjilC7XDF3JUeJn+wdBeysQtGQ8TEg4h4VwdmApJa/bMDLUIRGrs7W
X078CDOIAI9NxTrP6eUzJEzq7vzQ1GYxbvMaUy7w0M6d9wRV0FBG1otRj963DIXhNu4SjNIlz0eL
iT+jY1tzwyfsVeGzqEuQZpHMtO/KmLD4C2x5F0ODTB6RFEbrkb0MFlvZzOino5hOtKoIrl55qBUe
Yoi4l4mr8diKQ2meJ7SJO2LsnFOWUvsaRJeDmB3olgw7im87u4seYo5ejj0aFXuF6AorhY3SY9sI
RY9R5MiGWYPK+Db0KsYWEhfpCVIGvgykfczPu/xGt/tpi7dS36oJTa/ejHdqqDPMkHqgKBw8Fuj2
EOxTUYR4rrWAKZphFp9TpPITVz46vlCPqUnxN7uAnA6dw9qlbjN00kUbvU9dQUOnsRzG0pGnVyEu
100YVO+hieYlIYfns2iAZHi16WzbIA9IrBH55B6dsRwhxI4lCgQwwjEiT1QbFJdlUH50KNCfIyKw
ngAQ9cVeNUE4syuVHsaFREHHKFu+YA8xzAea7OZxnL3sCYRDVq2gyFrXI24iijZWYS8YptqnZsqt
t6ngpVdg1yZEouRSni2ZYF2s044zAwqLBQosYVNdicJ7l+gZuMYiA7OOlw+CKslhPR9kUfvWhnPv
srIIVbxJgobFAbQfL95mNnJiP648dTbTLlGbcdTT763pACXD99GcoREHug9TnF990KeJDqoCiXgu
MzP/juVUvTuSxOJLkcdl85YmqWAWptpiV8NDhv3maFW/i1zgz1unwXS1h4ABequY8Cqu+W/QnMZ2
ks9cPPyOPJ3ohGt8a6RDsZRDV5IS0eqoIS/PWd4n8QGiid0eys5J3QtBpjobijkl6Llv4L4GRPXg
JeUGAGfktIouE2eohraSBfh5TsD77tTYceqLoAFbFSGqDkBMIjZd542umZsRokcA4hxp8WK5p8LG
ywSStRcDxqgiU0zRolaCiCGJiidNHnnSXhWkJEeXoeC2XvNR1Qw5UD7sE8lldzRFhWSUyJHFsWDE
RFeZ3qL9t90enF7quM3OlNqotgwmwoEirpf2Nm9DqH4R3qBqQ4uFRoItj7qKhWMKCk92U5SIKEY3
ntnocu/OULHWQuHePY3ocd/F3DVwv/qKDZ454ejwMa633VplAgd4Yus4N2DceDX0odbtDlUfdIIR
ZZFE23KkhvdK0KH7aJhgEzXKDdptXWfUb/DZ4ZEwUK2ZQHqFxSDQtQiJlRM2n6OmB4U652FfEPYG
23MX9q3bX48oli+ncmIEMVWksG7IxgrLva0UFLFRYKncNnWHA9QVQWVsjEEy75Lct4uMW88MoJIh
8zlL2lZ1HruOYK3ablos4W01XTl2mSMCGQwRkQtRJQeYyaPuiyEH/OOElWtuMDzZ1hYmBKrWpElV
d1AYA169JhvOQa0YERpMvo95SMoyzaBMzBU/OAjcLy3YvHnEj1JVJVKtgKMTizE5MjQoDSLwA6Kz
Plt4PcjtcntEGYX62nxpisQMN0k46OxZ9KnBh1pQ4MtksE/9WBGurrTUPqvWypK1HkRg2TnUaWA0
0aeMawY47uQENaxvsM8C5bN4trZMeekYGMTIolrXo9ORyesqYvpU1LgL4k4SiYTorX2Zevo8MrsD
pbYihijsu0mQOsy7E2FuAhNQ0AquRYSoSUbYHezAxv/ulDUxX2E2lx95Ww9vPRIYZrB9b3PFtiTi
xQj/v7d1CJx2sD1Mi9iIiC5bEhtbYdzVHn+4yEl5XutJpN+lluzhD2RZvu8zz5LrRmbTGSuaejLB
MrhgDMf1LFra4jZRxpuF/4aQdpKaYNMrEQOGCdtTNrRtBtElKMj7KvM43rmmpd1MRj7DmAzL8Jvl
PIZWigMrN/uPfGymDFm/OT5wPEnE8iHsqpVrh967CdXKROLcTVfTpDFgiHplgFsVTcCik9gDEmd7
jLp8wPadU5nyXZYdwDlDWV1Pe6eqd5c1VrMhGYXhXB7gIl0pPUACielVP0Sw72Yo2jk+H6BODiIB
xWDYA9tEfocrP61AyQ8Y3vjWtHqUL4aSVrLpUCGAc5lsKNJmujSEsS7o95nai098gYqpXTVgxcC1
kDJ3mksbVoTXAUFwrRp/GfMa57ZsTTaY3py275Dz0QY6qufr62p7gB5R6nxJ0jY4jXSPQgVpFkRA
F6dy52TZrWxqss2xqgDdKGuvJOLAmQOuJsdrkhWEkbT3jXzR8LfFWDPqn4V5HCoJyw5gQmj7tZuq
LeMSl3ZyCLSRJUhZ30TYjsHY9Un0wj3rfRChpwD5zHaAUnVymdgmIVkWPA/VkGwx2o23mW4WN10s
gaV6VskNOQOD3eDH7xjR6W4wbWaOyyOSPGoPFuYCd3lejRBCSyI9V04O6Bemfjubm1nH/ULXNRtv
kJ6w3fDXDhSiw3o0y5cO30P+Zfr/vOn6n3VU/9vkPotI5t+rfbavTfn9Pw5thgj8p2iX5cd+7600
+7dFoYNWzXVM13E89re/i3405zd89DZpqEQ5YaJcQl/+UH7btF3ej4Wqi/zb0r9Eu9iCv2Xy5zHC
hOksia/8B70VndjX3SQQS7o6Ml0QHqE/N8TSxH1trZKSq8mEQ+bHTtxi8/fEwWzCe5DW2AgHiC5e
E7cbowdojRkYRoCbxJdAIYxjnKQoVKA9gmOO7kKdOc8cR5eII7szUsX0hnPu+suH+ycbW7kokP67
Efz93fK5IKJnDLr8/j+/W+WiIizhOBLvIdpHno6CpX/ZuPeVLKE8lGZF/8XahYkV3l9l9vUtt1oO
1hocxqGL45bEByHzLWBGdw/DiMFkRA4wNwX368qKCadbkUnzPR2T7lKvES8nNbbwauIZtTII1ryJ
bEMjT3i27ioXtJ7P3Y8BNGyUU3NT6tC3yoHBcIRJO6FP0NJrYVBRxplTsRRoguyFUAc6jL/+ZMTP
O+blk+G/hk2/TZlomvYvLXKnMsTIeQ2ut6Sb6b32DON+QMoBRYLIEp2TooodskJcJQ9xaDDVaZtI
3dJ/lrkPiBK2Hv8A9IspEpvCroybGPk7p4NlMYU10c789Tu2ft5T/3jHFqFG/A+pUzj/2tQzVWjd
Fq8E+91Qu+uKIDvoGD7fAUoVDSwJKzqiZA0eCK62QF/1MzKKmT0rNtSQni+sabiV1KdHHY7xY4Cx
EWtesEzmugCxxVC148049P2IlXPiOTqxN/aJqQ2Y7bLIeQnMyGN6HvbupsiBW7c8dc0NF0b0wWtB
SkgG0ypgWxbskacO9QgdZ4UYt+s2AVU+KwG2Tjz0nejeKVTw3EuRkCQR5bcd1JDXXudtA3BImHR7
oFCgUqGDHWHbglbrm/0k3PajzSoiWUdOa5Jy8kXlM9veBSMZ7VohAL4q84nFDodpfPPXH7/7c6rg
7x8/USa2zr+XG2q5oL7MVDSQXQ2LN0FUSh3vGidY+ruE+Ssy6iD2x5DN9kZR9zIptvmIBHmUTt+b
t4nCme6z/QEHCvHIbIbrGPahuXGlLu5r5hogwlxZX4WofVpEUx37V1eFyYUH40ZxlNOKbJSopgvk
+vuKjB/FHCTmO9LNYAAKAd0Addt5CloKHAszKj8EaMavacgRf6U8jXFrPmZDCUyLiB1uuTaMLgrE
2YA67BS6F/wsl6AROL5SpwpkSRciRB+xzC8gK206O5TzojKBrHO84suOWK1LnTFB2hr5ScPHdeH0
2LS2RmZUl7MGNLsbVHQsURigHxy7jJI1M+tzlPMP+L0dy+vYsK/AVSO3Av8U7ev0BrAN1R1pV1u9
msJtAWzjyabRbbf2Qvtu4Mwtmy3thGKDmJw6xIKYC/cxmub+HQAsmLe/+dr/5QFq8ax3KP6RR+Nr
/uUBmhlzCkMVqjcMMaYcU4P8QLLmhn+lAwOSNiOErH0r50i/+OtXFovu5OdnNy+NVlzIxWZk/BrJ
noczsF8FvqY1KrQm4F+/wSN3Tg2YA/xt2QErXL2z8H9yzwF/9zQWYnEfXWhMJjZexVWCZfSPsDpm
vYR1/MmRYhj/+rbQyiB2FQ6/ubR+kcuI0SxHl4hsn4QwSQPqDLukalnALKrvmVnJVlYYLfAKIcHH
cc9dH2YPYYlsEuAK+BE56Lu+CeRa5iGKtZqlTsTuYNtEDnhtMCSMENDfUQbUft2yCP7rz9X5s1+A
t+8hBUbPJJeAuK83MpkxeZNGnvADzUzOdgHNbhMIYyr2QSruigDHop/AE3jWs1wjcQ2TdlpVn2xt
IADi/RmqpWomKCnDLcFf81y/Mkm0Trb2yGYCG/+4zQhLXJVicmZfKU6UFV1vvWmEAO8Ww/Knd6hZ
103VxuLDfMospB7CU2KjShFwu1R6dSqbafow9IGRX4QT7NQ22lUSqKvZxtjkM/WN7/H44ubQU69h
1ZKW35QQ87KHrsaLfs440PN+xLiMi8LKwLuwPODy1adV0QHjEamceAY0trvSlOeeUGHTvlIJxNvW
TSAJs+G7NmU7PRudG91huBHPeSwMmGdGNGBqsWd5a6bMU5zGGg/ZPNlnut6H2s67V0J1vbWYWnsd
JCkPyYHMl/lv7s0/O8Md7jMbwx9louH8IqPrE1JlBf+CRxNjNe6Fibyq6NfMmNjRjB6k0blN/BDn
+UmypNtD9UaxRR4mjPC+3Ga5/jp1ItlGdYSoFZvUuoHaz4hz6tZ/fdXJPzk+yCPkeEaXjlb8x1X5
5fggq22SfaRzfAx5+lTX0j1pGpb+0BTbIrHtLVeTBJJTkj1Pc+zTa32rhxRAsQsK1ZhjIBy6KX3i
yJmT2sI4MMtigtTEF3MGVxcXnvNQT7hIXPLlrvoiyrdVlBAPSozRt3Qok8suB2eVO32+b7Ra+7sv
419uK9OyORhZcQhqY2tJU/16W2lxHLh5rfgFRYowtTHTo96bJImWDEhF4zQH03KdZ4NcOSQPm6K3
dJo++0PnOPu7e1ws1dtPz07eDA0EB6jUDRfOx89vpnLzAG4Tyz/BNOPadLCOwKjvfeEMh9TFgx43
5IB07rPN0I2C/jj2ytv+9Ve+vMYv74FVD9GUOmsdbAK/PGfiOGHYhvjTryr1Tgtp7wePgVGO9/L3
ANF/+0z+RU9KbWJyQTlYxjgmaJt+faS5VWM37pQhXE3wrTDW8h75xWpWFqBbjT7QXuKZytrvGMdd
t0bRvpTI4x+FbQPADEZ470yYtZMhYcSwts/EW4puxYP+QIRXZg72ap4IzpnzbN5BrmTUU7JUSnZk
Vcw3OOaSeziH+V2dOfNHWjYozB2wd8yRiuM8TdLDWir+prWx/uR6w6njGZbp2tLGJfLzV+yJEEoN
ACs/MGLEKV1sgr0PR0Zac0IExyKLvumAxTUMgAeELmEdX+YGfx5LmWLivWqoCOxJaG/MvNs7oVUn
HTLufd7gL2SIPbA3B3bfvNYmdncKBGs7aCEpaiJLqaetgXEc7jo8eQq6g1fHzLhEhZ9uMS/JfK4+
VKNpHzp2028hrILnTKXuSWqG86Y6k6UKRi7rnNaw/wH19Tb4qWXl0EbpgdksXs28cJDcGe633Biy
52oUjEzt4dEY7MbeNkyKr+vUvhmggxzxtI3p75fvP9oL//85ovB4Nv/7EcUufmsWT1Lz1ZS0/Mgf
4wnrNykdMl2dRY/PLbfcbH/MJ/hb1MnolbGaOxRsOtfkHwMKXEmYjnggSRxDOvMJnlh/LH+Xv0Ub
ausshV2U96b4RwMKfurnB4+9OJv4E3mHBE7Q4i53zpejJgDhlzAm/USVi3/tUN3nt2TC0bMz4WUm
uLY3H+kxP5Ioexb7vl6VO7VL987JO03frfPwwbD/ur0s7rODdpV9JB/M1ffZ/Yyl5l09gnurX9uN
7heHyYe3vofseQj3FJyn+TB8kO/poCTzw2O2rm/qo/0aXZuf8b68sM7GKwrFPtsL9oGPzX13bo+4
MDbeVbfOtsWaEvaQPho31Rln+U1ykFs4GL6xya6nTY3GmZZ27d7nm3hvhj7Q4qvyRj0oulXycG7m
s7sbz/0jnIpb7Uq+G0cEkVu16872Lr20tvUuWHf7dKMfnW3k25/JdXnkXV7Kk7MPHvNbjQnsu/vJ
0D1012y8SExDosgc1f6/3J3HcuRYmqXfpfcou9AXi56FQ7imk07NDYxBRkBrjafvz7OyprPKpqsq
lz25CMvMCDLcnQDuL875Dnm5njw0BwxSAEjaixOYO/EczZfmUDv3P4ZzcgBfeIju4vvl4FyWFz7C
E+/hl+aXAQFwm+RgucI3j+XF3tibOsgfqVX21ZYX6HbuU+HafuHXJ3HQTwTouiJgJvQUHsog81nB
eJhTttPPMgxa8I1v5q46qIETKD4S5nP40MLzUI7hh73LtsbjmnvzQ5yTT7MJg2SjEBzUu/ipYMGR
NElr0OSb6Af6YZ0YwqO5H1zLLQNKRF7XfFomF5Hqe/8IG1GHCIRM8W09FbvkoT42xFVs0n2zMz3Q
L7wvkLV8LOk+3oMc21Xb6KgdyqfuQ7krzvKev+GVwGNM+X68p+BkORpk22RrefZV3zEbTr/BtSiv
2XG8TFv5awGFthlfnSt2m1f92D+2F0TAarxd0a6KncMLRUa1E3dJoPpwerYc5cHwKQ/LoS9dhO9+
cVQvyiPXJ9vKuLwkxQ5A16Y68/Uew/lNFFgwAzYiANybbHOvfqcq2TQPNONEGbI/v+NDK0rX8uYd
er9WeOrTHAZxGSjICdjun8ZgQsy0KX6YHsaibeyh0o7O94W7MdzqmgZ08YG9y7+D/omwIOsFvDk9
PKNsefigf4N862NichkO+oqLgTTZNh/FGTRm0F9IvaWQR3rI/cZlJNx5P5MfQXQdNP6sPN1a8U07
BKr1NtggW/pfnCObxfmVh0c2EhbKNn036+d+c//VBaT5zn5+ZEXlboD0IPFEOv2wPJrPBe07LOXi
yP/Dy5cvLhau7guh7WZ+ztmuubsWkDNgPqipXIs5FCOv5KibseaaTAU2k3PIEbkvO/E1G52bcO0K
n+zXdrN8Nof1lfSP1DlEfuOpdFGH8Kt6Yr2HLLDk8OJtHJp9ydb3Mz8kF/Op+cUMAKH7Y3hn81wC
9X0oT8YWta/4aT43vtZ51LKPNYxrV9WD7jKeF+xCm/VsvhiB6iYu/AioWTyOgopCmm0HouzcqLHI
eWBXNylk3ngf5fCteMNna30yalALW/3pZqNoNtYz/jTyrMfqYRw9u0exCOyd1LVzdW98S+yIPrA5
dt2HBvDvvLfxon0mj8reglUbELLSbOdfiocmuvFfK4zDRN9ssgf02X6xJ5SWCINe/+TzFW/dLa/7
FaQOKPqfdfuqgBb0sm2NqhU5/bozLF+TZx3r3I9JYbG9swlDTZC8HOmIu3dGYZvCn66NK6GsYjk4
6iolmg+lniui5+PD+KC+Mixxs+oDISYK3gxPQfgVJnmgB/rjsO6K+J79Tz8eND97wYmhvhvIds/l
c1PsSXp4TVaADdFG7rCjYJebtuLcSsv9sK2tjXTgJcM7Zr30WQBrDG5ZtYP/gYRSoNFjiQnP/w3f
hLluK8vN9ovzyWe9PN60d7vpcXq0X7imMFe5811/FcgtAHWAGTj0D5n3aO9V02WCULqVDJbpO5an
yHnAPTO9dq/iAVnrGEAAASKMFX8LL5gkCq98Vu7ltdt949YoETx4gNvrs2J82gCFBnd4ay4DVMeO
rJrprEbXMtAvTMtm9LEfNn7cYsK+SuaEBdh9JGHwK3WXbUlY8sbeJ17ukg55nXxE1OHi2mcAJ1zI
T3yft9yNH2L0BxVbeRbUGGYOLSaes+acrR/Fhm/rpf5Iulm857kBDZee7VVPko2+Zdfmk1SCN4SJ
kjyDNIeyBBlmQ+CZggtnU7yzhAYgoRXn5E2Ub+ql7T9UYLC9O5D+80vv8ZDUX2b77FzM7MhW2jkZ
Yus1/rDhphq8cXafR9+fvooOTwx+JDe9GfGM12j9Hs8q1p+61jzgVAhhzyPuzm2GfYOoCR6sSMWi
hyHo0ToDdrRu6/V7TizkpV8dmVSyfDESI7Cy4lVBlnq+dduPIQpzFMSjX+Lj26SHYc9u1m1+yKu8
Y06SeP25IYyUiJcf/NKf88NyCi/IW73mx7QBsrZZ+KFiofHzk2T22PKor/cWp4vxEe+HHzUJAcfh
h34/7YyjSSADSz0sIvfVCSdQ8zaZOAMsDyJOwHudXLyOhHPxLzT1gjHGJoxvLGzSe3Zcq0y98f7Z
086Uvp1tG9KDk0O4sqLY9ebrxELge9iHrTevTK6YdB9CZOQzrsftIT5wkXE1j7ABNxhUhl3ifUoS
nDdqFVgywEET9veiOuQAqXrvW7SuMP5qX/xTZfm/Idf8XyTEJP7mn9Xju6FEibn8sRr/7St+V2Jq
f4FHaDiORVUub7Ogv1XjKmU1YAB+14H3pKOq/L/FuCH/guZEY4Eo+QPII3kBf1NiQpfS2a4AFVAN
zbzV6X9qW/jbhu2/pwBgC3Rx4+VhIuBvAmR129D9oRgnl60bUEA2bieVj5DLsrllrq39rkOjfIsJ
LF2AKyKQwBiFFt6N0LF3NtmlXkp8NZHGPBXJOJFg9ornUFuswJ5YWzN/ZNWEPIbJYqXD7lwnf1Aj
/VzrWr+rTetTl0l6z56hPliE1yMvY+xv5tY7EOrv0d4WQ/jZIib30RwMZMKF673GEuIgx1AntaOM
j1qiYMRJUODdmMrOAV9odD9HFcCb3tS26w0jT0AMjBnz3lScj/RmBKrr9ZRM80lROfMVrYdfbym1
Hw4oeHC96vgXFd0XStNSdZVrhSYUnjaSAuKu2SZcZwuLBJjlVD5FMUJI0XeZ36BPf5lHGbKBTGF4
693NZ9WyQtAAFQziqVY03KJ9pTwhoEhIj26JVzW0aHzNupmIWcRaPJFZDu+QVEnejo0ycG4GQXdk
O8oTXGGwdspU9wjczFj3B9GTPFHOKw++wpjCY6LEqtdYoRq7KkNOxD8IWJYlmQpcuyZCHDgz1ZsT
j9vSrhRScZf6g6Y8ChSyqLpNkhpIFa3Rzh6NaLxFKVXrgD1LFtoBv1jk+ApvlCoALcRJNxwGxmNe
cOasSeKHPT86A6Wb4KSPELwP6srRUUu1IAHd1l7HZR6wUy/FvsmaZTfX+Ze+6D+rfD33DH7QpRvL
rxx1Dcm3Cns4ILIN2Q7rUQXaG+1StS+8GccdVghEkHFG/HM4DLib7HhY3hY17o4zq/pPZRBHlXJz
rWckEsg0tyvaiYJw4sclqsp9N5pfTVNvFUV5n21ype3wR5VFlwxidTmLXaEWVyLseQNEnaNxXaz7
QXPUn13MBKWt1vbQmvz0QOoa3tzjuJG5ijQnw01B+rqGuW87qIVzbxQgnW8xVbijl3DnsHk44XQs
tlIlZr402x94i3fwaMUnQ2ADQnzcIrZ0NASNySjKvcED4M5aSxQh+aAtLwt7pwizaKYE+GDIQLNm
fNdZ89A1ee3KqZZPS9MVD/MCw60cTblRx0nZgSkd75zWJj6EeagfGfZtNBsvJCuDSyLA2bFbbT9P
RCSTYSl8EFzzc9tElKVmn5yGGohtCzceOEKOKSIkKmDE0Hcmb5iQFOjBVOA9vK6yfbcHms+57pgM
k60bboYRLA0jTjLdMnYURvpWT5BykeioW4COCLsNSEaFSZTz2hJcWRI8TXRJ42U5xXDVYxyedTNh
rTd+4T+hvF9aXhdi0ZjlreBR0Qkqg8pgn0m0MOO1liFXzlo8qciy0qD0nvU+iq5rR+dodoqADWvS
qMSO9Q6B75F8RdvtqvSRbuyg1DpzdwX4Zjujddb7Mb5ON2aTrdaYvkzrUpXOtop/i4ZZ8PIwVOjJ
so/htM22dZTD1JwLWqDEeazagoRlw+rgRdFmkbp3WxlvNGUqsZPcEnJlVBELI064aKyt0Eim1Ffb
viIXwg3DY/pQ8+znGkR9Z2aFfW76Lqfe5jkbKe5SssUFs56OksRK4o5V+jRZbkEH84Swxr0sCU3s
ud+66Qtvv+4ajkm9mjKwG6I1dNcQy7gdn0yQSfBCkRa1hBs7eL+SgsZMIukD2unpi/qzkRT6vB28
qETeO+UUeZBt6+e2BNMiOuta1EXy4JQ4SXI85Qf44is4B736huIFAqvOpnuzILdajGX9ZAogz4hh
ExgAbkwUjzIUL4tBQkU7YlA1zUM55mR1q+8gvHhUSPvY5woIkApTnGZ0MLNNVcCStpKnuJhzErZB
g+0bsyClGHthmUoAN7DoBQmnsJilQfLIaD9DuOXbSxC8TGr5GaCdd6uhi/n8sUJ1E1LrLA93Boou
V1++8c/QVqA7ZTDdzLtEX1/HcdA4HczIm2DBvZrYpEa9wjg1Th0zCbLY79O2+DSjIQqWqq/9dERt
0683qNg0Y3gtKZ5p7hcHczM8rbtlUXc9Kol7NlDLfdgk2U0BfSlW+SjD+HijO2udyDy7A5kf1u/o
GxK/BvDhW1qTvJkR8DkjKXiTPH1cQq5AVhXRRhu4eHTQ4xcLLNomXkgiwcyb8WHfIb7BHDvpsOpT
dX4ZQc7s8nzds73B3B4D0SiIF/BirR4Oeix8lS46G04Lko4bI5+uNZY10JcFAlvcED1TcwRHuMDp
MvDcF/Xb2CE6V/r6sehaeSjZLW5ilXMzaudwP6E62lYDLuWqQWKUp+VDCXgVElJ/QIqJKLLLd0g8
xAELqvHUq3fwGico8IQWmWRsschNhV8JaZy69J0yn55WhIAN0qq/6j0013Dh2mp75TVGZeBxEapI
tYVzP2SIyvukr/ecESzgeIS4LKPwfJdkx5CGXVlbdLwh24iWltJUItBnOjY8MIjeag5nUfCjGVr7
WU+TrW71Pjp3uSnUhqiI+OJExXer2R5Cac6NOPyCFFgT+tO/51HNn01nOlUOmsBak/CtUcbpGkkO
vjDF52aB+duuTjyfepT0GzFazUcMwRj15tqG/kKKeE5WxrqyQTTceQS9XQ7PalS/NWv9jBqH9W5Z
/+zz1V2mB6uA9pLS60hGXQi8xxbQfguyM/xeURZPTBFHZYPXdM1HHIcKN16sXy368FyU9x1KZiGz
vY5i0iHGSneARDjOh9ALz64fnTDxbJ1wstZwSXHwxh7Ix8CsrMB/B/ydi2KWBB2husr0/jqFs6Ab
sRgFzC2JwO3eSqNXQygjGnnr2oxxj4rJqfB06vfEB3BqEYwyItroSUT0k3qrs/Cq8NwZydvSmMEg
nHY7FeVnNucXVPYeMn7giGRQCJz5xnDX9calrZr7nmuHFCScw1hgvE5fYQ+TCe2HU0X4k0DuTAXr
lipq/XAEmW2qanSXx9FurW+5brfVtRxrtJXlh8yY0MSJ/FCyCbYnpF1X9pwUYyWBUnLb3SY7doH0
GwnqmJFGFuqRuU8bS9tNWbklavZ9beoSUre6gukP7xtbYTxM4D3QBkjdzWw8YvTSXZbeA0SopMG7
z/eymjr6AkH1EcdjCpae7HpceebRHG4ZREMvyZdfIDq0TFHb+FwgcIsd+9yaE9cZ4EC9ab+X2Dkv
oPsc4kacPg4ypMKIGZCSJ23n6reXxfKJubvkewg3qhsyZCmelDle3nK15+eYjsXbGunoHZT6NSdA
epDWVzkIPNaaeqeI/CeFWn2ooJm96a3+UAiAOBYsgInJkqU8GoX6INGfB5E2hhe1YzgUq9chLAkt
KrYdEwY+RD0YzLncLvxFOyGi6nMZo/TRyaN5n6Q/h8pAsyuDENcLi2QKoPaWzWp0y4cwYka5Y6bd
TFfOpbj5Oou1aK7cXveyyL/JP/OJ1IF0QHrcfkTb5VsIsXB3s0j0WrZ3Jz3soKIaBilaIjpWXXcb
cRr2Y69INvFmtizPMqntH+w1sU1UU4bYPo29KOKsbxb4JVYjoUmP6Jf7qhkwMMz6xiSfaENphbk5
SxK3sqyLWNbFD7OIagNm31hpuK2rTLujaRr8vsrehzC8WoT+vaOlOtkc+n09Oli+KMitmFDsQu1q
7MygvkDP48up9BgE2WB86kR77IoJ/K0dkiBfSYWnsMpeaINyn/+ZTiRq00IoiB0ZJyLJPuIUILWx
ylJfvWkFtdYckEHV7eMcr0wwQ0BnwrCLJ2VRM8+yEU0y/OXjAJnl7Dk4m6OA/R8ktg1+d1EcX88J
s/KdzPmQdRIFfYTFDqtSiQAJl8b4W9ggiqAN+S0Yc51qILuHqNPG0D7VenK+F+4PhoNRei3zhrjZ
hocYzgCBLD1+j2WmE8UYqXsUt+WhQDhIxpI9tPu2jdTnWbWYjRjMxHLFab+AoTZB1i1HMmcQ+KC/
cJ4x1tTMuhRs7KK3Dzp2GK+SxYItfV02NmJrd+BVvRBIbVbu1Jj2ZSY6w9UmlbWF3eF3tqZiM9Zq
qOzQ3IYMa5fXaWGsFiGwJwlOzYdL6tRQ7bKZmIgiL70GyCYz6WZpzuZihReYahqhyvayXXhS+n2t
rOds6BChkN+3XbpVB09ZkZtt9dOBgDbwa9LgMZw3miA8hUW3kuEMGuFq9Ws5BkPZNUBBHOXgjDTI
Wrc+A/kXrxMuEtcE2vyyUnm/4OZA8bAO7aZMzWKrypLFQ1SCJouT/CpmE+fIEqE/CZsBwHh5Cx21
w+6cL2HmzUOqXhpHW27XUftr1G+SNoc00lbvt4laXmfnNS9jBYhc8WLbVfWpxgX4J7tRONRDbacp
N+9J2Xw5ZWdspwXT3CZcwokZblxvbTHrJ9xfoWt1qnEPjPe9cRTzuRpBoM8rxsOe++x10Wp6HNMq
T+GNes6wDKiQpZjnLG6e0havYovBaI+kquBqLd77gusrbKF1tGl3sPIBp1+H5hNtnDxqtztyzpwX
NDjZw6CLORANJJDaSO7BwP0q554qTy/KU2Wb85lGfb5vcE75/VC+jWYXbkcjik/1mPVeqSEma/No
OtqCIzydQhIKC3x7RKyu6TN0nfUuX5hvtmSfBJ0C9ZYTZI0d0klHzbibsGy8yYF82NHsLT8ZQzNw
Ko4cMdn2zqZHdG07ht+C/QL9X3/AWJPTeFv9YcRhuw+ZfwLaBaaoFXG4dZQsA0LfrOab1jjLQ0W4
5ZWazfyhyxZksRhuEgCY8RfMLwVPotj4Bo6DoLMY95Fe4+oMw+KhsL7ihqy6+h6S6lc0OSSt7jV0
1xXrWWun9+WPhTP9UKxkxTlVXewcu2sCUqMcKtApVU4OoI6HXEOfEGXZCC2So1ZpovKLKxLat2yV
XSHH6KQMiWeQbXRNCz1644NPj7NuZz+N0GDBo7TmVhId/5SbCw/WVCMOUaxIylCLK3k4v8SF6ryV
U08LAzn3fQbmTnmipx+tMUiqKhTlN/r5TFFkg8paBpVUFRuA7wCRqXJSLoTeNASIqEldM7cdlgEa
U1yxrQilvsbvEC/YsVokjPSxHmm+JRWhbvu2I3rPmA3lSirlrcUb2+jNIPmXVCjEre/R3BQAb8Vc
XUurrO4z3uM2r6gg4RwtGYR/Y8LyCdr/gvpd7FGmsPZcZHNzupGQd9bmWn+Fn1ncQVcG58BKnvVv
nhswp9AlT4/DXE4rK9BIif2qse5EouYvSq0a+0JV1isBgD1pBnZe71tdVvij4iZ8iicW/5upqex7
Y83Mn+BpZy+nOuYQkxWBF11m3XQ2qX20DTPZwuBEX900sfToSTE2wTXZiJkgnqyJ6KYbIBJmA1Nh
UVebvoGVip4i5prsqj+IemAfw3CjyY5WNlWsLvAs/IicFb5foz1XGW1GUTbdUWtDpjd0WXisGsdG
dKjhxIklWOwEfXDikbDbbbVQfprAdsbBIRJyIGciV8pbjkeUHeKBVY2eV/U5Ikdpbw7jYU7pnVLl
WMbs0VrVNRoN33LUBD2dyRB14cMQgtg0qL2gMxDbMtww8APsq9mhaF4gw7fGuS4ERlli67RQe+Bd
7DXc2oZlI7NFVw4v0xusZi9b0CzsR63xDR8e6XbqFlojynUL3o/c9NNdROl6XaTdeYiYmMuvDoQr
hMkc61Wjp/jico6YKQHgIeKy8FtwHGJ+yXLroYbQgWUpAP/9ZEAQSxoE1dO8m/KfWceBNiKlBkh6
RUdYPdEkjlsxy1/CxtxmCPrcUZq9sRl0bELq2KxHK7asgzNkFiJMsu5F9IXv86euLsvJSDIw4uZt
PWFV7FcXOMZG/sIgA6MIM0a4agZmI7lszTkptyhQjqW4oe9i8yh180tiNd52YxJj0JMoqlA+5bcu
1OBMeMjilejdUvxcNIpvu0qKKyewb9ckNaspM0F7QuVp1ow+oGPZxDMHFFGX4vbAw16YkatFjqgs
VRZPFnWeMOWnXmdekmoBgz6/cFBZAEbZoL+GY6I17kwa3IAmYInMKyZq7+ZlLJAhh0n3rc32ZZXq
GT60N9TOcxmiSlVSI74iV7BIedc+q5Z0KGTXXtvAUxPmclfBKupHGfHB4hnEZ+om+s9ueFDwtBkT
S8kswtlsSTbbOq5WSzwaJpHKMaaRzjzOTvRhyx0qLHdtWOLaztOq3MZk8qhOQLQGljgQ6lq7Pq6S
mAUzls9hbV4bBeh924KI65GNaPp2qOZPEWfnKOUdwzGgFbB8Y5k/LPLWqBuCObc53As8PaeWOLdN
l4QHsgSuVKp3mcG8uMIz7ZehfG8SE0jncnumR9exRGkjE0cnikfbLyQuYi0JvQTXoKvh7s8bMnlT
8NlZSyqaQwuzqXD37zn1X1JoUSFDSBZ73YmA5est3pSQSZURAD2iVxGTuKHBc9B6UDOaqIW5tnSu
RkKiRvvA1AbTYAt9b2zRgCtltiPX6WA5VckMMTSplioo9inPawIQJFtduzxZotgt+j1DSMr+aSb3
jNMkZN+7TCVMNj4axmH9gXgAYnfY5PadTYzTVM67FuP+UguGWTPcd+aAANDygOA97jXTdntkkBgQ
crbe4HYjI2LwDiZCbK0GVKL1OWEm9sM25DB3vu0qB5OcoTbJ2JmHzO6NtT+LUhMPbUfqrx3XPFoR
ygJSltGLU2gGmDst2dUgnbiWUQLQB33mGrtig32gVSlnq+CBl+NKkKz8wfGGK9O2oTzETeMtjvHe
ti+qjNzRcS4ovN0mwcjRGLU7DlmAwqZV4ZwZj2FychJJiHoLQ84IPas+IOD2pua1Vn/KRP2kOCdH
V21aH4/DPTg60r7N+VjlLJHrZliP82h4xEfeF31zTk2mrzzkf5QCuhRIsAIDbIe/XiyvjtZdy8bh
rFwr2586SoJOz17TJN1ivnGtmh/KzfmLL/OQDD0H7qw8K9o5UWrWGwikxHAUAJFksXprmrua6D2z
gNtZ7hWQmmW7RseWPzcNe12dAUzdFxGRXuNWaU8GIyvrQTcOEnBvmD8zd4C78dxMd+NNN26vj6o2
MPTvg8TZjoxI656U24WtPvMWEm+BOcrzTcUQD8e0eeVRBJ2RDnFkwxG37DOuCRXpbEwkmS2utur3
lvksh85VtXdz+ZF1z2xeaPZoBzkPOp675I8cW9bpMCU7+UZQhtvX6HyZd4hbsdCXd73C+G3I0M3w
TKOffJ2VDlpdlR8bE+e9WOrlqTMW3RvwuMCSK4EuafJpJEQuKGftatjDcm66lj5Eg4a19j+N2SbB
sPINbbjktHiBQxLCwahZO1C/sPyX6rEKp6e67u6aVAHLgbaUgTQ/stgpaBqxFOBuWE/gDLxVj3Qv
HewdmabnXkMdLRb5kK7oPyxlmUil6unvCHY7aurwUZp6Aq65HeyzXvSA34xoJ+GBnphsGTnsiP4n
RxDTD5tKxoiHk8WjcQNm4SYhWOQlRIW8nTqnvgHbuPwRmltg0qIIG0Oxdg+TeLaV8i5TUQNNyMKI
RLUuyepYe6gSTHOHRyOzj1MOFrwBiM2zV/XkHL7OOTZte0IUa0KxFONbXS9g1yyQGFV1Qpy6tpy0
2jZLsmUHaMEJpK5OvjrbT/HKUePoR5GKS12/THh0RVc8ZYqNwAiqAoa2TSnUw5QawVSwbCvX2/y0
JzznUBoGaRw4rgKm4umucOqaaeAKm0rMFkTP+pwIPP0dIYsivtbMdBmzAE1wSuehWPOUXsac+VpK
MYXhuwCAZYcFMyVnityKFgk3BSuPjiQGxslkl0fhMdXMYZePS0QfEjaI0ar2AZn/W5pEyb6DYeKp
JDlfSjsMD4mduTGfgmvatX12brKapLrEcdDoBYtTVf6o+LINOT5iq4xZ6MJqg5zMZ6zuSsasW1wg
cNAJfN9VFuhRi4uQjD7S4xY0apbyblIbZsQo7Cgeel+xOT1ZJeSkPo9z0EiKo6n3BYWFHPq7iKL5
abFKm6M6pQ61i+ucOp/FRMy9Np5gVUDeNsrXJVfuGCU8Z2a2U8x5p9byARU14kMxMLFyRgb95mGN
5YNOWTcQRRvmg45sTkf/1fTPRUPkAq4AV197gzkwYeVF1qC46XrNNw3wjNo4/4opoRFny3a3VtmP
snCaXdZaKxWOs2xlrn+G2a+ksc44Mw9GK8g3ZF489v1pFDpTGn0JCjuGQQ4t1ipOrc6MHJnTwPgn
CrtPIGtfVUICu4Qp5M9MHQKRE3S7RukLLTZ0GVuu+aHps2JrxNkXc6YtASibUrUPRsTMbYz2xg07
WxUUyII9OtkcKYpZuNVmQwGen3Cks/iULeC4Jq7igyH7ixHlvzKRTa944aFLJDwVsZAeInGt5+md
6fVGKkDJtJExUti8xuBy276DQDSZxUsFm1HL2i97EO1+DcmSacL0WKwC1MCNbEQmIR5Yyj4t3nf6
uF8s6vgsGxBpdnlDmlL/0eehA66oeWHIhu6o14nMSA3A8WW3twtxz3yi5k5Ky0NY64Cc+Mh8EzbU
Ti+Hp4LQAnIB0P9XGd1lFlYDz7gO4q94ouBg33ZLdcHbJ3x7hQSZrhzteatrb6XCE2Vq5uwAmYTI
QGdKPzu7ZneWd2cwAqi4yvIhnnLmxJiAIie76E1lcOGbNmRqgQxOIvVCA18f9dZG6NrXBIyShPPg
VDdRGYYqAvymjCFS2W+GXOSbtFmbPYZxSuUIJooV1ez8lRE9UDuFfscA3FNkm+0m04K2cTRxuryy
EIT1uQgCaVXS7vtcz9ymNRzPzge4gjXX0+AIwj7nyfIaLfR1i8VMOZdawCYWEEdN1VSXLHOakNiC
biREmYahDtYBVPdqsyexQRswZcKkuGF/3qIrmg9TKM3HVCNkMZZjsjet6XnI5jcaHuL3hqzZaIa5
MMgZ0NfqjKk4NpWXbIpDn9zS8TTMkYF+YcQSGUXnhorc6x2WprfsIwvmrJHthxGxR7Jox3IlfWUA
9MfNj8BpjvrLkupMZlXUmg0PkIttMGvS1fbYmYCnK+bMBMxwB0cviylATVaD8mblRexDFCF0QpXW
lfBWDTZY/Ww5VDypJpEi4DX1uxnEVFQ6y1M/t8kOzF/3rCnduVBF8sHGpd3NEWZktZ3PhZU+LpVO
kjtBm3s7CQkqbNMz4Bd2SXYC16ouAsZUOBUL3S96aFZxv6jwP6ZkX8U4msICVHTanqswby/TNHyG
JpAPdBI88+A1dCBNKCyGmrsJt+PBEaclEp8984VYUQOlQ6GrA48FTsOuzlhnUqQGXd+wr33sRDds
CZuudtjd9L/acf6UROufYhv+PbDe7e+D+LG0SYTl8P/8RufDo+l99p9/9x9It5N+eRh+tsuVhijv
/yZYuv3Jf/c3fw9geVrqn//5H1/VUPa37xYlVflH4ZWDuuqfOCd4CWX38++kWrev+N04oeGAYNBM
wKWQKmIhG9XV78YJDbCDLgX/sHk3MEzxVb8bJwwHQZZqGTZwPObDfyQ78FuG4AnIV/3GdTD/lFTr
Hy1jtmHbhoH0C+yxtNQb0u+PQi0s3/282tHMxRs7R0sJsxelGdI75DzxcYCn4/UJ3UvI1vHsiK5D
q3LrY8zE/he+MfUfoQ23VyJVfuEjgTOh82H88ZX0YcGqXStnhNQZTdeYfISWnpz0RYy/lrxmFC+1
+EMuZozvNI54OmJY2bKcijgWFBLHqRXMB2NlsM6yDz5pY6nJVWHW8S8CAf4fL1SaBDFahialDVnq
71/oaHU6rBo+smYc0kBJFX3bErqMU2K6JdwVMqz/hdNN/QdvC5cBWjqsMhpyP6x9v+E5/iCnw4WP
QE2jsYK4MxRrvLMFAcaKSl6esJYqiCzqeghZb6ggIq/SIn2DXBY+uEyyjSE5voYpS7ZTRkj6b9f6
n7rr///0S6k3793/fNufK8a54+cfnxO/fcVfb3td/IVEJxv6iAGXRftvmotm/cXivsbVKlT7JrT8
wz0v/8LdjvcdezkBGb/di1019PF//gcRn0wAVcxNgDJV5l5/ipSpEu/ANfpHfSYcEJtriRcCUoPE
r3+4hmcnRzMV4/wV1khqtlJMPsvP/iHNGgW3w6gyl9Hr6J79noQAbat+kg3Exk9Wf8kYGaa7itDs
DndOIis3k3GvMeYLZ2bTy4FigvtCjt86O8BN36dNIDD43fpZRPzdbL4IRv1u1dZHrV5AwxaTs12c
ML2uY8lwoDTOpqU4WxyH3UEASkMtpIBhn+azai2PjF2+uRlGPUjEXIMQB1nMDr4Do7sJm4YymoR0
nNC0rc8rZe0dnLgO4Jk+iXuTBWXpqdGYZF5KtJIMZDMp/ReZrSJ+yojsxj41lBZZ4eAM6VGKp7WY
PrSqxkPWa+V/sXcm3XUq6bb9L69PDggIisbr7EpbW7UsybY6DEu2qSGAICh+/Z345n3Dlk5a4/Zf
JzvHKTZFVN+31lz4yRZHONUuauMZq42J7KND8Uxt6hnlvUgwM26zZZV8+c18ZUT7pOfK6s6EmON7
BYBiYb8hY3KSLLhoZDVn5441II30c0iPkiL4Td7rR1ov4nOYDN4lEb+0fMfI4T8mM4YZyKK42Hv2
mgPWanqRUKhG860sZklwQGOb/dDWwU1pqpJKwxT7+6KYYoJlKvVCpxe6s0dJcFKk5WlpxTcJDF9z
IsVRPsrKD8XRojeLljOIpwfcpPKu58i1mquk82qzy975My9n41ltj+4bb3bdFQLYtx0ZwhIHNiyk
GZSXKXMyDSW4zBvZStwpkZfv21CZ11R2xXk+NNSru65+LmIiRcMEddJGdhTTKppwF0ajS0hzvP+6
UD7K+ig2F8FYMX/hA3yM1x/PEWirk76DrT8XYAaE8O/n6LaBezazeTXEwmiZP4uux2M35tAa6TEW
ZprlJlBthuInyo6TIdwRrz7k6YUGjLQgoJKTSYZEmGBdZjhu2EtD5V5za+KeopjuONh4QzMf+mq4
mJrwc+Jron3mZCAEAaesrMeDNWbDQXbeLmnnK78gWzOLqHQ0QU5y4CjpqsXxrojrADd2QFWHsCE/
P3gzOsSwF/RDLf8uXvsDKN4u+bx2oBWBEBGcuS+WjCJpyBbPgsa9k/VCb2ghjqTha6DIMJ9BZ5O7
1jMHIDEjaQPCBxi9IDtaJApTZWfnKskvRx2fouJuLGtJgwvZka2XYeP2EqtwrPUpbKlt++5gnbQY
V9Z29EmmM1DG0G43euCEVEaTPsqpfCL2kpMMfCM84au0mqyC0aKQnBFLylG2V8lu8qk4q5KaRMBN
8JLnCzLmb/o5u5mn+BJY6EpE0uPB9lCNAHyXHJsiq3yM7Dp7HJsyOx89AjNAsgczYkLTYseuQzok
SYe5vgwoKKdu9nPJF2Bt4fiyqICij+keRUeKZNeSdBakX5LIlFdNq/lC8Cp3yDVWWRXHr1SRVUdf
fT5PqoLsndk+ZL7vv2iTAxd3K86JBNYgP7Y4ExEq+YTEhBFIuvhjhyIZFQJMO0Df2bZnuEGzq21Q
pL6Dj3EwE1qKxG7GHdAZLIhyFUr1wMrHOLteFob6lsELfibNJ7JKwtmUjzO6IaC8Q6+oYNIWvqlD
tmJOcVnCjbr05xHoel9J1Lfl2eRWBSR2cbcYa7mzFisExJr8GEaFJyMlAtxyAHyWyGbtzSx8dVRJ
MF87WTl+AyjpX7T0iktVpsj9VLgfRDM0V9lIbXpT88E/SeWvpyFSNT/pIMNRY9UTRKy6IGourwLK
wi3wTSGL/I4PRUCv1+Ir7YwQHGkY7Kex9e5oHpLcV2kVnnTZqSdFr5WJMoU5dkClEYX7SiFsCAUO
cIFKBm56UDr2fuw66niEcm4UY+PQNKlzXnq0O0iUId05nTkPNWVDI4Dz9rckSePDoso1KqOWx6CJ
UpquCyWNoKFF4VmVSPe9dEiiJUgZT04cVWe2UYSdmAnzbUEdxRSBuFZtpC6taqJ+qUnxRPLiXQ6R
G+8jm0lOmTEh1kB0u4SmsEIubLn3GWDVBuJy5kkQQEH27M9LcNNOA5JAWdFZkZS9aJ5StlvkVV90
X8b53JT8cul3R9epUc/72ZXy/dtmaJt9Z68I3NIsF4UlyptwrD2+wJiQCrchtqQsEN22PijEcCCX
WCS5ryFqLGeakj3QUOtzHSfWCXdBc1smjjzQxIlvl575LHMxJfI1iYEmnus3l1kr+VYrlKJmKved
V6mbQaF3MdaOrIydXZIK0FpgRaRI9nNqXMLBiukyFsBf6mGgf5v36Bwdeisouu9jwCdBID+BTX7J
QsIMM2MsYltR2smpDzbOssJ7ujmPyr1KxW3k8unNqbr2w+CWhEt1cksS94bJ8j6R3vyzL5yfxnGa
S0WS8CvIoxoBNUjG9ZQSTin5WLZ3VFbn0dbiptFaLp9qA18HPGl6mQCBOgS9EMfIz6vLwG3s29on
iyCU2AfKkgcvqqS9yetK3VoltTfy5pwXQgP9TVPHuO8aJAJR7l1ldNeiem6+CqdNj37v8T0O4qmz
FvpRjWL9ynJUUr0nGRJpfByKnojlSWEIh/7/qaS0+DRP/c8hY6ERI9bMqRnj60wV7SGNBMqlaqBu
5Pv3ZlLrnwQOBf0F+7CmVBCCcHwxbmnwLFsdBb2ROGWv769qAN8wjhGS2cT6umn6LbU69cm2Tf6p
KEZ14SPrYtzXy7mt2CjVKJGvXDmswVGVPIwo18uMccBLiqGWzg5T9iTCy9ijxqzs6dTYQX5p2yzk
Ga6jc0xw5hwRSvnaj8KjhDbjxnHGR9UET3lSHyiUjSe0Ng4jLapvA0MWewZseq/TOngcx2i8qdkY
36Rl/eiECLZwJu0oVFCaZlm/t+Y429uJaY6NHTUXZG/mn8IwmS4WRbIPOTcQl0XYUnYalyD7ivSQ
IEDN6JBn2ZytkcZx/UlrTDxyLiSpFZA9L5STkb6nIdxeMJBKYAAEbX8rqANlu6aLvi2IOr84o51d
hWIJx3NdpqBT3HL5NhqXjCMrcAjPKfXUPJGx4d3OQxRu/FT2JymDx3kVCrss4hdOyHTYTal9F7UO
pWvVp0RgzmnydfRT8xNnTI3gul+gKqP0hYVhFdfLULXHJZzGn4i1zb1x6uCiaBEFx1Y071P+83fo
Ne3Jdp3055L4P3JMTCg2/OHYDZV/QPyhL+1k9O+1K/U+YMLfeoEiYMwgbN3CNydIpWwscZw9Q/l6
kaF1pVNagjsfAtNDXq7vOR+Z+2z0Dhu083Jn0IAd6h58/15LTgpkEeX5eUyR72LS0j0FfXo9ZUN3
9EMmRCsiCQseLDkupnCvl64Vr4VPn1m7RDDUeul/MjQoaHqLnR6wniLn1TLyTn43fZ4aYqS7vPih
JVNyU7r+k25Nd8Fnp2ih6pccYO/5lLBLyANEFRbokF1rNcjDCjk8qqgpD16YfQ3WJjlH5+GwNjgT
Ot3Ahw6NZ5/Xsr2i/WPTDAvis1T06kyNdEaX4rIaRMsTtPuHekg+tbrZ+k16xTK30Xl+S7kM04q1
bAfgVSFxAXjzdXCWQE7Ds5T6Z1Pd39ahPRzbYPmGSPI6K7FxckqItkoQokmucgwDmLbqaOOmb4Wz
t7yebbUI9j3RAHXVnbHzyM7r3lx1uavOcmqt1AHBCPH5Vjfkn4/H1ljZ1uHfX1iawYYCkTrf7NRE
EQbhXZqUNX6giIyPJU+vaNLHmzmL+sO81NEx82n7o+Yl1HWCvhKk05NcO9nscHASFebSCtnJpYvz
CkslRwYm7uZcEp/VIh0moB3Sbrl3yRZtUSscbDYZtV0MeztIixPS5J9Ork5tioIz5uxAShwSsLIe
whvDNOsqIo2qwpQnXSD30GMcnQY1Jociz6xdk+LpWpaaMGARx/syGLOjdKyTNfF5u0Ws0K8t9WXS
WIgj4L2hZu5enHQmzT2fENG65KCvEgyxoJ9tB9fAncYdODOKKSwTO4DDcPxG6S2/qrDg3TD/fq41
qb1IFuMzoQX7qxl7STBDJF3IreMfsYyXumXglPWl4oC36SJdnRJkkqFdopgIptuhD6NjM3oPZSpI
Al2iI96uXeMO2zFEWxy36S7ucppSqAE1s0jkWv6lA6mecxdEITnz3LskGfYKxx1Kqqk/jIvFtNmQ
QitTazmqqH6xWhwBNrLuHQ3O8JLyXXwThvPXEHEDeuaJctO4w4CxZ6G30hQxaNcfsaYR+FtRrkMv
3JzFHkGVhNHupeWgKPTs9jix0SfdmDZbOatHz11WB7Y1HqNeH8IoTR9Lq4A8mlxBA15ZPf4IwiI2
5qImumCn/V5s4zzVUPfie1Z2oo9AGzojf7hXhjUGV1rCK3GAbRtsxC3uYunUj7LNWdgSojPgex2b
gA2aPQ4H0jIwD/PvOFCf0aKYD13hPpV5jlc/H4vzpB2HC2tAuRprEJt+IVgK2VcECFcKpz9NQX4Q
RQChZclriuoLm22UfXVi7S2bzT0hBcfO9DGxNjqHzkwWGiaHUzbm/c5CnIHztCt27SzKg2UNUDdy
cqUmbyWFo7cXhL26ta5P+QyFwxDNhLeuX7OBkT4Ip76lKNkdi2VtaVcaJWDex0dfRpqJ2+r2Ym7Y
ZQbskJd9n9TzeT790kfRJMys/PuUure9d6jo39wm0s6PI0K9Y9HrL52C20zh9bnl3nY0xPzdyMxw
GVU3g/kxckLdWK4k5ko451Fu71onZs1VXwofA7xfPRe5It9aIGcpR+o3mA6IBvje6OrZCoTh/8L5
V1TDY9GAgW04ORS9t5vl1ThE11mIXX8KX2JCEPYzcPFdKf0LvXZRTT5djVR4tlHqTBCkVp9rDjYB
HcW5C/h2Y6m8w3u+RLsUleIFdiB9MGXrktgaqi3RCxwchgGcVgLMHRHTvJ1NR39+ECRM1YaQCtue
d4PUdxp17TZfwzYX/TWAxr2N2vHTFMNdZe0iuAv72ybKctrl7UjwUdbDpaJ1C8HqwFNIaGGvOLkC
nn64nC++BDkReUdK3ZqqQYcpmdIXm4jUOaZNgz4ymIlzoxL2hRFxnWGSbabhqEUwbUYRLewjlUvQ
NHwMP9ftPjY1grwK/Lp+CiOaVMg6xltBtQqd39LBw2oI76Ab16YRCHvodOdzU1mbVlTNhVNN0Zoz
yiam7zie+Hlf7OqElLGZibq2+5PTtuEeqjhefKu9NWl/U6nxJiEtK0Epp0PkCIjcxm0cB+OJ+SbZ
BSN6LYp0F4ZOfxUNiH4Th/1J5D7gFb5KqdJsfEmGIDYha7PMhI1q0mj2ztx4x7CS+LxMdV8jC2ec
oLEfzaWnxuLoyPgmilS/SftQvSiBW8s1KrueVJ4eLSv/mQUcXQdXqfN2wR0VSTT0jcW9kR4T0qBn
yqylDdphqp9NOnLAyHl0mfask2PZ/qlye4/KivXq2A5zldcsgPZTs6lX+XvWiOoMmCQ56XKh6+47
/R6lGI5Bl8QHoGTBblXorkeN4orN+3oOdT/x5d6F4XCYi1hfBctiUfBIDCRe4tzJ7lSIEcRDoOKr
sfT3cSNf47Y/k7l1j8cDFqvO7uXYryCc8r6j0X8hyvl8rhJwbyBenKo6zbo7JDJ5gkD13a5ggtBg
Bd+/kDXoVfWwqQSRBqhYoT0N+J58YEWY9Nib4hmPq+pO1JiGLGYJGbWCV2yfpWm4iVyd8wrDK8Sj
+xE5BW7j+j4X1QOAXcRzIT8FSCZwDk4GxeCdoXv4bKLW3iiYsrsJz/a2S1A7IlfZpUF5E6UAkExb
r0gYmE5q8m7cND8FOnkMyN1ayIff+HVyW6auPvcWn82RE/2siXA1tMoNInh2F+YrNdpjt9I3bXNP
pm+ws5ofRTXS9B5malIZozuxcbWZ/D7M0k/5Er54pEFivJuDHVCw+ZiFbnSgbfutdMvDmK7Oea89
dZ17pnJRbI1nBFW7guNLipexspO7PgM80cI/NmH57PvRLSVpjDVBSVMoGQ6IkZHS0v8RaYW8Ut9Z
2jxRjACpodDwTzWKReRJjGo/BiQ3zyxXSxGfFXN9ow3IoODz3DQ/u7hlLlo9NXFa3aI8zLbs68pb
EfnWwXVKUEe0fjeLQNCXka1ozzgNVUYEeZ9EBwh6nCzY4KUdsexWd2Fn+mooSft2ivbHJPRT0vXw
CcQ3YrfRQcQhhyRPUBzMgmNHDWbnUv7CawVoqC+rZWsQLZXZ9LzqmdMG9I1bsGFMdf5qAhXw6S5q
NyaGMDuctZS7qFrG7Wy2tdB0f5AOzXlIeEdgWPKHuzLxKY7YxJo2Lh9+metPJQUWzLZE3MyzT0y2
zvlC7XbYTg7lYATuELZjQGB+2T5ao/1ceGymYiTUD6WrnjisRTs+NbhCRX7dNtanZvGeta5fA/yR
iQPpAXcjXcSZFjeRcfFWBZitjRt8D+yABESNR9Whvd2N1Y0/E6M9JXy3FKrhkjj1HbyAbItM2N6N
eMdjuz6BL6Qw6iMWN1xuW6NqQ3A4JZgBZ2fv4ltjq17AeFqsBLlpCKfHivluWuu7FwM3B49Yremq
pFW69A59iBRbU1NESYX+XAjSOBKX4zhdO6GoMfhczcpY1cqSuG0GHXkXJG4m43xXdpHgl5LIWaJ/
rLE+qihyD2mOHRjzHvmVc9TuRmX9DHJzLhbxyWAMwy/7Ganjkdijb6Qdj6vK7ykL0Lh5bopWod50
yJmGSV/QNQYuMIbLttQ8R0raw03RNDGSCqAQdp3bh8oM2CWrdD6kNiroiLoVJl0Ph6zDYhpMxT2V
ig09wX1pOcd87nwyxMoL5KgvnKnHs8y+NJM5g2R+SyTZ41TM3oUxyVo0jk8TG+y+/DE72SsE2VMq
zZcBAY/TfstE9DmshmfQDf5TpbtmFwRLcCJqdJ/gkT/XbZpvvd6ut+k8kI2JxnDTSs/d9UF9dJC7
T9p/ksJ7wT35VOR9eqSzhNi0DY+LxXag+RGyz1Kg2xIXULbo5md8EKwXufjCSRIc0QS40moXlHHA
HncalQXY3WI3+u6p99UroVzUp4JiOJVYPM4KggvOvXbEKhhH8ug7481Iee9bvpZ6IZnfzXCUZFc+
hKN7Fyrri4SuslGFRTSxrWlPKLZDUi7fUxtxamws3sPwHKJNwVoz2BhZ15jQNC72Kdx5XiBckmkJ
UThbXndBUf1iKqMLAvQuEauD6QqWr80CG0g05Dc2AatjFVRkVsKR/xEs44TnvyO9zZc3ZK/mmz4u
7qZB05EhicsZkgdSJ2+rwbudciZqB5eLAaUuw3E5kvB0oxtkUbUE5Eb2mrctjT9vslFXx5AtB5Fr
ZNRFGXs1OTp3ZshQnAXpxh3TfDdkmAaQrPNxRfMmV1GxS/vABS80lvhU++g+pVxBdXtsbsq2f/n/
LWM9n3//v/8nQj3xnzvGZ92PH68/fm8Yr//+30Cf6F8+4Qyr5UXQ38cy/j8qESf6Fz1/j64/ER8B
/wRtwP+IRJx/BbB8ArjDEDiFsxKF/t0wdr1/hSAyQwhBhNNTGvrfxX/8iXEO6EX7IRzPMBBYWV35
LlCjxAVl+dhM4mZuTvHkLzeRTRHUmiK9F0s3XHvsKu5U4lpnehiyYwZH9vjbw/oHBPufGoj//g2B
/0tMA0/oHWl58rPRrcCIAH/xnGOz2O114LDycvYI/1vU8B/Jwmv3+7fu+K/bpbPH3SK+8em6/6nw
mCqrl8aOoFSw9u60aFnBcBVRH/n7LcE4fXOhCCWPhx6Al+VDvH+jvil0HI6009DgTvgRBqoQR+hN
BC2U2vjXY1DlaAfRcrubtl4DeuyZ7uh5y+brVco5vzJTYj0mNulcBBh1CkgeLb+HAiedw1Rbk5rR
oo0kd6SBZkO7wzC5+oEpIIJaq7QecgNwNoC66uuUCUnrLqiz/VQ6FFdAOYzfg9qnUjWNCbFW+Qo9
T8MgI+dsnhDyLSGKSnSfvrroatTYh86CFr8dxpQzeZM3stwW2CoxW9HD8z56du8fHWKJSAYO/2uL
4A0IeYIhRVoRpc00mV79FuYQ83Vx+vsLeiO8CQSjkTEZQrDy0XGE3hudRNuSgpVZRbINEvIxrcQb
L8qGyFyCYILHZZqKY5QrbNrI9a2zKHGcm6As1BaHNtpkxuquAr+y1fgl6dHzSX3wEP4MR1l/nmPb
vsssQCMA/xwTwO+aqU4UuoSHQlB2L8IdyXKoONtuMGyDUBKnZW49fPBA1r/4+9Dgit4qYFkfCFU3
uc4UvymRporcMzfGuiuQTDw6VRHmNB6W6pjg8Hgl6crgkROpAsrDkvmyssuyvZNn1O+QzacnoaO4
OrC2A54pOzyMeMJk/Bz1dpef0fJkB4bKjOXSVqoN//ePCziwjcTMRbtFX+HPHz8sdU47r+absavH
pSuxG3skb9IHu1Ii+v73R/V2vuJJRci2UPEBQGar9ubTsWCtl4sbWKjc3fgq9hbvrKrL+aa2Yvfy
75d6N4+s1yKlAyCch1uL2Iw/bywGJKAa+jebISXBZF+VCuaTYYQjGnGs+diGPjl6ceT07Fall/xY
ZBdBNcM+uK1qzLwbypt2C2XH4hjhEJ7y2EdTcOtDY5MQRFtk4bY2hdyhsXfTnR0RJKfrNBi3jUmJ
i/CCKsNKQ6fvtpEKaJJxJ1JYjBAauFDcY24bK9MCTUhqcas9P45u+I/+3bjM8mWSIY0HT1tQH2oo
/Zsq6ZmptI/hGeJWal9z2nbkWeH53b/Jgv9xrhdv5+D12ZFRgADSxcH47j0VIefwxe94T2lDT9oR
qiJdXEzAJsLJyMeaPDUkSoR3bZZegzkxjkr3LT2Amy6aqeSVPcXJbHC7l66J4i99Vfu3fpv7twGp
dRCEKGUKYj509NQ1WaE31HcKdGX/byPxD2vjG/Hkr4mApV6s8rCIJctfP8bfhiU9dcrsEt9pUzd5
dZBzbYCuE1ieRH3GNo+SAH1mEZ5p2epd77EtLCVVys5vYTeZGqNJmxifKKVweHR95e5Gi3VnR4HD
ST8YheuH/2YKiQgiiSiYMXWRCvHnb43DjilmnVNzDu1YsGkDyB5hy98fyfuJSlDbR6aJQJOF9W3S
lcpg6sVtk2wd0nQ4WdXjfbcQwo4/IbisJAU0cH8wlbElcc4M/e7279d33u6Z1rUD+DmbL4+RiaTv
z9vsu9msWCvIZZzbXlq0rJT31YwaLU0em2QAgTiwOrAGlxPdcwwF2U7Ycvjgd7xfIvgFoVwnbOR+
WJH+/BkBqbHoy9jLWLQSD2mft5do1NSGlFNOInZN4e3vN/5PF/RXBjsNt1XJ+3ZhBiMBcKfnXD0T
dU+/3D9qvyU7ceqJ19JB9cGS9P5zEjY3RuyF7zvA7N7MfZpPJyV4ixZb2QINcszqzAw/Wmn/8Srs
BaGyIepkv/HnYyyniFDUkbtKO0rJ/Wh3uwiF5wd73H+8CkJP35XsC+Cp/HmVMayDcI64F9CZM2K0
ot1ZNpf6+xv6p6sQxyIZe4RIuOGbe6lipmnj4a9D7LnsPJK29lIn5QcD8B+vQpghs7gD8OCXBPW3
KQnTBTL2kSkpUAOqBand8ghWYbr/+82sW+Q/ZxOUtBxKxJqD6Mpf0/tvl7HFlEmsrbz+gkTXxp3c
AyYm8PeI+s4Z1vMT2g246ThRP7jBtyJaBrjLSYRwXTT8/M9bVTYzCUQk8DsAkPjjyOeaB91aw6FM
53rfLITANrh/cVIO9WHwXvsyemAjFFO5z5oPBt06Z755Ci6ZWUzhnB1R86///benIDEzZak3ZOvD
Vt8ScAwbgBDqGOHh/kCM/utv/XktTiwcR3nW6BnYB/55LT9Lusn26DI3GCafGO1RT3lmoIDG8cHz
tpRSx+CQ0fE+ofTMAnrNuMYrt4ldDgtD+qT0GMQ3FX/lfvKGasIIz9nyUNGyKQESly0+0DACZEWl
nzqZZ2gUEf9b4BnthwkAt9PZRtMUsmWCHBE11gcr1PunybFaeoKsi/V89lbhP3UqpdUlog0pxeZQ
J66ztRI9HBfXrz4Yi+9nSzYOrs8X6dvk2LhvZksHIeXkOcRLWJWyf4zNrC8tnVDqEtHPpq312d9H
y/s7Q1aBtlxwYIj4Yt58J5GsKpdoQhQCM0W13FITKjidE/zeO3bwwWN03m+tuCmO6qy+xBGFv5bI
377KygQxSVk5tj7ymtESBfVJh706IdGLD/FSk2VP3e6pKkNxD7SoO7epepNjJYvzv9/2+0nCd4Cb
OphpXB7128Oia8LMeC2fbEC642eRjP1ZNnXoOQDyIhQb3HhBCmbLPToh+cHm/P0jX2dzj4mCk+r7
gyqlVtpGA49cq8Lb5gtH+j6jCZla00cP/O2U6+GkJfP1V/4JWXXvzjdxlcLvyGnq58MrGVDWLgbl
+MEn9GsB/338c8QgeYkpnZMnPoJfZ+bf3mpeSDpzDURMtVSY86wgis8g5FAdgsg7QQ5xSbc+LlCg
lvMAMiqnEre25t1EaI8kHCKMyC+o2pBSY9ETSKe6mrh1XURqk46TCe6GbgDnXktQqWQ3WdlnU0Y1
AUfdMja3ydAWpIkQbPxROOrbF8V9ca7FagOxhsTLd0Mx8JXTDqYFtrIU18mSI2+YUuvSuLL54Bm+
f1GuY2P+4sTu2IyPN+t87nkqqRZLba2+0sfJsiKICk75wfgT/3AZb43A9ViA19PBm9E+p5RvhhJs
ADqZ9qtVpDlWgWi0cg56kh4q7K5wi25/+KR7eDXANCymgrRM+y+Yhmk+QPn9UfGXd4NFp7P3fHRN
o6fgVJrGgoCUZrpEhYjmZAc4p4Z/P8SduxldhBObGlURwk6Uzx9tMd/trRnFlB6oHdjMKpL39ucS
RAajXsC5dThb8wcnqrpv/UiXEyQUrubeY/WdpLivvNz/JH13vGwJZ/zABfb+2TLaWGlDspAw8gTi
z58wVGVgytjFDgyz+pDFsWLyWJLd3yeuf7gKO0HukHe4XujNVo2GX56PTa23SE5pAwv6GyY29v6D
q6yrzJ9D2mM3GMrAttlFYyv882ZSktwzLKr41zGMwEELx37e6KDoPnGuVKQFes4VKaT9vUIAfl3n
xfSoIPKOZ52KFDJ1V9B/CzEPwuoK7fFImygnVCEOcHNn6BDKU1EudnLoYD8+xx342m1aigx0giVh
Fjmczx+pYYNBmFWsrukpk1Nnuja+ylJHf27KGgnWGM9lv8U/NF0tRechcp/ARaxyhfIrzY5Jn8vJ
nqotXFzzEhTN8gpsCjq0M3h0QzsT1Y9l8sv9UwXNB0Pt3VLnuXz8uDXZLayeTfHmcygWw7lndTWx
Exs/t0EVofMNSNxr4/BhyNwC2VXfTPsoi9KXuKKGUrNWwNEclkF99GPev851MxGwxq/HT/Zqb14n
tHAUURLygrgv4g1i+Y1BA8pG9aMrvT3ksqyxrrEaMAY4ZQZv9oJqDkyVWODTg6iRw+UC7phcHkQf
vBeSTQvMyiapt13g1fNeicHHPjRUgbi1h0Q8/P0rdt7dNhMqxEwOAz437b/dbkx9GqPZE2heR4JH
t7Gka8H3MkaA7kBJ/uwD2UP6I89bgYvNxAUtDIeil0dhBJKYnT3RAwHQBEVx+GATQBzhuyEWMIb5
aXwltDxXG/DvO/ShGhzA4RWSR4HBay/iRYKajsrFga00SuRWrgdooo5R2Xi0Bb7mutbQXIrA+lpl
s/2oh0Z89mr85VUxd/spqstHMO5YMyJrGD87dj89UBmKH2LpYWFxuxnmG/KOZsNO1geb5rnWgxf3
VnLb9MUMiKiyQHK1npuHJzlO8kpQZX8uMsf6WbkdOYpGUFDeR2EcY2LDdLARqg7Oe0dHr+xaQ0gq
xpsIww0XTIJJ1bjuFhEhtraUfQqNhqjKX9Ygw1NMP2JGsEbKK8Rqaf3IBIKuJddevEedjEFjbGWj
Ni6D+AsLVLIcYInXz6i8R9rayiFfbcAPsWyE3wXm4LQzyH0SG5kvwhD+YE4BDyV0SBWXQBZsSTsA
tAh+e1np8XIyNvYh0JzyWabjuFbC0vqpC3ERY+ny6v4UJWXRAnAdR2gPRsfqTJg0zI95i/1oM5mi
i7aV4HROjT2IHpESztYZrDN1P7hN9xgTNY5ih5YY0owULsmmiYfiupgy/eQyX6udCXtITmLUz2E6
55eEg6bjNrFX2ttE23zauJSGxbmXYItnTmh8Ep7ztruIcPuBx2ga6weejhaqUVYvT3iOweG6JrHE
eS+FJo2mLsE7i74Ms4M2NJ3BoI7BSyOX6Q6vUHQHFmIcsRYxyVKPHYZv2uHbIaw3X5Ktq7vyWyVr
WDZ5vixXNYCD5YyOt76mdFN/SUc//9yqphhIle3AaKqBFtkBT7vgZO1bUL1qlyLuRZO24LQCN66u
VmD9tJsm4Q+Ui+NVlTdU1TUywD4Ex+6ySNtoXrtr6ATVjJ+lTNhQzHFe72Sgp3aTh22r0aT03Krt
L0j6RNOmNlLbiEm86ofgR7NIC+dZI8aKwmfRTZvYX12BsUep+yZw54COmFtXwZkJa98n3N1iQcrT
tWcO25JLxT1iduIo0gaLmF+cB7b2vE1RFmhbRUncLHI9ZAPMJ8u+0Y62d7m0l5WmBKQDo2DfX1hN
5LXEpRXBdJiqWD+obAViiypPvyCf0qhxl8U8V+Acwq0fTG16QEeDAC3mqHIJIy59NEKn3dNg7Nna
SleN+T4qPGhQbQUIAy9JWA/oo9Ho0+7PIziG8GfnrZn8qLugvKweIfiQuOpPC1+rM8jwrkSlgEtx
zuYfJIhgKFCEnpyRP28eiqqG1EwyvSReLqjqr9o4DAQ9Bf1lEoaK5dhU1rmD7f9rmaTDl4l0EUK4
2O9gH5O5ZmQ7GupKsETFw2DPvndRzNCboHmE9aUZVQRiphgo3We5N2GK9LwZw1ZvE2vmTMP0tcFH
CCFXmfk2g72hNnbQDd5JQV2xT4L8aX1hJyhwW1yBRBClAw22whT1fSYQYJyjtJl8ksBqYEoAjqCo
cPY0aNc7Dr67ttfRmbYKCLTQ/NV46P0JOWnauqbbUblvruZyoikxjTnaB3ZepIrxR7IzQc4JyXe5
GmHkhnP6fUraJdnXYdwDCm6Dk19H1qVwqc+BEY3VC4caYp5ievk4rIyKdjRZ2JIWfE6vZHl4cIGU
ZYW7GpM0ricaIqvoEG0nHlR3yzyRwzgm136ir1jn8WEIwbqd26mO0T+HplIIvavsUWvhpdg8K7oq
QewW7pY5HEOmG2kAn0x2/8XZmfS2jXVb9BcR4GV/pyIpWbblvokzIeI4Zt/3/PVvMW8Sy4aF+oBC
TSoViuTlbc7Ze+2FPm4OUHIzR6gIPKNLi3prSAzIzPw1rKKp6tu3WELBhqrUGjFopx4eYm01oOfS
Kkku7KWe/2SIscjy6zr9h9GBEyZ2S2f1GPEAJm47aTL3UyttvaxslsHLcwTOTI2g4wkfiGn79W1q
LNghmui1tzNnvDQlq95Z56jt4JrdSFsllpwZwfonfQALTAXbrA4rpgR1yvtSWoh8NYUTJDbqUKJG
oSkkQFWGirMbkr6+X9TEJLVaHMp4jaldLcENprvQtJ+UyEKypI82feog85OAXKEQL2KUDm6A0i5P
+wfmTq+b1u7OwHChGwhE+DqY9ENDbslcJ/vSVv02H37V6gPjfDMr3VmojFuHtm5pWleBpdIrlJkX
xeTfToNn5cgQsQgQelJ5M2F6c2W9FzCuWOPcmUjze7BXV+M8XJhWho8FSGFTHhbxUvYPaZj7jv4b
TfImF/bemOQOM+w26yI/Xunl2WRv7dgBRmk0cN1bq3EXvTGhTynWtAmLQP8ZRikTb0W5uArU6x7z
Wk42QtTf4Stmx0uFYDqjwH9B+ZI/qyOVJbQpJNlTzW9CyGlok4kEt9uHfiDskUxkwXb5EIwZMzDm
Xbpmt8aU7TvFWDbWlN93TfPMtuOhVXheTheNP9XCbs7U2d7hB/uJH8qvW3kINVI/neZO1/JHU8EB
EA/g7zoNanB4m1j23kwfnRALWk6QgIBCnLPoXTDWOr8a33HAYzkgCjSHM8LzfRRVeDAiXiWZB8sO
gu6+nXSHtuBIJITYjYMiNpVh7xtVfwza5JeAnFp36MayodoVo7YN6KzgKyq2ttB/TIp2IxDcJhEt
EbVU77W48ySeMbdyaDAmgI24TdR/i7brYGzoUY8tF7ekAj+eRWPxayUL+Rk3Vm7+GMT4rNQ/dPK/
QyX5nXTZWxuM+WZqyQBJpsswSX0JHtRBvB9kaBGR5+2TUOg/nZgXP83YphSyPEREamYwX4xkUEYL
HnFNfSsZQH6dLW+x/nPUot1oztdjaD5nfFWbVfSLaPcs7M36bgQlQYARuzn2M9roq075Zoj0bJ6G
K7sId2Zdm0SuE3xRdc0L4KLSoxF5k8XQ1vAq2kmouurSv/L5X5cEauPuK0q/t5no6nK665uxRiDa
/U77lExM3As0MUXesFea7MYdyuIwdpV62ZCcsWWNdp5JDbCNvTqaB6QLZ87cAikkqZPA7st0YOm1
nUtkgnh2SzB3ma5cWQn0eXAv9C/j6SxgS7Mjb+ONgyZxvXnzZxVCj454sZtoctv21zAQr7Vpq8pW
9wnHZr5v9iioYZFNXqa5OT1Zha781FBkvOVaFsJYFPaMiJftCFbXNqEtnwmk4pItY7IxOaCxlWSv
Jb2uneu7SUa1RMIJmtJVEZzabtRqgJ+tpkRVF7UZVpZU65YfuM0Bt8/RzNQyBJUknicaUnypwGdw
yVK7yvQ+F16rkTWGz9+w/sgxsBxPT0qwvhJew45kI0iGS4WP0SB27BrpYmy4OV8FGl40Lrbbg/yl
3s1s8DrRTH5V1bI2Np3eEonmgHyjOl5iD91gQh2nDYFkOEhGTa9R0rPfImrLCWZfXZoOQMZSjLGv
OCmeUO5a/MpVo7ittWi6M6xxSLaId6m2d0XSjC6Z3wFhti3iVK9uHOct6pPoZ2cMAWNXL+tbzJ0K
qbAZOTgu++mR6QsvpDtW+uxsBiox5NRO5N4GOtx1r8LV0LN3VOuSZ9hxNC8DXCguGScUHQy8QWSY
scTcOcT7LqyGkasid/aXNB7F6jdXKq8nRxKf+NibWOIM9KV/fW2/q9aY+CM5EC9p1mtugmFZzM0s
KmQ/z2WKzXSoBPpZ8AuEd1mOeJ8DgxCSUWuI3AmJADMw90u79/RRNxMYg4DUeYppPjPnZslwgccP
IdYsBv0uyWK1vAJcMaVkHfbt6nLXwwuJNYicNnVs4forvflOxA2vr6x7QkqAJq8hDln0KsBqEO6V
ds2T0onhspxb1hG0RvPsFljSTMBvVqBuWq1NDjb8UnZcSac0CKuh7ZFjFi6s5ICPalTWNeLxBZPG
zULnsPbjSSyPWeLkoYfgIXiy67Z4NZVYI0THLMQvLcBqvKLoqmuDqvQBNIWA1jgsOZmzOR0V5iqN
03vQsRXfsuUcwvOyziXsyj6UkN7bGkHAire5pALRIeRN2HijRQ+6uwwb7YWKD+aHnVbDlYq1y2ar
1PGUaf4pazEXyi1k2hXw7GjKKk8D9/6E75ONep8G2k8mb026gVhY351+YBNnmL2UrgH7EvxgUIX7
JB/iH+FU6OSGJjGCdye3ELFNmt6/qkZY3qAk0vmwDfzzlpbkT2OalckmydaWKiIXE+lDwNe4ycLC
+ZFIFDJ4YhyssoTejAAHV2Ievf38Iu6sGIE55SOywJMgvlWQZkuoDTPN0tjqk+vAGld/EA4x/cxc
muGq0XNYzmNTjK8cOWK2GrAhu9UWWx6EXUeYVHIleq34H35YqU62gFo7GnGe9Lf5NPLSuU8wxJQb
m6fd3YggK34tMqPDNvQK/GgrKA/of3rhykGhiqWw/f4dsde/zaMWU1hh58LZ5a0B8BZuMPUoNp9V
7wWJFvFER05lWzAf5HjgB8xIwChLIqglmpbWr5bBNM/CCuHgDb3DpvJsIh5+UxKBnOvkury3wrG4
4a8dXjKBM4eYGjnfR3INrus4UxJ429bdu6iL4K5Gb//SNVA/8JGtcxMyOZujUGVE1ob6jBwOydhF
ZxBgIpJc1Dms/KY02NdaQUpXQcqY6sdMYAW+h9jA9JZogCl96Enxswij7BnR08KsYU/8t7lKG9pI
Vn7dKNkKX2S8YJWoQlxBBRUDmA1EH80bvcvHyxjhPRaX2dFMd+g4ubvAvPheIB8He4wl+AYcdeWN
0RlX30Yc+LY3mGrzDNiEtALKDjZnLauPzrGVFAQoKWPnAIZnAGAFmcjvSLXc2uW2eZHwSblDMyQR
2qhCuVA5sNJeMIEDr7kJfLii/x1P+BKw5ZswzBiC7QV0X2JWs17Bkg0Zkw8c6idYJqwH02+nmJn7
HYj9kU8dtn9KxMx6IrMJAHy4mBOrSmRGN/NchA+U3tvHsq0iFjAoS/DlEWpVbk6xt3cl9PDM65TZ
7rYRzGjdHcUk94y5FINfPkEeacaVOkgSTyR2Zumo56JDjelBcSBnNrEiB6LnIsObyJ5xZmvJrNAE
6tJZbghF5ETSynIgPtdQOiztCilBWc6RxKuigaRiI1FCX4jafiHRqQg2aJDVXzPzGaloVaO+9Faz
/AEYX2FHDIx2v0w15GCM9JhQxjC4BeMvtV02N929wk6iBvATM8SCxqrAlRh2WGPzTtZCl64mfwhT
wXFfRHU8e2PLBp3gQ7N/zazVSFhnJWkSxlTL2GvDviWkp+u7HbQFMozGdiG00rF6wnYoXuIxChQL
Wi5IEYgnc1qp546WYvxDyEuoQG2ni4enMrzuBEUx31EDNjdROOiKD4GQ2d2oWb+8sg/Dm2UgYZCi
zmReVzVlD6/XpnnYJlAu4DZClmClbET2I+96802orDQsUj3kEVx3LOMKFeRJW+Jlh4Wr/JmkElKE
PQ1kMmXKUp/1+Zz+phZpHfQp7a7K1mJgpWyM8S1kzfjLGdP6MGD2ZFOkOn878UBSTohaPtfGqcvq
q0KRZrBmU2z8WPqUjWyaFqifK/tkmbZYfQIfbnn/blZpme3tepIIBrVKqXYyTwO8jA2nPc7GVXSh
mIry/n2d+FNPxdLpHNmAhGj30Y44ar5pySLKICEcT7YFjo0crBjn9hMqia8uotuaY6AR0Ww6sh/v
GaQNneWCgzOn4piEHl5cmpfRib72J32ywWdpSOixGFj1FTD58TKaokdweVuQL0lYHWZBPOZISfO5
gEHhaVEmLqpE6td6QYWbsnvhK1n+oOE6whzPuK0RjHn4fDl/Guz0vn/On/qpf38bwkyoT5YUxxXv
ifjeImePjq8rFht8j9HWLIO7wkmmE/0rcdzfXx+DiTbR0RxsFGxQPj4GVBMJiR8hwutphFU2t439
Lol/dc2cDBKpD6VnQgfYlCslx7J16XZ9Gr4sAlteiHQaf7fdqZdtqM9+P6XFudNBWDcT6iFlowWP
3z+YL8YGYm3ehYU2kI7A+uD+aaCz8SvwuxGcRgBL/actMix/lejc/3wVDbyoTqtUaoiDj4aGqjc4
/uKWNPcOaD9l3I5kunbYfn+VvyKnD61DGuXU1VZXCO0mS11fzT83U6nRQM5wUbgT9sVt5RCBmEF3
fVMqJ3hUkBlvlgbkfVARnVpPa4E913L820hQla01DaGXTqLczWpnO6SIKssFhb3oPMvsdtdO8IQN
YFcnxsv6gD/9ZhMvCxIYDDXHwwVncevgHS9c0yBzBRwy+Z9BGdEuIILxPz8femQImFRKiSgHj4WD
E1qITGRD6SoEy53FCa5TGLF4Q5tW2/dx1GyjDMxDwop3joUS8TbZzuexGjzLPARhx/75jkppyMla
Vw9OG2ogXHIwYSAJnU02AYz+/hevs/HHh8MPNtDS0QzmH2Ptsv37QsdMjN2I1aMid2FbxmHohgQy
odO3fpe9Gp94F1+sDqBvUVthL0ItKs2jr6FXFeoKAqqPZQYD0XU1y6Rh1ARLms0ekY65JTVCvRtt
rQKNbZeebg9kNrZzfvOfbxyhBIYSEtUR7B+rZ1Qx58Q3cxUAYd0f/HMBDpex2FqU/OgDFNYJEcjn
UQhzF6GJSt1pdXAdrUNToK7uYY5ysm+Ka8toix85NtTL0UiTE6vRV5dijVgn5PXVHutNHCWixEGE
kktdHa5ejNvRTQMK8xAoAf18/xw/T2+crXmMquUALeXmPg4gDmyTrrMcuaRFkDbS5IYX5Uz+31/l
i4mHwB/JCGXilwjojuY3gN6Jk+gxGpqpg7JdSDN4dhCcBb42kJLg96kuIHIa1tTeiKWPMSebqEI2
RM4gM7RT8GJ+Vg31lbZQvN80WFKutdmxHoY2aRWOIUSRbWiHhE/LoMKH/P7nf/FG8H5p6AV490gp
jx6SUsVgEIaoQvuwmJ42TbCDCkEYneitp+8v9fmD5q93UL6xT8Af8Fcl9M8HXQ9BI8ieyl2YDsNZ
1BCzoogcZoNOhzTVq8T779ejtoDWDUeFxJj48f0ndG2qPialvQ9mcwdXqt/QoyBZXOYOGRt4hk7M
scdSf8TmLG9sMdlqoQoyjmaQoROjLagnYSiSBgcSLQBC79QHuxH2DvIQFb4+7O5nHMmUcIs0O9Hc
F58lcRYqHRR+5roLgQx99CkbFAOInMeUTRBL/hYlQl4kZSGpUtcKzE0QXaOCDHZqwMMVqfrWyNBo
L/MKrtlG5zOMyHALp9nPWTWfLZFAwbaDpqX+mttqzRGiDBSOsLOgwJ8YNC6CJot+23FEvk0bF0bl
l47RWnuasIA3TPB8LzrLik2cczpPhzQOqJijHzCo9sZVM7l20AG0teHHrCEZFXyptJ66Q9QR+QP9
YbTvRb90kYsejr6KPpM8dMErX8/KyJVMULgq5Up2/OFT30vtfRkDavtJZDy3cQ0CIOiT9r0tlvY1
5yL9GoM9TV6RYm50YZ9Zfyho4qC2ctXuPIPzuHwemo5U1kTr4BeRTWACxyj6oKZZP8YvoHfrFwox
3U3I+VT12I10T1HfUR+ey6QCCkL1UduWLcqwy0Uno5EmkoF3iaVXQGQqzE66ZN1lP5o4RZBaNiYU
UnXh9E/sk+yUDT6XXgHdO3T7tnLkm2E35V04o//y4bItLySIqMhkSckUW3Ueqc1qBBQSwDANMbV7
DraE7dGQJ1G+qp9VYYyPmoEni/Z0QhO0HixRezbiCvDKSGWAQE0K+eKEmWW8jiIWV0ZWcDCai2UK
PSTjWeIOfVTcp5TmKEHaS3DJ3QFdqQZKklCFB8VveyN+J/C83iOsbyjbhlP0kIT6QjT56IQX8ZAR
rVU19HebwKD3A2DAaDY9rLpX0doLLBZzePjPnz9HEr5E1nNHfLIiVQH0FgZPTpWhMK/0kXyKQqsb
ojtVmhw6T+T7632S4fP5YyXiirwALivW9eif+W0MSzVyADC6wlPuljPzR7bNd8HZ8p6djzTx8hOz
zRcLD9ejOITpxOFzco7mtxKGTa/1cMu8n/u7P3f7/W7ju2fjxrsdNyfW7c9L6cdLHa0S9KcIgyHl
Hi8pnDw6D/KU1F18sTp8uJujpzeHTA7EgFXuxfZhy63sdrv3+4vbEzfydzX+uKtc7wS9pipxpWvG
kfypHNWwZVAT/ei3j9Nl7c43JBpdZNvJRbvhtt60Q9qxp6EOzeNG2cqX70fJ5/WWa+Od5ijET/hk
B6Pu0WBcrmIiNom0n4LB2UstrrZNtzgn7vXzS/v/S+gMEA5Hx6ZuIth0pYEkhC1EC59b1MbsZQH+
fH9DX12FfRZnU6KtHE4YH0d9pkGWnkdIaMEMjcUonfBuNpLA//4qn5W2+BIcXWWoY07gZHx0vBPT
CJR55LlpHOp2CC778wlVitsMNAxqpB5U8um2PsyDttyAj1wKrwyjyPv+Z3z19vB6G3x07CiNv+f/
fz5xemMU5HmHVLMFiMu5H/dGUjwRz6j+D4+VWjsDhOIQGNKjcYoNKgHDy9qQKPG4R3W74BgkZfL7
+/nk1+TNkQeCRU4lGAR3xNEcgpbG0Qa7Bb62wHbZ2UDRYMBAggRAhyfET+VoPZZdSswyaTPqS1yp
zn2eV9F9FBraJc2UhYO9abeIgQi9zoF86Ca80YB4+7Csu/9eTACFgCPNZsajwnvsg28TelNIfdZy
VkvRdnUs2iUJ098/Fpsx+3GS4CockQVWEd72sU2jV2VLMVvDUb4M+WVgFfZtpA+trworeWwYnzo6
gqk9fH/VL74kDHe8Dvbj7MWPTXdObSvEIVCqA5Fm7mVto+UgHe3EvX31Ja1lEhIhEDzjjTx65bHI
6H7pIbT5wkggC4HbnNzQqBNOGbnVSg7Y0JD9QA9zfFLlgmzWSYhUl9WstifWsC++Jw1rLHIgSEWr
a+zj5KHEaUveC/Jcjn+J52gUQ5GBEkemNac+3S+eLrM9RhGOA+SnHjvT6kkDLhxHeHyBP/voD0k8
HnXtxA19sb5Q4mKqQjTNhci0/3hHcN1z5KZozvK5bjxCbNNfM9ulZpMjfNrTKIj9bskqfwISRZp1
3EDtM+BWKmSA0sC0LxKnnQ4dtSK3QugFx6sN1Utc8Wg3G1l5Xd6Q+tmLakXP1l4+0Mj5fhh+8U6o
EOEiZEtJFfNvneSfOQ5+cDSJSDDTtra9LRokkFanXtBz/O+qbawnQE5MCjwG5sm/e4J/L4Ugy2Sr
T2S5vnBOXwZEYrikq2uFcs9tQmoDGKuouU2bxdqjMafbSTbf1ff3+9mdwq+gNsn5l0mdUsjRK6ss
srRCh6PH1K0Z0eA0lwNYSAPpeECSIRT4d1DKuh+Sy7ZTtDG+ZQ4y3iYH/DnaF8G/aum1ZY7rt8yM
fbNg+xQIYOpdMOis8ihTJlISbBrcSZbF/qCuWsO8TsivF8WJEfjF3KU7OCeA8azbHPvobgJRYwcW
hIYYpT4/0Whx7umckvdFvdsX6igf4R9EJ57hF2MGQ7JwkIazCcCQ+XHUgyJB/zwSOlAYgLWMXiSX
bV8Tue5E6olDrvb3GH00O9M1odfgQB1h57H+mH9GDQ3wNMqjRNlMNSqfjSkG0FZRxFFmSDKE7epQ
0tdvDdWApZCn6UOcLhKUt17fFlErkSmQ6i175bLpi5gPNc7VwCvEkjws1qqQNLsMhWm/yox9gLEZ
cbXINAxXDUrdPIcxZ//S0lL8Io5Afy1x5+Q+PGSNSFZpg3ksTAuXcUDfE0dZm4P1EKWKXm6a8sc5
znO2fhXZdhusxMoN/EsSQUQvsyusrNYPJYW6TXy4iYw7UKerFKBl6Q5OLa7QqoecUQdNIUuxq6s/
vdWDhJ9yrUTtPdst6gdDqUgo6BProe9M8TyEU/VDR7ter5bYar5TbKcIthrzfu/ZEHfPu7GiMUrZ
ODmXMgI0bNB2vsvU0CKyWCp6gI5obNYku0Uxr8sUhgj4zw5k8WCGze8Kx8457UEkoXU414eIclLt
oQcinnqenZavyRlHiedf5VevNRfyGdmW2ts8yFEYyhz9lsv+BAGhJQt6NHnoIDs1xyD/sTT2fIZe
U/7JUYReO6FpAoibWyXfyHacr3rgr/p2JsezJpHEgkcqM9Imm4D8XI8eefPLAqqK44bFLvHtDJcY
VEEwdsSRrkElWNObS/RbjuKhGCHdOg+KrnKxmGnxVskMTrcMswqzr1GBtHWmbul2oBvQOSK5X0pP
0Nk4H2UezF5VOcMjHBY1cBU6ZGD4pqTaZ2Zg55f5NMCqymlTb1Kqq2/UCZbFrVs1zkiGsaIDUDSr
9PEY9AdC4mdtR3rBqsibVJTao944fyKqLbxkbu3SrlSi6Q3yExm0U9qa6CiHAQ3nVBPSOI1KibLC
gLPpz2rqvFEtIiWyIYFTc80MVZDZVzNq2yycTN9RxuWlmsJ+cjt1GGMvpkmAlqFgf72JihhdrzYh
H0Xz4FDJGE0ZXqvdrDOajYAwYIbGjPZHo3/pl6qV/WZqocpWk20E33VcH3VpiaHbKXHY5b5ItYno
RsyVtU9uIAjmAE+Zgzy8bROXpne9bHNrJDS6L8rBOluwZlGyaQXY28GJkNUzInPaalGpX5AxAri8
VtP5Z9OIYDg3tarrXSW1Mhvo7trHKoIVKb/oMsLWXBcGhaYmkyY83DBddvMwNSTroCCprpy+QMIp
EXsnZ2keEGmAZNomtLyJ7WK/VAOa45DvePaTxhnvQ0IngXUPVLnJDorHyxK1//PAykXmQVo2fspq
iS6MjFXVQ59agVsPrV6/JpseqFY8aSGWjjh8izu1eBjLVBk9uxVmeWm0IzMmkdEMlsSi1OM7g9Gj
LG+C4JVYnu6ptVPNQUEz2n8gRmM+dYY2HX2iDKLLUcSlCq6UputGqDR68DoE8gVdZYDAaEhuTPQ+
j4o+aXdRPlKeUEliW8WttM3gry/oPsxOnCd9DtE7Va3wbcZQ/1gnXfn0/aL7RbGEBjzmMDahJpwg
fd2u/TOJI7WiPt+C+RuGJlHvsEGhB2l74jWQ3JgAU3mE0c1IW/tFIRP5XBkwAe+kEdZ+hWuFA0C4
xCdWsS+62GtXwl7j/1SOmMeolDJy+maCZIWkpDUeZzraKE0Ax1xYZVEz9+SG8Xvqy/QG38t8yPqB
dcIKRYbMJGuDcl0t4mszUucfhhXrgKXnqPj1/YP7YhvLqRBzGbZnmg7W0TnYNLrIJDEodvFcOG7G
Tv0qV9T07fur/H38H9dY/m4MYtRSOXhj3vv4eiwnxJjfcRl4Sf7idV7lZgd9D0fF071iWx/kldgp
d+nZdBZt0Zhv5a7cZr7wy63p4xnaFIf5zPHRovwP7+jDLzsaOE1lE2Ii+GWkk24y7w9QOf8PmqTN
fbqNPfxZJ/ZTX/QFPz6Ko+1GSbdmjNcL5pvXu83+xfVvb79/2p93Tx+vcLRli+cQ7efEFRQbmnBN
VEzoEmnz/UU+DxwYErRDrBWdyIp6dBui0zsabex3KjrOvl0PzMS6POUv/OJWOJZzpKMOKmnIH91K
0iJ3jIAquamSNXuzM9WtlUz5TVuVpff9DX3utsBi5DMFpGYCkziukJCpgqkdGA4C6BKJWNjQFKgG
q3wdgwWkN+l2NAyWsX2oFYjUZ2YSKieGxhcnB0CYawWWc/taqzn6GDEpz7YY0PmL1EyKS3ofyEXb
VuBtK2ak24h6YYYT/RSQilvPbfdmToGT+UWlEBPWJfrwC0thcwO4fakhiwexhszb0q5NYyjQTkXT
2G4yLdVzHLQmxjobrHC9U2QE0NsJHP6fqsbxUvd11Z54vF+UhuA0mfQFTcrLFm7sj1NAsSxhj5cT
F2uaIkdIu1Q/FEE7vDVzM96w064Cd8g12XNkn6vfRct0AWawMu6VaLI6pGf65OujdJS9KdIelCuF
eIp0rcVxH+eG4X8/Hr4obNj8StqLMH4clpajEV7DCu8nSb8vW5UzAP6We0fPe7e2i/S+HfoZra8q
fi8E1/2MKDPAZh+0/MRn9tWvWDE8koMtwZawVD8+NnJF9DqEJkN5ZZTKhd1TBYOJ27O/zHS2YW4q
s/nn1JWpRb73QqJJTgHrV7sU6euJB7IOv6NJHCESJl8OoUzlx5CVIQPxl9L/c82mSw5YAEsA4JN1
EWrGdE6Ug70nXUr10yKeb7okmh5RCmUujg3l2i7IBRwpH/l0c+czTlfpVoqApJkuMA4djfsTw22d
GI5/K4hCBFpMHfAU1mPtP/sBVemNmXI1v7WPw21fB7nXNwrRmj2TYUCqyImH88V0KGGxUGWT9Al5
7x+vN/RjYufBlLkWZaErpMQV0P15OjvxCj750i3U52u9EjwJstHjnnc010y8NSJosIhYxtKquLfD
Ln3SjDUZ2JiXyXENPokCSnyH1S1ThwIaQWOO8YmyzucH7DBzODCiOP4D3jn6nBc7m2bpUNPsekk+
rygdv826+clccJ5iKY0fv7/1v2f+j2+UbRRiI0E5QoPReaSFk31BY1GnElY0ThtsOe3Sq+xSRX1P
IEdHft5I67elV4XGWbJrbky8FO+EeoHVpo1Nz5iINOMA+2GEtR3oYEEWJKzMr+XqCkPGU/8KsyYk
aXm2X5vRUicfvL9yCl7yt2336T7Ao6y4NYPF82ikJAOJpVNIiTzuSH7ktAVXQcA2vbWA2/t1lK0p
sXqN/8IYvC4xiady7NHTM/y3G2VW8hvSXOczqC7Bqb3Q59HF4kMBjVfKGIa79XEQzwlEeJocGVmP
JXJZPYiU4TATTdax5tj6ezwr7V3bj+FTQxkXVX6jaAc5N+V0YiX8vOwz0SAvVZHgMUkcv+tWU9tk
Ir/G7SZ45x0WMJxhnXFBx+KUmvOLdQktIapZsMjItD7ptDQ9nnHEAGtsl8TaqpPTnReLld2bQD7u
BaCZfsOXH+5YCfpN6oj2OtPN8KIVBE7aRTPs0eMWV6ns5CaN63JPgMhyJjh9pSe+uM/TL/Uwavm0
rVS2Ccel4C5Cp9ABw3RnEn9f9IlsI4Ai3UXVONpluYyRFydDtUexapzCBX/xsdP7Rv/hsC+ga3a0
MenVQG8WvURqYzfDzBwOIGdLsBYFlNAp7esIwwQK9WTpaMLbtXwdkmF8lOrQqv6kTTVZktUyPyqt
00ceMxzA1GyYUWBYYSP0E1P/56kYjZtNAZbemQlC9GhmstthWaIYULGeOtklZYzQs0Qz/w9vw0Gg
Y1EnhvVw3KeUNWd0ElBT1wnL4T4lyg4cpLAIQJqsm66tJ07DQQstiG3lCUTPF0AQh/XXojXIMGDB
OT5NIcDPCHoiKkNCbzODaLggb2kNClvKd/SFiT/J1WKOSXq+ziSKuE0S6PVjZSjWLs7b4LZG13+q
UvzVz0KloBuMFMnHe7yDDjXZ0NAsISdVDniWUR1haRgFiV52KsnljLTk1WhMXEi5Rqm7KcRDn6rg
/8E12fugzqH9Q8g9pdP/YjKhFQAUErofQtXjUzg4Mq0CEQWhhBys+5wKjE/J0NynDr3J7xepLy7F
aYhGB8AcOOvHjT7SU3QILQHZrRI4RgNOwtPiOD2Uo3WqrWKvk/HHdWQV2lnwotbJAEH0x8k6CvqW
UDaDtE3yO+ZrfIu5L2m/JvuINLArTOo9JMyowkmmlB2tnsYKcLS2Un9Ok4YKTZkv0UONjFBsYrWP
bnRShx3IcZqYicNJhnzjJEt9btvJ/LxoOuhryRbHxCiEuunKGTrd2nZ0pH6iahXP0F/a5wy/6JNQ
xG9NVuoTHkD1Z2MR/aTKbLsMdTr4ixxioCrFAsQkSOtxM0aAF7HBk4q7DeJOv21hZpuIulQURV3N
rVNHTeTiJSIH/aBkaMtdpRroZg5KHg0kfsvgjxhxbO5SkpvFNqI1129MGrE6Sackp23CERwIlbUs
pBtpp+YfiQj2KQ4arcZoFU6v5G6U+PfHqZtQjg7LszlPeoIZGM/YplRjhW0CxBAEf6M+vWca88nO
QAE043S1sgc9JHfzxCz2ue9Cwwz80AozXSeYdUr+ZwPrYClIB4NyKI8z2FPJMjyjkeO2Sk0SL/M5
xGNJju/34/cLwwFroEqvZ6W4re3cj1dNx4lIyIbdh5yx95mIwC5NbPs39N2KH7SAe2q8RrerJtvy
iElt0OQpw9lIv8ujEdyTdpdrt40qly0aMmMf4h7jPKfWJIdAUz2xX/kr0jj6BNb0Brrqq4CCveHH
X+sA+QUIgvROhqRaonNeSMzGhFV4MHBoaIxVxTm5NogPjSZVv5sxxTzMThlriDalAkRFnYhwhxFE
fBOHBeBcpaxxQhtyWfeErToWm574AnZjg2gPuhgSG8l/Q2iwMOFtwJl22FkCDogn36j7WJ7hnQvv
7CQt3rCoEv7jxFJ/i5cRy+eSpsl1M1vB77YjX3gbSmu+hjVTn9MTrF4CM+JILluj1U4dG9a54OhB
rZW3lQO4biCON3a6GeRKT+vBtaEp+LZKMArl28QvkMb8jEN7uEJBTFY1njlqHKZ+XbLRvCR5Zdot
QGRIJSzpq3w/1r4Y4LTdkKSv5inUwkebTUSOtGasunWNRem9utS7N0q0wmvyMNgkdOFod5Hp8v1F
P03QNuIX5ClUZVFyG8drAUH3OBWApbhNpuT7wE7ac2yE7GsqQvG+v9TnjSXXcjQgfiq6DwoeR6OT
BZc2CzGRrlNAu/IDYu/eaGSIhziIkp+K0bOzNEOA8TRfx3uUtARQUIU1D5G2iDem4XerIZwnn/Xl
wazt+U9ktd1t0jjL84lf+mnHhDIFFZmpMycKdnnHh2Vhd3ZbsUvTFeIFdkvY1aPbj/Nobg2YVPFB
JLIklm6RtaQOEWuzG2jTSP+T/RwVQECPaxd0jK0zJKqq4udDpZ9Qs/w1lHwYw/xI2vo09kljxnx1
tActuq7i7ekNqCYj/TVRtHqfzRzNrsy14Nk2F0C99mTNv0PIL0/DooJmwmnO3odqaySICiZri+TK
rEYmK8Y83BOhhCtiJFug3kOpZE8v14OkIbuBFGcFsBJ7Nxs0n1EhJ4aFkw6AlTKn8jUjo6vkKOg/
d1InMuzEMP1cJLaFZE+JaocTNs2Doz2sYXeFPaaokdohN/ZDImjG6LWxdSKbQN0qczxQgYPfUzNy
o57mgsTqix2PVvSJsfFpm7H+EriUOOaoKotjn0/HuqpneHO5TP7i0CHdaGZL2LByHsah2GnDtEXy
s7dnKJn1ktNry+SJ48f/cXZezXEjabr+KxN9j1l4c2JmLlCGVSRFUqRISrpByFDw3iSAX3+e5Mzu
qlAVVUenJ6J7OtRkAok0n3nN+zm++PQ8gw1IyzJN/rlI/QPO0LJ15DPorbgTIZhLFJN1+4sdmm6A
q2murQCXEFc4Kl2oECkboWo4p4CJeJDgk3UbYRMuisDZtWGkfvBMmpMBNbTbRlj9Ni6CGvmfcbzC
19NER4wqH102FamBNNvYpdlsQbODKB9cehNtV2/dAs2GUu3QMS9d/cZtmu7l/MQfn1Q6oFJElsiB
wf5LD6Tf7/8kQbayRfMBKVUv+ITq7LDpyt7ZZpNaP/75UEyspBkC6wQ/czgUajtp08UQrnpT0IXG
UnpbdXDVwbaXF24i46jE4JCUASBlH+OSwNc8HKtzlCms64QLtZiRzq0Fdt4K3Ja80YYN1GkHX0uw
3L7R1+4KfvmIaw97UmipVKfCWUx1ajXh4ra/qlXW7+cyg+EuyvpVN8D/xy5f0g01/MWiXLmnEK49
hJ6DJ0sSVzuzHsLtmOZ9hlJEoe4Ne6r3RVQEt/VUVheAJcexFP0EpFQNZhUoN03Jw1d1ENOL8oJa
O0diFF2jDqU8pAEYky3X9KBcZWPbQ4OmihbvSJWRsRRZRZ+GyYO3TFBSmyumUtuNXR9GvlZYVrUe
hanuKs2FdVALJ8KhR6XFfeHqOkr3eXKsgbi72HHURBZX88Bp0Jl9WiBy2yj3Wh+M91XviL036+kG
Ta/o6Y8XoCZrpix3STNZKhR7MaVk7CzylYhHsoM2CPt1xxL6Nqfj/On8WMedYl6O+BZ4IAwrVEQX
90hcosNIXa8ACZGWO8wPtF3VEMv7gFa86yA1y9XM30gsFHQRJymsI9QIpY1ea6AuJMqlEr9c8oen
Gxxy3ELl4QpvbnnWM9dFJzLkPa2YsWqa/FcSYHth5x0D4imFcJjw2lwnx3rdVhhXhYeV62pE1v8J
RdE8YfHVgfMtH1u4+VE5R2jPDhFaY4QzDm420fBkeGNcXCG500cbpa8Axcy4PhKmoh+cgnwwQVFE
UUWN5c8/k6Ra2B6oR5snX6xBygtpStMNEP3UuLdtnIfPk15nK0ic0b7zWmsdpLl5V6Lw9jCZQEuR
shlv7WbAKzlRpi/nH+fEaUylh/o+Jcl366PDvdzPsRA1yl4rLe6TL3aSIw0e2sFXNfQIm86Pddzy
4Utx2fGN6JRR7pfR/G+pH0o5A45jHByhF4xYMtrXcOq21KUFshltQRE4/sKCRF3KRcQiz64ujC8P
psWC1G24BCZHF1TEJfoOy0pAtOjfrOopyZ8SqyYmCpHIbgYuvWpOxOtEX/Ye55d+EyMHthU6AsaR
kuufWmFNFwK/E9uD/ADwAH9jgyxrKkoz1FphRAVJCEic0FasnYWc/qXtceoLy4qNRoABgnSpe+2Y
c6RHgwdWg9z2cz13yoOrFMWt5oWyzeiZQ70r87y4osFpxLiA8USjUNvIb400ezSEjjT43Dko8OmD
jVASks1ZvTn/aU7MBTc0vjsu7WFC9sWmiHpXBU/LlwktSotd6WU3dlpb+/OjnJgKxmCqUR4ATr0k
DMNlmhwzxsdnctGhQsoDSzzc61cRaggXtvmpFwJ6QiJmYiIASvhwqbulR1vY4+zDNMG7IeEG3urC
r7twwZwaxoW14lHXgE+5nDfMKNCQ6+BulTN4Wbc1vRt0csSFjXNi3ih9UiFn/UjI7CKNKqNSd7uY
+maihQV6dGq7MRQzxxDWmbULu+IYWwSckISeC4OBgCssYuLGQn4IZ2lwNJUgEZDZCjFUcV/kSKtm
pdY8GrMx40BfOh90A0/FtCyUVRCa3v1ch8q6VwcCX0QeP47gvi5E7KeeDkoAD0jrmn7d8k7TKuAK
cNow0MVJpvdnwKdv+hza3yVYyv0wBUSH+wT28l2VGGa56bJieOQ3AWJ3WHABclJq3vquMxIKGTrX
Fjq2qnYJcXFiXcBVlsh0YBdSWPxw+ZVhTMEQxMTKlZGgV9SPYjYu3e/HdXE6SxRoOcpNCvZUOw5H
MUu46MXYN6tCbZD2H0YUe6u5X+sYBYKujWPsh9PqLinb6K6sG1jc6JxHX9JEe501xVjbFLAvHXdy
Yy3OeOwlDalNYBNNLD1+iqFsALOaqDiVjvhYmZ0UxKvTXwhLz1tTTP0OKMxGSfK3jkx6Y45edSWo
Al040E5EJbKbxbaEyU0NaJnVjxV4aNr3NYxcWwVPnaFxiurJQ1MmzmMRzh0CwcikJsM0AYkXP1NX
/6jD29q4zWD+atQanQnQMBu7Lue9lhr1BdKb/DaH8wTXG/geVX3+x6Y+/HYI7npWVfDZFAXca9eW
7gdUXb2bzBgxP4J5d6Vkwr3Q4DkxKHL77G0IE1ismItlOVfF0Fo9yk9tMHPMI8P1AeGd7qoey2lV
BwpcNJqBl8KO46ifJF+la8alD+V7SUYbIjvVzb7FJ6Sru+9VZ+iPJeCuz24lzDvUJpFls1ynLnwM
oTWx6WBxvRZWgci3Dk/4xY666HuLwMcdYAFdYqWc6UuvF/br+dvpRF0NOywuaQyFWb1HqMraUsI6
sap6ZQ6AnTna8fPLNHP+7OpNmHNL6fn3ykymB00Jx9cJITzJNzdzjESrztrEgPT1XcldnmwaQtfr
JkjSNxQhc6SMkpEew/nnPTGtrG+AO8SNFLCWJccy61ulU3nc0sm7LV70wa0S5cbzaDv962iO6YUV
e3wLIb1haxDOYA1h/bg4bZAppN3i2rJxoAqixjC6C7tGim3C2D//aqeGQmdGdrvIb2ExHm6OwSIY
BpfKIQKjfYN8o+dXbjL4E6q6F2bxxJbgMkFNhcBUwkDkLP8WE0cpBTtFpTHhlIiSgpoo3e8zItfX
iqdOAPxR4QbybTTqJQeME+/IZpDUQAIUSqOL6URDLENmUUWjRWvqTdgO3rowi9QnIAwvxF3HcgsO
CC+QJjKEpI+4zHncIgG6Y8qxgrRwVxXA67eigVsoLU7R1U1HQ8lhrCKJtx2dwBIbhxNp3lWZjUC6
oiC/6RO54TKLLoF2G2utiqJf7kbhCi2+Rt+H41wg9R2iQuaFeh2sFVRbv1Z2UjT+AIKeHwwIuC+c
LCe+HQ1hyWWXtmqsl8NvV9UeMIk8qFbpaEUvRJ79jWTm3lr4Dj4CH1HX+ZwkH8+vzeOrnbAIZCoZ
PmkMyM7DQd2wbhy8WVBrqctgU1Ff9I1EqH8ehjEMhX4AsJC+UBc6HGbUegHn0IPJHk86TIXJ/ohc
PYx9yCm0HOnE7pH0hH5pVvV1pVr0erwE52BZ1kXHEjUiQiiJYlS2c6sDSjo/C8eHjwleivoTuBbJ
VVzsUDczFc2pVKg8iIR/1dXJ2AArm9aTjZqs32V2dHV+wBORH/xiVUrE2XR2SFQOJ0TB/mPCZqFZ
6ZGrDuhR294aQwnLQ51Hm2kfRAIeAYUxW/XN0HC2vdbXM+J9dZahaxo4oV+0mfM1UvP0Pg7aHpnM
Pnu58JTysxxe6ywzCVuGwim1FRbzwmEfDp2Ci2pe1sYGGTl7q6sgKBLERb4SFUcJnOPGxeHZrK+t
bBTbpsVtEYH78BEUq31D//kSwu1EwRDwBDkUBVJp27s8anKl0FA91tHowcingi/pOj/SKkq+RFY1
v5UpXd+tZ4Jl3KQVXJPNUPb9E1WqvNwGgYt7Q0aHBGYoapmvStMZPwFot+babWdNXY0zcGGNlsKP
C1N5HEkSP1IqYJ1h0gYe4fCDixoAm0rTB22UAauToc3oHU3WuNfrKd2A5TWhMUbIIza2uKs9p7PW
g1oZPxFitrfnn+X4rJbnJoCx97iAvtvho1QIARNrI4HZhtU32M/ajdcbP8RYdxfu2OPDhYGkDAi1
UVpmrvzz324jJXLiHIdQBmpEsNK0NKGZSyfi/OucGgUcE6sUER7Z3z4cpdWDJKo7kp4qjVGQtgX5
aw3o9k9HgbJP+R+eIWuPm/xwFGsSqtq1Wrpy2lLbamWEsryLH8Efj8LaNjgYpEM5cdDhKDW5sRS7
xwE2LYobz7Qo0+PAsDk/yonTB6S0SdlQRkAEsotTv8N2ytDqAO6tSL0PcTWKtxAkyBriZOoLluVr
mHWJD/8Wc+R+HlaZ1g9r9F7rVVg0M8amSXCThTFK9GnvXLjfj5cnsC0K3VJFBib3sqXTOK1XmHmm
AMaCSxhFBjLRVYZspaP/vDAPx5sSTRApckfbDkzyclMaiPxwfKQMFQMT1JpZS/1E09trkJ3JRiQj
RvQK99kKmKu+Duyo/dS3TfhCsKz/sfQEfTsY+aBKNOTwQIYdfvqkIPkTtH246mK87NR53Nt6mF7K
aI87S0SGHqk2mH1pm7xYx6HSTwCK0IUs9CZ99ggA/NjNijViz4BTTDWhCoFIf9oN/U+DVHKNNsjw
/fy8H39hIM/QROhr0aqGuX/4qlCWoTRyXUFksONtNJEeUsDocQWoL83qiaoC70gOxC0Gn4JBD8fC
pY/zNsen0I1KvIgs/GUpzsdZp90MpVUgDxxZ1i+US5zYlwHMh2nial4Fqgk6ysSAVgfZNND3mFs3
cVbnJ+LU0zENMmJ+R+AvP3oxGYHQ2jxfOXpP6DUgvHilw/P91IGn/ISQfHOdqIMar0IDno2bgQFD
GfzRLVy4IRNJxD40UHK48FjHJyoAX7Dz9BMIh9gZh3OG1UUW4fiYY/vSZ4DXzHxvIwB+4aw7WgUA
qMEsA1Hn73JBHI6ijUmnkvYVKxpQyvcqi8sbGuMzzXtLvVBoO3ohhpLsPXmAUyFfvhAyV2ZVuGBM
PIH13pAY4RV5+h9XaelFgHS1pbYGwo5LYdciULAkFMjHh3FW7QBRoRbeuM76/JqRm+MgJiNWl3I3
LBp28FFxO86ceQwQtl1lbjE+12lsPBtIj704RqvuS7To/dBWm92oIRxuoaT/51/NNGyAdpwd75nm
4VeLg8ErC5v8CvyJLKh6xVXl9ljSlBhInX/To4QIaAdZLJ9N2l8SNR0OhfnEGEQd4iQY1PgVKNSm
cOmkrPGoQMv2kv8rzbnjmSXxgkLHX4RH7xWV38IVV3DIuzUuJOTlOFWIHm29FaUzFUBJoQtvZaVj
IKn/RniPEjjueVMyiG9ZQ03Md0vD/EnOppZoktvj7UB08AJNY97WqJ7qq1yzdYDxecEVE1bWBNGf
vvbsQ1ea4UzrGaZ9c6j1jwAZ7A5qSK1aT5hY9KYPswDsFbVPXL8ibWo+RYHeWSszFAhMBJ1A0M5p
xJRfm44OELPgwFtBuEZlRQ0VnJc7gVHNpujMNF5HdqnftYoXJOh+DO1NjzsOovtF5L7l0TTs7GrM
FEyWkhn5fYCj8KEHu7mTOlcJ4oUCY0Wv6Y0Iywdd+ZY4sbjxIjx44LrHBushDPHI7oWjfC0RQ3wN
nUDHjK+ZPvdOa/wMk1L5WqmxVfjQ2XFd6/XU8Th3e+UOS1wFG3VTVInvEZHUTCESQOtq6BDyJJ5B
eS9VZ7SNQK4kyn5Wo/hqNFElusqhhMx+rUszF7es4PNjYKeulVb3vuY4HPCCkMA+V7jcmr7aq5ho
KRPsrPsuMjkUIGcBEcWoOse3vMvcfGMQhHzprRqjqyyZUe9FpZZvNeqWlWzpoFZfhrzMdWTW2xnt
si4ZP3VZrZtrB/GAZ+wf8mLdex0+KWBsG8cvgZzX66CRvQVLm5B1amEZV76Yqv5lxlzxE/rrtJWT
qu6KbcZSQQYtGoS51nItiW7mStLZqrnIKfz3aMlijUAVfT2grT3QTiPcX6P1TBuqaWwstsaiQm2P
7FEf17bkoq1TZ85+JnM7lv6EnL7uh6OrfTG00iv80LMwNwIV1b/0Xj6r6AgOhHZUfFNQxaMofwJ/
6McnT+3rl9S0TLB6IJtYJqR9t1TiVW3VaS3Y6ZioJQLkZAwPaoe84qqInEaS4l2UN/IpqqTReYpY
BJsq8sNAOM9IeiTlyog8966am+HWyQW7BZu8RAVDFJrBTVXPAqh4Jl0RWIfO5PdJio9aWeLlQSGW
E+/8uXN8W8jSGYQBkiSqdstSZBvVmdkMAnJ+U9gbiDzuJtUQzzg/ynFNH7gjpuREe1z+lIQXt6xe
OU6sl9LFRcT5rhNN8lGU0JFFC9AziMxsR/7tfdRGIy6B2EEr0ZUuQq+9sh4cLUuex77GBokSmPfJ
yDzbp3Z1CeJyTMPi2uSyAfREdiWTrMMzuEWJy6sGioY58hmw5bxizQmS72tbuEA/Znutp8lwhbqw
sTLcONlC+KWE5AL50sDB+GQU8YbDcng8P3vH30iS8Q0Ylv8WUl9MHgCpWQI5UHdXK/e+LLLxqW1V
78JKOI7PeH2yEYpXksQC6vPw9SkH6bkaJflKEXRcxLwNTA8LZgziQmvrFNYLaKXbxJ3RncJmdjIB
hdShet/kw4UK2nGwRPZJ7ZjE0wQzsgyZNb1yO6FDlgqMKfjuYYixLsq5vcG1cNr86dSyH+ltYF5A
qkB16vCdhVmLjEhYGiRUzlVlZMGvqnX+2CGBZqJsZVHJhQxztPpNb7KclkYWBqJ4iwszND/FcRte
qECcmDbQPFJiz6HQRu/y8F1QfybbrqgSNcGQ4lPSzFus3aTMqvP1j2cNHBgVFcBDJ4A4jUE/3sEG
fGW5bIo0dqZtUIH3PT/KMSyLL4IxKK1IdB8loP/whXqrjdokxjoeQ40Gg6yC6tFqVtMZWLqR0lQv
iyF6ZisjXKMkk3itDVuUq9ESiVThr/t9b/TZcGGfHO9G9BLJ14HBSMHIZUUpmMekSVKaN16ItQmF
EmJgD2Oe8y9/HPlyImuaLI7Ibsry3c3Etec+owah1ZAQV7G0lGCNcgXFsflxHq3pGWggWlE40Po5
xe4LhYlTb4m2lyzaEpWSIh3OfarXLZag1GydTMPCzuvFnZpl2oVPfGLJgifCxYm/ZNl1cbJZfWoP
ItEqabDTIH8DpM7K43qXBWZx6Qo6KgZI6r28g4BGgGBciv1jn5sFuJaTSyRTu49wqnlJZm967mMr
2ulzkD30vZZ+DIMwxrFAt1/71kiSC59Vd5m3w4yGp6DeRddfmrIsV09UIesdxEDubBTE4uspmNXP
Udp338lCqOhhQpu2vqhF4d7Ys2G80AkeEbSaRuDqgx1P2Sp3O/MpoEvzrKUlloNF2qsoOJT9fuqc
MdpkVh3/QKAWqKhOgfcm86aq3c6zUH+mncCOlbiVijpK0vkvNxCNjoppGSl+bM728/lFfPx5abKA
YqTLoEl+9mIRdYk9VhqowhXSu8maC9VEjzDRP2uQQC4MdbxfIJyjDUvyBEIJwZ/D9WpRPoal0jGU
YcT69az2PQokZhv6VVKad3WOO/ambNE/c1yjAvMtrPqSncRxDsdZ9e78Q/0QwRD98BnsBpnaaTao
NOqiewk79KiKISVC7W39TY/ScWsGdfpyfo6PEzkKaVg48EUJsdT3BuJviZwxay0rCr1Yd27BigbC
sl6R77I+tEE8c5WnlzjH71CDgyUsRXiRR6WUQe+TD3z4minZj5qZ0CTSVKufcnfGplmbcyzW6tDt
jf0UGmGDR5yhPEa6BzvQTavsyfGKHju0LoseYhGQ99CexZoSjVc0ftDxXg/oWUW3sePy5VLExx6j
WZT0Aa0o/oJHlIcgKiZgDy0EZ+wlCzpJuHApPbBwJck2VVim6e0YpLbi40JZw8nqqwaql6vkuB7b
s4rdKbnoL5NISuxMd9bBtNYt6rp1gz9qPKfT50ZpnEjCGYN+N4bc0H5Bxt7/6aEHlIITQFZPpB/V
Ms5qLLxQVdFiiTa37S2V/h4GAu7NJuSD9fnFcbQrqFu4EqHK90JdwJOn/G+LI4RC5arx0FPYdrIP
CPTrVHdV/RU9rmaHF0m9I/UOYUY4+l1QpkgCnh//6BZhfA52Lm8KfzSvF0sFLpcSwp1EIAW21zUw
BPh1umf8+676rx/j/wnfyod/r732X//g33+UaC/HYdQt/vVf99Vb8dQ1b2/dh2/VP+SP/s9/eviD
//oQ/8C6tPzVLf+rgx/i9/9n/PW37tvBv1A9iLvpY//WTI9vbZ917wPwpPK//H/9w7+9vf+WT1P1
9s+/MJMpOvnbwrgs/vrPH+1//vOvd/DTf/3++//zh3ffcn5u1ZTfuvjb0U+8fWs7ftj7OxVAYLvo
1VBxZbn99Tfx9v4nxt+502UAA6qALyOrTQW1geiff5n23y2ANDawAzBW/F+WVFv273+k/12CxakZ
sf/RnwcP+99PdvCN/veb/a3o84cyLrqWX8zS++0U4aCiSskvoiUM1p2j+3Bp9hbcSMQxI8pB+PiV
Nggmt2jUC7f+OwhkOQxdP4MpAKBOYnM4TCZ0jIYChFbxI+gfbb1VX2pbVVSuu7p5xAgifowqG6dq
o8h0v+iKYfQH1cOBNHFHPOrj2VFfo5YLDLPZwSW/n6TbuK1nyo1V2PmnKJ2y/Ca1KKv4WIVad54Y
aBVTbVdivxJtUMC8TzMsWdSs/pIHmvYkshg2Woqj4dUkHKBKUd55TzkZsus306RvqHY6t3WKSs7K
bFP3nlMVDaTzW3Nxb8j5J88DyU0MQlqylI2hMVJYYEIpjQWYLiJ568zuk1k8hxbr7X+W5H8+/O8f
enEGHQ20+AJzxDUhWgZCt/F1qsq7OnN920BhUxgbAjYf4sp1h8jW+WGXlzHLWtYaAN26dPOPcJxh
HPeDUahQwSairQGKx4ZSP17PgRNskcapIK11zoXz7oikJ0elkSCVQ2R1dan9XxPyBZ4YAyQhe09S
/uNNmjkQS6Zcf6gBQRR+69jkgKk+r+nklujMm9U6Y7NcyAaNxbxD1yF3Yusj3kKJHvTx4cpv8wLb
3HxU/M4uYQnB1rA+UCfVRz82xtrw0XGkgDoBfL5zw1CMa7PN8g91nFjxLhwyD5/0rldvYQV1YG+D
ZnqNSxE8mnXaf1T60puuq0bDG3NIpcOsCTt4ujIRT6+2dWMDVOxcJYMqLTL8upvSehkVYxB+buBL
x8XrWN/HdnaqrdqPYD2MxrQnXFGT6bEKB+qUUMNzuMmQ7rfUvlrqpkOG/I5ntclX0kC1vnBTLrbD
+2xRAsM9CFFjaS94OFuUyHEannrFx6mmZ23MdfeBXt0XrbUnuO3QW88vz/db/reD6X1AJHWI2sh9
LNirhwPmUFftkOwWFRsN7Savc+2V2/bdrYFh0kPSYVsF60BZtbDn7pRUqTZwB5qPVgK4q0HuOSO2
U/pby4hKXK8b1FHJVtZjatLLPv+op6aGGgm1ISniQYh7+KQu/lEpnqfhaioUcZUnXjogjIORW1mp
1SOsV1Fuzo945DvC2iXlheEo63G0QxZxQx9hLNNNAxqFbLJHK3PcN5zPXfsevQ4do5OqCQufchTC
4bUaZTsI0Z7qCxtHzU1stf03ozHS506q8qwGJZj29RwTiAtY1xYas/nwHNOEBIoeD61+df7hFxeb
/LDSLQUpJ6n5jcDI4XTN09AlgcmHZaM81gZadL5hFWz888McnW8SvAVmgJ4lolGUCg6HmQbU3bIZ
gMlsIvWBJ063Qdf3qVbm7iHTZd5Tjd2Fo/yIhsS7sUfoLuNMITUoFkvBotqg6H2u+CoIS3ggwTQn
V5ZXS4JD2VdfzGqaafPAoBNAs9sRzXLcDrlfbCP5dP79T0wz7GPJg5aFEvqqh+9vToO0tCwRATZC
A/l4Y97SZr9oCnJyGJBX0ER0A1XQxSmaWxngTKvCNGke1H1mp+UmTeGHryIjcFI/Dk3zK2yJYh8Y
dvhtyAGMkPJFP6jDxXdl5mIL10NhgIaMjOr/xwwQxIGloFBEifhwBqYS27fI6FhoWdStLdwF90Q7
4Z+PImtvVIRhrsp77XCUKmwwAfAaxQfh3T04pch9ek/G6/l3WZZFWFgSncOmQbqGjutiwzuwirR5
ZJo1I8q3it2mV8Cc8l1QG/PdaKfhzjB7fTXnTrA/P/KJa5IQlFyWcibkh3d28m8pko4ltYX4MDru
KIu63IpRGvssN+VjYk7eGkWV8gPKKMpnZ5KOngKk+8fzT3CEUJIvDwWJjr2sCvEch1PchrXam668
e0RsrPAfyNZNAiIyTu3kUeEGhY3ahVdtb6As5lTNDTSQfpdq9rieM6e71jIxfbDCKeDOpYlx4aA5
cfzLSiTRBLVlhxbR4dMhSY1AYuyGSMc22n1q2/3HEIE82Xadh1s306pme35CTi0GbkR5rhFPHV04
YzHGRmFoAMNcBFZr+ps3JqLj3wtY/CDrjHYdY1D3Acbh9Pn8yCcOVURuSHGoW8mK1eLs9sJeza2S
rjhcc6KyxmBBwqVa42HXxH7a2sCGUbG5cJSdGJUFSPkGZD6H6rI5hlR3M2Qj0ky1imKjKurwixjy
Wts0hgBtYEEwpaY0zJd8Wt6Z9YsYBKQBZSNMm3FVMBafthmbXPR2jdj8NJsui65sd61S69qVbRf1
dViUgQW9Uq2UDW1S7RrZf2O4RvBU+TV10gBd5JAJdvWgqr9ioInhDr8kV1uFKca3q55OK21Sb5q/
oxc06zsNei5deZxHS9/JzDoDrhrMYqtlrvvJDc188NuRGGinmb017Vs9Bzkw5nNbrFrDbsqbFot2
azuVtBCNkAh0XWNQ8ay7o4H7paKjQBVlvYcxRklzvC8Su/c7p0ftcvSyCBz8mHqNP429hY5jLi6Z
6xw1OdkjJMZU4tjMkpWwuJIMT8l6S53Zx57e3QShEJsEUz6D6LaMwDJhRJ/kqbrGqk7cYpZY3njT
qN55XmLuphSdQHfqq30Cj+eu7lT9fjAECef5FX7iPpN0M7AfdBMBPC+O80m3wpauSbjS1cL+SdNE
oKFQDxcaRCcOVfCcXBeSTQ/2dhGcmF4zTnx9gq+oIvWAboDqmbDB3+E2Ha/doJxuod8Z9trFnHEV
p456Ib4++Z7AdgDjesDll73cTqR9PE0UA+1E0T5r+tSuEpQsL6B2TkXxpFZwg8GwcmAteQwkdLlK
Hk15obLsrZkJSgNOqCL7WLBQrR7JjCmvvH1pqvqVpTfx1q3H+EFvZ29fxSkmF/nUFC9ZVAo/68xx
5WmRGfoT2mcXJuT4GGen48VFvVHnjFHlhP12z02emsYd9pe4gjpcFNCn0YhWk9eqFOGdEQVjdWGl
HbXv6LsRosr4nREpQy7udJiNnldG+MvCYbF2uLhZ9wWAqr06hdbOm5UQg87B/kXlxwCgHrag/xJx
15Q9DuZFVF+iCx2vCB6Hxh1XmAzN3x/39wnQpkDHEUfxEfpr1nkJziKfgCmd31/vhtqHZyqQMRI7
A3UalDiWEk9Rq1fCEQLrmEjvNkYq2vVQJcVDIVzQlZ7IEOFuvasco80HQQXgC7biBpdpBDQpxPd0
DV+uNLcZrO4N0l0ewMTEysUqq/PvpjM7Vzg6mZS4TffCnj01PwDduHjpyAGTXtx9lAZCurHUC8Ii
g3cxdYHNjdDllxAnx7cdtV4aFSwMHfT3sksS5maJJTwTNAeJe9/PTRbDsTCe60m1n+NS0pfxkPh+
/rOcXIxSJBg9EQ4WRDUOl3+b64PbjFAScFx/dujDbGmacDTrqVqssilFUAYEmLZSyKmkVZ1Z+Ebr
DuicjTE8FcuuLsA0T+xHajPQHlFzMtgii7u3TbwkG0mnIJUAryiiAIRYniGOjXoQYjSaBTTtwhwc
x1V0C4kwdTR9UJOwFxvSiGwKBR4zrxeK8diLEdackYw1QYenRl66K3XFSNeVS/aNLR+m0pu0n9qX
itoRKju6NWYYqJnxlWPP0fgZKxzk4+ALdcm9V2MktoVOj/fQZNmRtjv/7CcfndVCuoMaIW9x+Ply
JURbpOfRHeB9H9GpS3alO3k+6Tv8v6iNtjo+vGgg6OYlvtTxXcahQdnjvYbOvC2GTrS5oUpBi6h3
QZ2uqFbPL12Sd3jqKkOsfMQyvb1tktCy3lRDzJ/GQUua9fnXP4ImcZZSpjeo01LNpJOyvLatlAN6
gPfRm0X8SUB2pfoSOrAWrGe3bdrdMLskDKrRbbBRGj5XIL+xw9Wm5LkW7bhKLI/oLKgQujr/ZCdm
x8J0iLoZ5wZQi8WaiqdKzewwxMgs1OYvvaDnu21LXfsQD0o7X4nKa8LNGNfDPvAmI95XpBjV8/ln
OHFySQYFpWya5Md0lUkJEAh14pBStln7LJBiPU7hpaxEbsjFwW7rsrsMHsiRy/BwCRYu1jguEqS+
cLyw8q06iVbEmU7uK6U9XritTw5GKYmyA5RFfBQXg+W219F6pC9ZDiUypYn7Dbvtz0IftZc/njyq
nswapHsua2/xAVMkrS0tlDsLxbN9BKAWW54svlCNPlHRQ6oFWWTEWek2kJ4dvpCTxcNkorFLKG7H
flPNAk/roTX2cVy2X20UJfU9tkPeesq0TIKDk8oPlfCnLvoeImqXfXN7jaIa3O9feRxiG6Xacb/i
lxnS/U6PEQVC6e3pzyeHqgf4dp4Y9avFrUF90XInfJz9DATpJu68yacobF443E7ciJQKKRoC0wG4
Zcn1/VtkkuU1xY+QURRa5ICd7MyfkR9dibJPvhtl5NwSzbYXboNTgQr4Ewg4YBYApi1z3TpKFS4h
CGtkAxD4x1p51XUMRYy57a/CZgz9GPeCW7qE6SrM0DnsUN5K/FgY+hr22bzvBdBmK3Xznd264bZ2
G933yJT3pWLcophYtLdJ1zYXQu4Tm90GSQI+kQULcHixkPS5HLXKwSO+JGUiOW3inTKpf4oL5Lyl
Oa9z0UiyCpT5w08SdY3ScwMzytxa182MgbujNd3m/PI6tcsRVaO2hqiafXSrzRhSmwIRUAwHAm/d
jHZl+JVnSO2CHHfMPx8MASeILhp9P3vZ8BtnS82bbCLgwNrwNsYwdF+2lJXMMvT254c69Y3Y5+jc
capwOyy+EepHAJjAzLOMXeTOtabdZ11uXqibndo2UumXUjSFO9o2h98oxUuwgX3LAo6dbkXg32zL
uaOh3D6ObbFOhvhPtZYgzYFdRikWSMW7kvzhiBZU2gpEYQhMqwKMbI7VvdUp44UVfrwqwA6hDQP+
9T11XRw6mgZtYmq5znB0ybaq4gT4Bs6as9GcKLz60y8ljY3otEikIdfMIujvE2S9FAAXK4k/XgOW
qf0QwOGFA+6IxszESeMGqg5yscMcOJy4dEKgoQykzcrQKj8a5CR9ODvhNbamYtcnZuy3SdY8jr0Z
/qjSSbsSonmzEiRnEkfBViCxgVg3/Y9UFN7TCIjig6nPyUurFsElGPSJ2QepTqceKUrZ6ViEe9lQ
GnHusapaPCZ8HHBpsTid8OjRBvqX87N/vIIpGSDshr4YQTmAwMNpMa2AwohGmaRVHXjSBd2/SbHz
VWE0pOPwWcKn2BWddSFHPRFNHo67eEfIGv1YopK5wjIw2FiN8S2pKlRSkURfd3niXhVCfR7a0dJ8
Z+rse29Iv+WpR9lughuyHTqYs1Mqym/np+PfBcfDGIsHkz0mkhRcTZdc3dye6DN7M9ZzalRXH9tp
VpRntZqz7BodFyt5mosBCxA9DLVfWH/GzaqJAxtoIe5D1UerGgok6RpFvSvsKrO2SdSjX0E9132i
32ebOz585lzFYai/JFYzIXfgjA0t7AENOaJjz9p4wAWnVanOmu4TmkSG71ZBoqxc5MMJo1uvSa8H
FMqsNX0ttOJBE0IzseZZS9bdmBokCMJW31qrtB5pD1oxvM+2eixyket+19n2tzpXzf4R3dnyFob+
aK0iJIp+qcIwLWy5zUSsRReIX2WLdLJHZIsCdJzCWWnRwBQ+cJHp1bAhLW68RsPXOAzmsmG+9OqG
QmI9rQC6g6VJ51T8GHW8vGAJ9WPDD3rWLciX/8vceSzJjWxb9ocaz6DFFAFERGpJOYGRTBYc2iHd
ga/vhaq225VJNtPurKfFIhGQfvycvdeefHJjppX6CZn/AxIW9XMwa89MxLLq7bpYy3JM86HKgnhd
snJOUVJSYpnduH7yqBkeM2tuY8XWtT85wp1yvk2dKw/T6NgrSrIlelAWpsBU9F3nACum/rdCBW81
lGyuY3NaIBJ3LamLgIPcl3GUtZ1ob3Ev82zpAJV5y3JqZUvOrWXKIKZhOFCBEEqJpm+cth+9M8tP
Pv6fohwcLpnMbKwxmm2hTfUaD8ohYdxqnKA5eoBJmVeVw+SiPBjcKLasLHzEBktjFce3VKciFC5x
CAXe65MYivqxwQr9eUTF8VmvzYPTz+XFUPiDlYZZM/zsR9v6US199ymLjO0eCF5XYY2bvJdQacS1
YL3L/lYyY2iS1sbOenCNpRsvM4dt5KGx/YbheZ5Pz9YyB1NcB6P1sSVjiOW/DXiGglJG+gDoX1pk
YKnqKvP3/G0X4mUdD1ZBzFzVqPXBtzLjmzn4K0IOKzQ+TcUa/ijl4DJ+DXPx5LTNah1WPTKQNDPl
+ge3UsHXtQ2DAcRLt90HfnuCAY+kvvJnklrzqFofS7qlRGAroBYYW2AvxxYiBSjYQ47nxvOzJ0yf
tk1US25dKyIO6rjU5nS7rEX9vSobdVu7wfS9GtauvAiUVV70WAbjrdU+D6lljU9dWQor7oei8GI6
tGseV462rnA4DUHq+bNNurDTSXH0LW36qYhMoPQ+ehHCy7MMnT25yqIlRLhALal6mX1z9WZAJib3
ZD3kG6HyBx7CBp6IFCcNosuPo2DznrzFyCeggsFAfzVQMIJdHQ71qZzL5aUdS3QlPcyDZJMmXLbO
ammL6GqSH+umbLuk7kes4gbzy+9zQHIoIYfFMB8kuOntMDaQDk5E5fqYNxVsm1Sj1W6uCrMnI6OP
kMeejcWr9pdxJWxjGLsibqzVuVoz5u27nGz5q7KC9tma2YBiFfTUfIDkoy4RzwdBstlCYU9UTfGz
iyyaiIFpZJ/9Nu+uW6zRCjFVFn01MUR8dhGW853YaIHHtLxw6dBww1BdsP/zDmY0N3dG3XTuwaBB
+Wwim/48732LGarQSOpu25GIMdm1SARpxB/NXhHDuwhvvNssb8WEuXn2l2AR2X3BJxwq9ljMj3QI
todozVH8tOhIAKz3m7OeEC4QaoqNx10u+9AtJLd8sMgUtNrorh27+geYCbEkqtxU6skSm19eGOph
Gwrve7/U452psH5giF3M76qf62DHE1VmXJo78nlk2SK3tqj+mgfP/LSWpk0AMqLvB/Re5FAaaEF8
EnGUxyWWoblLE/ASJq605GOISNpE30cCyGVvSru+aSPHGY7abhyQOGh0+brTKy7PTN+NE9nMMD6z
PKhA3+vt6zy41ZMs4dHGizFkzIw1/PG4d0vnIlrxuB7KvmdY7qiO3Ig1KJzPVh6Kj3UY1eQcD3N2
C9mS5N+g8xgr59IlTIWRdxHPprd+GvpOG4+rMTefI73127XpOco6qLZ96exdTaIcSfo54Q09P0Ct
9YrOq/4Q1gDXjxlvqr7384IIyBUZnH1nLW07HkmWh3nQmw5ITXzhYoVsymgkRmbSXBPeOVyTKxhe
q1wb0O3yfkOPaLkYg7d2Z2MbTQkBVGQ+tsSim+1v5CS0PToclV9lQzU2l3NpA+PPIE8mZVRYt1ON
PzSePGe0zjYpF3wtnKy6Y5KdDQlqI4RjpCa5Ez3xwC8RGPEJTTBkBDcz+Rl+jDpZM3c1VpuL09iQ
VTVjpaem77NHJqSZw0lXNP9EOFldGgyO+KDCbbBPGbKeoQTcVnOal7nidVuNgUlnlZVAJOewkGRg
z+Cxko4HcD3n4Wbcjn4kxCGfW/97L0Cz8Wd2f2dJfn5qzUKcvUnQZgstveSxq60evKsYNnUyobI8
VrB6iiNfgoKKImiBKTW9s9TxUgfZj5wP7ceNffyLawSgajss78wifWXfT77dlQeXDGY7ZXnqyRhg
5ETQfVSjvBsnnCugerwtPDXKDT/bwX42hs8CEq/WGtxry2JAq82s5j+3vWDMkAUkPEvdGYk0je4u
X92oOBTam8wT+ZAqP8/WEn1e7HAuLsp+0DchjwCJuqLuotu6tZqksacmSpq/lUSj17p3WGNXgpwx
SKo4RyhHZJM0Nz+uqm0Go2d5YYO5duqzY+8aRRkHgkYocLSwnq+zIohevCFQX+hsuswWyix4isIN
Llw9lDUeyr5vvlEXIsFtVDTyRC8upCjLU863VdesmYK6zzigZzRJWA/2yrQ0Qr622RzZMvGj0r71
xzm6M8ppepSZELc+TNM7IaxgvWxH6T7bKxJfqgBLPw7tEOWxXkoXzsSC2PGAJWj9SgEYyljCOymT
zFSsE6ZVVEsse71CS/KW8SFfa/tLRSQ4H6ptrdykmv3gtiZL4ACGSZ1Zm8wEJnb0F2y1/HkhkOk7
sMqOUCGD6K2DxboJVbPN26NdUCwdHWe1CI4dFHk0toHsBXeFfQwYWPeP/mjqMvEme8kfeT8ERLEp
z7C9eWVRx1VuhF/UWon6knSLtr6qXXdZ4rCY1/IqaMSAgqU264Ggg7qsLirPdG9mwFDWQQb97B0M
iome8PU5H248CFLEHfRN1aS9V5PM1c99O51sY53DU2C3hbzUYVnZ9AbLIT8amemVp2gZXNRQ8zqR
mj7rD/VglE8k6USE4DBiqGnRtCPPTNjoD2YHoJlcF28hWsqqAI33U5RXqfbKiplXuYlPppfvI7Ku
tD56TZA/e51u7EsbT9NlpwNrS7xKEjxfRWuZQLiw7+USOj3S1LA8E4imysuQzM2b1ibNnYYd+oIY
LcfcJgp87BQvOqjndPTHwIGI10doaYpNn9sqpFSDac5zvXpGAFd8xrhTaxga53JzXDI03G2mZBFG
BI9fjdGj1QQqPHbUxy/LMuXBcdN1XhMg49nt2WEeAnvFm7a7gveE30aBckNehnnrZfa2Hxx1QyKY
B/5gxdQf+Z88TTLdWj90jvJolcjmXlpCZBfSzoYvpozaOwTcFZEIpupPnVoqxAwkps3xKK1FH3Kq
+nSYc0brM3a+K0HMnTp40lyb62GbjTzdzMwaUjlpAgr9rhwTV1EIxObq2duxHtdgPA5+U9mJ6YzC
i+d+xjfkYtiYk7JZ2QXIrNUYVoimtOKlD3M+1uWWfQTJ7t2Yjb25Z7GtOLTBsFfNQ6XIIU1Ds86W
JLeWvo8zCwsW6DfHXWF1rywb/yvfhgruIDqfzqOgiikMQS5NCyFMTGFG+52G529GgHQ44EzttgME
L2+9vlWNE26xFWvA6kmkytPLLFz2eqtAQhVaGdch9GhCK/P7OMzDpTCX8bKWOvvp+1r8900ecI5m
4DKM3LWib5pXJF6Y7dAMOcNOW5ykUY0/g6rNMHq6BDu8s6+mjfDLrjrEU81wBCP5W82H52RU1M5E
yZprWkkWSBG1lf1frWF7MTNx+519/G8EbWRv7WoxJFS7jPdN9xR8j11Jl64SYSnTvuPbOejGFk1x
WOuXTBC55Xstn0Cr6T9URijv+jVy09mz2b4ZfGjYX/bGfKgN8lcqaEXuO1fkd40X4Gl7dxeNCvSW
140XtJtm54+gx1YSa5BWCTamkS4lnJDQuJ8kUXRz263vPIH7PX1zH+gyoPDaAcv0YN809kjl7TPe
KI7qdPOVoS2wAtVUAkOEeX4cA+x7RejM24Ha7z0W1q9nvBP5ELAGFIpgmN60ZG1yA6qw5djDVq6X
XaXCs1ct5seyByIq58G5x/+/JX9+8H5z0F38g/OdZiaznzcnrAuDJCTlUcQYar5ku9NcOmbWpxv9
TxG3a/2ZAfl7KfT7vXt9lRHEIslhVItcFbLF63trDFZUbxuCTicvnUtcLmwMNgofymxxzR+8m43w
a8eQjwrRTIynUU7QaXlzQLPAwiARSI5G1x27CTciKA+yJTX1JZhWP7NgpbiskiF7cJf9SM+WBoGn
eIzMvj1uSHcvLUyiaFCLiLGP7VIR//lO/OaisATy9UOVwgDgrdJPlUsoha1zChDpx6qiV25216J0
jmZvvfz5WPtdfXMDeMD2hxwNDNLhfTrwr3HWSm1pQFPgc9N4yxUpYYNxLl0jIuhbQPo6TJGbf5o3
beQ0kOCuxGpsPSP9b38EN4Q2PaZytPg4cV7/CLR2np/vKpMiyr3pujWIR0xK3dW3EXuM/NyyzrjJ
6thUUhguwhfDMKP3OIq/abSSEo/4CeYLiDF0lq9/ReGEhvzbx7CUg5329eYiV4/CWG5V+NCIjq52
I+Qp7/owLnvSj+rZ6Y/9nC3noSyXLwtujnSWY/bOi/nr47D/LkZOSKJMBDFvvgaDrSNnnXgcyrqp
E72hawjIPE7zPDTO9da/pzr89cuHupU5w47a2LVXb+7GZCxmz9PHwBwZ1KeV8VRcTNNYUS7se4B8
pZwuK/qKDvF573Fd9n/89fO4S37wCPAc7KPDNzfBn8vSkdmKylWtw2nopQK4T27Inx+431xSnjfc
CDhlMFD+oq/z/XKzdsGhcDf3uUJNfT8Q2nckuWK8CGt/fc+W8+tnhyUE1zf8EsTKrLKvn63KUb1h
eKxhcz/kdx5QpaQt2+DgTkjO/nxuvzkU9mEH3+fubMPR//pQS2MP1gTc+oC8dku2adzThOkCbn2m
T38+1G+EAhyBh4WC9m/i2/5b/vX1yAMcaIswWZW1aK78uZWfBIRMySyxBbS/5FrFmaHG6yYyzLPa
7L/spegSpJXmYSnYqFdzV53cAWllPxtb6gMqOfqzi+Oc3qy6JFXiPcDxby+P7QCRYWXFJ/Gmllsi
jQI0522iQVX+lFT39FFaojTMbbt45/L88jAzjOZek09GizqgdHx9eRaccxX2UEFtZJjN3QAuIgQ6
1uuXUgwt8Rj+Un8hWLUEpqhdYGpQucTyrQc/MKXDNvTNIWxQgiUOMwv7QYooj85//o1/gxxfvXBo
JeBPQl2j4sTD9eY3OpM5ZrW5icPGOHD9lBcaCBhZSaCea/rUOrEymRffiqnYsme7045O7NH0PzUj
73GCIMY99rLv8PzBcFHUjN2YxZkW+Z3JyGU7SD40GpJUtBeyIRkr5O30nXk5Tbl3LZeoqFKTMipd
wqhYLkzMu35CBS/H21Hbs/3Oy/H3evbmdLEG7XNuzhrg4pvvS5Y17Em7jNKKg56U0Rs6qc2w+kqD
wemSLZyJFch4saqkY3qzJBLPSX5EErje4OvR6/W4dYUTz4wIvOui8jIDB7DST05Rrj/IWt76uIzc
rTv4E/c7ps6av5ZNZ9NIIA4YVpMuBEw3s3gvhO03DxtoCU5sz9gEJvlmmejJcKioKsXBMNnOkUMa
HOSwqneUkL9uF/ZAPECVEBFC6sXdcv7vV55LFRZWNiEDnTN5XTZzpE9ju44iqRt3OBVbaGwf1iFr
aWIXbXMewhJ6QjHLDmktc8yDIJTTYE/D6AaEXlsGt0uoy+0dDdOvVwPP2552Twm/8z32P//Xl0l1
EQUeIiRcSNKEaFAt56Yt/PTPb8/vjhLx7Qtxde2vz5unia29cmcLPZNRhMHZQA1pHoagD9+LFNsv
6uunFinIDhfakef7tuT12Rj8dxscSnEYaNSlrs/MA2CITtdmartTmWuA5oNF4tio3fFy8Hguj38+
01+KAhwCXE/c2cieSJZ683Qps12cfuMXuHZnHEeXnIYAp9k1Dc6KgQZNDCKaF3Vwusx559D7RXx7
8tEOxeCoWJ7fugPA7w8zEd4MZ8cGuBji4Js9E+CRr471AESkOfz5VH9zU/e9JrQU0ENswt9c7IzX
vC3rqjxMsjIvdO2+rNjtkz8f5G8N3euz2v3b7Hl2a+Zee7++pRn73aleF2hRfuN9qsIBo7mI9v79
QKkg0nKs8ioZiRpZkIrOLdHrOEdXifxL0UHqr2iXLXddMc4/DNeqp9hlXHgVzG43n5kf1J+cwNff
M0PMfAe6kd75aKvtEeWafVsHwRQcbVUEJKJvnTPGdJeDr/B/IiOlmbS4ycY75R8Cy4CP3ptjQ0/N
C7r5rlsluAUgniaT/dYwngiRLbOfYe30yxnDjJ8fGwaSUcrUNcPEiz64TioDKUAyuWQTpbSXGzeJ
qjx3j6zuGhIly9MnO8NhnQxS2g/sPlT33NHkWa+0XW1ozPUy9alusHYzuta1FbdyIlKqAkPzeUOD
ZSUil55OSiG6hStKd/40VVtEGbE53Z1hZMEEk5JcgmTkZXnIUVc5MQZu+YPo8Tw7CxsXzBfJYPnC
C+REgrgQ2/DP1+K/Qp/8P4EmryAofwSk/P+IPtnNx//hTOxolVfok4sfP+tv7csr9Mn+N/5BnxgW
hBP4DyYwG/R1LM/UbP+wTwzb/R9eE8JEsPlRQWFS+g/8xA/+Bycxck/0UJg4+Dr9B37iO/+DOxUV
OH/Hxi+Hr+O/gJ+8bowQD7DrfdgWov5H5MU34fWbug4rzKa5W1Kia+6GrsvTtez1qQ/1mOCXqw+1
Kd/Tsb/+5u3H3M3i6P4pUulWvMUOzb4nsowiKIX3WnxbFGFVlrLI6w6X+0WZ74mMXhfF/xwO1iFu
RsAz2D3efIwmcwIo5PRj2lLPnUYXwRz7oToxS+m/8+H77aEgKOzabHCBv2RBzzUje6tCtmIZpo6D
iA62C/odoH3nVv+8cbwrv+fWvF43/895kbDHAu0GYB33W/uvKgBKeYc4sxvhLQzVrWAhORVV7Xzt
y6p5mgyFaabGAhTbrKg3LuK7d47/u9sIdwujNKJkpKlvHh2slpkPthhaHkPbKzmPWxxWw3A9bXOJ
HsJw/qvO0T/niygLwxi+A7Zlb843ypS0mYgP6ZZl/WO49f2Nr53lylRheBWRXPCvt/j+n9Xq37SY
354eh8EPR9cQ0vLry9tT/CkPt20qA4N4eaPuk0l2NgbQ0DurKKzP//3xkJztlDqEpAi9Xx9vXCXh
X/QF0jXU/nHKfeveVHV009h5f6ds5z1X3NtnlWY4bFO64/sXCKvom9tXe+G8uZUe0rbc3Htm1+Vx
3LUWNXKSL38+tTcwGhwjb471psCKUKKVrdMP6czw/wKVDyGhNUhHnIBEQ+X5fIsQjvFxpx/CzJhv
pdLudSazyH7npv7upHlgUenuHhE8ma8vsmLTQ5+JH7JGwKLXwMAmGYniapl79f3PJ70/H/+3Bvr7
nJGGs0fko7+TBN6cM0W1zL1N9KkndhVKgeGX3Cv9NK1dHR3GSf3I+YtNKnIm1X8+9NsvA7tyjyUH
zSi0KdxCbxoy0qqifu3zJm0+Fqlx69qH+bNxmtdke/ovD7STEnBSsEFAQcju7PXlzN1pNjIjFGml
gFZ3vEeHKQt6cQgCqOJNlAcXqBWd1KiX8bOc6vmdHs0v1xgaAE6yaN8K0UV8G+SwFMT8Gh26Prde
iiuaCeaZHra+DkVO/nNuvSh0gRc5Uqt3vn2/XGGLvSibIvKqzZDFeH/O/vXtnWu3Bdkn8I3X7XDm
IMgao7C8XPEOJgVQWjhPxnLql5b+Rp7173wrfj38ztelM8WSxiL6lgXSR1VEYTqKdESNccQuCbco
A7PpSOgVqV371iF0Vg8L8DSF547y4r2G8q9XnmAl3IIsP+xcoLC8vgBj3aJ6m3qZalCwB0I6XgoX
kWXvi/ZkQQVKyFWLjsoy3zM//f7AmEL3PRsuoTdXXhZzbvmdlKlfWs0RX2+UVuCdThs21du8nN0P
el0eQ8EE+s/P+n5Gr95ni6EFLWN6goxWWN9fn7G5AkxD2oi4h2TrxNDgpcwQMhRTSxrXDO9j2W3v
mXh/c7aMyXmHadqz6L3VgCsfFcmChDFte51fKxF5x9G3lwvZRMFBowB9VOEYPrWR915a0a9Hpv4M
qQ7h9dEBeNvec5QK9GgqqPwNGoGsMrovuVl9lKvrnMPZdS7Afd7UOZi5P1/mt8sutG9G3NxXYnkC
JkRvHiyFULjuWBJSrycXslS4nczNc65wPz1Y4I0v/ny4N6gEvh77YmvvEFEbZSSN+de3tegMO+rL
0UjYaG3flqJgRGaLCVkDqphzqJGiZUaQQ9BbSnFNimRxExiG832awyHti7qK6Xy5F1LJ8dlwh+WM
6kS987X55dHb56S2yTJiQY9iy/D6N1ZrMYiSRMXEl6jCjIXNpMs28uy7dXk2tFgOfIum0ztXhv7N
20eeoSdDhL9rLqrMX8bEYdZPObkISRbotjmY3jJsXy0m+PVfbjU1/S26uVZfN4xXzat8KkonLbNy
80+LJ5z6JDdllyeNGrl+GouOnmK85bT3EnPO7OLrnM0mzAkiZq2nTMxNdHCHUaI/6TuPcaluxXjG
Rtl6Xxd77dqzmSMlB8S/DsYUlx301bQJ6my7DIXT1OfZsUwQErYkUwoOa93cOsoJvwGPbvxP2TSK
/Abx5iCTrHPW4lCBA0UEaEzTd1P7hEwbIl8+butomwe6AIhlWx714mDS533MHT1XB8G4DrGsXVVu
qh3As6jAu+y+dwQGhqajODy2kbWaz3Oo3J+V7ND0EEH7GWlNS4ozeAWPUJUo/8AGiXAhZH1h0i1S
hXDSI6O934Sj5gtD9JGZyLoh6GXcpHHd8xFA6DQ147fIXRx5FN4A/SyirLjo8xJNZ7stOOW2QKyf
seObD0PP7CIeSDv8ClajXy5ztAwNuqMhuNUh485EsRdq4jXM0J9UUSZRYpM6JhkZOUaXoNslgMlc
+H9xzNq7FGyFBzQW9vht14pYqYsZ5mM4D6N9GJDlkOwxDbm+KMdSf9Nhu9zOXeCrI82cbLlbFr2r
fmcpmEQUjWUcVkvSTmffYKAxKrxrC8hdLPj3ENyQ93TbbqL7i4Hh1J7sAbDiBeOsaT5w3gXKCCVA
vWRhgU8zG8gMpQ0l1gS9GymWIjeNlHTGyDgNKJ9obm8GA6/WLhr34E2r7yZDlvu3AVhB9+APU18k
Ejl4mRK4NZC2pmwgib0QoX1Uvg6qy8ItGRoIYx2PLPoOUbIUdQyMGzI6EmsVHT3+cVVXzDhmrPt9
mU8XPszD5TBbPX6imrJ2voisjtAte5XZzygyFBJBeO2AQKpBpaFj5NGBrJDl2aGrncUFHhiRNAoT
JLIMI2sIQVu6T3Xl2kXqDpNFyghfs/boYnB7dtq84DYME43/dcymo7MVU/doz6VRJ9Zkg4nC0zGm
5Bjo5spct6I5NXY5hXdTt4XLBXEk461SyNWvesqtJ+07qAVEx7w8NVczC5/k1A7XcoPVmEYi6DgC
wTcMe8pltvA3rLTtWlE4jDRXCwlqO5fdafbc7N6th7E5U0GUHfmP+OAOZj/2FML0rRcACH5AJDKJ
VCwwtVl+IM0k+8h6tud+CRO7kxNl0f2sMxJgsVn46Fjr2nEOvrRnlNf52n3385E1igrVcONARWtx
bM2yX+6FlZXmg00IfZ/S5KgfXBtnzcnpTHmEzdCiqyuGbuJymHN0v0q/j+7Z+ETkgoyFI29UEOin
TtpWdRk15nxdDBZceHut2h+6KioGt3pessQLu+yiLbS1HTQlG8EYhRXwnyvbxgxcmxZNOo/p3yHL
cOckbdTMa9p0tadQtimMti0f85dyss0tzbfQvjFqt4uSYovEeYGUEsXTFpp301AesnIs7oUYesBc
mSdwaXhsnkSDy+Fg1swdDkx3rOFTbhS+iCdid5YjPfwJlXAfTOJullZBtusgpLjEuCGni65TvOai
I0P2CFK2Gw+5DS/v6K3SMpl4RN7tTMbk+qFaKnehBCFI6FROhIM/oqb3lsStTeADRLcRY2Qu2RwX
PlvktPB3PbQP5CLW5bg0h8mR29OEvGrPPLL0catGo40xBMz2sR+UifiIXjJA0jbaslgGQpoXNmSF
u3aVIMiQy+XO3YxZ6WNgDoF5zs1ZPWDwFc9ZuPqfm7Zhh7W04/h36E0GkKxGkegvNIhjoSsZYeqb
3SJR4LB75rDkLwJfakmMWBrD0ngBC7mx7ihCLP21aD9UeeataZG15b0/lC3OrV6scxw2E2nusg+b
Jw30gQ/o6ltPQdvmP8ZowQFAgUjfzB9gLeMddIMLtF3delHxnudHoGFrddrmaRkvXEJ+jgpDNWs6
Mk+Wo7DIfzZ51WP4AJSd79C54EPEPG1KbEV2PB/GNcMA2GQLuSfeNs+xrNeTHqf20p+zFj9Tl01P
SK1LPIzCUFfbCBp9VzjXI58BnW8nuDM1nr4uMD4P47b91TaOLlOrROR4nrcsPIwYBzyUf0JiploH
/MA0kJriyCPFZynH6XizRYMaY1tlxk9LeNNDAylGXiBAlalHhARLqiXNBoZdaXWxMEz70kW6uiRF
xSg2cdDI9seszHgx1OigNqU6YyXaNW7LQWmMpURvDt6CDt9pgbk2C2D1vKDo4P1Y7e9KwLgwxRh9
9wQulqPQLSqWbKn7IyxORMq6a1wcsVGxfUfvSWQHbNBKJ7mvto5efeDf9Xa/IrLrsDOlgVmFgj9c
5cTOVW3ZoRHjpei6l9ylrEhhfQbEcAXj80Q62bc5r8Xl6InWTEDCw3KmOmm/e0tNUpixuPkNq+C4
JNWyBt87tx+xofeWDA96tlH3wefAFEUA8YTpFLiLeV1MvTem5TqMN65VbM95oPsv9TqZcyxIPhye
sAdlEVFvIZHpQW7lL8ach/7JQFwrPoB4rO46dGSkg+F6GWMD2Tr1qFFXP9bOXS8GP5/9NPMzpzlh
aIueVx5rl3At0/NiRC98P7aqGpLBX6ofWVb2eIZwF+TxGPqVuuzwNFPnOpQ+xF71yKMo4a7WYJ7r
i8bVY31UW1RdmpOlvyi52mfJ/BQ5vAs171Bzw5tErm1rpIsV5h9yHSxHaGWrTJXIrJ/ZZCo0r8Yk
VUJzLbrXGLHEeQsWiyYUY2uNWE+YDHjaYK0TKqbwkiSvyTxsg5k/SLfmbo2hNfAMQUaxbghvGcdj
PcuQ0xqcKE8ZUZXzwa2tNj9ZPsG4iXYdR14Z1tgWfGQXjCMe4c6HRmu+XrU/tO4Z6JzbphEvtAl8
d1kBusy5XC/7vI4+EhUVR1n4nWrSdW6gkBAStQnaVM5kOPyLpjh4Wn5aLF18bN1iy+N86Bh1TTIY
S+ARrv5gmHOXuksRPrdIXzGf9BmDbEH9/aIoRGkI+cJ+bo0lf14VziQK/Lr5RBaZki+Mxq1T5E6b
QwSL1s1Ni+cUX0ekcobBta0rqtu8n5jji/J6nkZP3i3e0F+WWbjIowxayVfMkI662EJVBlhZ1ua8
GQ2gh66iZ4SdzmFqtXqL3wIb6Dpx8NE+YNFSPdxdEET1cBTZZDS3w2Iu4hgao9gOyh+X+SxVj8qD
lNNKnNe8VE6se5cUy1qGG4EijQIlRgNOfalzD1OnFu0QXlHyTsW5HEA4xozlsLBtdjh9i1YAmwS+
L20DdKSur5gzmuOpyoeGyibM8jOoeAc72iiJ51NaOGdDOR3LuhorEv8w+H03nNn6IeEF7urazD9s
hTc4iZpb5B8LUh685oxens2yKNbYx+BroApBNBVvJtnoB97nWoM+nptj4PXq1ugBv8R6CHlgg6hX
Uey5ZMPFwhYR/6C5jTv1mCr3YE9VuKR6zcKZdqosH9C28k20e6s92yML41kiAllitp4cs13t8GUq
3GDl8Vz1D0O480iti+4Yhb6aABXKtdS7u4lgWEsUfXGe8g4Re78YJomGdaCmBFcviPEhKJ2vTluU
35aKZtBpxL6Pt3OO2puiziLcgBL/V9wtTv2ppMPSwtIYeEOLECshnSplXwAWmCg7oV5klJOW22Na
RLUUT0MT6NgN+z46GmNIUJtdVnha20j3LYVwO5QXIXCAkzlGZRQ7buVNd2u4hTiKGDrKs+uOBlWI
gmIpvII9LGMNuabrapheAoC8+rSwdulE4CaGLqRJejQsWWOPIZQeg0FFnXmpa5QmKYP5SKFdDJd4
AfFwL5o5eM61OV4Gkx6MY6UyNnq+STR653qGmc682gOTkGI2Kc6MyU1wOrSpEw31uSWxcIlnY54/
7taUIA4CCeG1lIa/nDrm6NxQLisPZrB20Df0Jn1SPuzlpVR0Hy9dox3Nq7LoiVoMw2k9u7Dl5rSs
i/Z72Ne9e5wz3fwgW17zprjzzFrRBo5MKsXoDzsOK13CuL+t4tGFRokNddpOQTRNdupznYxTK3KL
jO1Wl8fWnmu8VGrqLowV7PJ5CRrjB9d02Zhht+UQD5K9b9zWS3T5v9k7j+bIkWxL/5Wx3iMNwqEW
s4EKwaDW3MAoktDKofHr3xfZ1a+zum3eWO3Gxtosq5tVTJLBAODu995zvkPE4XpHFTuygW85hyNh
8ZRpir7k18qG70TqlVt7WpdsF2e+DI6/zlBmDKI2LsgSkepdMbUDtetsuhhbR66HV2X9LAPm3Nt1
I7E4svqq8+OUc07gy1c35yVN4w3Ap/hJsUpTYmqni+rhYItvR6HGhFtjqGzDbEOIFdTJxtE3XeLq
NNI8MHxYCOQTVoSFMPcWLH/0d0ePOibTPb08I+wXHlu5d0tj6L1tHjjSpW2NPmRSa04smjPpC8dz
y4n6gS1HUtKNgV3q0N0Qj6T3ZtVxZHCyTH0kdTIJpi5pnBC82LTtRNyj/l87hTDqzHTdg4N5FsBX
pWIIMZdsiYY2ldGInA309DLoZqgZZ5uACf2n8JnEzRjODLIUfJEWG6IBqwdkk4jSCVK31j4wOKdz
hDXOvnf6qT5lYsDbrVapE/tpmsPrt5vVXTy0fYMeGHbGrmfQFkmumUdZD2Lc1pmExMS4FP1oCxY2
fXA9DgWVHVoKjYsLpSrXhhH/GBMtUSopYUPrIPGOTUN7lbr2uB4QIsxJxKCNty7rifsEuaQ7yYWO
13DcseiTPV7XSyNgrFupiywWyTTvaBzfO7ikzgUqGnZ/zCvRR2a7tfIazXif/SROIiG6xRxZq4OR
34o5j44BHMjpiguRyWjhHrrcTlZPdnmOAWcbZOYPuVC7sIRCtf1SIFf03VrnAdDquD10U4zSCRTd
+uSoxaxHphbPh7ip09RTFg50/jJny9umtwrxuykrEjR79iQ1a8efoui3U6KMeGs9YWbzKdtAwvl9
qte1VxZNrwUZx47lBCisIgentschVLWewXfjsAyjqGhi5dA6Os4jA7f9bazirvUbdo/+ulbYwT3T
GI3salDs1I0cNjK4NrluI+weE0aiXaG4XVRyNp7IcHTtLNgUiYkvxp3E0UwkRjQR/d4FirFU36JU
7MvW1Tc9MpLzJVGlSNjxpw7hICVWigueDrVvJDQpPW6D/hVR++CETqGxEfJoTlpguMOsnwO9ujdn
szmhLSJVrMdlq0aT0lvXjsu4JeSeMqO+JTYUk/6SCrn65uhmdgCudSgxTzd0nF1r0T+bSooY/HCZ
S59mQYWuRisTw+dr5HIazCzX/KVhM8f7jUwsYrfC1jsNUBWZc7XJo8oJDHJAPck0IKIFASywpoEh
3DY76Q63UNqDeHIGQlE7ZZbI2lRFBtsapzahFdSQlBaYGPdESDkwHDh6HgqItGmQ5/N4SS/B3mgj
xHMW1KiuUXW2tUQz5GBM89WRQCVcz0r2vuj9eJVyqOVBbQzrbJScoAvQ3cAlmoIk2jxt3ZInrM/U
6kS0LSdZJoXlA8a0T5sgnJt4uDb+zlh5P6rBch6lgijNx/8L4y4TExOXzWnlPT/SXI8bjuInqFly
8Qwrjb/SVRKZ0Lqrou9TKkl2lN7EnlG3nX3NCXFb9xYRsCRLyS1ZPGaTIGtzUTkrZuFasvZsDmiC
Mh/6q7xP0tmvxkZ+2FoGfaPiZPZTWUv7Qx265lrAzqJrsTgOp/naGiqO1HRdLhoaNyn2B9M85aQG
a3s8v1t26LpWfZJsOc8EkuDvX/HsP0KyU786W1v0q7araZFNaTYYgSr4wsNWzsmuabvEitKyy/fC
THTG1vTKBs/YxCcjw13LdqP7UwKQ3s/zLtsRZEcN20gO9sSYatuNNefisOZr8WV0qeayMyjaB8vH
2N1xhk6tfR+vNpZ5mwNEQJ+h4H6nHEtDPGacRmgNQY2gRu6+kl6JF5+quUBkNmhqaPYGHZve3rjQ
BMopbz2lIQWz6/C/9iqBHmO5x2CAv3c0AnfmENXSMOkDNnLMkXPfK9CQ1VQN2zFrcwyJ5UI70ZBr
ZGYVvQZ6j1MftpVuU7pC5Sd4HP7TC4mQ+KQVg904mrRJ/RhdwQ5BC5OxmIkS5T63ROFgVF+wXeli
aKWn5eXMHetSSF5Y6K2jpBtrJhG4bCnsE3uYAmmcn1m849ORjakqIu4FZntNS6JPXBvFdWlsC+cY
Uo8bemO9Hu90+CsGecEuRHeIBlRRE+3iN5a6oj7fD8lVUbjJT1tJUo1DLxCDkD50ziXr7HHetcyb
VIC4PA7+KLaV0UO3Kg3z+4oHZuKEMYZM1Mkh4DL6zahU3V7rDOopo63iMuymwdW8Qo5w9BKr6yba
d7b0125qXjFmiy2y4mm+q+1qWhHnbNjQe6DdNRjNZTloQyXpOXRWVe0LAmE6fkLPOlTURfuUqMy+
Du7Eon9Pw0a6YbUJTNg1bUwRkfNl9r5MhpROtdsACiq0dM12dEKo3FkpNMn5tGlsL9cHUBxWDGTd
6+qW/IZcmaZyx003XKsNBTH4U5fSMNO6CHgHHAIRt1MfrFva07l1NhgVmZJUJMk0VnWVtmdAKYyK
7YleDsMzgiHg7G4xfQ3VzueXXhApPehW+jy64wRnJ7dAuw7UIfCuDCUnBwcTLFebrnHsOdM60ZFM
WuMrZ8GiqWSLdRdvqLk923S63VxIfIs96HvfUMr0omVUdU6o2YYLu+EI5PV6be5YEKhkphkfGFao
0mkCp9lwRVPxtcQ0ti6Po9JaMmbeotvNnpOFytFi60YtgnFH573m+ExF4+TI3dNkQ1EASESzfSag
03gaimy9VrI4diOgiWYfsdBPzUkFj+7snA3/4X6Z1IpTTTI4BYidTA5YLltSqMqSaCk6caYeJFPd
7SGp0VOemcxOO6XTy4chX9NqbxL4gY5Rr+BAUf69FnRz8a8pan9rGdJsLjCYJ5e89wM6SSQk1zEK
UszgbAqx3xYp/JYhyWv6z30sQAvFie5ZZkb1pYsOlT5dLrLMB+wEgFEYurtep1fxGX7cIDoH01Tc
uUmVUoWgh39PgQPDjIGcBI9xNqanJUMYHpCit7HLMg0K2sGRL0pCKjq0h9SO8eHBVAlgx9V9AOs8
zb3WMstxP3B/vElQJJRDU1/Xl0O+cRdiw9Q/9alNSbvXa+fTKjr9QZBvWHjnXu/oxRinWh5zvYiS
NTV+2r0k3mitx+7ZkoazszqHVqIbK6TjtDbGaTZIK86iLMUPFDLLNhaUTPML2obpY5ln+iRxFjek
t89duatwgDEdgTclDjEtEMNLuS0x+LhlaYVNTTRFOChMuHaNUmXHwrIL03eTrXP2Vb+ady6VUc46
Olr9TUqlrNEOgoVCg3u7M90+T8NWpE22gwZh6Zec/qhYShpy8YUwmim+y5hP9EFZp+r83SmFW0ou
pd3bj4xbXDMoV0aRu6bjeb1Q1iVPb/XKroyrcVmm9drJIRfdNbos7JMorGx4MwvXKOgJ4BP3mFL2
N+QsV4bH4LG1/m+yqn+bXzOhRRNh4TWFL4qL8M+zWlG1q0XRuARGnM0HUC3WtbrobsgiZ0SY7v/w
U/5Hd/s31C2/Taz/TXd7/Cn7n+ufZLfnL/hDdqv/ICkG5iOCDSB6Zy3tP2W3P35p0kHyM/dH2McV
+kfkoPuDVvevGCzklBpP43+rboX7Q4PDhz7ABqTGLF77K6pb/XwX/C4mwe5AErftnqUHJDf/Cgv8
TT9ErCdLphSYzM+2ACzpTQ/KSmnaEJYphZ9NWulFD3WO8cpAKeh1wPkI5JiXr76Yu9dFYrKivV48
xPNYSXzTef0sWUtIPyrdV1G49k2G1PBe5bFvPdSY74Jl6PPXG/6fe+9vQGL+p3vvsqnfP5s/3Xvn
L/j7vWf/YGSBPBvzN9EWqIWQc/xd8c1niPaBbI/72bQF/ot/3nrGDyQ+5wwlIigxIZ2VPv0faZd8
SodYid6bSSlqq7906+EF+9O9Bwnh7MmAhoB4zEVL+69qEjuF6sSiPrHF3RLrnQTjxa0ZrP4WpX4e
TPvL1aZ2pxa7d3z1OId1UO0grV9va7TlvT+v3sVTwrm+avydsRvCCXrQC1y/4xgRrpFH8wt1/XEK
hyN4H9M6qmNAcHR/9dSHvVftq70dOtEmT6vsAKyFlbXXqyd13Vdn+ZqXeQ1luFddTuZdm3kTL2z1
l2gKEAItUYxq4M0MRv925FXcsmmF8DB36QE+2y4LCq+5SG+NmSneabzIUm/0nhilnNQr/bY8qPw6
pscQ4tierJ2+awPz9UIJSr6JEqjPYi+PZah/ZFEcjvsn2iz3BKZ4559AJ9q+hvpnnOLIyMLM9tS7
6VW/HP3Ru2UKEWrX7Mym93S8fXpyvcuL87+svjyVhz58Ez6nNU+e5Als5bEoeVUXlVd5L9HDQ+J9
LEF7GoIxrO7g7nvFU0d9TJert70LIEkwimwGC75Ll+cpjZhb2Hxv23vLvAfeKy8/DMHAf1sC+9P1
SBnxqZc+5KsRFHdgo7z6BA3piracnz1qen2XWX7GEHegZ0Qbu04947b73Hbqod0PFyIPCgGmEksg
jQIvOZm32Q32+V2/pwV3PdA9TPowrUL9GuT12B/5YznXs30jX6C3BE6QnZID98ET9i3PDKy38kjf
B80KJUAf2LT+5hvwPuVNBiGq94vb9kPMdFO88Wd7rQF6+WlG3e24G3dlMHxabSAL76LOuGyGeXhb
oDwrvtYFK9ca3Nn2c7o0PaXYcWxnNuC5z5TS3uSpjwa/DW/c5eTHeijfEpxOQZEeFq9JDzd1eniV
yyH9HhcvZ04svDxKQrQAByMwTvJ1fWPCueic9TxKKbdD30m5kwRDEiBv6NQANI8aTtPzxgQBG/9t
7tGS3TnP7WV60i+Ne3mad+OjZd8oH+5Hs6mB6mDwwgTgG3ygHlHrB8p1w7/nyiXZPPjqilPD0c6M
4Jmqjs/HsAo5MFvtbj7Zh5p8LdPXUqqZYK1DoPZGfyDEOrO88bvOPJ0K0iVOMGofxnfOluZpuMbT
LpvDvB7HMWjSvRHEx/QmP+QnTo/jd3zLtww+Nt6tm5vTkdff+eo9XSiWgGbxUA2kL0rjtQ/15KG4
yNB4fltv1mV1ke7cQ+xEVHlKiEwrUrjBiKTKlND8JNqGe0DbBWlop37lx02U3DYcrCfPYspH4+iF
u67j7PysITn3zddAWb34Xv3MIw8+szftxr24nAyfZpnjm5/8Yq5XR2k0RjfrnohWEp0uVK6L7glg
7EFyZVzHjzT8g/MTrBqP63OKsUz1mP6cKo7+td++mKwbtj+9xLf5TXKxfFlO2P1UPjCwgrCCnNqT
F77szV2dPMNl09cH3Qi0/XqJvsaPGFCEU+YNhy24biPz4gMe7yWPTXaRfxVX1lGBAvbO/MMrfsY1
bwkaNOeV7pDiyb3+epNcuu+oyCCa5Tf6nXGTuY9Gfpj01209DL52a1zqr86ppV2VNN48ep/qQdsu
netw8+2d8xJ7ymV1mnzhtR/6zcG429m+dpV+G1fOzeQb4XpvHK+6AxkUEZWLmtzZxaH1YvEkJL+Q
vMK7k+6LgGU5fH9PGbP57kH17tN9c3PMQ8N/DtF8eVdrEJqIZcJPPaAO8/sv/cRHnhqIl/r91WAx
b4gk9taIUIdgjtL3Mag9h/9C4y9cwnJv+ls4n670SPOvak8+4ZgV19uRX8HLJr86NKcxGELnujmo
/JWWr229ybcIQvdc/o67Ky2vvDKPc8AL4s/ziZKBkmCfMX4yDqL2i0vrtTiI+Dh8M7zmw/L7lQia
86u4Gp4gjPYXKA698skOR9ZFeg1keJ260xzBQkROwJT0O9ePeCyJNJHe5q+RhS+f/xvC6sCHJ3eH
IBDsA6C7o2J68XVJ08wbNITz0RjwNZZn7mD5oqraGOlze6qX4jNROX2ZkREmN+buVbnU+B1cEdBC
S7x0x10Z2DstJLHbeH/Mvfx47++/lUM9BvqFdeFEj2jdGB74seOZ76ZfHCT7pn2pXSExWm/ADwdj
1AWMEHbnf4ZQubVbX3ljj+Xl2+i4vOShfscmSpJPf+JFOS80tq/mk+rVxGLOXnrpdm8E8ilfGB8x
Cp7RPuI6Dm/dwJzZvuh1ZNdTshf0ftgPS14y8CwDyq8T0VE3pr2LegRgWnO0aG3/9QPkQ1Px518j
0P/kGNz9bM4x4/2//qX/F82COjXD/9kseHyv/9fl+/rzz9nq56/5o26xf5xzeBBdG66BY4CD4D8O
j4r742wSBF4CJcWgMD4nB/1RuNga1QnMHywYYE1+HRH/cXq01R9Y2qmC/l7P/BWr4Fnh/nvRgm1G
IEGnbjFVKO3qv0qlRdL22He3oLK22vJRNiWHfNIEknS72KdlzMkjAYExhVKR41WXmGN2obL9IT3F
iFruaUYwaU9iw9Y8lC/03tNhrjZPESmtPtt2s+fJZGboN5k9v5WMuu0oHeJlQ0emgsdZSC6HzqYn
qP8Mc+IMw+bqtXpr3CAPWb61CwKcV4YTPUcOdu6RDvZuw/PdebVo6/d8GzZ6VrCk7wdE7YO9Yrwu
sl59nGlfo5HJ3OpiVtRNBgaCz6jf0ApBsmRQG1ayT4+zZeafOI0PHP37ys8hyRzbRRAbv1rt+ISx
C2Alhp5u10Mujkxd1cpd7Q4Pbp1VZUT7I+iWLt2LGEN0rRBoGeboBaMtVbR3XWrI2KoRldyKdOh9
afPhrXamdt/MTOHNgUboX3/8/v/07CLh/J8ew7umeq+z998LuF9f8feHUHcpuOgOYCs6W3cJjfvH
M6irNAi4Xwh7oBGKWpCuwj96Bw6fElxhPK3oQP7UOzB+WFhs8IwIi+HE2XX2Fx5D81fO6T+fQ2pB
XgOchHPyA31YHnye09+aB06jFNzHqu4T2LV1F/aWEVTXtig29paiWNvNpEnIgp7db0lFETXBmoJC
meu6J/M5Zs6xQabRvtKCFvVhQBeS7wdtYvyCCqGqQjfJYgQlTFFjkkdVRYSN05vu+7KW2epbZaJ1
1/ZmpNppVZdN2ZNBtUASXqpmce/dRenIG65GAdgUXX7TnMxCJNKvM1vbqymijUAFjPJkC9r2N1PT
aPZBn9P+Tu2a9YI5b31rjFm/HbKxEM+NHJQ2wB1vJtGazNW1HfedE4xnpdxKy55x5AeAyzMJnkfa
NB57c2mYhNa0IMdglWiRTvGMoOGqc9S13aUIHqxwzdD5ex0uZE5rdm/i2VfT+lWkVWxFeolgfQ/W
E0g7TLwyDldrQB+4jcYAlHvp5MaUAJgKeSK1BbdVcRTAANacKFGS2E0boESdk8tycHFvMtW9P4fU
IEToerZlghl1QhmnlF5y52RvA2jrO+i7AGfXrF/IfZuY2awy55RazYoUkciLLAWV72hEnxnJxPEG
5OFUkjzRzC8tE0nLMzJpZ2GZyAyUwagAPUjGUfzMCEd9KlInSMi8qgKZ9YIfm1i35SKb02ZVtvDk
YCVgEFA8fdWVKPIdjr67qqRJEJSi79/jkhGl2yQVIbiOOKWD2J5XoPV2hyTRtJP2yMzVpD6YOnkx
q5nQg0zf4sehjnOUBk55SR9kvLUrfYmsSX1wOktFyp5XH9jW1sDNltKfKqP8VM1aS7wONe8CvD53
r2kqa8y21rkYAk0bzQs1X/I3fKPcTTZSCcg71dbya82L820gbev8SdvsB8YAlI11Zi5c4lrl7Zb2
ogeyKZv7amoY6EnUujs2U8QaXWEAK0q4ky83BVCwlyA9Z2Oauo1Dt6mOStQlugnBVS9mQg76ZA23
DoSdp4oBQCgRKcNenkeWfqlXw90yNNQ5WuY0z+PQcQBDLb49irmUDAkzLcMhKaYCHRnU+6smU3QV
HQlW3MhJJ/lApGL25ehnXHZh5NPznGYEIQ2tsT6M7LKMkmRsafTzukHZr9lAkd7HMvlywUU/Sn75
NNDjRW92QIpwYS/z2n4j3EN9UsUyv63BIFJptL1yi3I1twH2CJR4Tm+VKm80wCaEREXvuXnDpdCV
RrsgXg7YdY2q/Isw22E9DSkiDM/NDOtWy4vkkUanQONj5fFOMVPnHTWsS4ZA3ztPGclLnSfXLL1T
nUSZQhV7xHWZYNvwJinrjypVEumhaVU4rJegCRF/T/MpQRT8kBFocCdHBBk0X3r9UNQ4wH1zEv2z
cpYonOxuXPdTIwSaH9JXLtlhQfOXfZcvgVqNUg1Fh3LdF5WlXiN6ZDqVD/A/PH2d2/God2IpPHtU
+q92VuafaHe28lBDUOIk3wIg9jYN01/oDqx3H1tMZqrfg9V9S3gN8NstKEknZauU2F+YymIRMari
00lQxkZSa1vLHzPFfhyWqbJ9XUdZ4uVTI8EaT1qBBUhZYyJOxuoZAt6knWmYzqes1/rGQSeZEz7R
YYJj1GA0UTWm59pS6xR+eEyu4Mqg+IGhMBIY3O9k8yixnn7ruLSIS6za5oUgvKE/Dg4BKX5nLPEJ
Pv/Cgd7UNqhV1i/r6BqrTjRYBeKLvjc6Sod8RuVtWYvzaOgKDaekXCsEPtrEYBPxi4vzaNL38ZLr
wku0Jb/pWttYWXzK+DYulUr6wqi7m27oEgZLA+JRrOdusueHwgZeVRHHhz4lncO3RlaLYK3qljGx
jkYiEF1cvkMVNmxfzqx7QcfDLfw2dfIyIsY07nxLPWNQjKRj6EfKCRKTuLFksKR4J32Rn6V7iFSU
IwD7s42s7rdPO06cx0Yfh59b5cA+tnUk/j2457c+nzDnMLRtYp83nNduzcoGpQUR/n0PXG8MpC4w
Rm2uNtH5K9r1fh4LYNOzqdDDy1e7lkGuVoTvMZPP4Ne6dVxFBmIxumiIvZ64apP0TRREX86UsxqV
5oYWVRostr7Nq3xsulpejJmz0hhdNgwFw+zkQHj7Qr3DtYz9CkSapIeRi/GwzrbeBJaOvXVz0eB5
C5YQzrtySp5LdUyuETXMpY8Qm6xf6fSkfKhLs12LfsZQ5iDuZBPW5u0LRNx8zOycOg/VG/4HbVmZ
8a5bNdxyftBbn53XfunqxXjVrAGljwlMefUARUvXczZXPI/lqt0p6O1YJfqM29WeWns/a/VIREJu
Gl2g6s1ZGsJpvvNnVxH0vWpDfafHLTV0jnONELmurJt6tdmEtrET/YnUBnLHjFqsN0rBy/Gl5qDd
axK9fxpFqt8i83aUiF0N9joZjtojW1dTHM1pRJlrymkLM3xICoCwIm69uuopFHp25DZqErmmAZbq
M+uH8usF7ehYha0llCu3cjdoPpXDXVN17byibrSc7ykpyUImPGaD4IptI6b5CJCI74G2gfJIf01E
mt208JsMZMetzvOVbtqxWgrw0VBOMQLF4PPvXbLAYt9suCIhyYODDPSt7i/ieLUM+qlua/uMV88N
Xk0tPjZzya+65WwgEk0nUAsIrmJAcu9wq9WiWY9VoU27HEZ0R6yK1dGwxQXDhhzr2Kwcgg/OM/q4
eEHBu2SBopndqRzX0fVisjhQCsEG4bDBqOvZRGA3sUP1xmODpXzbkZe7mV49KNsY9fMi6bRBPxOh
2EBTeEvLT/KLNG8ovUAybfumZrjsWzw0fcBhynywMpBLEMp5/30Gs+5N7hoZdBkkNOK06FayhCa2
35GsJ8VZPYTjDcNsZEIfo7LUGmeMGM8mAKU3DFZadyxMxr5n0cJAa9zplbtSQ3UaEH5AIwPjWDZG
WpELdDTdNN6mRIiR5dVVio1DYbQmoOPO+VHCcBjAFlbzk7YKgXAom4jcaBxJCh1yC2zU62rcwXAt
3ma7Ig5Hb/p8Z6LVzaO2csreR/LI3VraTI4DqZJ7EVUE9pwDNFCQmJecWx0RGRYhL6ctm+r1GgH0
vIU4UXX7A3J8xmazaYoz3m8u5yOiNKlm7RNp01P6xAE6L3exGtfzSV83w8U0A8L3rpdtP0eIlmft
0M1O3CPmIZjhEwFFkUbmMhJXD8Lc7U6gtVdxZ6ygt3zUT5t+/Vt9dPP36uJ3GsqZ5PCnmgNG2/nC
mNREQBes8+d/qzniXFesFuB+UPHpSyGLLMAfWP1noJgN6+Hrf/+NQeBvb/i/DbNP78P053r01xf8
UY9SWkKFsc5DRXCuVJ+/1aMMDNneGAzq8KN+q0dN54eKj55pooVcxQRu998DRdP8Qc4mTGpwczAk
AGP+lXqUEeaf7w1kwlAgGGjzD3Bh4xf95bd7o1jstbax7ULyNOvvpOzi14wqZguSViCgN8yvop4Y
A6Gadl7jrSzGUAfScDk1a29Fi6nbDyV6rg7HnsbUy+4UWMMrnsGdcAZgIpnR5Cw77OBqqMucbCB9
NJUq6GdLvqI6NEcolXDgj4uSITWR46R3WMMLVJEgLPHtjatKf9xkgbxIyoz4Kr3UtJ9bZsQXqVpQ
K8RWOX/inWBdmqzeuTaNCWNjbc7dAcUu3lnFqemxpgQT1F7WIwpE2WUyGGoV4HR5PxMUF1dl/kKV
Jli3rcnlQLt2sg0NIzVMT6aW+b7MVVv4fZnmAvp1PJVRarvTTlv3raUUL7pJIU5E0RQfJZtCsJQm
JXRn5WHGMcEKN4l8H85kGr+Rv8aBkFNn30TIyBC4OrhxYn/qhHqMeyfOPVLS6vsGTS0vdWrj/aoh
0abwnZxH0v4QzE49+spoRo39OgCYS4PeLbr3TS/PL9esGHE4TmYMNKxgD3jcZJaLW92dH9EeEOuE
nSdlzR9jaNaNOO+RBXTVfRGTkRKK1GH+o1pDRi8PFTejHW7gSwRdZn5sM215l4bUVMozPXnW7Q59
Dw0X4gcN1NXoaQemlE03WMwYmzp/2raEwUzXZZXcJSijiG3aSA315tJRhyO7V0zq5gasNqzLtMCW
WZDX5seouQ8oQEa+i1aoX+PoGkejVSrHmzWJWp9SZ7zqS2q5XafXbQYzxUDBew5CZZK2TeNxJdmi
xZ0/xoSDoefhuukVtt+ht80kQGTcSiqQUXtxB4d8v8WWJDMp+hSMjbLaIS73SvVWAUGW81A/nkhA
QnlJaiSvYbI7ItRGIow+yHaqX4TMmVr0yK4/BFHW+DSoLyEmCQ4ZwYAfJvaHMT5fnDXbsIOCUjrR
nIlJx8r67vYc5vMMwoIQeezFxRc3iDL4dFCtx+qs4g8LJ1cROWLiLcJpJgcBtIb7MkzUpx5OJ4se
pq1w6GiwmzEAcDHjhwuizmexdoW1n8ox+QaQOq9kMo6VFWApz4rrRS04izWuXndBvbTrDrkXJAct
1o3St3SZPsVb4jIXFHnMxZME27BtG9tTC1acqeGqd+j/OYUy1ZByTv0UOW0aKYUYS5+9hnJ1zGcM
bdxzOdCGWTLi7tzhbcGq8hw7UsaBoW0i9dtWxv2l4RRT7mlGYVfkNdBlODaVXYtDkjSjPCC8YEPv
Sw4MJOAt5rBDTJ3l1+DZRxDO+AiZI/Ub11wjk6wHSBFTF8nSZfq6ZjazS9mJs//Sodntt667wArQ
+2054jyIH/AHUQ6pWzOnQUbf7daRTqMdM0WU5n6Ri5jvF9yo2ltWG6S52JBOMJiV2tIGNJX6F8mN
IDBkz8y2YTjinNbXHCYCTfkVLX1r5YVEOIgYtr3OitSMbzFs2ZmXxgquU32Q7nwaITVou2qqRXpV
GG72PQAcZv5VuAyga9JhuLZZYfS7ydrUJ0g3rhO6RZt/Fv1iDzAPIIUFNoyP5IO8QPGGZD35mvDa
fXV0QpNwbibHPGUsOnjeLFV9qgddEAHPEhJKS1PMHY2z4llDYD94ZjphBZOOlTzT/+m7EyfczA7r
1hyeayTCUBuEFNCxlqXA4MsBkAm/mTsU7fQaipCgUyu51TFFOpbR1mEFzePDJX1+8QhXhOu8WDPj
7dYxNyyYdWY8bDgqen9UNVqipWoTOtnkkyzQUaiMDjFZIego1/65E2X/YdBZikPZdOw6QAKph2JN
NEgvBqXBoWJyvApinKEa02yryaIRf2cgR8rzg6Iq9jfjkAU5RR4buF4nzVgPMXYZIzRnDQZ3FmOt
53Yi3ILVrUP14k6Mgp22rVg+08UlqS21ZrpHNWFamdnP2k5BL/Yh1TaWLB65pVKDKmS/ICAetn2a
FdI9TE07fPYSba630GB6ULQ4fuhRHPX7ynFeFRvdsKhEvu3KNLGOWyznD3NskovRQnnEZgXTnxII
PEWzNA+SLfYSqXv1ffZuOTvaoOt+UADg+DE/4pNirv1eFKx1Xsl5NT24c4n2RyPTamH95eDqdWWy
vGUlwA8w2Vb+Yg5Cmx+UXHPuNscanp1O65v/Yu/Mlhw30iz9RJABDjiWW5IA19j3vIFFRGZi3x3r
0/cHVleNSjbV1tVXM2Ytk3QjhUQyCPd/Oec7ENGn/p70b3gX2RKObxnWOaAGVk+oN78guXfwLbGt
Tub8iPOjARIC1aNiamrbTFuY99EnZLMQOwbikCAMNewtco6eqj6fKEuHrAr9WCLYZSpM17lh4O99
DHWBh8Tywvgz63rU21WdIh9YwGR3Aa2GYW2HejKZO7Xp8pv3M7RngGaet5/TgWkn48MUuUkZMzR3
sWDcxW08wybKjAnlVOTVpJe2kF63lRHqDf6bMjO2UovjBFMq/d32WhT+r+CO+hiZ2r/em+KEj/u/
rmyuP/OfJbL9h7uiyNib2ibiuXWj+jfNHSsb9HbAqRF2Ct3G2f6PlY20/6BkRXhtQFdCk/fnEtn8
w4U+AlpG6us/kP9OhSz+orjTDY/6GB3qyvXhJfwVy2+FMufclTUCKJLdiAzjlCF6zRKfmhuxU6gw
QLxRhwzP7TT9oBYOt/qSOFmw4FAx/NmInW6HnbY4D11a1P7SFQ7HeMXiwRdDpEokD83g3ZcR6XHn
aTK0mQGsPb3+6SP/v/SApvOXLpBKn7fAghoKGq0gXLB/7gJBs5gO9jXEOSOu9wNlWdwj8MczfWrG
ln0ukQDJz0S03tnBMvkr4bq3t1Ezoh3nQowYJ1BOr3P1pYl3g8AbhssjubdDqzC3C48yUGTDXAOM
I/WoR7CBKIM8OzlOcnazoDELwbjNdfPogPNvag4dI+lmM+r6Gts1RiRWzZgd3sN+RLpYDAiT3G5M
Ubmx+RL3HhukV2tOJpzvHYl023hpWowXlcq/axKwB39ksZTv4hzWxnYkmolJWqKIW00nEnfAV9mp
9EkOKXJKlyFD46StloEBVB55F5kGxCJpo/o+NhWjOK/OcB13DpE3QReFI7ZqfskX7ln3wXbzBDoA
XtGBHXDikdRYdSjOVGEb3cH2Ig3lCiiMC5L+2T3RWYX13uhwBuKGyuufbuI0p2bx5Dlt3WKbEbzX
Hkksbj9SJ20tIokjwmU0rWmorUk5dbae6S2Hpu2jD4lr9n6IFcbgfBIYbbk4hlu8gtwp0LipXoS2
aLZv5A6rELw8bOC1OeqjDQlC6V2RDCb1q1cuP0MFd2hTxKP5u+Fy6ngT+fhs5P2Al96Mxa9INAxI
46xNfDVr6a1BJp24q6ZSXJrRHglDziuegJFXXJhRC3vLYaa6kfq4EF0SmeMjYVRqoemCMhVM4DLu
9CIhv4tBJuQrMOGItRioygsrSoMhfFit9hbm6qCfWku+lpVwv5PrWQwBgnM5vZ7RlOCc18b17I6v
57h9PdMhrXG+e+tRv1xPfe16AxAQyW2gXW8Gdp3cEs31wrjeHQAhuEf0653CN5H7Jb/eNdYwxp/j
9QZCqO59sEbkXoIBwvSnvN5XkVGPwLhSqEuC+wxFOzcbo09uOSA1yMHMMOf2o+zgJmQZwa2IgiI/
8v3jrhzXa1O73qD59TaFiDG+0aZzx7aF298DH+Hm1QZsfeF6HRvmtIzPpujS9/R6XyfuNP6wcGNP
aMm1etpgnOzFlkQ0Oz7O11vfY3r6W1tLgf5aFSxrgcCKwXX3AIvy36Wc1Q3NdvVsU1NwyVJdDNdK
I+chPutr+VGshYi81iQRwKQNpOcPda1YlngOn+e1jMlijW/fuBY3QJRr7+gxm154vtf6R1xroe5a
FzkONuqZqGSqJTao717fD+oQX+sp71pbedc6Cxa64wM5ofpKr5WYIUMi9wCWOqafXau1ua2p3Jpr
FQex2fndXWu7YS3zGDCuFZ/mKMPvrpWg3rZUheyeqBBjXTBg7q6V4+JFHVXkWlCC2OreJJmaTLHX
gnO1NGX74lqH9qaliIlg+L5a5g3xjIGGh5nVLxVsubB2pGSIqWzFSEuYhaIq/XAiU4OMBkSUptFl
vkGlmsHiWOvkZBrTyh+u9XOq8aVBldaqt4yj1dtmAmP5ZgQoR4OiR1L6KhlG86w77Pe7ZPJO4O/G
cBPbYfZG3hJiF1jOA8SOqcHaVPd59Bh7AL62Rk9bvzU6tyzPHht0em+Js3djNR5RwxOmL4nt3URk
19oTm0LbNhLjPqKQjpCDM7nY6IZRVIFNj4Hbvx8sh+RMLLaBB57tNmlBvx1Yc4fNpndGxyVNJ0Pq
A5hh/BT0j8+u2VlAi8j/+Cl6Eix9HefhcIHLNBY/7QSnd8wzbrOXCBVLWbLHSG5vhbeckBvlMegn
GyZ/Lcr5TLfkFgSKWu5HjYzqpebmYssVjthVEcrTx8Jv2IDr5siqEhsZae8p8eSBtTpji5pf4tnM
c77kXflQdZV758SZeGDh2v2m0QNONJRTG2SZKbGPsixSuLw7lrZMVpCuxprJ469CZbd+zsHNPnAk
SSYlwpMpyUi07cbm24Urj2y+i1ur7pNOP6Nd6r2OwT7UQnPb1rXC560c9ZJYDs3VBAI2YfnuyPmA
24u8wGpM+iZw50H9aGIdgTNigirdkLuTTH44yuwb9y+LtHJwe/bfRNog2m1y6zkJydfc5IUa3BMR
5sSXWzwf97ZZQPKSkYbEvcE+PG81ARWINbJk0RT1U7ljP9epbb7KNjYDgpbsItrKux9bpZ6nAlAs
tu8xvEfxz6oog5dIB8FMy/X/tzz++/gYMd6/Lo+f8mr4zP46QOZH/rM6Fn9IIJ6EEBD8YXmQTv9e
HRtr3YydSbconnE+rXlofxc0eaiWTGZAhgCVbVmSH/q7I8X5AyckzFRqnish3f53ymN+8K91peA/
4/IS8KXYOGOu//xPE2SMThmMnxq1fkuB97Ee1yimPX3QfQ1JR7atEceh0qASREttyvynmzKSW3os
0kNfHcYkmzEWe6HRbbVcuPslNNMf85CUx3AUzUc1KuB0BfOuiGLmtUg7niR9eZY18z74tv2um+ri
mdJW7kdStMjFdLJfxN+m58HK4vcRR+1j2qY75HjRhU2ydtCbbPKddii/BQUlQM1peMUYLKHtSe0h
rJV2qVOHAS76oiaQzlgchI6Fem7s9mSpki7/dVjHitGPPHYC7NDfY1ree9l9bL3WRDmhmx+Ah5vF
cFy4Mux+tH5ieCyeLM7vuxGuARtqpiS3Tm3Ir4hA2cfeqZYHJ43tdzJ+GTQyyin2BG5yYaejTQgz
vn1vsNUp1dnsAVtSp9p0UfEA0wGdgjSyT91DSFTBpqlzO2gjfLNeXzWHkezMd+zW1i1EVoOeedeB
v9wPZJoGmEvRsAh3QcqcvvROjSReg5Y1+Dbus4vJRvVcIJoMqgEhT0+q7AV7drhn6L61O/ltZBJx
OCOT+9KRE+L/oryEmTAYDqzJzVZy75q1sVPMhgMqgPRhzLxXwXRlO7W6e+6LjreQ9zncj647Vdjq
d7WBL6Uo6p3eWj/psexj0sKUc+3yWZOavPHiul2d8tOeEK2SvWRdb6WZRm/jgjwclWcLybqzX9JE
fqzX5z0cUyTUjWNeqoiYxDBJmH64MxZct+ysPSnC32Fak14zF+aBK1g7CbRkvtma1WdfvNpQqvCK
pO2DrfXiZqQ7wA+ifkP6YAGZ171xV8xhtivtSt1MvC44osBH7HLRz8skYftUlsofXbLcyIgdsFBl
UbnH5o71aoZOOqhJvRqjM75OAx/ckM36m4kZmSAb8hGcIjpDR2xONddvIKQ27lhtMzBlAFs0Qgfv
wxK5li03i5jEeArRqAW2GVs/IIWhZY1nbxe3tX4D+XTyTZUs4OQa4VuzHd6llduALHFThaY3haqv
pdNHyYLnIOkD7qpyhQIOqHJ3g5rfdH5ku0w4qo+FyU63M3XrEM7KOWCxh7nVSOeu9Vb2E0KcCoba
wuanZfdcgm3w6X6g9U3COfWeZm810DN+myThS1FHfKPTbj4Llj8BzJX2W1lltVE1cd3EEhovkFba
YxgmurFxpAvdLK+No6G3ZsBE/GN0FIp5VaZb4gF0lHTp44Q2FC8R6W4/+fZ8eqkGoAkL/Skeq2pn
dsCnUmLFt/poVduuXsp9zKZ+2+lVFEyL/WNxY6Ax+qx5PgUWnZVI46AggvpMprh35CLmVnUa0AHL
YiMstBxOoAznAXxb2DJj3T4VSTKcdKdi9VRlqU+rNpylYRXnUFiQZ0bDe7bTsTnTOYEjogflY9Jm
OsRQaMd+FPAbYZgeGNhbnzFQXSo17AbehIAuNzrsLKA7zq6oxZOWCOFHuXVhNX0jXTv5IKjrsasy
SA0dodtVJm4dS6svcRzFRy2LnpZ5mdFP2HdxWTDVdFp8BzzSlK8TZeQ4gD4DcbORjat27exkG00b
UYtAF9pF1ZhdQoHRSY8s58vK5vll6qYE2ITlPKGezJZNq0coJELpp/04bhouoktbYKywSxUh1pg5
fat60CED6/ekNH0l4oASrPNnRwRab/2ItINtFzHMHWpD1gHBVDdfliUs5FTxeJnjHsk6Ki/YwFqi
PTJtXu5Md8YrW5vHTBuRKXhYIoa23+hs+HdINmsfNFkYDPXYHolWQSbXjW8akiBf14ttItkY6iHm
lBx7SBuBDmXSQYAKaHGRDecI9x2eLYkpUZXi4C3dk+Umd7NB7lglB+HD8i1ue9gh92OfRG96qHAD
C7glzaI2UyTde9QIZtDapZ8M4XspnWMj1vHxLLzTaHngwN2TLoV6cpY0MOKs32ujc3RUQ5oIgG6I
YqA35wgAox7ZyS5iUhJEo3Yi0eq3mab3KBwzH+xciIY++tQ9JvqaMRq3oM0QedpJgy6GqrVt3eWb
mQhVY8dziv4UuQSk4sim7tMyHe+YCG1JP9/x20eASALmB7g7Uhq0QjxrZRsFem5uMzWNvxKSIQHM
GeBuSSo+LEKTH4mduJcO/YyvsR2j07DOQx25fhUODeZJzqoJ+QaLnRDitOs0QbRkDQVzfzOB+j05
7J9a03jgIQsMOx6zrWBZsnGWW8PN0rseZLtnA4rxKzGYRxhEgNeouJkHD26+nwYa6sCuIaIw045/
eyxqX6SBoTC3xnGP7lm/rcb8B4Ztcx+BZjna3Wge7bj9TXg3Gv/Ya2uQdZX7lNWhtS0JiN52TRKd
NeQre5BknbXRHZiQoRbKx4a15W3k9fU9Wa7OhlnevIfQUzxKlel7Vmn2qV9UeMOExg6apq8ZjueY
XMkPO2oJ/ew0dgxg2lR7AcdI614B8J3nlNtOoQsn8zyxlhcU3as0yK27X5YLAHrjzQ2CWKr5rcM9
Qbcp2buDxTt5JUCTnNXha7r0/T3IZpZ0ah5/liS3o2DRrOjMBD26KdLMhTimttE4XBy2xgE6ywMB
0noAvLM56sS5BbA6dlYKcq2urJ8kTvPBcmUfc93E1GaqwYfoQk+il8am5cN3NuAlbLRVWng3pbM8
NBRZu1gTLutHN/rRaQulnnsky4o54XyG5LvJLC2wGz3QEQ6aNTrkjL47S3owY+Wh9dJz7wqxbRYO
71EzYwQ0+Y0keDeJZvMEfd3aaPStyKvBd2Z9fkG+R+hnV+6zfoLgFNYP82A7D31oF8FUjDSy0fzN
9ucYMi5ZOtrbab6f1TlREWrCZG9CCnLS6GPKOhZBU3WjJ+WtG4H+67T5rKQGKYcv8r6X7ZuRLTeD
U6Lzoue29RZhJxq9paVvLNSnxxxoq2WDthcdHJoKubWeHwrNOubzsrJE9F3jed8xwRG7OOVLzDMS
JCvaB/eNt49BZfXZ+IVoVNXguXlGjenG5SrbmUuLZ9ODDQirww1ben8+yakzzIDV6CXts5chAk9l
59WzG7sm/y+qrqgihCGv90l5580xnOJF7lFDQzYCEMZYjWA5NesFRL/hZ2uIcWeObJF0rWRUnTfo
9ZChO9TgLOqKoybCb9QEr/jDZwHDi9J7U5owpsiSfUTjzHsYzmaD71bxOYe5MnloOGhih/sxR5xc
M13c1F6Ikc9K9lZkPGeaczBYV8EE7ea7MFY/IS6epxh2UjYXtj868auymP3oPYjM6omh78+hjX6H
WeOPenqIywxD+gDFPKFimbOZwaJMHkIIC1tk5sVF0+06MAeK3x7ozTwrnHF6cbIiEcQ9LmKG4YmP
KEWdcn75GzuT7pPH75uOYGB5a4JqGd5iFAhQdo2GrIEogKh1G0mAL4xht07FsJxwhZdyBQ8xanmF
8kZ47m6YOFNniTxzilLAZNERPUB1MlA6w3GMRgIGOTqBTnn1l6bM52EhZXwTG8lF42l2KXZq6LPz
1B/atnmuZSJ8Q0HJLVCjIzxLb6EYtyfNKOVhhrnInp0r5R3mF8PrQhO/8yWVP3LYhFOlIVUsTlT8
6/5B+U3EZILNBymG9W3GV5H+Yop3MkdbC7WS8blsnPbXwOg5iPqGOQfmX1tYSOUaZ/FnPcUslpTa
7dgC+FK28cW7O5EofFMMCnuo3Q13+pC5L4o4YV7MpN86rQwpjBZMvJrdIgnom13rtnKTFX33ZiDG
2aKquSsM4EXxklf7QTXaWZPMlp3FK24aL7JfgC/DOraxV4vKqXxVP85k/4J64rBzd9JA6p2KTSIA
7qXqc4CHl3sukgdWMjpsAXdk+DcDjrLEbRUmSFqaCu8bRvXOhWozpB9zq6q7VEkBV3c4ZeV6OrEw
gEyK03x0bxPD08+dNUCwZiiClcPCXTqOhD+a2CTyCghD/yPTBzuwpuUGLj6XHnmBxyHN1aFbxvTY
N+4914DYaEt4VgBB/Zzw5TcrNOgtmvEXFP6JjicCcKbCE4oPiv1WGzdjNGCObdppX8XmDdqRR9Xk
aUAnafM41xbPSfKeI3lWS9GBAQcLdTfoyn6HJRvRoHucb5oFBUBTX3mCUAdlMe8rN53AIyATytqz
lRevpQ4vIffs3/iKnkQFP6kiFjxJmG8hznRtZuCtsEFwriPFHprods7neRuOIJ4SFrZ4V3mdtdcy
SlPLQzHCbHfK/FNEGUnS8aztstSmiHBV4usJtCTWVfuSTh49R74doV7pZXgqsypHATsUfuTWkR/J
unjDYulj7TJOnZTw2HoSQTSktE7qvAoDjjL5n6escrdN7l1iAQwP3dB0rA0chc7CwYpZ73GYUdQQ
I3qTu47PARauYaY27C5yeEjA+gj59nHf2PlNW9kzBnLxrQR8WV3dIQkK7yGJPQiZnBn6fYi0gcld
UgEVULBcNwypTFJjHxswKTI8lYRNUZu7IvSB5eOEbqtX+FCY6eNYvzFt1kgUvfmesrP+5SbFfELN
P/Ih9jNNHcB3R8r+Z88CgG/xVCPZ7rzcPc6llr6vA88bJLb9HhFWhKJ+YVeW1rPzWRaL2Le2NZR0
RFl+EmkRvmvLYL6RkQLbwU60cwJ/cRvFBNOkUV+xjFkZ8zisjm271C9kNBSbsOhMlN7oYsHXOBSZ
iG1RLKUksEwe2bCFlo8Acr3kPU4Vg4GFU3qDVgyWm6PP863dmHNQ6bn9XBf9dz91xZEUguLUVIDq
sxqtyjBTHoPLhlIbCez7BFRctMSy8FgrZ+eoynmAjMy+Nav0I6de8lxKO4VfoKP8RnOPT0452Cvx
VdwqU5TpxtW1zzHM1EOvvHKrLCV/awV9X4aM+Aa28fSMpWbNo8kR/UsJrQQryTr4TJu3ZJj0g9KX
7MjDONzxQAkLFQ96L7s20H0wyw6f2ESQjkhwbeXbddk8jm2V/sDfo9N9tfIgY2Jz4Mtpj5XXLGeX
dmArOvr6ti6lbxbol+0MBEOkh/reTckuUlWCScJwEOrVDLUfPOQu+7HFnObBkTvnUCq3ndnZXyw8
nLPRd8z/0yoBCsY2ZWt1A//TpeNBHEwz9/tm4RqfSqtI/JrUAXOjIY3nd4yDa/TMNmj60T1n2eTq
22IYCfzWnGQhacHptwppxJ0b140/OC4xImXYDec8kfYHaHP9po2U2s6DzHdOk6HuJtAJx4XRHUXJ
TrZIsjBYhYAvqHg+G+Z3D2hLP6XGBLCyHG3feHF7lGFk7nKP8fQYc1xlDYNzfoWWLwmoznQsElG/
Y1N8U1Ch7BKdMV24EHZBJptatgjAtviXg6wYeLHxs+WyTCSkblejN/8pe8c9Ueh7O82RyyHRIJrJ
usY3WPb6EbKP+VECDUhLPHGEiIDcB9qXbZinafclGUz4UKYiPsGlSw6tZnnflV7VB7R02leNMitQ
eFH29prB4SuY/S/urOQT6MNfqeZxWjkIv0iTMB8XnWESiRLpFhF+dK+FjBi47bWdUbjtoXGmgbTE
EdWfqJ03Tpf8zRtk8hzFoXOr61O8r0RnPoZ9xBmQGxrDS7KKj0ti5K9lY9+yUSKFWU3liJkbR+hT
lltUdKwxNTAicOTLLVTX4hZlmvlmyti4mdymAHoRWXRgFdEqIBka4w7lzIi8JpqzS4a+jrwuS0v3
Djq4+wjvyaPF1IaxAKC7D+IStDU1XUbvI9cWIlmOhKeYfXq2la6mG4yZQN76sELVOTdT+3+AGvgv
k4f/iTjwL13R/y8iByyM+P96N3Dpp1/FF59+9Ge7s7H+0N+2A/YfXI0WypRVA+Owm/qHdkYy5mcq
7/GHMJ1VPPOP7YDU/zBQj6O4sWHceThm/s92wENWw7rBRa9urVZo99/ZDpjyn4l6jm6we2AzsOp6
HCTtq7P7z9aDuZZxZPaRhdMIbJHZT7OvCiKHvCpvv5u69rZTzXQ9TgvjgRUAk1yyZ/1UT7HiGzzt
A8pxH5ckjWzrij2SefeVA/JLdovaL8ZIo7KCP71IfSaF/Vk74WvVWh/LxNStoarBwvMbJOSzPpfj
xo5ztGfxOvJozXqrSvyQ0js5M+gVzf1pWSup3qqb47Q0zoa4NocpPCJBIXLtXHpzS5cQfjWTN34o
A+QyuMjkCYD1DOWT5dsS6c6NMjhybXsuaaW4QgdEyH4JH5/32RHogq8tcCMSemKiTu64A7xDaI/T
xSOYhdu4S3cduVkY817cMvwRUUifMpE9xKEJPIFVtLv15NDsUzlnp15jQ5EhEgYlbPxARgUFJp32
rK2/gbDmJ0/hcCm4pyYjPLvx1DIpMd2gXF3XyWjuE4xhwEGjJuCACWHmcrLqQA4xDNPyNSxEUPVE
8LILqfOW3M9R2eBYxkTt0CSr0zQxm+6U+6PG1btFPy2+Kly+BF61jjxYomjPcUqyCbI+SCej81Ku
ymi6m/mGmBSNvRCZSynzNQS7LcPwfDkWrnYZk87ghm+b27GaWR2QKLVN5hkyCwQsprSSQa7XIcSi
zBCJuMlll/JCW8YQCWVcQ5mxlXX7as7C2YTob/jbukHyGug9c77hxJtZlshXwtifEd7jnZTTsstj
dkC1UkFmzDdy7FaQ6dTfihCKDcN1F9YEuq08nilxtfmQhFRcVggrOzaGNzVSIFuieeqMhglcN9wo
i/lNVZaVr7fA9ZN6DuDcB3J9BambfxKQyzrZuMhGgbBipY5EPr5dBnJ2ulB86XNkc5enfHp1FdSW
/tHb5rLJmAobBaQ2ToJzzthzE0UzFZSH8HSglszL5U6Lyhe0m0G2CqDEpKlNJ99yJoOBIvM5AMTc
+GpAII3Rst22gvq0MPv2eayJTDRjYGeh9TMaJf1eOb7ZnWXBJWRmEhNasskpWXDo9R8Ixp5raLxP
UmvITYyIDzTjeA+Ywd7NljiJzj2woUQRE9Y29ZQjJl55YgRJheSNMB3a0xoWOOMjbIlJ+8Gu3WIt
4xqsvJ3wkPYsXVrFBH3op8OgzKOeuu7Bm819LcuU7ZUo3nTVfilbz3ZGWWE1XH8JEbKJwIZ1HOCW
+IGz8tsdmhf2UmIzMf3ZuTki+47XtME46O2RGtsUUrzOfMhva2+Kt4vFB111zjnraYnRuS2XCYH0
qSshgBB75u1SWTEIWZXZlZGwp2ebFTNdoYgSOgrX7I2WNg8SK2PD2Y1Ppkw/kmT01VIvO5e5JUrh
NsdyV5P3Y6AI4mwUe6tDcFytGSpe0cSo9CBZkNCibmVLr40uewtBnI0ks7yDJHUqYMsH5Q2eDJ9a
Zj3OoBCeibNydwjt8x3UfBYgC6c/9vv5zL7mSFfc8qjZcEtygLki69AeUqaxcj6Lkl1RquFtLT+t
cZke2QEeQ7NmiAX2eRcWpOF4i+5sRpaWXjR/teGY7TW1rKSvEDx6RDJJU/NX4rx4HkRahIN8/aIQ
KmC/vPSl8zUQE5EPGY8o7lKk3Y0ZEAb+lo8ey7MxPpS4t/2i0b8Wxnv73CE2CbV/SOIUT2dL7hLm
/PmcOprckZkB3yHk9azhWIcwcX5lbc8mM2cM5JrDzSSmnxUiqE2KHsUcu+pI/KNDMTm6/4PaBAYS
f/6VcPTfK0r+6d/6/wiWJFbF7b+uXFZVw6+/YlrWH/lb3YJ2QboS85vj6faq40VV8DfNr2H+YTqS
yl3ASRKWaVBS/F3VgODBsVH2WvzNs/8J0yL/AMm5Cn75E5ujEP9O3WLoHq/sz55JvvNsvVd3nOHx
+hyb6unPhQsBWYM99ahzKuRZr30Of7XX2R1s0kWii8pNKxlZDUgvCYw0bh71uF3GvZyMBnK1MQ3c
Cyxw4o3Vx/EhdiUri6iL27s2dgq1i/vS/qIPXRNhEeXe1kY8zAc9B22963EmCA5SQYcyGyhStxY5
G6vCMj51BEdvepYXVu11gmyZLHmJXGVUMJkrFQcjaQbmRg6Ji/SyS5/Q3pH9MrRmXrF70Sf+MxOx
NJuiTN2bpZwmBue2Y6Plb1hSg3EwYTmRNDkiWTbD7I4UDNb4nTQ744DcjBqKcDbjtgJVbu8EwTyw
z3RVsDCX0Xm0nBIfIMqTTwPJJbCoMs1BH5QezXtjWEm5DaMGHf8QTRqKDyv2Loy32otpu8Ulmwwx
oy+KYiRSJHxEYLKZ7BK21iH3J7DRFHcyWuEauZZTB4WNk6lgakv1ThiCoWGLsEGhNR4Uil2zpNO7
WKzm0Sz5VW4aVhucBRjS32VtEdzeuV77XkTS+nCMSL66GN9+YOJv7kI7GSCW4E2himghSQU1W0+E
eBi7TcrVZOixMGL2ChHkkmPGktpzWXhX1KVRd64AOJqaCczeQCSn4ZKrNbA37wRDIDI8hxyoq+ku
9qwDJiLauW1jJZzMSGzZj86JCJJ8+nTj8kE3LhXa5cFd3pYYD5eoFnW7pFh3o4bJhbZVcLNZtxRf
i0YvGhIjKklBqeH7yBlwxNzfGHik7GK5m/r+WQ+9E6Cq17z7ldZwPKPX3E5+rUD7NNLfk768FJAS
y8W96+nycw3HcxIeDUKqiD0y92HcvTfZWr7hb8dG1lrNA8p7yJAuvC6v3DfFjL+uYgB5qiYO4ahn
KWGLoGjJOnHDeK+y+rK4mACFyX2tvIa4YS/hBlPi2ZO2+UQgUvWd6t3RnPjOuSQP72In13BDmsZz
ODg5ASGGP4y685TJBL0R8ZjQfDRXWj7XqPZuW9iprKb/LbL2xnbZibI0O5drecigY3zuKOJahPlk
FxM1O7S3DkNKK2JxNzRH5V1akWBLbR9T8jy7mtQLIc6OzY62up/xnGVsDKwaYfmbTUIFOzyu+Xgf
quIISZyt6f0sKAGggEmUun7CKtcmYVzrWaOP1aZDAFM26rYNkyfHUge9BaMYtRuLT6NFI2lgGu3K
KnBJMWXDeNd5GrM/a2d5U5Cx+01ciIOxHkxY1jdaeo7oVdgUBE26qqfTndfFW0qbgzRx6Fq8Egt7
Y6Wqp157ifNvppxn00m30fwu7BQZAT0CQkk9OSdhHiD8Zth0QMTxHdt446LYd6jQV7vs8EHYGuqc
kGCHJ2Dwz81UVoglvC9N8z75pp2HYuaBoBiSjSh2WvYwelaPkr55Ziw5oLBYaaw4BBy3figmJwht
7KmNPXJOle9k3F9QaW2AICB8JSOrULU4KuCxeJD3pLZMO2SqftrJO4gsezscf8kekDznqhAP7MPG
nTBn4iWi7D6xXCSSOTVGfEOiPCIl8gEBomZFALonO095Pz1C1N6NzfDhwMeBtzDczKl9ay7ZG1bk
fTVAAnIEm96sP8rFfSpQsAy4+CmjEHrc6Uly8nLEULnGTIsv79Dlt3qefHkx5EmDsS60KJlszCYn
oogj3Qsaxz5lQ2sHxEj4evcOLuZHU0wHpyzSp7XostDnYKB4INsNdfxFJvolytx9PeTPU+XcAiqx
WI/MzlBv66Z9ctLhUWjjEeuXb3T3JBsvrEMfxxWX0GSnkoXHgD/U6/r2KXeWm4gzn0T219lsH1EH
eWNLwIPzoupsV+P/ArNaCrUnVNWkR2HlFi0XB8Fpq9HZGGlyR0jShfixS45E1QKlW41dMDcPMYu9
ytYuslgo5m9zcYB1Qsa962yzimamI1vPGiJmuKxi9FQ5fuUwWGVH6nloL4ZWBGlTu3TvsKxLZKtb
cjGgfYa/u0kiDMgOyeiE57L02s9CorDRB/dAmOGdM6BkXdahYjYMoJkKtLkITEgnl1HmV5kNImbc
T2m7X1R9IcfykA9wsoR5McvvNtcvBltalwdNsVfI8IXLdPJbYt2SWOyXrP9a7QgIne5BVWyEuQTW
ygLEKibk1yKO3lLeORNEIgSM3b1eiN2ony3URLZJUGsdHzyUDSTlQkX8NBdFcgGZSBVMlu4/2DuT
HcmVa8t+ER+MvXHqvUffNzkhIiIj2dOMxp5fX4v5NLhKFbLqoaYlCIIA6QbdnaTZsXP2Xvu2iEFX
YFsJZzF+ZLq98kLvbWlZApb+jZPRZT9TG7vespuZR84dFX6HqMtGlRxWECQo1pPgafRK51WOyK2c
8Mqqy21WaOLF1lVWudVzb/x3uRj4aMFXg3olF93nYvrD2Frq03jzrg1fBoEWAtPTRjrQXGIp9+3M
TI+g3k1s1BsYjnHXZuKOOCXOcstdZJ/JL2MFy3m9SJkADdSJdi/D6uRWy4lV9yMLzIdD/shGtLeL
dK6dbjo1rOK2Df2kCzwmNMnV2i8GXB2dOLQgDY1gsGZvxgq5U8VVMjb2PZ7anTW/CNG1Fg0FMowX
k5uNaJDpWN3BN9GWnXPlu/m8o4SVDUt5mt23FlLQpVmmczD61zQifvnsZwXa093UOJsOfo0/jye1
bqIFXip5a5tXjwxGNsYXUPAXiao2C4rA+y6+k0n4OuXFmfH8AZcrovpPaWctc/7pshF6n/v9lsyd
Y+NmF3mUPOU9yG8HimSFcKf3YLRQ8TExr/Fx5OI1itwvA1YuyzUD3Pam79b+Ae+Q6s4FtqjN4voH
ipOfkWVzlPKz61b2F2aIbz03hX0pinY3zgzIkaFsstSIs23lmGRa/ypx4zMTgSSrtuR9n7QzZTc5
3w3nKfq7Y28PqKvQI+QMcTJ7v+Q/FY4UdumARB8FdKlitZ0+qgB878AXnB9Lsuob0kCa4oebr1ac
+p2sxM2A2kByGnPnH+gHN9nCDGMZ7rM23+f0tuvi3Yc0PWGIyPkIjaRZn16VUIky4puEPAW+/bMP
khNatTPmjSukORct4X2MoNb51hap8jYE5Ewm9sGvbNyzAZC+6S7qsT6A6HJRADFDRmWnXgJVc6Z7
X/RrimKQ1kxW3WYWSCYUBWPgEaiC5rAgsXw12cBhuRmJl5TbweOI3bjBhUQCt/EYjp4yB/YyB/aZ
ZCc5X2YyfDON/zgycHpFW4wYKD9RjsCHsylFQRqDYEiRzSWcBLx23pESf9DYq3FQL3AqDGWjgDWz
bqsTcy+gNDQI1b7GUyOCgMeTUcUslmck1vuFVEEyoO5HCu77LJ8Js86GTbNoBBLaTxBjute6cF4G
WNdkyM2KKe5lpbt9FNe7CEQq0VuHUn/KadoH6VU4fExqjwV4FyNi5uc4Iplw6+/YH85FdYsc68Lv
1CWuueRtqNNjO0zksIAb89INIbJEj1rOvvO8xzKiyuqSc9C1R7scyeBDbbnvOzzuZbdXfo7YYWFy
lqhk7yYcLQoOMvihgOq35Zvb2BS/9V2WI0lunO4lG5vm7CMVjJx8Z/gIRNEIb1fTdWHq4z7CkNos
XLFApEwSejWhUGj4fCr3P8L26DPQYM5VT/M2GsOfLbww8kaffDpr0cLsjXZsx/5datZC1Cr9OtNZ
wvaT+fx2ctyfXT+M9zUwOJf845lEIJJkL7xwlVH9aMwFDcJtjI6zGi5zmV7Ptn/K5t6/r0laEssl
eL/vKqR2UdZuMjRMYoogQuD3rUDv0fMGxfFychh+hwQgYinbr5UO6VCbtZHap84BPsdTNnGj/Oqc
Tp9jOZ3K3L0m/eMYapDPpX8czHci6j0JlLsg/oLCdNvRv0pIQchL+m5wFBJVXyZheQjAd+VpfbCH
hzY8VdUDn5V0RyQqVUovk02HQ+q9E1Wcy+ytcurrnJ5XL8OTx4h/GX65NDIHAOmYS6+HRFxJFssb
r+qPYIN2/Wju7BxBYIU0Vbr5vkxdd9fa1j3D8g+bDLIGvNvON3aBWX/IulWlB8oO5c8Sk7UAeEqH
/lU4+T+gw1SnJA9PU6Nj8sbQX7qLdUt4JUUPpCs7fyvDh1IOtFzFFgE5kgSs/sIvzQcgyE0TSsyw
oK6KCzs3dzFdnv2whK7A3UKIbF2aHVrqaxcVuEp77E3BzBHc/FoSG6MjPWF3hyuAUMBC3MQUPoQ2
jcQ+uCWyjya/ThZrC9dz3wAtOw54bFCKgDRGqfojlaznTm1OC0VixXk4ER/ALFkGMITtUTz04A4p
fNz6yeFNrzh4zHB/dyMxMZjfh4uSBjyGtQgHDe9gl2WnzO/bU+S3hMX45SNq+5gMe4sXGJywx7zR
3i1kFx7AhcBYi+afISmb+Nxjc4FHsrt0wp407kRZ31YkzT6zrSu4r18NCnwof6hVrekYjW66D2Q6
7+CDXOYuahPEtDh9NPajRTbTFQoJ3A4lonOAW8FIztzkXvoLc8A+2hWtvAbk8FrPOA0g5MxSZZul
SRN2ORK2ovajSgYUBo61m+0m2gNa3JJI5ZMZucZyFXfNOu/D9Dhl4yZECg7UE+INQsirLvaGTQgI
hgB1xokCJb++1+2xTwnhhf/HFOgczP0vMgzXe9cfEEHwR3Ivo4ABFkTSOyXP9EJEc9xuu1K2sIlq
gTzCtfQvZNSxc5qJv8LQFgkTH4gSktUmL5ZeQtLUIthYU29RfS3RMFJ6Kri6dPe9215VnKJKp6v4
/jXY5yotVXQj0AwQLtcgtesd2Wfnimr1LSZMMjkl/sTAPlA45LZd0xDNXREju1O0WQENkAkLbrYv
s81o29pi4jKHdwChOBHgk+YHdZoqehsXzhRHg45w2BrwPjFfdUFBnGph1sqvVwiJAwe0QpNK5w4P
TcDHgQ0j+JpF//P/G67+23AF5exvrcnnwnxk9fc/J6q//4n/7kx6YKKdUIqIX1cImpQQs/5FI3D+
y8Y7LyO0CEw1bUHP8F+dSd+haQmkQIgw4H/8t4mq91+uDOQ6aaWXCITofwbs+qMt6TuObTsUjQJ3
V0gX9N/bkqTYNYCuKNBzXIkXSZh76DA4Q/zj9/jfwAL+tHT9vsrqKWOsLHhr/pjahpmWVaYXUj/i
DI+LyMHkTl01f/79Mitx4B9cOuTsbsQvKnEUB+RZyT++TEemqUu4KrOOUPVs5oIttUL7HwEauAj7
un0mnXu5BHfNdPXvl7bX/u2f15a2BLFGhJeQ4R80hCom6l7QwwZQSbTTZ4kGEGl118gUpi3B9QuW
90xPxxx88LRjXp68MPO1McfQYt2l1aqYtXpSRbeJFTrMLYxQ9Q2RZSnHkr9/1v+8Gx6o1ZVlETk+
d/6PVjSnS4YmvRiIj3e7B2elp54DMZfu9d+vw9T/j5/Ep+GN2ZA7zna6Pvj/bHnnrSPHMVimXVcW
HTQXF8jSLWtkM15LBa6N7kaPxuwtRZHe/UviwXQj+Vb/N4+c9AE4EXSw/pt2yiok+IeLkKZjTvxo
LpmYWVT66RyiIO7M4e9f8T/uOig5G/QFxkjeySj64yro0bAe2o29g7PQvg+BpCTyXf3iZ8vb36+0
/qV/e75WK2TgkdUV4tH8zTT55/fxsZdRPAoiqtlOYDAHsb8hDTvcUbJbl2XhY0f/+xX/4zFhqVrj
6BwR2k4Y+uvt/ccvmPU9PbEgp0ijW0m3fhghLCnr6u9X+Y+H5PdVmNAw8IdD+CcOxa99z3g5V3Gx
8z3kAbVlSdTwjpOfe3ZEQ2byXN79v13zjwezyoDKevSHdo5kuk6257KzqYI0J9dXMkndDWf28OJ/
ek2WJL4rwW2IZyKBgfafv2aYTKZr84EkHWmhwCV94s52YYUVlqLp7+fQp0jRhU2x//t1//O5CaBE
ktEB/1FG7p9rYlKPlsybzlmzJsqHwTfpB2SIAFxUBYR6AGL4f4CD/scrwQrIv2yGLG7kAIb59y+q
CsikZYOaFlU5MV6RbpDIQ0YOdo3MrfPfv53tR38s+sjDQfJwocgTAqak+8cPixUChSps710bxOTE
9u2SI3HPGSW/5p0p02PCl4wPCRLW+uh05epKi+dlFXEHEbZEFNcfUzkJNCkJQHBz0WrsJRezIRDk
oCESMEV3Z01zZ8I5sTGYItTeRnce7OtB1QOFM+o7VLft5J56XLdYLg3Nxs1a8ZltZWYAbaaFX305
D6FdX4wLR6FXuUwhMPek3LaLe47KNLJRc9ox+1adLM4JXO7UfXpZM2E/kNSaV6MKGtB7oo/sizyI
rS/bVKMgst7Sb6p2Qv8c5GT9biIfISczux61btytUsdEKN+mLwFMgNkdlEniwamFYxoAnGVxnBbX
uSAgZeNKVHfHxPLzu7GJKOyX0JED/GXgEYfGCfWbngvLOuR4APQB4pgn6TpawBKIhpCA8oxIb5mC
ruETiWhfkCPRwJV2UhiEvLWeky9WR2/y9tpJHAzQMQEO/LR6hKffkqEdes+dmLwaPey88BPiwUQ7
0cX4EQX5OAm5C3X3Mk9VnRyjsqDfOCkELZvECUtzuTCCPTk04aw9WulY0gvz4vtId6M4itmOfsQy
7Hq9UQQpB5d0LQ3Ocq+cpP04sl3Y9x6NwfZYzaAej0tDGPeIoF7Rm7CiohtP0wJv8pBOw4CqiCzN
HBtjNThPoaqmegMbD5Mb20Qy7lXX0d3BwlKu6bxw1e8cu62X84A6h9kMsb3LOUZQnXNQTkLI3nlt
v+a5RSAyOog17ZP7DqhosejrxnkWPSHLYcCQEBbqIuEZmhesOo7YpHWX0ZzgkFbc+BqxNrkytPFA
qXU8CSkmtJ3qdPBoTJxinXGLRl2yrlNsVBrZBSer1lmZzbX/YWrcqttGShochXa1fKNf7BFkBoZt
W83LYB+EVdKLd6DlWKTwTM0LOhrryXGaqTi4dGrGjSpjG1kaXTlrzflB2A9CHVjj+tj84slXpFhh
1QSi3cbxS9EPDf64oIcb5AQTro9FO7wWiKGyCwS7ICCnodP3dW8n9d7qy5hQOl4il9cq6t1jWKvk
VZX1arIrLM7KCUa8dUY2N5+EY9jRDVY3EJCVE8zhdpLFjKC9HyoY40sajttxjG0apb2poFvIeeLx
cgm44zrdl1858DNkWLIZgShfT7mWmRUSWZfAc+5dgWgrhcZ7aN3a0gcsTYxzfc9Z+ltNYTXuwrRE
kiyQjemnCr9r8sAmmMORIeUb63bmNjfgRcBm2FlXvdPJFm8WTspbCXPZO4JaIWgiydsiOxuSQnBG
Rpjfnh3XBetaafHejQN4IqMtB5tsskQ/CmeWNFxTD+gcZgjbRD8Yf1fpndviRcU+ZdcLf6eiB0wg
mo79hrbz4GE65hCMA80j1+jODXvTXmal3T8ObuKnZ6GMA+MV5nk6F5CN2JQBipROcnZRlhPPAec9
v9IlVd7BOGSpMAzOwvZhDJVDo152xhpO1UJ/mwFdVpifeQFd6YlkGEx5vJt1uR+91pPfSbBk8QG2
S59vmS+mEFdQ3KBoGEd6LNDF2/ohxOpNk6TyysOE+3diAEtWE3w08YPYbaLhsNCS7Sj8triXoM3N
zo518UARLV7Sxevo00jt76IQl+ROjGVzIZm+vqvKnr4DQPa/aqoA9+ibJr3Vk8z0XSWq5jPHuPbD
V+547xQoJbZe0shnjvf+i+D4jYk8TMQ+jFgXEUSF8iEvI+unjtTyhh9UAQ3kiJjvdee3jLPjqTna
LJ7DDrEVjSUj/IqhsZvkJxo6GVMQXeobqw5dUEC5s2yZx47DwcytmnYOaQJoSbOo5SeEQ1ZutIz1
VYEY/gkQACvW0LAy4utevH0i0pGmhe9XL6MYWVbLsFviYwdWtSX23ffNxi+H/nuM0EjSmzHWS9IU
dAosYmPowUD+2bXGdb6nIvfrg9MoF17E7AwnmdAqo5uieNvjTpYnVWSxObd9F3yMhSRD3kmn/q21
S6fAyG3lHdD6ebrpPb3cl22GXqNPE/wsiR+keOASlyE5ZpjMJr+jdBS3O1ffhHjkH26BQQS5ZZu3
uybVfPLS90p8TYtjxJGwAzc5KCuX966NyvNpFF1EE693h4/11n6V1CkUWN0IFd+1+KYbTNYjxizc
PtdjKIjJ6whEOlZE7dCSztvkTngVm09ez+nb7PP98eEACtuzC4t060wGuywQM3qqSVwXdwwPia/o
WjSduHbWDJc48hp28FDPwOuWzPo0dTwy6ceAB/gAsFOwx1BY/+icMI5u5gkI9q7x2EOQFQ8kmFTR
UF7j07ftfVpLvYc65sansK2z77SEvL6trRD7lVv7+iuoGYAeih7PAKL5JPyVy9xYu3iei5GVtfa4
o64Z9j7ZDfFxKhV/TztYIuXoT8cmjJYAA/Cc+huQ9uWrM+VZeyBBxR92ILJw+cqiJnE27yiZ0SrZ
fgo8e9QVCSQj5KcwUtndhJMk3bqZsj/aBJLeBrAr8hi/KIJx4yyW/CjLOn5TopPk74yKUInYm9zn
ZbRJ/ATTTRDR0vXqw7LqoNz5wmGCPxlnmElon8AQB6adfkgHOdPBRJl5oBu8QOUSru63EjTECIZY
tvDitA5x7vlOOYE4xmFsgQREwyLj5iJoXaARxqYzh5ahLz6JeosfJJszmcZejPJjkGPQHky9hqB0
VF8dCkvJsmmnitltJk3oHlpvEd15sDqSDghn897pO7fE6/YL09g2cYA8tPFMfAMxBgCw+IBiAYTo
tKep6MwTbm7sEnFd9nKLjkhMRB4tWtyMCZxSMMEFd7XouvQhpC61dhiPgIRPjpmHne4zAOIGHP+B
icnwmcuBWQO9wKTbWkEeRJugi8AOxFlgYeNJsTdu56pnEGdMkdzkrpQjyV59jiCYIBn4hR7Mi6xG
Nb1eeIWUxvX0XqZewFilqtLhNAZh9xAnXt1deJ7w2YFGL33Rg0tRJicPxbHlpO5to/vaO4oxSIJT
6FZ5t3fzhgI4s9sMiEo8fBhnzOUeCZMMdx7DnV9xlTOTg9WNYG1gmf41+HWEYqePLsQIN3Y3tSiu
B1cUL52TuKvJL+Z5TpeKNnjU4qJXURgj9lHYNreY28zL2NQ9e3zY689Jpeqxho/x3BoixqjHtT6F
quNLG439CBK8BPQejgn+xRmYPU1zr2BLLoKaac1AsHXj6pSg9cpuXqHGaWfjT6K+UASqBYjtbLE2
dXT4YqWFHjbunNBML+0lGvcgwflEnPaoTX3aGwKsjdPovWfoTPGmRbbahTWct03iyfDSqTggQV6z
3esV96F29LdMuFkm20cpEnIUxpudpmi7GZGTT+YPOrqYSWcaUAwFAXahySuOQH9qQB3x8mao8Mhy
nSrKRNFGFHQONCGyhpdmhP6Q1q/xHKOBqlRV3XA7GWcPuex8Jl6pc8+Ybv6RLrXBbTCU1WM35OLR
ceb6mR0ITQUm7vgbeC+axIRx0V0EDLKCx1EYCL3VLG9k3OEui8yUvERLQ1Bw0tAIxxAsp68hreob
z53WMwc3Fn3PkrXtfpislAI4maBJVEkqWbU6UZ+1hGuGSAL3I95cy2UCHk7OK4RDH4uobxSBckvO
jz/kqj77ecCrgy6/u19YIcke6geVH6Ioix9nr2cTKaFdw8dBU8/Uo9e/aNvjpFPJBAgEWCGCi9Q1
t2MecyRAKYBHr1mdtfzukX60nQp+gYo9Zkb9CsPMptY1hDuSPbPN0Pa9J4mvUUHVjX9tjaztO1Q+
6jEnzIrFWWeo03FZjRg+Yi+pLgjmAH8ysRQ9DzpPP2VUa2Z5Vezd1kgQ0kuWyOq9nd1KHbtxko/E
rgWS6YPqf3Qm8PmvCYaLEW1LtfNACLxIHgQScR1VvUZiQAsFls8G+NB5oKeamTUU6lP0UFacXncr
voOJdiZ8zoPU01RNRY72GbgfWa8jXC18HJYfUpqQ7/cWtGl79lGsMgPTRjGqK02WoCF3k2/oolh7
yaOI+/2UiGiCX1oF7WmxlaamsZpyFeqtrEOLoyyc+wyRUDBhCt7aITS47RKK8OiRzId/oJVTth17
P0yPhhQw2JCO7T7BWGRx9kfpv1O3eOjP/VzfKqCC4O/BWQKfC/M195pK4LIZtGC3AmOH2Gy02/i+
1yVAlhFk1jvO8/qp4LBUsrLm9U1v7KC5oS0YscAYQe1htFNRUU0qWHErLOfcNpArPAUL+kOZqOZH
hiwC+pgVjbDWq67H0JuPHdFOvayebDzTT6IXjNJkJ93HtEB7he5p4AjVSIpGTudtFKCN6LOPNCwQ
ZHgIwD6qJeJ4Jius6DzcPOmIJSPmOX3s5L+CyU+5c1mfHuKBtKrGz4Zv7cDaO0xpxtbE/QC1PrUM
/mk/kuiwUX6RwrjoRPAryAXj/np2Qas3wzJH4KOY7O5iDq3hLndmpzqs3/Q7tXLY1WmelkfbR6N6
EeM42iMqHhkZcr7AsOfN+XdmMfdC8EsJvKlsB0FbmHgFSfMkAJiNM87lldt56q3vS/cqafEYbSuh
OXCmMnA+HLuyrgYzde+MjDNrAzQNepZy8+6h6VBebqQWaX4YHDsXUI59tAFyZmR9CDodf1Ie9PWW
Yn/mLGsFfI5c4TcEu837sAnsUN6ERH08EqFgPfdh2XzEcbmws7tZ8gQFltNMHqt+JF4gDh4niqgU
d0TWgFSpMZEeweLzdygO6FrMHEp+Oq2Xvmlf6Oc4dKCfdCVpmKekQOq96drF1uv5CaWJg4e9O3NI
pbw0jin4HviR46MeuwqaaYguLK98/1QkymsuBi9K1VZAEkLFgT81FVN9yVDC13tnFtl4YkVdxm0T
QjLeJo52H8agaOx91q3as7n2m4eiGFczJdYS1hS/yimkCcZYdiEsCOgOTUIBahWFua/jJVoRoDwE
FOqsw8SXqExvKmvwE8Ajrb71LMt5j7rOGbeOtigeWZcJVJJ9T3tJ00O56qtZWcc4DPtl13upjcrI
q9ElViYkWzwG/ik/auZczP2XahYQn5T3Ohil9CaIRtlvmWjD0BlxriAeJixlTxNrIe0t6gBENBUu
cXK8cPqYeoYVFZbw87oQJdTG6wb7o6c+tTgFzQv+eyh96oKgRTs5DVGmEE8PFhpc0g3LrZXNEfa6
AtHnZTXOhv+HzwkVo6N4Gyed+DhZazg/PoayZl+7VvrRoNEjHawYqujStJGykOdOabVRUcCD5QEU
RBwzw4OGLEpuy8mNF37afo4QJLomQlXHibC9hiSWVucxavH6tH3FHtflKLlRc0Mn2LZNA/LOZJ2K
MMj6GNUrLMu7hNs3HHIPZdsuaHlW9lAdpH4TNKtQrtYpKzO4/U5upsonQ9DlFImeFJDvEbQFMqug
yXF5Gx07DKircXrmDV7IH2/pmaSq9/OT4QgVHIhXQO1hfE0gvfGD6bsgkuGNw8Y8s1R0y5fXBf6F
YwfTSsBNgjffm8NXkzvmiwjDCCg/2nro9tPof9M9LilHvCQzOzox4XwIR6f/OYYTOiMK9eadUFX7
VnY6mdZBvXxm11Lhxit4To/DMKh7Zhw4G6Xx9HPnVjh6WtFExGnVxRt9DdB3IXRhCummbYEx2i3y
tyZc931rkgbESGMb5Pk6QxMLfVF+LbGmJYMMBp0hHLtgG0+M5ndOJxJ9GGTifbq5iB8Rwhkg3WEs
/OtFtqo85LE9/8AcKcqt3ZV0mwDNuOOJFKAyu2szeoU7s6QGwBvBY84pAx7CE80yu+tGIij83RLX
IFloWdZ3zgLDYdMXgf5Vq7YfTphYqSLYUssMEjbZnVuE4EP1bBW5ega5BHsuW7rpSZuOxJLeDaka
Op9D6Gn4DSHgx/bD3TTl+koB0+VhxKTEqjAwYaDvpzU/NxJpKiC6n1e9h42Btkmq411iTQmkiDDL
7k1A5xxxc0K0G1bS4oNkbqc/DLyE88HKfDVgJA3kq6gAwcFy1RjgyYcYuDA5S5QEbRXczgthryCv
6HzwEKXJa4QVBRnErBy1oadHy63NQu8nswZj70pWA2wtRntmV6sSr1qTwpYBNC0J3Zts5BXKWQrY
kuUyvOEJBxQiZn+lGQpaT4QJ+bENnKLuCdmLG/2qGqW+vVjYj3mNyGEf9OnIzaR9te2dtnlmxRxu
HKC3xONx0EQ1yAL9y4U49+nMLvo+LBAWojf0NS6YwsF+i/1kyrd9bySQcgi514DpBK7QImpAAxVr
68RSPqKkjqElsjuxhlX6tIDpdlXKQus3A28nc8lN3tw15TL6HXhJSyC+n+G7zJg4p/wu+h2OGUUQ
3hK3IDLTW9MzoTMTpJkT1RERBxTL5zBfozYNoA65bX9HcIquJEBQ/Y7mpHVPTGce9rM8cKqKr1JR
Iy/2f4d6EgCg3vCzqWYfr6mfcNqc8lA7wM3BjpEL6jFz5ablvvUj7vy43oIYI0RU0/pL9rCGQfC6
KqrvMLjIL3gOhI/CisIJ+TuSVK/ppERGE1QKsI55UTutAabdmmU64Mpg12d9mA6laxdfDJtpIuVV
hszHEMaxXKkC+iVPjFP/QA3kUiNlwm0+B+0t8b5rQhrNrJRErKoBOOVZjSSvuqjxftowNNCfgSHo
L7LfMa2tNVrRQaWljY41JMi1sMdW7MkyAQrWNBFhr86a+2pYJ9ZQINJgwzVe8cpjf34VNhL3rUe5
cnZHCOEsHsb7Kt0E1EvTEMPACVrWr+TKS2IaxSxv80D7DyCKnS9BK4x+0hRan2mrOCl5fpjJIzFr
OAh9O9S/Wujg1o5RQHIzsWHgQ2hdmH5JVuoLpwnkZTL3DaGeWlOldrRuv6NowXTo9BYcKQuP+bZC
u6c4wC/FZzKaHEAHuVB098m0x/WLhJzQUXKysUvmLsvsTIlIgnCHhGnDuU1SAkpbdSdydsILQDPN
z9wXJEWFFrMDVs0x8/YEF7r2wZsLvwagXZN04JjYzi5n+meAU5Ywe7eBU7VEuGB8BYvR8hYTsN3d
er4z/5hwtXHUcyNeX0pREB908dvmCO1D4CEWs3lKteN9OzWJh7tct9NN2bgrMzN2Ucg7mXIj8pUt
+8GFj4Uy3FvaAnF2Sgiqm/BYbF0WjmFPjBCF6sxBOz8zZfNv4aMOLUdVF3Z7MtJZ3AdG0iFwadk4
e2oHNK5oZl3JR0lh4AnUWU9jVSGudGIa9zjN0ZRe6sBk/q6PUPWdu1b6mMG1uLPXZ5sSiw1313Ta
piVLUgEXYig8MhrS/tU4gf7FeQ3H9daFWZju0ZjE0F2LmTe6NMrBvGNJekausWJ5hMODAjvqsaKi
IJ2Kca/bktZ4pOjJABVXJj/G5DHoq4BXljLSYXu8LuiLov6i+waEIxjq90oGFpb2qLAzRLiuuace
sdSecpPqKySd+blsOBfs89lHqslHIvLbZn6pju2yhOXdSJbWuJcVyqNtSDOY6LFY0wAhkq1KD4g+
iFbrwSAF+LVMHm/hEsBKX18U7CbwTpxtXS89Q4+RlteWfyr6FUVzII9daAH/MMqE+HnXkzoW8+Aa
2h2SPbIPwnYj9GxQMzqDWx5rRiBmN0TxcNkXOujPXepYt/ROKjpqxPniycZZo7ZRk6XfHii6dpcx
EgSdaDhXHzh5YggWsAbsra1yuIVkTMxPvLeVtUfkyKbcL6wKBxDu8W2Gi/JGKFd9Yli0lu1Ez4Yk
jrzQnOziiaDecqEU2tplHqidzzsXb8qGmdQBUoQ1s8bN8YNfxpE5RqSWrqt4rtxNmLgcXcUQiRPV
MI4jShlO0aK0QPtSBof2EcWySJ8AQMruKxOUYwftzinPdxVLtKhQUTE/KhAD5kixT5Ne0fWsLsdU
MP30HQ/dfu2UCvDuzLHsoMfWXMouHV7ZMzuHgUDDfltngQBMmUPoOrkKnK4dkGd3wzEhbh5EkXIc
UqxbAR7+cHhDEkAXGWH4mhHv/A6Md3+Hx5fs0t4hY+Yg96SsuATLrFHzgSjR92pojw+olrIfrcpW
S9jviPqmIa2eDj/Vau9H1WPVkWaP5GVOrr3E04hbIxdnY8tUAKqtXcMaspo6gjY/kWW2cf2lxzrB
Ea4DpRaVMYuRA2zfht0/nVzgyCQ/uktFXlXYip0CdMoQfRmCd6OHvmRykIluOzgqAiGYV505c+Xy
PcJMeDk0LfNZXYj8VzSr4m2CX2Fv9FL2X1D1tfnJKQYx1iEVme+9K1arClauQwMZk1dXVeW+DCK2
iKX0rGQXlBPhcySegw6lN6Z6Ysx6BohxWKOxDSIUBZtw0qwQhDvygBDxJ4df0HBSFrfW0Hgl0y+J
nxhFpB1nqtF84GJl/bBSEv42Th4H3hHQv6AVOETS2hKcsPjbElHBKSH63KaTHGVyLwzipX3OTvlY
S+zAG7pO/XmKQuLpfZGXL0vatzVWNaKrLiUDf3cfLTbpeQ0bxPI4Z7Y7HQle5LVHborf3VssAavf
hmV6oQyzyF1HEZTSuwVisjNWI1ZsW+9aZz360Z2k2Fsz6VobKEZA5qN/oi8zELzoJJRYH1HU9cuL
TrATn8FCaJxYHOr5oeAyaI7vscRF0eR4FUXIu7G2qcsE0qiJ6bgOS0UnzLS16/De9uQHp27AtuLX
ylqw1o19uraYgvFiHPsJlUVVRIdYs5kxJ/IQ2hJByKEBDuLqUbQipaAKjEt/5j9q5smyxLJDdhxN
EX642cau0qaeWpfpYVku+Llw2ICNBOSHMIJxClMcyaung/Znxzb1aC0jgR61BaRva6eT9rbl7Pln
Lx7xnVld09NfrGPAJDa9XkMjV+BcdVu7w28MgYqGh5qYocJRlOOl5aNM3o5RR4Sp3Wd5dGEz5L5e
ZgIqwjwsbWyc4E+2QVE10RGymnC2mE6xyWQkD8HRznPa7z1m0mMo/IA/7hVqedZJkYGpVJC5dz06
akPTmedyOuOqDb7gGEZfWMfHZTOiWRgjOm+WCq45O2CV6NAuNJtIAwN/9unxp3dJMZX6l6w9cyyI
SKpuxpIRwPl/sXceS5IjWbL9l9mjBDAzwICtwzkLTjI3kCCZ4Jzj6+d4Vb+e6nkiI9L73nVWJ4kI
dzfY1at6dEAvpdxoYidAnENHd0hMbQc5LyKvZhnodbieUe2L15nxtUQkX1p96HBaTo+BIAR4ABrR
qR1Pc9PZxg32AazMLqJ/19tsdlVMP8HZCiVXeQC1kbmTbBSjuwnqpreJlK6rd8FDsbiXhkffjT1h
/aBmCVjHWsZO/Zcv7D+Nav/lsUPD/vU3c9X/1zp8gjA3lH83Mf/zD/1lZBbWHzhGKYZyWaxpy/Qw
DP7DyGz+AZgJzQtDMoos3uR/GpmV/ONmWJQmRcUK6oGDHez/FUdYf+BpdKQnLWRbiA3Wv4VYwK38
rxZJYYGYsvFpOVxIHe7f/8vWB9ojyYGnFz4OheYRkZjWl74ND0RpAvZxXDfhP8JuY8ScSxONsc1e
tV19h2X2cwAALPruIzELb0MKedlUM1wnTYIXhcTB7kJi5GEaJk4UzyNqItqPkNad7cy+oLRmQDAT
eUejHu/CpFu2sgheR8ABoWMWq6LNHwxLxnAbEIPGWvhzFXrwzq07VFwcBgAQ0UVGLl4Wskgsnprx
WLrWkdhpeGyM6GWKu18iYVME5rm/FtSCr4yC7tmgp63SsbAIGzF+WgeclOWNmDXrazHZlIvRJKyt
oxogK4Wqlusu7w9WlYebwbtR18ke9k71KEy6IYArIL31U7Yfl+y6tLU4BEZ20ro8u3N80piKLyDb
HvqZh9KCu4pUa+nPHL9k/JK7xJizDXnnW4dme08VmnFU7uT3zbxPBuRpTGHFzkto70zbnS41foOa
GMuNtkUV/GvXmquFPGYjW76PFKRynq9ty/g9SfkUhtMVfpTvqfKRVMum7qs96wSyI82BulAfhs2B
Af48mHLjxv35tp+eENsBToZ+ntxCudVzRmDWL2pwMm2OiBzI15ntNX4NOrqEY+28vHkRk9jaLMj2
HW7By6wUlUumsTFaeArMMQib4VfaTBB+ll1FUQFpj0gcoprkcdIuhyKCRtvAbc2Ze1VKM2/IJbC4
US+xuW6SKNlQKM9elksN94cDT/y9KOp9bTuXOAPYnCa7QtclyiCd6mHanioiOGMVSN9ImJ+Mhqs3
L8g7oRCC0QUeLxxDPmuMrWj1L6ZXYpdVsFmGtGdsBBvRx5ppo/9ibDgnHtxNq8VxkgpC+Xm6U7XL
77OynQnyHqBptE/qIfFxpXxk5vzTG1FN3JpwKfHXBY6r0ab3udPf1ZZDzmd4DnBSBSpbp1PB5Zlm
NsHSvAVXGtPvRNQOUOSo3M86y3eYr9TWQZnwTaso/GRETU/68jhqcx9Y3SNdFQcTrr8sSd1iOFwN
MxaytAdHVCnJlcKwX4MCoOGS1Wu3dx4tFzonZgL4nnW4YZ7ds9nBWED6bV5YBsL8mFnKeOucmR0b
Tb6pVPhUFYCXqxIcQfA2EkjmR9ER0QaOukRfShjEu4r6SJoSu6T6WrT+aNruFIroS5vcNozJfhaN
zr56J36ym+Awaess7fksYXKlc70XIUvoea7Xox3vEnTQpqh2Op0ePMO+5TW9c5lNL1GdPIR0ZjAU
P9UifKgs45EaYD8kLiRqXFaeQyQsIREXpNbWzeadY2ItUpn3dnMT9ZG8qjb4WNBq/UXWDxROraug
u3TsuZeEMcJMsKIZJghsNpuFZ++DqvzWXUYS/lvQ/MJuuHzCfXFsb4HFLlThumnoA3ELzom073y7
A1SRjU3hO7n6clnTHLTS+baaXuWtjCEs120OosPGW7AShXjmF4gyPQDcFrl/ET94iwY+Fs1rriGT
JHVNeyNnTm0YR8vpt6xAs7s6sYqD09hbp+yf66V9EWN+N7BE85up3aWlVZMM7wDAWSZdPEjmq6WK
XvB1rW/dP3XqvcW4uF1RQk53rbU7xHuGqnTtOa9e8RK5L7kLax0NcFtZ5NmMUT4QNeT8X4aLSY42
n8Rr2jRYCmD2uvNXSXEQyjZAgblmRGq9ZN92E4BsYs7UJnC/ia8Q6QDfKeRKbiAn5m7Qopg/eyRO
yUeXHq9lLVzxYuvinh6uhKt7wqdEVFC7qfsCXMj+oe9/xNp+VNkCLiEHbObcC9W/sY7p19R6g8EJ
EeypfabdT11pGkv8ahm+21JWXJFyGuXK5KGfhp856Cv2wN7t9XNfIAJjd+VyPQel7Tt2/jFGcLTw
9T2UYPFz7KSs1Dl1ERDexp5ftSq8tY+W8b4zvE96x+hUmORxNIt7jgJWksb45pB8f4Lk/dqq4hOT
x5k19xc3w/swz9450Q9NYB6ywVtYjoM/tXpMcf1e9BhyAnq2Ndi31RDz48Y5RsiYbDOPjxFqMApX
LQc2YfN0dOr406CUkWfYYK0WPa5xFF5m+hqzgVKxgaEATpx8hdIH4d4hPRywBZ5GxcMJCIIVer9H
Mhpb1pk9p7wFEblgSZ1oQBZlHf6ccFe6SXZcVL5rmL5XPN9SSqT01zINp7KnRJv2mRsCpdpWw1St
qGnj+R8Wb4WV1ID+4/tYzq+5afwCWiywwnQHNVuP3eyw8nM0WzD9MOr0osruntqYj3LhubrQwnKr
01SW7XeSkibsESeMODSRpnpfjhbuvHhsN/nk7TvtbKKeEXmMMdXBMfyGdXHPy/nCwdWQ06z2KRsr
n+EKdEfVP+oR+wO01OUWqPIRZ0a/hP85hdYT238YQsZwYrV95dGR4hlmjTQHxE4JyeddCzVNlFvI
gw8ZeiOwRrfeKmgGgD6PeeU+xGVq89btLQbVjJJkxXBJxcRnOyELDh5amEq/SPgcIw9+64xR8cKl
BhnDs3gNPf02KsxI3dIiGo7zpoxATlVx+RhX+bvFyt1HB9iDFkl8vNW02NKD51rDNb/dvLr+LDIE
rrL9bXhyXy5wZqNC/mas2hiNexrcCLRjlfPZwtmt1DCsZWhBpCKpfImrHw7TSU/BDRPCGivyobPN
a9rRgtCN9drrwA1Q7s7x0G7HfN5ms9ZgILoD6H3QkenyM3bcz9nC76LD3mUfb97NOtl51fKjDHid
HCvhry4pyBwTXpL0oxUqOsl5Ak/JM0J4w6MUuEG6JN9ho2YfMbe8nQt5ZptCSNcAa0dRZeVPdP3u
yHrGLKHtDymJrnfxeMEcbqKD2gP0KtzoroPfdMAvgkb/Yrv5Ya6Lr3pwQEB78aUO0W6sfMSV0cV7
Rxbj1uoiBVMwfTZgvwg7SHYcZP0mGBRb4imuN2GJDTsyqe6tQmjvDRYEhuaWw9ZWZxRVdJuWUyOx
jvPQBPjC6MKaauK0cy130r6FScTNVc1+bRvZGediOMK2j+jbAIDG980eoyivhQbcVZHAbngWbEHk
XznnToMczpzkM0difAGU+AGTKYQxgLcGDx+dpjP3rQ5jvBniL+s6Y5uncbFKk8nekLG7c3AybDLb
fenE/Oj08Y9xmS8ij89tm3zoXnerRjNa44AYNiIiqG93GPRmDzOSU1dcBah8B9eMHdcK9a9K9s6G
czEmADmjNVsrVSf7XtUXwubmqh3GO0PQQTzW8qGbOJitArdeM7EAld3JnRAEesN4Yve6m6eOajMJ
/OO2au/ld6WVdaK69Wmp3BcMzpvGcPHAK8/H0YHoU0GADraRAzpnsWnFJO3JR8vQmyznES7dUoKu
TyeWh7Cq8OZz6Mzjj7mjt1Rp6jo9mosaEzh+wInfVQPotTk4JFnwOKIPc0n+E62ZfKRTf7YsmmGk
5Y5r1ICro/ki2iRRvowAyBKD36em4vld9w+8+9gdBeK7q8uXICjQ2vp1kssNvr/OV/Py7IKlXyVZ
/YzrvLo5WU+tmN+xPTP/YNZdNdP8LMCwTYl8Rtq7w8zw2Bb9ifdwzss6PluuqP3Esj9bb7h0ZoKR
1piOMoG9Yo8nFclD6CiMaR3oC6TozZxwoVJlfz9kEPCa3PglyhrLBpfhpcrwvCTeXWhTIIY/4jQW
wHHFwhtybrM12wB7bWSsBtM02NuGd8+KkwUATR/sIXY2wlnGU4VtXLEK2tI+1jl19G6Y7LIw/9kb
6QZIzAFjuXs23S7fsa/qj2nkXJWXZBBKCXxEtFmkyaWq7T3Xrg3GwfcSJvehM6v+gKja7TH6DVvH
MPt9XVGLsDIj+xDZHNeYZ/v93HfcxjlWj3PUmTQGZONRNsVxsaeXoCY1JCkJqmPvY+i5uLYZuNMZ
Xi2JvWPFBgnaUWts497IuKaY0MJiqGo4QWmt6DzqnBD2cMLGmN3n9zaDFydMm1rBHmUM3gogQwZR
impll59FGb+6dQHCy5WboJR6Uznph6z4NKoS6AmGSQB5mBxNDxyuOeC/kkXDKhO8gZHQUlI32f2A
nAz8iFUjTHIW0FHyaYloOWHcO+Y2q7Sh5kicpLFTZdjs6CQNfPp02EaG5hUt+D6K7I/Opuoh1sm1
M0jH1U25vWl5rAlXzWg/aE159uJeFbdYKjn4S+COoGGSESrfoTrGDH4hFpcIN1tiA5Mj3frTGUiN
5PELH9cv4NJ3EfCDVdqgebtz8+1VceUbS/TkFF/0ur45ssm3jcy3irs1QywesPm2y+mQsCh1Xayf
kUWyCrg9+yj2BrwRDYmNrsrOwrM+LIxyfmDxp3JEe6SX6KlbMBs1HTugJXPXTpqZazY6DBDeprYS
C1kvXlfOeXaN9yR6yLkIdpmFhmjBJ46L56W77alo7nGwh8oQUClpqDYevt1ys8BPAGi3DyTBn+6+
Gm571WoFWF3toyF9dOSdVySsOm+2JQF+NZ/bQ1UhcZf4omGz36B32zholzW7TJp9aQaxRPNegJDn
mCbfoHqKKxyCXjzR1UNnvk9jHRxEpbYFQ+6S03lFw8JKufXbBHseJ+byWmuoO3K+BJzewThfS7ZY
20DLO5HTEuzpHRaaw1RCVKFxyhddfCVqdcKVfTFteem4gkUOxtOyeWbF9+SlJaWG1r6N8OXatKL3
LOmjaH5GSUC79dp7XWHgGzxcTKUYkfXFj6AEjkQgsGHY7d+T5JrjFmigT0P1bdO9cObvZlHHumU0
VdzAgvE2xmP+SauepjdQ936w0GdjV5OfNSNEDVkcBw8azdJ6BTQPXPOSxhecU2CJv6R4GzkQh6V+
iIc52g1h9n7KHe9SVvllGKyjSVu4DyH6LmqG7IBf91jw7zSUmfukIH61uj5XwG0cM98ZFdO0addn
za6fiB3V0PH7kn/U/b1dfSgPp3NHuZM2hi02oz2HqOn3LcTm2AoOeXdtm54MYFA+Tn2/rIr4JqZM
0dMstXEyx77DaTKn23oYuOtr8zpr9Uxy80W2giYgfgPQ5Mba31xo7EAyWX7bCx5SXSzXJtb+Ivpx
1zfV3nSsa9V6vhUMe7w/z3FUNtuCloYbcKfW+pBOv5OMZjaUhLwwb1bx5WoTruhL49viK3pTAFPI
078X9VLu+y6FKcV34Q7zcKWQCiS2wtBFcdta19he6XMRm8xjfVLR77rFV0dzXYRghwHOcBzlj2Vv
7CykPkmfAeVafFC8Iha/m9tqeOq46CjRBTua/5LLQNXAkUROcnI6aSFMIwMQREzXKmB52Pb20596
6n/k5f/Cr/V/ScuXsuh+Fb/C5l/k5T//0D+kZfMPaQtQBMjEpG61QED+S1q23D/IIsClsN2/JOR/
kZZtm4zxLW+sJNLv3zqJb9IyoAmGfrDWAq3635GW+f3/W1l2JQ5OTQ6eQU06zu3//1sUnppYlFKZ
pX6GCyFeaapNY9/oCPKtpnq0YBYVaf8Bc6cTELBnbMNhMmSErIusC/eZJRIHPXnC7J4Tt9gUoetw
XcVAuknwPcbrJZtNrDpLat0qlvR3Kt2RCxq+yOxsC6KEI8gnyspFVvuqU80vrQBS75Th6W0+dzad
bEGD3SCIsmVVh+NwpwqVEIqcA1yiykrml2wi4Ax7fsFUXNcLZPVeYTEaFniPaqzkS85apeak6Ccb
WtXCPm6emp+zhTSpMMqAA2x1+yJV7cWUxJQ4/nVAvxR6I+ErP8tJVJu2xexgWHZVoesiPyWga2mr
V+qXg6vE8C3VlOxVDSBcBmv3fL24sfuDvloUFE92bAKDROsKercBJBT/W3UmUJ8eXZN598o2TLiQ
g8poL5sMH7m32MLcK9ztzxmL7mPMbY8UTpbp1NepzK8pcY3Gj/hx/zCyzn5rMebQ6Y5x7aQZ+1H9
+rKc/M5DWt8Q19tYo6hwaido/35l5ujbahTDPdlm5Cusu8NLjb1GrCKwcCHZtYCiGlhCCfOmdvkm
Kvw1v9PeVpfJntK7cFDyE2eb7Hd5DrN55ZY9Lteyz73mMoe5daTFFZTZmPXW3sstmnBcb3ooFW3s
m2KZ8oNILaLTA5Exgxmpae+LctrWHvZZXucoPZN5jN9qq/JeHeyO9qYPTAnqpHcU/n7P4HvJOjJW
ue096tTIXq3UmN9sXt8IFnzKlGAEBXuLNrArb901iGFXxNzmfuma5cQQ694SSiWeXBaBtXswdGW9
5iKz/H6wrXCTAfi4NWnVhE7CgHGAmzxtoU7QJ2ujHa0X5RjDR8wuiavF1I23qqWQ+0YKP8/xOd81
nC+oX7dkgW5+mKi7aDBdP13C1GCWDguJfyAt0+4xDWm+HJPZ5N/wbuznwo1yHMtslg94CNGAuC86
Hp6phUyK4fbpPQ9pXeH+ndia8xYqle8S+yXTIRo1+XQYQhuL0PZJFxicJLeYsHN1CdcxG9YK41My
lMammsahAZ9gkr4TuB0P9PEMF89ow6PNAbTXwkjom6aGIF+XVI/nx1LJ6lCZcSq24LPZ7Ro4mrGY
mkMCV7SXlznAWd15UjwkpkZ1InbC9maOFTejPGrNhzw2bxkYaUznXCb4p6LC5FolavZ8z5AbbjYE
Abr0L+THf55QPKH+T4TT06/mM/74+/Lzzz/wj6eT/IMHEwwnFqIOjxuLxeI/n06uRT4MTgrsF3zb
/7P3dP6gtA9sCtwnx/Tgm/zP3lP8ISDKqxvQhVUqTJB/5+EExeNGuPgbGoa9523F6oKjvqHlTYvv
9O9PJzUaCGPwkbG+Ne4hjlJjM2SMsoYOyw9ZWv2baADNAyYGezlPPzGNwEUUXXPnEsI/E4ZVn/hs
KYpIYvpYozmChbksW5sr9hn7AVxiVvH6HTNUu6sygAAnW+MZ9aBpQKVo498jFghgq7ENz7YzrjjS
mkc+/vUVsy+Id3aW9yyQuwtJ/+q1XYzQp58BvqHd44LEWblJu7jdNJ4wXpKOArwKZenQWZAzVmOM
JXgxp/oBx7J6Ug02Clq2kk8G0h7zYzweEM6K/VTl3cM4j8tpwsu+xxwizktkLZuyXfIt1+v0XLbj
RdgwTAXs/Ek/ZlYQc5W1njgzKW3xHAkld+r5Mcjgw3OZtcySa2GAD1nFwCqwbXxTScjXHsL/y8iV
ZvrY5LreYQ3eJgQaaL+MjkIiUoUv41w+GjAI91Foj/c9T+JtzkLNW5nhOL4VzTCfKdcgRC/77pc7
VgoqR8YqYBEAHrgmsF4d50+6AMwn1ef1wZi5oi/F+CMNPCbZUBk7qL1ryBzXRCib8qKmeAjyEmsJ
Gd+XsTDnjXZ6IpmlMTyHSI/I1FUIQA6YwDGqR1Yaadu/dnLiZBkjIrNsiL07r4+++hrDb5IDb8DQ
R5M3tG0DiOOq0B2w0miIdnktuwcpSTgUWWjsqqBHTKzUnU072Voggeu2g2bAIEltkj/OFPTB9TgU
UFondduORRjX+uk1rDiy58n02Tp9ahk/2qmMN1Oasp8R1dGlXNTvcp5WUiUlwNDl1A1wc5HBDc7K
rGo+I4HXJ+yBNRf58DKIG3CrDfvobNQtC46urvgiWqvp16LA9adT9+DWun/tdZKeLPKGp8Dlp4O3
lOSGk9cIkLncmjgU12HSrJO42Iz1t6ghAeIeZUcvwumg62NAJNYPW9luappQd9iV1i4psVtSNTiW
bCumYkgvqCVgaz03WeOnpZ9PMquGRBYsbjjbsoY4iDdJu+vBsvr7eQS16IQ7vMieP+t5F1MYv7Jn
qOeJLVekHgiIDNtb2YpE4oTmoLjMlaCRRVwfxeD9Ymg7EJIgJJJ0J3JyE0LLDDak09MlYquxaewQ
4wPP7GFMToPAlrdwW1mT3x42o0pPkiH6OGCKXE2GuQXPCSdRFhLQopTXtqyu7eCqB4D63SrV9Vdr
NC96GMs7y4VzKkhDYpaFjUp7JT9ztWy0Nj6mqknPLbGJxwa1BzVcmmsN51co4n4T/iEHqCMsfZOg
34oPQvOxdArAbeSqXTqTSxxsg4LwILwD6oXqnkQ/RJabuyGzxldqjKiMLOv+qRf2pXNBISaRsS6q
4qgJzGasDbisHxoVxRcnnNRrWiyC3dJd13oskmeCI42rorUcx69iDrCq1aZ8taecNWvjxievNrYy
Jm9GkvIdl6q5LZp0WZtN9Bwszdrp4nJXzPleW3yaYCrE+hzHcfWqCIHSc9R8ZVHyAOWqv4+R8aBN
XwxJ7HruXkst8hVFR7wnu+opiOLvgqpN3ddXe4D/oGM8/E7G7iUvg32UxcnRruh2CnunORhZOrzW
Rp5fhCuNVaRh6wtQRdsAmMCXHLzmHIc5ivqULb+bpMSEIDOwNJkTnuidApmZOhx3LUkjOAfYfyva
/o4YoLNtm0w0W0QZn6eaamyFoXvXzAhH0ZjYBA5p9qKRNQIqHukbKmf0U7jeGzOXn8uoQD+PgfAr
VUy7EMsQ6iUXSZyaEYVCWvyMS2WT74k66zo4eXPXIp/Ak30IyEgXmyyj/iRUyyVLaX/13EKuClrb
vzEEOHsL5eU9tOOZ1t+2+eWluf1r4mWjitN7sAbEbBZr06cNRedjrlJQznZw4htZ9DrD4R7W4cHl
UbQZats6NG4IPlXH311nkUnHK7E2Oqt4LbtleKwIgb62mIDwhSwHGNksCkNRPBjlAK1zTjzRgkJw
3nED3Lbr+aarpp+zLl7wQ5TrMVmQAjkGrkOdfmHxTRDwUO9qboFrM8qQAQFWiY8qilsgw4ZoX2M3
QhYurBvzJJah3OJVJvmNNaR+LBYH01870lGya2cKv11jMn7IoSrOXD9S6pmqQj8rEwlvRZq/p4nA
IH2w2MV9Z/QDPZVpibJLQqFVCZsWEedoPNiCm7MEdjGi3TTihTDTeE93JMdADDTgszfdEf8MHqM9
aLTqFeqh/azIGFQUrUb4JtqsAJ/FAsNAk4r7x0GI5smgoOuRTXf75DQoMmIsHDDXGK6gc6Mksvdb
kYFSq9KzpzvHpk4A+y7lGSlN4nawpC+lsl6JO/AW6/Py5FWsouOlmT74eWAaXJy6/DUv8J7qOep/
h/ymeZ3FrXzR8xSyXw4FJyTYIRgfjbxPi11Jvx+ghYKOA9jftYsqLj3E8DDwnpKEEunEvNZN8Gik
midxGfj9bUbpvezFmbPgd9yMbJSlsW/beZfZ37Rnrw3yyp2iRjxePk2B1VWn6yiKqTJIvWDGg14G
Z/dmoSAWfCDw8+EOxpQjyMa3LL5Rfd6uiyfJIHifh21X4ywLWoRk0jUBCAyYfoBxQzKJvH3JJfU7
T/MZJaS0Fl437Kj4tl+U1Y9rrhHyYmYcx2Y6hduC1Qjsp2Vjmbp9GBLLeWn4ON0KUab6KdFSQJlS
3n0UFu0HZjHbj3seM0FGIr5faArIk8S9rSVK3oLc/sKuaradNzq/HN1+znQ/kDjoR344dK5UZq++
7Zn8AXevlicoKYq+4ZLW1mjWQGyfgH9oJGXIKM2EQ6FcaBWOrE+dmK9M+v26ae3iWnoNvueEMlN6
RGFPBPHenOud4HNpG8U5dMudCDSnpFdMq0Uo8zXmNaYcnpH/xEOo+DUkLNvyhQXYIqpwB0BmlOym
kvAbVfdDG26D3GxtcCLZZ4k3+9GuNEk6JaJ7i8amH3UzDCcKg8uX0MnkHcpou3cy2hZbspA+BRZq
xwSdfA2FF2yGFvVgSaV8GUNCMnCba/e3zDPIRsKunZ2ALMQnLVzbirpIK1ulznA3h0cz7ct1ke/s
EeaUUM6erRilaUaU3YdlEx2XUjT7qWVBD+QmvDPdoc838ZJXG01GaG2FhOttnrCHQsQP/UI0Eyyo
dx0X9gs14Ee6WAerfAGM2gLOYXVgruwIYCTHOGTjzS0RnJgh/02wpvk5zuleGt1GW8ET+lLsgmZi
L+zwqeiWetcDFklWjnRvq8TB+p2qtt1XeXTSMfCfJowpCqzIftdNPO9TCuApeGbRtfRavNWulfsD
F2FCR6L0MgJfDv6ivG5dkppxvOnBRs++UgQJB9IX57BvWRguZhJ6GxEH1pHBvGs3alEyWOlBp3xK
lcHlTMy4cv58n8flXP1sppjBnDqiMC7K97HLqEFe5njM17zxw7VpkjfnFmWRuTQiay3aIjjlfNAK
ApqNMpk8Irlp0AUAdozjLdgEWOoZ/tG8oHHoEC1rLtxV4tlyX7V1N66yloUEIZ3+bWxq6ptcSU2C
choQ0DruzeeCzCFwRzYybAcSolbrbDQDfnCm+2p1bcqu4hbSq6R+np2QUDKUovSRFSlavxvobVgs
REpmVQO6AHfBK58Lf6hc6VdzjKm9RVp4zkbd+o5M8jvO/3CbhFzk2q4xN5jz4rsApNYWZBfVGQko
E1p90vK3MNrlIy1R0rvQGbdTWT8PqHchvvBm9JeCi4bquM2JxGI1GNTyakT0P8/OmZqUcCXZkF1V
0zfHpKiyZ8EYwMHEUMcDRPk5Bb2bMQvVT346/YHMDHQUhE9QDsa4rSoI7kHb/6ikaeN37Oj89fBJ
AV0clkOfBxx5QLyLO2AIYj9FLJDkzRfbNQlXFWkMR4uH87HunGVHvtJcE/41TqPhElQdb0j81jVP
AU++DfFmeSjISewTW9GqkNxM+BWrk/eWxthDUrnk1l32FItjzetK5/Oe/8QD1WwYWnbtmFpvzjjQ
78HA+kgY+ROOU7kCfIL7ZYRCRMcspoQ68x00MYavmrEomkyOHrhIdyQmpR8RX7wZV43T4Kyr9gnK
4+PYqCPwLnuDZ+SegeFn733LKTyIBFR8P5J6z2PuuBZ4K3N8LJn4VuSPvaMXSc0OniYv3h+p33Vj
984X+iMYChsUU/lmjDiYIL10H06qfo1JdBpIB/mkdVZWvmw9V16mejJgx5MvanX0G9cGn0mTEDlQ
VwYGb7A3OsnfJrfS50n1r15LZQNReGoZ8+DSZATNGe+zayNVwQmUuftlnkhHMhfbFzNyYJDxqyJl
Sd3NZb0KyHKtqPXkTTzpgNshtt4C74fBrRckpzyrvtjFhVWcULF92aTbaSnsp2bJja0RlMuutuwf
QxC57xyE6X6M05/KKVgXl0bl8k2zrX01ixl3kCjtHS99uQ5Ea++7IH0eByZEjjYKCRKPItiUgX4l
uCE9lkFg0BOKQwIfCIzIXeiZSbKpzUH7UDED6HBOsuMP1pvFm57iZPkCoUefnkEmm24ynA9DFdzX
Gu02rfWrjCmfW2k8NQcMAP1nMlimb1sdpD4+Ouz+py1RF/VeGtSD0FGpzjR0YMptuvLZ7btLnObZ
nQ1fBRhx7GwpVXMgW9BWblPfNRJ3WNOiXfqyZW066wxaCJdLWr682vtKehfT1kwzSp61m8kQJxoY
xBqGiLfGpfvS28ZTY5RkLWviFJHV/gBCOe4ZKHmv2rciBI/1F8ahYV8r8uEFvgswNNfAstRxsOfl
zpqyn4syB19LtsndwPDJ4MJiMWdzUcdXYTThYWJW1hV/h3Djnc3tfGXNhE8QVsQmgcUXO9a6smcu
O6aF36jjXx9a6yPuUDhhIf5MyFpvCpapyQJCpxpY/5MIKza8cpAXDfRfd8i7jeti3Smz5cHqi6fa
qg8klfCXwEFeS1h0fq3wFFmhOvOshQUSPKXi0xDjsFMmyfaWBMknIfh+hcR1zAb9U1M933FVry3s
zmPDgxgM+BPPifauz/rqmGsckybh8bAf1Ylk5nLQQcGOOAiBOgbboenuibRtZqRXMP7zvk8HFiqj
c3M3cdiERXGI0I/9urOHHYRP+wFGZLzLgmDeemM1r52kfRvJpN21KcbHInbfwcRlflEmuzToiXin
wSXlLr6vAsRsvMkUY+Tty5gnW9kk5zJvvivXpfSLZPoq5PvCcRQvx6Kt36VVNFgG9DOhLvKEGegj
TpduV8D6vmZoBcS+jZurqT0wnt/QV+W8DhRVkJkKnS2pQVBBSTdv+lw8eGx4OUcN65PR7ZP6xZSL
fC4OVQbeVOARACMb3FL6JCuTYZOnWNHDkEpDdmNwa2qsTdFE65zBoxk2AQVDDv+jJIAH7Sq8u4Ux
JejR8Gbk2aRxHK4T5ZiXCvzR2pbJyxTIq9mGlAc3veJTh7zjDf/N3nktOY6kWfpV2uZ60QvlDsBs
ei5IkAySEall3cBSREJrjft5sn2x/RBVsxNEYMmtvF6zFtZdVekE4PL3c76DHoYaweACUAhwWMKc
xNTeiG++Af40DrL3hT58awxsTVyaVZs4Q4/tw6whhAzLhhZRwajwDZYS8W6BUZzqhPJOl+XJLx2O
mtA8t7lBKkNCNQ/EJXKwgp0r9sU7meOr9IX6VWPReW2m9oPKptrpRjdq0CfHaozkKPsMSyi6U6Qa
7qWownvNxnRgtrue2YTMZ8nlG/0kuwN/xVKRes5hbOy3bDpUcAZk/GGc2KYQkVxG+mkYIZ51OYfL
duZEsf37FbAhe7TH4AeUPbnpQAhseqBjG6YnTMWqPb4uSwNuDIOTvVR4KFt4coga34mu2sqprbej
J5p35DNtnJBkHT0qj5OeYqYKuNqrtHtVKd7KTB4qQ5G/bCzFZugdYiSPVc9WIoRSagNJQ+sxuxk5
71SYuswvjdD9P/DD+FtrIldJT+6LDqk8C+KmBdzNFi7SvmgpL75Dqi4T5Hda173F0nXWm3pvFsAC
qxgXSjMY1AvCbUHQuOsTO/zBjNPgMJjDufZrm0Vj7NEfGt/w/p1Ahtxr3h9WR78yhvARvRzXsXMP
NDsKlU0Bn7lgfy5E1pxFKy23so34PAUSBw+fi9C6nVcHbJvSlMDFadoFFpy9Jo64Q5yyne7tQ5l+
CKVz1GJu+/KEMx8eTa41h2bkPK8TG/0RYNgvQYbDPRHeCLQCYeyVQFb3LdoGIhT/UMvui2I2rkOW
NUE35U+rnBOe6ibZEj0I6meaQ+n7gtQjs8++s8ZinxTxtjeM6i4GxYflqHCDBvVzVT5WJjJ0Obyi
AA1PEANCTSBpJOSmkdzfSbROd1HlRw9hH0z3WqmLD5PP5K4Qy9bF5mcFBlqud8Ydirs2nWYlGk6W
HLXtWKrDfT/Wg9tGA0gUw2PLggLe6u61UD33LYvJUI9om0AGTIVEoisfArBXThBPvD04GE6vT3td
SPVryD2DPejcQxZefWeQGzoojyTGQ+zblMMbU7d2XJcf9PjXOH1q1a9drs/wQQ5VCRRGI36EA7K3
i4TNI+jnN3JCwtfGKtbbJu0oXwWf6yhRjj6GQvrjPSgc7YOqmChcDCX5GbREkaUZfFxLr6a3lDIN
FxA4OEO1SijfK9mJrah33zOyCH55b0UeAjPZHzrM8g+JxfUl3IKPPT6hRgTnwPeZ+9GL4e3ippDr
gi+6mSI8QleZT0pwNuMoeeD1D3ulxWLRokdjnss+VA5Zo7yq9kurfBFOt9dHvEoEUG9UI+1wVHgz
dlCr3psphbTe1k++Nh1jRuKB7cgPqWA2iv2zWukwSrqfmZcjIKdTcjT6ieH3gPqxI5BMPSu5fyBm
jzc2RbsUrKbhyJ0yI1cjMIOmGkwnOQmybXHG7ydLPbSDp50DUHs7wK3mZ0iubAts2MYEHxI/HJD8
kU8qKY9ebt8NXl3sOUoRM2sW9Vskv8ox5LYAZlmSUbmVDUu3bT7WRLuPszR2GH4YFj/HKszha8xg
5/ARbaf+/eiLOxnSCfGeJpCN4yNRkLuGFRcPMjq/rwX0e5ajvdXK9uT3wfgwcUuEEJ+AVighDZoj
daSaQkkckgdnu7R904LjHJ3ofdXib64y5JpkaJwjT6Hu1b+DzVvCiOhZlav6Y8auKRzZM1dVSbIe
N3OnoePKIrMrSv2h9WNI0BlJthKjWiuHCLHRuZKsVBTAqrM5Zju/b0cueSkelBYDwUGYWVKUNVj1
whwLhTURk4f5l0vmSmQ9SbaTjtOh7SyA8JT+iodhqqpzrHYTNZNZLt1RmSMDrH6gOPoLNkC1VbyS
iZckWHKWwB69bjpVEpyloP4yWSbRyfh3Izxll83aBwsuyV2jpOWdomihvyk09j3mrPAdgr5BJpg7
D3XZtSCzkNrvo0xg9IYfnmyRG1ofwTWJbY+XcUs4GhAH7s7T7VTKIHBTolIePC1nYmIN8ndq2diH
aOTYrJUxLhpFc95E1N2/K2oJ2KmbVdtqPhMScZ+DDMjVb4h175VUAoTIwiNQrOCzPsvGO4dpHg8l
ACJk1kd9cNB+km29G7XufcO6/MjHLXddZkNetOwOaiFgws/kW6k/A/Y2BW72JHjMnyTzLdUwe5bR
AziLf4jaVO+DxFK/VeEkD7Ch+1mGO3wi6tTaJkAh9oAIkxPWSLfFyyBm0bnxlXta7YFykDhEFRvN
lonwNTHCH9Op8e6H2MneBrUuv3dqXVboTRzoso5SuEBTgk9NhMgcYXo3vcrKNH5ImibeawM6erTN
4cPYt8WX1pqcExe0pM7PPg/bTkgvqz39IRsqdJhT9s0vqzcmuaIu3JBwU4tSOQZ1ZL2iQ5Cu5XCX
wAdT8/ezVf3chqn4qucj+O4A0f2nARzLqU1NtIUx8MgRPQuWNqdXT7CnzbOYnTuYSMN7mWi4FtOM
AFAMTf5rK2E/nMzmIRgyaOesysaxMVQ/u9mCBLUi3+cems++Uqc9IS3mBhs9yyLmphTdyjsztvOj
rhf1l0zH/gZmLT/n4eT9rHTKJtR/Mh9Tot9UJr06zcCDUcQ2Q5DWBTavRtEgkdWKP/1sQ7IyFVSL
B8qkxjkfPkE8V75ZQ+NxMsKEBm2+fVvPDjUiE7iPy8LkAI46gqvqVOfaqweWMDYX+NbnwTO759AG
beuOfRF7vJIgZbxH/Z2qa+ZZ82d73iCwK84uvoIXcJqIi72jvABM3OryhrvJOH7XID1z/4fJQK5S
m8rtFHUWwX5OdsZILKhpTnNgoW+7mBcCphiz+g0v+uviMXvfVI+PzcO34t9nFcePHHZK6AfNf/z7
xf96CAn9rPNfzfLvuviH6v94+ssE6Mzu74v/sSMnoBnfto/V+O6xbpM/G/jr7/x//Yv/eHz6Uz6M
xeO//u1H3mbN/Kf5oIqeKys0QSLoNbngsU4e/5H/+sfDt7V/7k9NhkIKlkagrWNpT7I8VUcV8aco
g79kU1AyHOjphkQQo9Laf+Vqmf80Ncshnkk3TFui6vs/sgxh/hMZIaIMgRld6rbzt+zos9f8vzUZ
wrRUVXWItOFAhlVBqHO4zjPFYAVCSZ9my2DKJoMixTcY2fNxnmC/JsdEbeEwwDEe7PKiEH+qePjg
/5foo5XGNU23WWuFwaMsA55UXXFSvaeCmhfMdIQgW90dnqJqm5Gvc6xLNTFw1pZiXtAgdCPe0GDG
YXGo2SYHVJDj+un0ggQRnfq56fk/VaF+6Uau7wPSaNUzb5ZbVDABXDXHjDAtHX70AM4H8FmYV1LY
2ju/Es3ninDLkWBsbBDpGOo/Q62DooYWvAv2EJoR+CohMe94XAtqGdV473mB85YQ0fAPpOYEc/sK
F07c6PdM5V58aGw7/upLEj+RoqOd2yQU4KGplFCKKt3Kf42NJh5s0Tvm/xdHMeSPP//1b5aJ8wch
rQ27gTINI4Me9T+fppi/ZoC/Rvarbykj+3/9Z/It+/kPhin/VT8f2qt/0F8iKu2fmgb5ytGIyprF
uqiU/hJROQxlpL9kdHGLaDqSv/LXcJXqP5lnbSERNmmadjFcnX/alq5p6D8NIYkZM/6OimqBjlDJ
5QNgQfuWYVvohueUqmfD1azAq4Yd7C1oI0A727bH+CtPZVR1eH3lsH/2vt78OQ/8AwrfmzzMmvpf
/7bWHKQK3jR3Mhq//rK5Rpaow5xgciPckrsixxDTzUX4Sk09/PO6dWNGuJwQmIt4vFlYbaCiNtjc
zgqyZ48X13yXUuA4sRT+o++15gFVCaKsZBjdsa4TSmj52Bwdbqf3Dq7Vu+vPu4wSm9t3yGYyLX6B
ZZtzhtPz9tM21GyuQlxQQfJYEh/DVCSSw/VWlslTtKKTLcQFGppJWDgLlXZc+YWmc/vk6kWfQTau
8z3ktwL8cDjeSNVahE7NL5Rp1abLCIvMQbH4gFUBzNIoRmphpt3cNY5CeIUoHaxEeXKnEQuzJQlM
7PxJbz5cf0ht5V0yTHR6DjfVyK8WXTVyQD8RDkjfIcFnJ4O02pZtgxTXAL+vCI2bmnYG8WqEWUsE
p0f6RXZX5wqFZycI74ilSshh9G5Gca10Mh36C0A5TpkM2cU7MW3UaaVgg1hyL4kKhy3nO8lrmtca
JgA2rFwcl5zWMHyURfSQwsNDFJADR9xkShm8n/zcbLZhZKgkQ+RBtPU71PZIeYwSp29UVp85vKnf
tdpCdX39ra59T76jpUnVkLxd/bKDDqHdZAXxy66iYenrS6s4cDXJHb7XbcMax1QZcqlRlfpwIxZu
ZSbQDUdoCNVRij5NcM9HRo6QmeOeMbke11V7q+H+seTGCfz+8FPt6vfXH/PFCJGMCmIRGYyOyWCc
f82zcVinee8o8UDAeNgLMKEVGgS8dxtHx4V/vakX3XRuyoRAJ4S0EdPOP+VZU9yr1KVWT6Yraspf
xEr7d4Wj+h+vt/Li9dGKjrhWlaoF8WcZX8qhH+9iguSQ3Klu4xepfh86uDLQmlfbjoup/W+0ZyJX
Z/SrNvvFy6dStJYMvyoiQKgnI01yTX0v2jRyHSYf0u21+tZoXzhP0B3zgGyYTQdXDHznxZyWxi1y
SUmDYQpuLgFfMkOwzJNJmg7uZH84t7Js3qdMA3cpoJkd6PP4xuz9JCD+780sy8f8I+g1lkGXsfk5
l08tJDb5AaeBCwNzusNWXD5QKDe4+UUvl4ITgrOkNHu/JloF12p5rOKelHduOG/8knluu/whYKzQ
WWMQtueXsuhUppA4IIHKumaY9hAa6vSQNPaJ3NejbtsuGQXxjTXlKX/yRZOWTmIjr5+twWJm4AqS
E6XlIGpV0PQQbohikcI2N0Uj9ewIAQy5SkTmcW/l2NRK0oH5TpjO3ggm7uqJGbjr+lJ1QfSRNFBW
ZwzAhsvO/dbCsPJuiHeUtik59diOvegpbWlmkmqv6gLefyclN2e+4aXvkkJ+zZsQ+kKZ2MGN7vli
ypfkm7EYPr0c4ogXL4ccCd+zVQ1kY1yW566GBAuiLnTJ6vI+QO38kSszmZCUTVR9eXpjipl198vu
wDRms6+xCZmFS3bZL0m2Dkhjt3m5as19ZVHqXLI6EE2tTj0OqclHMwaJWKBt7kAzx1tPz1O3icz8
MKpIUDAMip0Yan3fFhSrqp7FO86LdieRtsPHQ05yffpY/cGW1DCTEPXGPHL5g8cxL3BnT6SbGlC5
U0CceF6pi3EnUrhxHh5L397CAn5kexifr7f9cu7nWzn0DdYawX56nrCfTcg13BW9KSlStn0V72yD
jVGbddFOwa55vaUXi+ncK561tBilVuiEwJnpFU1Tt6+40oTSOIzVqaDgs/EJg9z7LLcfBlEYN97v
2hhggQP+Nq9u2Oovn7HMBYE9U6u6SDOaXVkVmhsMYE59TQsOhFSHJ+51zRvdcO2jPm900QtRyDkN
bGxSlGzEPJpZWHeZl/2YVPONLKw5CQJ6AfJEiwuo4u9uH3jVwrBVPOUcGNSnEfLso7atVXNtzKDP
0WfDwS6rezE7h+IMnXgG8vQ3OpEA1SfZsTiCVfDyBcMxAS6NsdM1U8i6nPzjgxfL7xZbwhs7spVF
h0ebT4SEoHN3NFtCn/dXhVsdGMNCRTiXNm4Y+1Trsw6gSw3BxxmndltSjj8Mdpe50g/EruZ67UTg
q3Lj+2rzor5YAuathc7G0OI1L8spwlQhPAXEZIGLrzYor8SWKwMbQHKc7Ky8sF8rbYfPLDWByYjM
csdSeCcjhjGI2Xg45RyMj9eH2NPMuvxNUuL8MWe0NQvT5dsJxtYEJYrKjBQPorWB0FV28RYuoA7p
mMQTTAw9egSQ14hVvC0k8wp8ErNfphn97vqPWRt10hIAJjX20I652FXqSSsx2nSa21tat2eP7cON
KMK7aFSst0Hq+K+9LK1v9I+1Ucc0LM05bZ3j66JR2Xak3OKacEkW5gSEY/JOpuOD0qDPASYf7hA0
w7KqyIKFg3pzW7A2m5IaYgKb19X5tHP5/u1w4hhlMxDIppFsPsB5a6oi92aPT4RbFAmwSK9PvtVX
p8bwhlf8HROFaQcQkFGQSlEk8ijtguRcDQLt9Q+y+uMETDQGEJOhWLybEPH3oBQtqeQCDhxGl3Bv
4pzY90MQfLze1PxHLfshJ3q8bjRGF5h/yrMJSLekrJMYQweJLOKxcxJ1m1hJsy3BWe5HQO276+29
XFtgUXKrblL1tfjqiwmop4A1xtLSuOQKwMvBWNmqVTYQpotbSS+1B8h5pBVp/qfr7c6r4+Vz0u68
H+CNOppqLr43Ph0JoMDTuHrTw3eoyPJtZ8Ocv97Ky05NKxBWTcPU2cHNheuLt0m8CFojspqJ57De
2IW0to7RxtsgMZujF4/ov/IgvSuE99MebPvG5P7yW86ts8lnT2fMB7fL1uFcp32u8m4dJXDYsFJF
CEDhfEw4gWOfiJQbQ3j+85bv1KAaTy7QvKufqbHPn7bXEuHgFdBdCTjfLQFxkqZEy1MdmnfXX+zL
KYrKEPV4zg4U3KynxeZZNzU8vUqjuSklbuW2JnVFIKE/OVHwzcBwe65hX//tQcgZkZ6iOgwPjveL
/VYL6saGeqRzVDS5bhI5aET0foiqEaNef7q1FylYC6gGsRF4cUbBIBzin+HpAFuPrpYW3QHgf+O2
+c3K5WpTbK44bGOdINLj8ptNhIqAlqNnWF6vuAb4APQDarSf1DC58QLXuiPVX6EZQBd05rHLpmrA
9YGZjNwaY1ff90n8Peg8H8hVg552RHL0Gy8RjyfYCJ06trOYWYDMyTwl9NkdIP9ubJFRQqxq4usk
aRjXm1pZvVk0eCzVpIgnjeWBWleK0kkbtC91r7ZuZxf2FnhGulcAdoO1HBz0MxOOpHDwTuw+vL3N
XsAt0gFcbVWJWz9nPr8vB+J8GrEQ81mM/cX5HuMYabai49GzNt73Xt7tAriC7qDZRHH0KWIW27Hw
0+SF6zsYbWQx6mTjKGp6Y0pYG6eERlHp1425Ir+YEoiSCEDCxZprDXp0Z0cgNPTXU4D7bNaMoyYE
u3n9W6z1MrYRmuTfM4160csUXyOVAOO3W8CW3sWR1He1gV1TLYL3XowS53pza+sXO3b0flxLwhNZ
NIc4FmKwZ87rCNndCuLmk47p6gAko3rLLUS34UZAPUhi2G+82tUHlVSrTQPhLW/3cjiVgdGawO51
lI0gv/K2Gndpr2XAZPNgx4u9NZ7WPuWMCtdwdps2/7pszx5jgDqED7jtGIZHQx1IfUg8du2Q5jDG
4BSEqBDceMi16el5o4tlum+GyOwVGjWAcuyMtAVrJTIiiy0G2/Uvaax8So4mtuQ0zQ6Iks7lAxqe
qsNLDRnEtTI8FE0J8W0OT6lCmMMlLmQFhTJWoqOTaA5wTNW5RxzxUbULkjLQS8Cn6+230u+xhbLs
EjaCRGISxd6YhuiuJ+34oCa5dDsj/Kh6vnE3A6k+6kDKzmGB0kQ0KIQzfHoHL0d7XycONxE1talM
tcy7srVCAgnDHwFpHPuJS53DaOEw8g2t3V9/EysvnZs9HT4OFVG2D4uVDoinHk8DfTro09iVhV6/
paaS74LSn24MH22lV120Nf+WZwt5HJIl6Qc6557aUO5TZ2xRlOLHDVNZHgfQvK4z1c0ecoa59yDp
7tGdIn6KYtDHNd6aqITFgkeZ6nDV4UXAR8jv7OSNV7JyZoQiZKss/RzPTBQHl78TV10VFwXns54R
crKTCTSWmr0DrdXc1aRr77tscvZYJZKHWm/lwWkCbU+iykfVgj2tBW309jc+EmIEMZMitD8RR89e
nOKTz9hIRXPrSvMfojEBd0fNGU8bquq/3xTrJ9UITmY26+nls3ciGbVYJ8iFrWx1AgDuYaWGCh3o
pKRcb2qtOzxvSr9samIvi2GapijqzaJZ+aVM2nBntCU0aKIA0L5CMr3e5lMldbFcIiqhx8+VcRbx
xSJV1yRPcYFCJQ2ZQrcNJkN5J/IaxaXd9vVhJK8ZHEDygyA5QtTjOCQ0UnFehUlZfCm0YROU+mPU
1tpDNTg19u7aBFwWoH+ny5JpYpyKYiCRzMsDaoJFs3NitXKVgTSZLSfsAYVdikdm63lFL1Bhep2+
aZRswhNREkmNjklnExF44oQhbLAA3Kc2Tuap7t8MhKefnCTD2QwOsX1fWtSJNhSMrVc+55KZ5pcE
r5NETwg69nX5TSTGAAiK2/wOXVSelAcNbbbYBxgTcQo5GnxcAcgId40VE3jjJfEvMrVa0x1avziU
BHx8NnXKfXPm9fglJR0bramqV/uC6DYd1IZif+8Mp7J28305fgSLcFvEuVHzRw8z/D3BgNq+BzfL
nY6WmKjirOKrQ77Nu6Zlj7shXnxHAQxgbqYNY7ZtpIGOixzp+qcv2jDZcEfhqQjyIqHfOC6t9T2E
E4h7oLxw/bRYymEeebbeNXNeEUMcUW24V/H4b2WofBVmo9xPE7/9et9bnf84LqncBLFXmUVKF/Mf
s4NRqulcbJyNaLUTW67hNOKspgHGEd+5r3OrfU2uUQa/CqSzM/rarjJGZwsDVJygS2Zbgun6XZkY
07GfsFASQJTcGCJrrwY7lTnLDRBpiOWwtOtBB+qtup6f5iCYUV9TEscW2OCeiUhyv+8i68ZGbqVg
yEsBZcrRmI6HcPPy1XDDDd+jahj4cMk/exLea0EpAg7oHPcFddPof6aZj4I3n6T5XkVF32KKrKYv
ut3cnCWerowXswSbWHZaLIzzjzIuf05KFEJZaB6iYJJtQHV2c/A5NGgnc/OGSEtsHZHZwJwyUEMo
kCFfBYYxg64Tr/5SQfn9BSA9ve9SDq4brffFK+SPWHEsq/4amMJ5S2JBiCCWDcT3UqmtjwMx4z9b
Y6zkjTc7d+QXTzKDhXQqvlQnFn0OTmVRZ+lAqQ1r7N4Kxz/qojW3g43ZxamFfrjex1c6j65zo4Tq
FhUeVZDLF8cvQwGdThq5GSqkZ2so4XCTzim9QL7BVT5zEYJbgo6VPQwfC2UMrjSHD7YYzNVkdyV0
G44BZehTts1rvKIOpGBMU7f2MHPvX75PAFBIDWiJw99iD2NBsAOSywPqY5zuiN1DRtKAZjJ6e28o
uudaee3tnH7i3JXa5wEY/14pxwgPG7C66y97peLE/flc3hZcl7zYu0U1NmBPJOzdMnAoNZWfDQ6r
6US4LtQBtc+ArUOOBcAJnVZEzY3m1wYt0i8YWtT5SQ9a1rFhCRiYlzjkD7VXuFxP6cBXcaET01bj
65qZuNRQNhYp70qmu4D9TbYVun9jyzLPDYtPgtufAqZOAUBF03PZ53RBJA5oayghc6fGxUL6Vt/p
d3/7ZRtsG7g/QYNFuWZxYpAWfvo66XUuqqX2Nh/1EQA7JoGka4Y9iqPMxR5QHTPE/se27JMbD7ny
rTlZc1Dhg1ORnrWvz/fOTmsFSTcCQ586KlLeNExupuZkwHtpvDfx47u52mK6qAK515KpvtH8U79e
vmSe3kTIwH0Qy8Nl+yBlLDVsKVOFUHU3SZnIc6t2s3lVS/dNZ484TqTcjT1ECjLckr2wIrxSHsec
qJezVDaB6xqKd3bRFzd+3Mqkw8YYkQC7SfqiuVixQqebwFEbujvibXUDqGBvKkszj0bNjUpsgNQe
yVe/0fvXGuUCgZs7+r/JxcjlCxlaImvB6NDrcF5WVfzKaLNpj0g+vEvayTqPzY3rwrVjCbRNDmnz
sYRuuHhM+B8zBYoWyVMlIQYq9F6H/+z2aVXeB1ZgzJdqMKyMID1Mo0K2dOQMH2Kn+pbM2GOF3Nwb
L35lcWEKRCj9pJVmV3P5DhLQjdCb0P5i5AMgA7HsoHTFx7qo4Gmk2AOvD8G5jy37IKWuWY/IfZWx
nHtjEgs9AyiUizg5OSi+jdUc6/zxeivavEa9bAbdNCONreGTiO/ZaUsw1hLfSQyX+9LmHIqC64Kg
ibb9oGH9IqR9k/c1rvZKoUqL1+RYwLreX/8Ra72LOpPNGsqTIqG9fLOhL+o6Q+rtTuS1MOZzoBaT
9TED3o7hM8KzHOXff6NJ1DmaMUvrUeZeNhlpYT5g2WSCm4LmVab1ABO8CikFJBcXUfDIKtfDrr/e
6urEwqQyKw+RuTK9XTabV2ZYxZpHH4oN71gm5ImQeSDPpTdOB7sEC04urr0zpIlS3COeYj9VkM39
JgPgNWLqVnEg73rDwrRs8YGu/7y1Hg6fkTmPfTvDfe6Sz/pCk0y2WePPdImLQXjh4DaxCm+ANQiD
wYwG59YgX+vjCLXgVWJpmbdQlw0iACayd6aR8BVsHKwcB2WkxXtMPcXBM4pHoCzDKfYxYxdxXpO0
xlxQdHaGKUkgqyLPhc1Qf2NMrOywDArM1Dy5EKFQtHgNoujbjLM52kOz+jl5OqKpOhndZo69v/7C
1zo++xkUlVxTQOdctOQ7NQQ29GluqfjWvWWCMuv8aaY2EdmJPV894xr/+9ITKtb0ID4yN2fmUosU
oXkNfbMxXbIi+h04qgMIXVKfMWqgG8g/6ML+cP0x114oaq+5YM8BFAnk5WceiPeNsioC3udbybYH
iAABnpDZuCac+3pTKyo4VKpcZ3HpY6BaX+qdQyPwURb3+Jhj1fhD+gRtwd8+t5EPLrNomdhSJ9wF
XWQf8FXpW9J8B/CWo7q3RduczQguNapvqLhxWkE2hnScdZRIxzy4saaubXJYwJGZO8DnxfJqJfJr
P47rhlQwZbS4Efa/ZS2a6KCCj+p1cXxqxdRttDzQdqjB9Butz0NrOe8jDnW4IGOZtdXF0MP9mbV+
TgXPt0dAjQ1zLjFYHRT+ujhIpAQPahp9kPYw/sboYkWbuyBHzj+zMZ9NMgEo1VB4CQ0HggO/avsk
z5CTBtKv+Z2m7NlGNcd6cjN32e9MOAmBV9LTaw/Pqq126SYJ9HFnl2A7rvc7fR6qL94n9+2IPf+0
bF22FdgJkv6BclIOq+6VVrQtSmyw6Q50isDOygd4hNGpHMofXCTqbF4EkXS4NA/JpCOka4FlcKvs
1DWRMJmBKJ15V0sqdSM5vaKKSfqzz3Jx8CWwxDzw+q2ilOaNp1ibj5xZqGjpTEqM+MuHGIm9neDB
m66amcM+IMNxZ2RmeSqtstq2ft2xLSA08vqrW9uCUKTE56YhlmDw6petGsrYxvCteHXw+c5cuBib
1EMuMVh56FaNOrpGYn5qU3ijeY7Hu8sxKl//DSszFJOTQDSFQnOWS1/+hIBLFy+26CkgWGtkOGnx
urCtr+FAWtP1llZGPWsrA4BzjUGlcFEzGBqNS1RKCm5TOvbXmBPnbhqTNzLOm4PVwvRV05FLIako
yGFIJr3e+tp9rgmom3I/C9zsc7l80DwdAyWMOZrC1Brvys70t70Olj9jtd2IriMPln3RrsetfEwM
gzwStjGwLnTsb+lo3tj4re3y+Tlc0auSwya3zJc/B+5I1xJvaLr4P+IjYhgDVn8OjzGKrJ2hxQbF
wBH6Z+1MbyCfKPd5Qw05DYWD2M7xTmkIgvL6K1rZBHHBrLIes4SYXLde/qQQBJPSkOPgxpHdnieN
+Wkac+VBKB25qLn2+npzaz2P557vXjSTg87iDeRBIoTvp6zGqIjAIirxMQrg0eFaV2882fxHLaao
J28a11K8bWfpx8n6ZKRUTyePZsO8SsTOTq/JmfuNB8IB91+tLBaW2rfGrNcr0yXwi5lKBMzvAnjD
UCr6jfl9tfvMxZjZDycQCy9mDgscXU1EIRGo2QhgrFCjLUKXeFOjQD3WXcwkCcrmqPoE+trE3m0c
xR4+hS0SQ+Amc7IETL/rj79WJ5rLJji75jtXdPiX/ScgT70c5vWN61iJ0BXNXGAU0q31qtzrkGR/
hN5obpopmx76vMhn6kNwiHoCOa7/kpXJHFcL8wyHdsN+4RQSI46wKmeoB1EB6S8towejBatWBdW0
Vc32O0VN63fmF9wXCBSo+EtOV5dPXxjCE+WAmaZQ35iAfDciG/7wlR4QGsk3lNXn9A3YMfYOnnD5
0FeBsw+HOv4UVH1wY2itjWQKdSxkFtssesjit4S5SKa8pr9PLcGFHnC+OilLt6ytfC/AmP7GZQJC
Y0ros2hetZZqxgLMU9KUAHo5tMHN6snbrIsp3ip5/pXiYOQ2AcEl17/yUy1sOarp+ch9OUDhWFws
KJYJPUcBIksS8yR2Kg4YOIyEdye697bL/NqVOaVSJ24cl7g/fZu0qbbNwDOcpyzIHkRTFEeShNN7
28TeZidIg4GDKG5PsXXTAVW+6wP817rfkxpmJvmhFGmwzQbD3geKVb5OMMrtgzDT0S9Yt4pda7Mj
xU6CcSh3MuMtzsvK2OUFYfCGq4IwOKVJ1oOdAuBiheWtbcjKhng+gmItZs3lvxa9ZTJJaW5NtExp
noaujn7M1YNAHsjuBf6WNAMsoGA8Vu3U3Jgx1/ope/DZF0KtXSyLAph0HBvqt4mWcuZdF4SS+1KZ
Q0Ij9FSo5H9jXJhUNVWOR1x7L+974k5aoW4SXhDU1gjpdyDqNwf3LwpCcvLQkHfXu+jam33e3mKJ
Mwp1EoFkHOZZC528qwCaKsE9WpDmWJt9/KqtDAAuwPleXW94ba+F3Ezl3+iluGu7nAACEXEbpKIk
QBIb/0IoZ5/IZ+QkMI39R64g44eUjrsNS8vf95FzS8f0tFVYDk32NlAVYDvgSls8uFJVShpzYnCn
qCVNwcvDrx7b71OeOMMxAB2zbWod2sAAtS+3U3izNRr0vSq6lqJ+bZE9R0a4JXVwb6xed10YZze+
zeqGkOgP4kLo+NqLSdIHEAgylKrmJCL4a2zBdnkK/GAyxn0xQY4toCK8SvxYcuNDYVVaMnmtekG1
C6kXf7/+wVbf2Gxt5czGCvJiP8jlN2NwhBU5majqZJf9NIaSA5sl6kNZm1CvLLvfeGOUogsb9L3d
cP+Bk1m9h30Dkp/024e+LIxXqi8hQbLhf3/9F651KYtLP82gkMHZeTHbEp+hNcMMCILwZEE00+Jt
qsSgzifPP8lWykPbmV8nNpB7UPyoDa43vzYfPm9+sblIA1GNQPO4hBpq86NHjWIHm5QYVE74H683
tbq5wg4DnAOLOqvZ4lF7/AkdqHNuN31pDbgn2/D9xBoDyaaPD+QAG2/jxsbSQaHkI6yLFpK2aI7A
GZMH4snlMbe6b9d/05qSjZduURRHmMihfnGiD7tIdUSQI1aKAeX3+pjuWuDFbmWK/NjiInnn23p9
j+IgY+sVjQdfzYIjBN14O2SeeMcp62eqR+8ZV+ZJxIpwhTZYX9gVIx/NFPGKWWT8piQS/XokPaIu
DUiSfdzcT0k9PTi5mt/DlOzJS7Bmal+cHwanQz6i+9m9x/3kHkaBvS+zFLstd8En0erlvk30dqdr
xKhefx1PBYzlBGNrOpt5rgRxmCzWrKIgEsoKEBFGsh4/BYEfkoFFSkDd+94WKIBx3xWtddLTsXwA
/lTsSQHtz1NIolVomNPr3AKLyV0XcMLSstyWzMNPxK3or6G6ZwdDRpm2CaPxMcqGOdmZonjvj9aN
5W+tT3PJwdzDXo2b3Xn5eFYQokTWazrxLS65GaE7pgHUPVXGB4A11Y2Vb21LjNVF4hLmjI8397Ip
YYad3cJGp5UYABZCE9DTbfqq4IJhYw1t5o6YZx+uf6XV56POplGY5AGfKkfPnm9Q7VQzW2ZYYSXt
3uhE+qnvrW8a4qUbtYW1lhA/zB8WMDlD/vLxtNTiyKXQUlWR+Y4i7OQ5nf4mtozf2bJQHqJuP1tN
qOZdtsT/V2KaZZ4GaI6jOc3yXYs3+xDk4+fIGn7+/TeI+Hxmv1BDfrEqTCWFRJRdfDYzRw9GQt/e
qtmkhYFd3jjArPQQtptc/OJP4P55WapOCQqoKpi6blX7zbHxDR9yMKRi9Jt4oaEobkeltW+M45Xv
JqA5UYBiEoAqs+iWjln7dlY42Et629kVvplQ9hAD8ELnVtF5rU452y+5UJ1PaRQdLr9cDWiQ8Afu
eEheyQ6jROUXouLYqYEqH5TQqHYD/uy9olT9H1GQlZvAhvwISzt2MY+wPZVp76IY7V0NKobLOi72
U/m/ubuS5caV7PorDG+6O8JQEyAJEAt3RHGURFETJdWwYUAkCkhiSIwESIcjvPFHeO1VL7zz0rv6
E3+JT4JCPSbIklRC9ivF49s8SqpEIoebN+899xypewEIW/cmAgQY2OEWNQMlQeAEdMljZLSsMQRE
vjy/KI75CgCmdJDEwNaScefm30SGY7Ir8EApED0lqAXowR5aF14bfPR5M6K9tpZllyAC3IzVvOlc
tMG+2p8H4DJtZqtkEHlZa9pCOdYQWaBoaLnuS6GQY5FN+DKsHB/lPHAWKrdhN0OkKkGwFcAF0NoD
0LUeRxAHVzxZHc/jrtMnKm5p8FJXt7oPJT6AKr0XFvSRtYXnIs6PYCPSndVsT3dNVlmTYu+k1JbO
bRu6vm2wAUAPAYLcz88IG/DKacQ9quJuI5InsxJfwMw3gFO3tRwELzZITJ9/yrEXUkANIgP6AARE
9fbSTDfQsduAmQC0hARvBbWhbTtZSFkUj9/wJNwekB2GzwF+tsoCS1qAt7AKIptadAaR8WwcpTbi
+q1Wthu6n5IzfJZD7z2y48FS4az+MfvWJTCMNrjxFuaS+rxmIZBr7N/+plrYYkFxVCcAhQCWn5Jw
S2meIFOOynGGYYawLksQPxFutZUTcHwg4oG4H3N/WCQ7pmli/8s/tZvQ1GW0Q1A1xKGhdX6Gbwt1
RfyyRt0y7mQA3IBsjxVWVit9mhs1VMBt7CLjTlG729zY8sVqo5gkuIS46qeVBUnQFWiHQV/7RY6D
T7YtnalqphpbSdqMfTtadizIA8LzuG7jtgiVA7VDT1ueBrRyBI1b/XPLkpSR58jj7ly+kTfxoNUJ
r3H7+BR0IFRHs8T+2vFBMo/MILh3ox5QGqNmHl9S92urlUMVjCbzIdijnUs7i9d3rgxFdmjf5igo
mDF9Jog/QM5ztfUQiQIWGsqvtxQhUFZl6HS9MVVXV1YO+mc5T3pyTpURwLfbqQ0W2inxfKZEDWpu
FAXEvcS/d2n0EHrbaQLlOzmzkT1GsSfxpdEK9awegQRQSv3WcKNB2jqnVL3qdGxlqlmbcdN3zjwd
pLbJ/CyN3Hucrvo4bit9QtqLVoIhnEfILiHbv7qKaWjqugUmS6j+gtkWgdwkuEjC9AL090ubyMuw
K6G8FNnaVdP7CBqNIdgv5TsIBrdGqdWFHKPfnrVkqI2lKVhpvUgauXn2MYLGH6zTXegEZsuW1heQ
5rlzqPZ562lgZ4E6UWulLP3cAxC7ZQ/yjXTjk/mE+joElCMLJSsBLOjcc/VL6MsgizMHMCkNyCAL
zHnUHMTBV9qMRiTRYtNDneggnNsQfAEPzRb/WHY9+w6pebXXasfNoZZ2AIiPwkEnV/yl5gE0q2Yr
7dZW3Ds7umWVGb25OwcVMQkh+ZB3QQ+rx3cAmBgJcF5uewWVFGgGrhA/GXhysh2BAQ4FaDHg6eDs
Bg2sPAdTN81aE4QJ24M1gBxj4oGqeC6rAfpqQbE8tU7tyFUhReIMWzTR+t1QCntQHtH7pOnK4zyD
Km8O+EYPctjhUIF8FwCOUBBuhimUMzL7y4ZgUUMExe0FmXYNutohOCS6E6krdSEJAclDvPFQVgBP
AzImwUZAtsNDIVCfBt4jdNjPMnkbnzpBdDon3UsN8g4pKHx6srIeM34C6BzMT7OVBS5l1AisiBr3
kZhEeAxs3E2FPlLN7w7aCVIM0dbv9tdeNMdrrefqZ6Ubf9ZsiUIHG9TmIEO3onQ8z29squHQhcYB
GBmh9dXuteJ0spm3xljnSFuESr+tIffdbgHt6bjhI6pWIfwHLPag2ZHan6WVv4UIJ5mArH8NyJCE
SAQLsEJXEpJlyMt61x165drzz9SNe3Md4pD+aLX9mDpAs9n2UJ97YJVGvW0safZlx97exIi6ns67
8vxqFZ2iHM+H+sz2bOOTISBQUMP0qClFbbfTw1wMNWixtVr6F0tr9pvYtnIHJzkhnztrFLZKFsqq
MCEI5TSd9hDHJxC7Cnh+2/nmVNU2wSncqey6BWLpMc0Da+DFoTtureUZVNKGqd7soVz91M/V5rAZ
aV8RD53qCA5eOqut0dnMtUs76ECKi152HQvkmZDk6qtWNGhn1ihf6efzNdT8FBSArRC4Wnmg303h
HPbyFfQtATmAuKKTzXsRRAv7OgKsjtU6g4Q0iN+zdBFCQDBtSw5gnZ2xqoe078Pt61FPBoGFEiw2
CrzWbhonPbdpriNyntr2tY1unDobChGP3EBpkg9ROLdvKevmFXCliNJIk7mNOBsTQtDTXodG2C+W
D/0eSR5Lev5FDqF+1UW41+61QJAXBmBww6UH4o9uy+m34+xjd7W9WGUhRDW3TR/gShByz8NPrdwe
N5k+7Ha1uYXKAabVkU5VfyX38FMy8aky7qp51tu4gM+5SF2CUBmJqTAbQAt9+6XpQMWwpX3ZeN4k
b1rkMvL81VDreNkQXJifZaINOkl+YbmQidy084VuNXtOm44s6Gl3oTso2bYHdC4ULSLaObWS+Jqk
oBsHChQhu3R9h6xqLwu3/UD9YgWy37OhCz7V1LG2lT7loHiC8sX2NITkDBiJjG7YHSfh+i6XHRAD
5h8lqq9Bpp1/3qTrKTRnoD7pIjJsAZxnS/oUXBHQOG/70jkkDMDQBlG0fI0q5CTMyBDlyP4C8oMS
JEdQ+gwv2yBbKAl29e2NBnW6Aag3kGGXUX3TSibzEFhp6Esu4jxv9VTrAQEG5Kmgn/WFhI43Ulfq
Rx8cLz2az6/V9Z3UsRA/XUdI5WmARKgb1KEBDnRDw7zZkyJfGZJOM+ht2w6wuxC96zquC168aDWy
cj29hezLZ02HzoamfYbmDzRYCHRtutthkgDf21dibSA1ySWRg2tZiidQsPhqBeGm31TXYFhH6Bbe
9BwUrjpBehiyUoDgLgICZS0S6Elfatr3FqD541BVFxvIXY10pgTcZJrAVhvHZ1oIBcsJxHSdBAH4
1jyQ7l2mKJz6slQw7IIJQyPDiK0svW0HD8BMJNN47qTXnSZQrojIhpcqUy3O7ZV0aeGCcUZBZ3Vj
ZV3765zpHCcACl6HhfixLVnxWNcT7ZMt57bXU5lOshzH25HHtJMDpaOd6UxPOdxuW48601h2JRKh
jtmBkCMEmCEwi5IOpsmsaX760epCpzkKpfZ52ILKXKRk4RT6uDgfGBN1l3FSWz6jp24ypupYWbm3
DgB0V11JItC26YLq0gfsxY06pylJgpFOIGvVa9k0/qp3qQ5Z6JXfRxWeY6iAGw5CJe6ctz0P/PJe
pEwQkjYkfZ4sHd2xYFO88E5PwQEOwwAzy24b6iYbhFALumlaW3uYoR59kebZHHK5uAifhZsEEPIk
ZAJz0FmbNjM7mEA2DCpunbB5BUV3+xxJAQl2PIqS645HwmkzVvO+7wLhnRqdbt6fo6oclOFe4g5B
cHHlKXZ6la/AgTWMQjUkUM+Iopss16XzOEi2PQCnO2N5a0O3YKW2s0t9FYQ9yYGMog4Q3rlktZF3
WRHgXCkAP7Q3Jx1EUlyifkpyK7+yndBAyfd64G6S7DHrKBJIhhU6TqwNE4bwW9lq4EILBeyVwfZc
0ebhLUGx2gg8yJ3PTqiAaQRWEJV7RNqOLZuSiYZrPoR8LqEFCS3EeNSaD1ScWXpsrOUcqguJt3A3
zb60URFiVSfaJurrvuKe+ck6uSdufuliiDtdxAY8dyJtwAOvutmZEmWrqzT1wOGTWBC5tQIYoU4x
sElvDgHcueIqgyRqXlAbyjFbWzkPkszvgd8L+iOrATjU6Y1GaToJXNwc3fg2bSXQKwBArBtj3bo4
FUAmmo2zlbuE3CHUJlCPer+Zrx/iOfiVgKaFatzWRjTYs09bvm+NKNUn1JL9ERDb9ErS6ZR63dOu
2r4PHSfV4UiFszzLhsiG3ej2JFOwCYH88PuATPZi329etmNw43h6MPK6+XUYJqBvmcrUgdOZgQOE
wKUnkkv7qO6l9x0JCstAJbWVzRk0RntBUxsFbkDGc4ncZhaUxTJI+o4s0N17ZP6w3SbQ0g0SyJ5t
VO8ckUco5aRUv8kt6CkiJjBuO81ht2M/tFTA3bUMtjGATCPIRf3NJ9whPuFQnqzUAFIoSedU6X51
wIJ15cqQZfPtUO/nNMb6xz8wQJaN+nWoWPUUSYU/sO5HarIgnjw/6+bzXu5YF60u5FIkkozYsjpP
u9T6Mgfr93ALHW0n/pjrvt0n8PrcWB/gEnetQA9t0MT9xaPh1bybnWsJC4aHc2KCQUSHx7Oahgk7
SpIH2Q4lPMCZ+h2yRax+DqlHa9qJ71vQRYPAz3raTJyLTXt73tqmfn9LQcivuM5M70A4W0/ONyEu
FBr1wdqjn+P9cBo2E2gwmG4KAbksz784UUjG7eZ2IrtSD75X0M9QxDxME90fRpHtjBwPkkAg0j9v
r+Fm46SSLET3sYXB/RT3cDbkAziX4zYq2+Diq0iO++pl7OLxiJDHW7AkaT66qYM2EgHkjw5oXy+i
TbgKRMcA/uE8+k/hCka5f0CkD0b+Ha07+23BFn1H3/ZHzzf0SmZ+3Pa5wEPRo0IU4LkGXAPaAekS
zOBt7QQROSDh2rjuu9S3nn4ut08Q9gcxA8JlxQdBHzxob2R+9O7Pv9ahVMFhO8/1fKdXwCjQGUi8
3qurJ4B/odqdRTL2Xl1BrAXJPhWYpafPe3t18LrWfffmCQCmiOkB4VF8EFDaGwKpBRb3Nq6j4Cb6
/vv3Nf3KbkFW9uJPrPxO8wRUAKDzAX/QkSFon4CgtCDr263/5rvbAGo16Pize7+jnICFFSFIhBuK
D/It+4tAO0F1J+A4CNjvPu9uCBh0s5YNUFsngBppLC1xbAiUzgmqwcAW/35HAGmBWiPQ1k8K7iyG
Oi4+SGHuLQK5c4IqS2Yonobg3a0BJj5RawQ6bJIh/MIo34oPvw26J+AmAGOxjoF5XyaQ8fXXe3P5
BIsb2QYI2Bcf/iCUcUiwIgBgZne/Rj7ifY0AMu81h6CNkw7AShRdovSCfbCa9pe/coILAz4MBvnO
3l1DFrXe9CswfizJzzI7xUty796BewT0/2+z//6mv7b97+gngLDBBcAyPzb9zROWWwMm8N3NPsvC
1p59rG0ovDx5+LzZk/UT0DiC0OPJN3h//g8KG2sOQUs/gTgCoPEd3vBJ8HzwC1wAILFUfHZ+xju6
/Sj1/V+8PFNjA2Bu9478FQAXQJyHrCqzsH/4k/e2BbA0a85/Wz0Blxurkz3q+3RPsPjBu8+UCorP
+1sFjPWinhVonbCqGJQIP70jvwokBRdBCEAAZrWzj6wo8bXn4Cu2y/doSt8m7rKIoxAz3hM1fPEP
ynDDYQNPYQQWK8AMa83v6IfiT5nk4a7xXUiBff/bgkIO0ccPikDH3i9YzGfvK12Yhv/C3yz21RTj
gz9+Gpz9vuz/aMh0GcuhOPqO5Q9PiRkZ0QL8SYWU49Nb73TfPnyNyMLg9d4wgb+9CRN9fHrlvYX0
bJN+gqcllWYB14N9qNVuzCNjUOlSs0UQsNDALHvFlgGqkhnOr043d1ieD55ZHVgw5DCC1jptf0DO
FrQslXFAzVbNgZgxOFDjSJ/BLcQ4Rur0+YrtBL7HKGmHXpzSBecAY8oBjwnsZp1nXCPSClL+ylMY
szsghYwACiIPqEI4eEr6m5pp/MrVjTVjVBYimFiAsAPCFzp1uG+g+ApXAf513vCgnoF05qIxS4zE
ROd27RXKjiBzhr8JrxTvB0QXOPrLXx9RaX3te00h2R7QxPD4QcTh3wGcjAm9MyY16H4dLOE3vNvU
sOzIfCy7XbxVCyA1/IerJmJKwKkyd7L2IPahDP34iAXYuDQT24wO1C0BANdxtoE/CyFTyAUXKMkX
HnvMCn8PfB+eMnxA++d/vz/1OM1Lq75/LvBnD3euHBwrz/ztrzqDXAvG0iinm60GxC1+OAmv3Kgf
fIu6XKMHRnJv5b6y0R5N4szwuWaZQE/dzvZMn3DCyKx4tXajKeTNl6RsiI0rKxmp22zfNpZlK8Vc
PbdRXzmut2aQProwd5CIxj5t9JFnotxD4MnX7fjA9OgiQmJr0Xj5eQJWYB/KuhHlhbIZo3jd94BY
M4UyeNkQmwNWcla7WTQA56Kxcwn972NUtlw857mj5pVz3TcCs/FgRkvO83r2cH5ly4MVeYQnw614
9cCbTX879F/Z7tDaBMn+MDBZk7rDPQxTI6Gwe25jnOJKwdkUBuyu/YCIQGeea1YTsFWHiU0gace3
K2B33mHbjw3AWLmWuwfe589P39h45DchA67XHd2xXTkGDn3wN/T0YCEg7FC/r/1v/5OYjeWfztaU
RNyug9Z2/eYnZiEnuBtRZiWOXMx+fiwuyGPVKwB0un5vL+DoJjZ3uED7TkC75HHDLV1kjuu3OjWW
hmXECyMq2yoGWMQxMjU24ObmlwOrEaq7M6aGa2ScDUZ2VEizlUYF7OIpDtLFgl8MHQFbYmqksL4g
vi3fu5g1VgNff3RZy9UbNaRuBDRNt8z+him/JhiKoG6vLwlc/LKZYiwYHbOQVvnzAlWU9dvdnccS
EG2xkZbNFb0+DIakP+1N3H77e+oT/kRCirV8zpE7/CvdlFvcTJacCSoUyuqO8szcLGzTdfkoBCL/
9Xv8FHc6iEECUSGgcdM3LcMtG2LzV0ik1B4PhFMjo3FhUp/bKArjhajdOPUO4nusnrd2u+nS4C+Y
Ik7+O5Rzln0rxrclwAzNvv0XbdxR79vfG1jPjevo23/7C8LHaZWWgLG+wzashPKK4si6Y31n+Nuq
gUb2pByot2/wexCbVjY4I7Gq218opjrENxojI+Znk7Fk1G0caQZS8ekhOVG/3SHiMMjEcC4B1Hzr
N/zl4A4CQi0BzRLv0XjMeIuhChiInQ2dHexvBv6oO3k9EjXu4MxxRhTx+votf3jcmNzcgasHVDVN
oEk0VDwzoa0XN8yvi8PiVoawMVhD6gZj91+B2QXkG/d/NBST44vSR84tkAXMH3pmpUZhoXtG9Ijl
VzZaHATll7cbO8RvQYTBR3AZS3ztNY3eGks+fFZU2BfJ0bf3l8UveoZteEZcdrIYCQEnYt/YeEhh
nMUH6QuGya87IP3K6hBxWRuA+c+vZIBFWNGy3ePRSaZUXXc0xpHp485dNsSmkAGpajebGkvTpSnv
xoi4TpwauGiWHWTdBZ1s+fXtq/kc67gyf5Dfqt/u1IjYqV29Y4qIX0+BU4iZa86FakEXX7/X16kZ
JbRxS/hQAaS167c9M4ifNCYkSeLCml6aa8JbEMblWXf97Z5ykS746zLIUOu3fRdhRpfGsuj+HX1E
Kr5sdGcBBczAHXzU3fj0sS5pfMwYgmywfO7bF/5uoB6Iv8CQF2/E8lE7q4AoPT8zIiJ8PRYoiu3G
A4ksctTIQ42w/nvdz559goCF3KO+UQkvgxusfs/7QFwsDH5JiYgezQzeKyrEq2rvM7aZh4Dp4HKS
8otFRGRqtzrhcCX2t7+7prcph5dtNBB2l19rrH/2AlMDTzC5eAHDOQqzQ7tToPHnUWRgn/2l7DV7
CehcMPKv5+fhmI/8jOcsEIGxA3HVdfvfHwajj2wW7/WICFjAbJo+c1rLCWUzzEDZz08vhscyQUT3
Y9ji1MwrZzH42+s3u9te1yzAZxa2f8o8FVR7lE0X59nL6/PlF7j3SWIuj6C7Co3TusPTRwNFKv8I
ChFoweeMMmzWd7jwczPwHVm1PzTf78U/nuBd+79uAx8DfNXdzvtvwyzv87f4/b8e7l/wBZopUP9C
buH3fa/doufwbWUHnltIuDNHcIG5ZSTgoOlvgog/gEXk9cbG1sCmjUjA9VfEPeAMZyHXqIiw/1kc
GSYXvZNZZXhd+4K+hmUrzCQiXld+fbvncU6jSo4CUgb1m52koE3ir4QiApgX5qMB7rayf8UoiDgy
rxDp4RoVESO+AT464lo9RFynP53InBnpkjQ+REY1vv8s/vmV58tsA2jUfpcVpsZdd+E+Hbusz42h
RxArqNzoRMQ4PppxglCg75T9LbwGEXGIz6bHe+UKq22uOyiXtIFF96e4UfXUOiLs2hgoXL8xSx+X
BMULZMFtRYjAiDDLyOQ9HosIsKp0aNoJGKMPj2ljmsbcinxqXcCy/Nfb4Wx4+zAc/FuDLR4zwoBV
1z+Q+EwMFbmRLopuu5BBeTHacczT+H2uSUW1T3n6/4GQ6kdLmwqZzuc34S+ciaKi6Q84FS7OX/6E
EOAsfPCXFBHk0qYywy0gQFqUbfF9ZRzszy+Zl++QPdO1SOqVDRWnjABT16MxBra4/p6a0da06Bro
AO4pAgK66LxRcdBFhG97qWuh5ofrbktAdwem7xkRd6KLOHrPIgwDHx4RAbcbxkm1Gg7VrbUXXH9r
Lmx+bEUENUfkIEbEaBvqbo+REVHzmFfwbAnbK93TXeSy7GRhJwTs6DF5RNim4qvrAmZujASWH5tc
uFgX4LiMzQiuI9+siHFA3HBh7o+uCHwk+H0RledMA2Am5VPefnE9TX3YHG4QZBEAxrPFgXEABVP9
/p4lhsv3VkQW8NyMKgsMvAn1O3uOywOQ6vy1R1YEmPQLI1lXVoMINN0FSey06ppAdKX+UMxcujac
apcFjPEFgV1Hvgc3j0ogTgQC8CLNTQ91WZFVDgEzlxCwLr++fedNqbvEmJQNFe0yadu6RwegBAaf
6ocAkIBmmW0vmyk6KwIT84PK5kIvvu5AgMwgM3hbIeJovmYxgSU3EiIu6deQUUkrkO+CA6juMNwC
lV25bIAJruz/29cv29FmtWEmalW3w7PCagKXwafNRdw6ZkElWl9wjdbu8NrAhS7i1oSiiBjizFzy
h0dBjFS7vxlJtjs+gXK22IYuGIfqtn3vsIQI5/6AWqJ8zNtX21Pwc0J8a0n5a6OIwroHVlmNddeH
6kLZ2WJMhBSVAdzF6jkifkGLuNXMzKgawBZRJwu0psnK2aeVeH5HSFbjFYpRNfGsEwq5aG60wXLZ
Vl+GZb8cuPj2H8z8H7uagWgUCoUgU5Shtsykql5+3K8LrUEXGqn0uqG1/f6zvf188vitSVbTJduK
RSn36NsNSp8C58RQkZxTI6S6w23MDHcNnHZUdpOZEhFwsjHK7k0UWXF9PuSmSn86HXZK/SUjB9rv
MFIE5de3D/MlBjgygLYvmypcx2dRHK+MYlwD9ePxzb4cFdhfsMMn/MLvk1UoGL/q7jfsoN8OaPC5
7U30r+K/+WqBTADZMf6kEHCx+wAX5dEgK75hAXfnDxESkfxNVMB1DjlTywVOPrb3V7qIKMJ0Y7D4
LdesiA7baXXSBES/eqDt4YujWgL6CjaaR7rk50xEvGMWkcYFkt2cGRHhTyJtyKcdRAQjYKStBkQI
rcbsw+3+cii0kn8zDIz2cM8yvNKeniF9BIw4P8gykFi1L3RoudqqAPtwbgS8aYBCev2+TjaQd9xW
zRmK++o3vXN7J7TCayO3BAzxrpDySNsCtvQEuDHHPhwSAfv6wqjUsong+IIUrUEPtkhHwCgjtAZe
tspaFuEygnZkSdY8nEcWURHG+Ew21T0tAgt/aQY8PYGsCQgyXsNXROLg2O2q0LSua+OuEYI+WMgi
clTXIPglQXBQZPMsEeQrDfMMMQ8jgNkoTVARmBBRTnpnG6QazFSYXlDdcb4zVuRwpFElLaJpAqqQ
sp1iKER4GKxGi7mF1dWhiLBI99tH88hwiMgiPBAzwT2IGw8Rpu4KeDe6bpwl4GEMGn9tDEH3RpP0
aWfuP44JiwhYMk8PnKS+Edso3f9ro/xfcuyhWltE+mEWAEXpbo7ZG/DUivB9pmS5RCxtaMTJ/qDt
MO4/3me4iL+qkuFp1GY2ccB/62PUvv/vruJ6/6FgsQYNrl7+6O2X+uJUMTBBEXH/79//M3aMjYEy
ww2qcNCDU1DWoQD32KAi6KS2RBCW3RHQSEqgQ+M5wDSQ/bdElBDPTFwKnHK5x38dEINucF8ijRvQ
kvIFfUxgARL09Yd1QJ0lxQDeGQ6ukYQPbkCnCpTJAiZvYqQkIhwaSGZaaRDDqv8K14bkEmkBoI0U
x2nZXhHz2T1DQEgJ+SHrSMsCbNCFESR2xa3ZdfvFg+sXBpYKCvU/YGQpxRFU5ZMSkV/EPewrdZ0j
pwrk4hRQo+iqimwBE4d8mWzz1837jt7+DzjvkcXcTz58IuIo7uHqVgHNiKjR6UXGlicZEkEk1seF
gnP4RZyaferSKkmtCGdxuABDCJ/tEFHROgKdycJmDMMVuloR9FAjw3V+mMkTcMyOU4RtubgiTtny
2Hq76zWDzwV/n1sasghQKLt6I03DZb9lpgtX9y54bUa8I/CyUX05C3sfpdXOQumyfmcfkKffomqa
mzgoLLzU8q87Bo7pkfwBD4VdMThKiwyPcpMjAlTaAxK4SgImIOA7Y+aWHqVFERFP7lPGJfPniYn8
uG/95dh9SwTHSxG2ZlVdIL5ghvjYc0TgFvuUlj4Zbr87q8MuDiLAiyOyIvttiohVjoDNYjWYJRFC
gZchi+gwiQKuvdpW9OksBPhwc5CkEZFNf2q/yCOwyWYYlw9lxRjLkS25SRFxMADMwMWtRJT1nprA
4T2t0OIdposB8LBu+TPuJSCYVX9iJrhMPwI9VrZU3HVFMLz27QjRSDDyHbmoyCLKgi7NrNE3XBNp
v0pKQwQy7ZJUqLhF4NIeDB8IGN6d0ASELS5Bec63KmLPsgH+YiIDU4ELdwXEiq5JsgBj1dHDBTJe
5Wp8u6N5bQSgyGSvcKjwIYsJFblVgnIB2xGHVIwQzvEUkgik1I5m59R0QbX4z40PMajWYhCiF8YG
ZHIsf9BAGLSf+jbnp0Bdrf6k3FEHvim3UiHiKaJdpJjKZnY5FRG9TQGMrnRWwMr8iOklOz69UZog
X8B1XAQD6IGTqYgIvPZZhpBxMZabdr/fHVCHaRrk3KDGimBsuyOiVOEJND0rZPgaUyDqo8ZVioQH
/MWjbpzGgsxNlOp3EQWDwOHLUj6/8OJzRCKx7sVn/22Y6Xwez7r/18N/EBnSMX3G3/ct34jaHZsU
nJDc3uy+GEV/+eJ/m8YVOIMiIt9z9+1/wSO/Mfe3JOjyyq8/OkaPrYDfB06qHRHS/H3XxbF335M2
5jrzU7tj7+6nHRHW5Bp+2qTP4GIPNCT3+/0+9vgxndJ39pb7g3ZkMp/s5MLF9etv/w8AAP//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1.png"/><Relationship Id="rId2" Type="http://schemas.openxmlformats.org/officeDocument/2006/relationships/chart" Target="../charts/chart1.xml"/><Relationship Id="rId1" Type="http://schemas.openxmlformats.org/officeDocument/2006/relationships/hyperlink" Target="#Data!A1"/><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19</xdr:col>
      <xdr:colOff>194388</xdr:colOff>
      <xdr:row>0</xdr:row>
      <xdr:rowOff>55982</xdr:rowOff>
    </xdr:from>
    <xdr:to>
      <xdr:col>22</xdr:col>
      <xdr:colOff>272142</xdr:colOff>
      <xdr:row>24</xdr:row>
      <xdr:rowOff>176696</xdr:rowOff>
    </xdr:to>
    <xdr:sp macro="" textlink="">
      <xdr:nvSpPr>
        <xdr:cNvPr id="67" name="Rectangle: Rounded Corners 66">
          <a:extLst>
            <a:ext uri="{FF2B5EF4-FFF2-40B4-BE49-F238E27FC236}">
              <a16:creationId xmlns:a16="http://schemas.microsoft.com/office/drawing/2014/main" id="{6C7F1AF3-34E9-222A-1138-15B993F762BD}"/>
            </a:ext>
          </a:extLst>
        </xdr:cNvPr>
        <xdr:cNvSpPr/>
      </xdr:nvSpPr>
      <xdr:spPr>
        <a:xfrm>
          <a:off x="11734823" y="55982"/>
          <a:ext cx="1899928" cy="4626453"/>
        </a:xfrm>
        <a:prstGeom prst="roundRect">
          <a:avLst>
            <a:gd name="adj" fmla="val 4522"/>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102639</xdr:colOff>
      <xdr:row>24</xdr:row>
      <xdr:rowOff>149289</xdr:rowOff>
    </xdr:from>
    <xdr:to>
      <xdr:col>6</xdr:col>
      <xdr:colOff>248816</xdr:colOff>
      <xdr:row>38</xdr:row>
      <xdr:rowOff>54429</xdr:rowOff>
    </xdr:to>
    <xdr:sp macro="" textlink="">
      <xdr:nvSpPr>
        <xdr:cNvPr id="55" name="Rectangle: Rounded Corners 54">
          <a:extLst>
            <a:ext uri="{FF2B5EF4-FFF2-40B4-BE49-F238E27FC236}">
              <a16:creationId xmlns:a16="http://schemas.microsoft.com/office/drawing/2014/main" id="{274F457F-8DC5-0ED4-F438-DB75C58C400C}"/>
            </a:ext>
          </a:extLst>
        </xdr:cNvPr>
        <xdr:cNvSpPr/>
      </xdr:nvSpPr>
      <xdr:spPr>
        <a:xfrm>
          <a:off x="102639" y="4627983"/>
          <a:ext cx="3785116" cy="2517711"/>
        </a:xfrm>
        <a:prstGeom prst="roundRect">
          <a:avLst>
            <a:gd name="adj" fmla="val 4522"/>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108858</xdr:colOff>
      <xdr:row>9</xdr:row>
      <xdr:rowOff>85531</xdr:rowOff>
    </xdr:from>
    <xdr:to>
      <xdr:col>10</xdr:col>
      <xdr:colOff>202164</xdr:colOff>
      <xdr:row>24</xdr:row>
      <xdr:rowOff>0</xdr:rowOff>
    </xdr:to>
    <xdr:sp macro="" textlink="">
      <xdr:nvSpPr>
        <xdr:cNvPr id="50" name="Rectangle: Rounded Corners 49">
          <a:extLst>
            <a:ext uri="{FF2B5EF4-FFF2-40B4-BE49-F238E27FC236}">
              <a16:creationId xmlns:a16="http://schemas.microsoft.com/office/drawing/2014/main" id="{5AA52C23-0A14-4170-96EF-A82EC4AA4608}"/>
            </a:ext>
          </a:extLst>
        </xdr:cNvPr>
        <xdr:cNvSpPr/>
      </xdr:nvSpPr>
      <xdr:spPr>
        <a:xfrm>
          <a:off x="108858" y="1765041"/>
          <a:ext cx="6158204" cy="2713653"/>
        </a:xfrm>
        <a:prstGeom prst="roundRect">
          <a:avLst>
            <a:gd name="adj" fmla="val 4522"/>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222366</xdr:colOff>
      <xdr:row>0</xdr:row>
      <xdr:rowOff>69273</xdr:rowOff>
    </xdr:from>
    <xdr:to>
      <xdr:col>19</xdr:col>
      <xdr:colOff>46654</xdr:colOff>
      <xdr:row>3</xdr:row>
      <xdr:rowOff>41564</xdr:rowOff>
    </xdr:to>
    <xdr:sp macro="" textlink="">
      <xdr:nvSpPr>
        <xdr:cNvPr id="2" name="Rectangle: Rounded Corners 1">
          <a:extLst>
            <a:ext uri="{FF2B5EF4-FFF2-40B4-BE49-F238E27FC236}">
              <a16:creationId xmlns:a16="http://schemas.microsoft.com/office/drawing/2014/main" id="{3062F2CB-0AC7-9EA5-4F53-49D9E062B41F}"/>
            </a:ext>
          </a:extLst>
        </xdr:cNvPr>
        <xdr:cNvSpPr/>
      </xdr:nvSpPr>
      <xdr:spPr>
        <a:xfrm>
          <a:off x="222366" y="69273"/>
          <a:ext cx="11347594" cy="532128"/>
        </a:xfrm>
        <a:prstGeom prst="roundRect">
          <a:avLst>
            <a:gd name="adj" fmla="val 15619"/>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443345</xdr:colOff>
      <xdr:row>0</xdr:row>
      <xdr:rowOff>130078</xdr:rowOff>
    </xdr:from>
    <xdr:to>
      <xdr:col>9</xdr:col>
      <xdr:colOff>221672</xdr:colOff>
      <xdr:row>2</xdr:row>
      <xdr:rowOff>130079</xdr:rowOff>
    </xdr:to>
    <xdr:sp macro="" textlink="">
      <xdr:nvSpPr>
        <xdr:cNvPr id="3" name="TextBox 2">
          <a:extLst>
            <a:ext uri="{FF2B5EF4-FFF2-40B4-BE49-F238E27FC236}">
              <a16:creationId xmlns:a16="http://schemas.microsoft.com/office/drawing/2014/main" id="{93F6FC77-5BA1-0E3B-D114-5E5D5A6253F5}"/>
            </a:ext>
          </a:extLst>
        </xdr:cNvPr>
        <xdr:cNvSpPr txBox="1"/>
      </xdr:nvSpPr>
      <xdr:spPr>
        <a:xfrm>
          <a:off x="443345" y="130078"/>
          <a:ext cx="5250872" cy="36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Nexora Tech Executive Summary &amp; Profitability Dashboard</a:t>
          </a:r>
        </a:p>
      </xdr:txBody>
    </xdr:sp>
    <xdr:clientData/>
  </xdr:twoCellAnchor>
  <xdr:twoCellAnchor>
    <xdr:from>
      <xdr:col>0</xdr:col>
      <xdr:colOff>209550</xdr:colOff>
      <xdr:row>4</xdr:row>
      <xdr:rowOff>48491</xdr:rowOff>
    </xdr:from>
    <xdr:to>
      <xdr:col>3</xdr:col>
      <xdr:colOff>138546</xdr:colOff>
      <xdr:row>7</xdr:row>
      <xdr:rowOff>145473</xdr:rowOff>
    </xdr:to>
    <xdr:sp macro="" textlink="">
      <xdr:nvSpPr>
        <xdr:cNvPr id="5" name="Rectangle: Rounded Corners 4">
          <a:extLst>
            <a:ext uri="{FF2B5EF4-FFF2-40B4-BE49-F238E27FC236}">
              <a16:creationId xmlns:a16="http://schemas.microsoft.com/office/drawing/2014/main" id="{9928AFA0-FAB0-4904-A6EF-3C4A5CA4CBF2}"/>
            </a:ext>
          </a:extLst>
        </xdr:cNvPr>
        <xdr:cNvSpPr/>
      </xdr:nvSpPr>
      <xdr:spPr>
        <a:xfrm>
          <a:off x="209550" y="772391"/>
          <a:ext cx="1757796" cy="639907"/>
        </a:xfrm>
        <a:prstGeom prst="roundRect">
          <a:avLst>
            <a:gd name="adj" fmla="val 15619"/>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394855</xdr:colOff>
      <xdr:row>4</xdr:row>
      <xdr:rowOff>20782</xdr:rowOff>
    </xdr:from>
    <xdr:to>
      <xdr:col>2</xdr:col>
      <xdr:colOff>533400</xdr:colOff>
      <xdr:row>6</xdr:row>
      <xdr:rowOff>20782</xdr:rowOff>
    </xdr:to>
    <xdr:sp macro="" textlink="">
      <xdr:nvSpPr>
        <xdr:cNvPr id="6" name="TextBox 5">
          <a:extLst>
            <a:ext uri="{FF2B5EF4-FFF2-40B4-BE49-F238E27FC236}">
              <a16:creationId xmlns:a16="http://schemas.microsoft.com/office/drawing/2014/main" id="{35F070D2-4254-4365-8AB6-C9C8F9BD1E68}"/>
            </a:ext>
          </a:extLst>
        </xdr:cNvPr>
        <xdr:cNvSpPr txBox="1"/>
      </xdr:nvSpPr>
      <xdr:spPr>
        <a:xfrm>
          <a:off x="394855" y="741218"/>
          <a:ext cx="1357745" cy="360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2">
                  <a:lumMod val="50000"/>
                </a:schemeClr>
              </a:solidFill>
            </a:rPr>
            <a:t>Total</a:t>
          </a:r>
          <a:r>
            <a:rPr lang="en-US" sz="1600" baseline="0">
              <a:solidFill>
                <a:schemeClr val="bg2">
                  <a:lumMod val="50000"/>
                </a:schemeClr>
              </a:solidFill>
            </a:rPr>
            <a:t> </a:t>
          </a:r>
          <a:r>
            <a:rPr lang="en-US" sz="1400" baseline="0">
              <a:solidFill>
                <a:schemeClr val="bg2">
                  <a:lumMod val="50000"/>
                </a:schemeClr>
              </a:solidFill>
            </a:rPr>
            <a:t>Revenue</a:t>
          </a:r>
          <a:endParaRPr lang="en-US" sz="1600">
            <a:solidFill>
              <a:schemeClr val="bg2">
                <a:lumMod val="50000"/>
              </a:schemeClr>
            </a:solidFill>
          </a:endParaRPr>
        </a:p>
      </xdr:txBody>
    </xdr:sp>
    <xdr:clientData/>
  </xdr:twoCellAnchor>
  <xdr:twoCellAnchor>
    <xdr:from>
      <xdr:col>0</xdr:col>
      <xdr:colOff>380999</xdr:colOff>
      <xdr:row>5</xdr:row>
      <xdr:rowOff>138547</xdr:rowOff>
    </xdr:from>
    <xdr:to>
      <xdr:col>2</xdr:col>
      <xdr:colOff>519544</xdr:colOff>
      <xdr:row>7</xdr:row>
      <xdr:rowOff>103910</xdr:rowOff>
    </xdr:to>
    <xdr:sp macro="" textlink="'Pivot Table'!A4">
      <xdr:nvSpPr>
        <xdr:cNvPr id="7" name="TextBox 6">
          <a:extLst>
            <a:ext uri="{FF2B5EF4-FFF2-40B4-BE49-F238E27FC236}">
              <a16:creationId xmlns:a16="http://schemas.microsoft.com/office/drawing/2014/main" id="{FA8E7B3F-D444-47FA-B4E9-F6D780CC3D9D}"/>
            </a:ext>
          </a:extLst>
        </xdr:cNvPr>
        <xdr:cNvSpPr txBox="1"/>
      </xdr:nvSpPr>
      <xdr:spPr>
        <a:xfrm>
          <a:off x="380999" y="1039092"/>
          <a:ext cx="1357745" cy="325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AD745B-EE3C-4C75-AF77-DE54C984E32A}" type="TxLink">
            <a:rPr lang="en-US" sz="1400" b="1" i="0" u="none" strike="noStrike">
              <a:solidFill>
                <a:schemeClr val="accent6">
                  <a:lumMod val="50000"/>
                </a:schemeClr>
              </a:solidFill>
              <a:latin typeface="Aptos Narrow"/>
            </a:rPr>
            <a:t>$645,223</a:t>
          </a:fld>
          <a:endParaRPr lang="en-US" sz="1400" b="1">
            <a:solidFill>
              <a:schemeClr val="accent6">
                <a:lumMod val="50000"/>
              </a:schemeClr>
            </a:solidFill>
          </a:endParaRPr>
        </a:p>
      </xdr:txBody>
    </xdr:sp>
    <xdr:clientData/>
  </xdr:twoCellAnchor>
  <xdr:twoCellAnchor>
    <xdr:from>
      <xdr:col>3</xdr:col>
      <xdr:colOff>367145</xdr:colOff>
      <xdr:row>4</xdr:row>
      <xdr:rowOff>69273</xdr:rowOff>
    </xdr:from>
    <xdr:to>
      <xdr:col>6</xdr:col>
      <xdr:colOff>214745</xdr:colOff>
      <xdr:row>7</xdr:row>
      <xdr:rowOff>166255</xdr:rowOff>
    </xdr:to>
    <xdr:sp macro="" textlink="">
      <xdr:nvSpPr>
        <xdr:cNvPr id="29" name="Rectangle: Rounded Corners 28">
          <a:extLst>
            <a:ext uri="{FF2B5EF4-FFF2-40B4-BE49-F238E27FC236}">
              <a16:creationId xmlns:a16="http://schemas.microsoft.com/office/drawing/2014/main" id="{0DFFC39E-A8B9-A42F-8779-019523F8F414}"/>
            </a:ext>
          </a:extLst>
        </xdr:cNvPr>
        <xdr:cNvSpPr/>
      </xdr:nvSpPr>
      <xdr:spPr>
        <a:xfrm>
          <a:off x="2195945" y="789709"/>
          <a:ext cx="1676400" cy="637310"/>
        </a:xfrm>
        <a:prstGeom prst="roundRect">
          <a:avLst>
            <a:gd name="adj" fmla="val 15619"/>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457201</xdr:colOff>
      <xdr:row>4</xdr:row>
      <xdr:rowOff>55418</xdr:rowOff>
    </xdr:from>
    <xdr:to>
      <xdr:col>6</xdr:col>
      <xdr:colOff>138546</xdr:colOff>
      <xdr:row>6</xdr:row>
      <xdr:rowOff>55418</xdr:rowOff>
    </xdr:to>
    <xdr:sp macro="" textlink="">
      <xdr:nvSpPr>
        <xdr:cNvPr id="30" name="TextBox 29">
          <a:extLst>
            <a:ext uri="{FF2B5EF4-FFF2-40B4-BE49-F238E27FC236}">
              <a16:creationId xmlns:a16="http://schemas.microsoft.com/office/drawing/2014/main" id="{13B8CFC4-0D9D-A595-4B70-E9FF2A25FDC1}"/>
            </a:ext>
          </a:extLst>
        </xdr:cNvPr>
        <xdr:cNvSpPr txBox="1"/>
      </xdr:nvSpPr>
      <xdr:spPr>
        <a:xfrm>
          <a:off x="2286001" y="775854"/>
          <a:ext cx="1510145" cy="360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2">
                  <a:lumMod val="50000"/>
                </a:schemeClr>
              </a:solidFill>
            </a:rPr>
            <a:t>Total</a:t>
          </a:r>
          <a:r>
            <a:rPr lang="en-US" sz="1600" baseline="0">
              <a:solidFill>
                <a:schemeClr val="bg2">
                  <a:lumMod val="50000"/>
                </a:schemeClr>
              </a:solidFill>
            </a:rPr>
            <a:t> </a:t>
          </a:r>
          <a:r>
            <a:rPr lang="en-US" sz="1400" baseline="0">
              <a:solidFill>
                <a:schemeClr val="bg2">
                  <a:lumMod val="50000"/>
                </a:schemeClr>
              </a:solidFill>
            </a:rPr>
            <a:t>Gross Profit</a:t>
          </a:r>
          <a:endParaRPr lang="en-US" sz="1600">
            <a:solidFill>
              <a:schemeClr val="bg2">
                <a:lumMod val="50000"/>
              </a:schemeClr>
            </a:solidFill>
          </a:endParaRPr>
        </a:p>
      </xdr:txBody>
    </xdr:sp>
    <xdr:clientData/>
  </xdr:twoCellAnchor>
  <xdr:twoCellAnchor>
    <xdr:from>
      <xdr:col>3</xdr:col>
      <xdr:colOff>526472</xdr:colOff>
      <xdr:row>5</xdr:row>
      <xdr:rowOff>152401</xdr:rowOff>
    </xdr:from>
    <xdr:to>
      <xdr:col>6</xdr:col>
      <xdr:colOff>55417</xdr:colOff>
      <xdr:row>7</xdr:row>
      <xdr:rowOff>117764</xdr:rowOff>
    </xdr:to>
    <xdr:sp macro="" textlink="'Pivot Table'!C4">
      <xdr:nvSpPr>
        <xdr:cNvPr id="31" name="TextBox 30">
          <a:extLst>
            <a:ext uri="{FF2B5EF4-FFF2-40B4-BE49-F238E27FC236}">
              <a16:creationId xmlns:a16="http://schemas.microsoft.com/office/drawing/2014/main" id="{AD34AC66-DA7F-F327-0F95-A18112AD17F3}"/>
            </a:ext>
          </a:extLst>
        </xdr:cNvPr>
        <xdr:cNvSpPr txBox="1"/>
      </xdr:nvSpPr>
      <xdr:spPr>
        <a:xfrm>
          <a:off x="2355272" y="1052946"/>
          <a:ext cx="1357745" cy="325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51D6DE2-026C-49B7-8F4B-E4BDA244F9E3}" type="TxLink">
            <a:rPr lang="en-US" sz="1400" b="1" i="0" u="none" strike="noStrike">
              <a:solidFill>
                <a:schemeClr val="accent6">
                  <a:lumMod val="50000"/>
                </a:schemeClr>
              </a:solidFill>
              <a:latin typeface="Aptos Narrow"/>
              <a:ea typeface="+mn-ea"/>
              <a:cs typeface="+mn-cs"/>
            </a:rPr>
            <a:pPr marL="0" indent="0" algn="ctr"/>
            <a:t>$296,384.25</a:t>
          </a:fld>
          <a:endParaRPr lang="en-US" sz="1400" b="1" i="0" u="none" strike="noStrike">
            <a:solidFill>
              <a:schemeClr val="accent6">
                <a:lumMod val="50000"/>
              </a:schemeClr>
            </a:solidFill>
            <a:latin typeface="Aptos Narrow"/>
            <a:ea typeface="+mn-ea"/>
            <a:cs typeface="+mn-cs"/>
          </a:endParaRPr>
        </a:p>
      </xdr:txBody>
    </xdr:sp>
    <xdr:clientData/>
  </xdr:twoCellAnchor>
  <xdr:twoCellAnchor>
    <xdr:from>
      <xdr:col>6</xdr:col>
      <xdr:colOff>519546</xdr:colOff>
      <xdr:row>4</xdr:row>
      <xdr:rowOff>69272</xdr:rowOff>
    </xdr:from>
    <xdr:to>
      <xdr:col>9</xdr:col>
      <xdr:colOff>367146</xdr:colOff>
      <xdr:row>7</xdr:row>
      <xdr:rowOff>166254</xdr:rowOff>
    </xdr:to>
    <xdr:sp macro="" textlink="">
      <xdr:nvSpPr>
        <xdr:cNvPr id="32" name="Rectangle: Rounded Corners 31">
          <a:extLst>
            <a:ext uri="{FF2B5EF4-FFF2-40B4-BE49-F238E27FC236}">
              <a16:creationId xmlns:a16="http://schemas.microsoft.com/office/drawing/2014/main" id="{AE3A9832-2696-2B7F-3407-5525F2018CD4}"/>
            </a:ext>
          </a:extLst>
        </xdr:cNvPr>
        <xdr:cNvSpPr/>
      </xdr:nvSpPr>
      <xdr:spPr>
        <a:xfrm>
          <a:off x="4177146" y="789708"/>
          <a:ext cx="1676400" cy="637310"/>
        </a:xfrm>
        <a:prstGeom prst="roundRect">
          <a:avLst>
            <a:gd name="adj" fmla="val 15619"/>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6</xdr:col>
      <xdr:colOff>436419</xdr:colOff>
      <xdr:row>4</xdr:row>
      <xdr:rowOff>69271</xdr:rowOff>
    </xdr:from>
    <xdr:to>
      <xdr:col>9</xdr:col>
      <xdr:colOff>471055</xdr:colOff>
      <xdr:row>6</xdr:row>
      <xdr:rowOff>69271</xdr:rowOff>
    </xdr:to>
    <xdr:sp macro="" textlink="">
      <xdr:nvSpPr>
        <xdr:cNvPr id="33" name="TextBox 32">
          <a:extLst>
            <a:ext uri="{FF2B5EF4-FFF2-40B4-BE49-F238E27FC236}">
              <a16:creationId xmlns:a16="http://schemas.microsoft.com/office/drawing/2014/main" id="{B64BCC89-60DB-F2FA-DBED-3D5042C12369}"/>
            </a:ext>
          </a:extLst>
        </xdr:cNvPr>
        <xdr:cNvSpPr txBox="1"/>
      </xdr:nvSpPr>
      <xdr:spPr>
        <a:xfrm>
          <a:off x="4094019" y="789707"/>
          <a:ext cx="1863436" cy="360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2">
                  <a:lumMod val="50000"/>
                </a:schemeClr>
              </a:solidFill>
            </a:rPr>
            <a:t>Gross</a:t>
          </a:r>
          <a:r>
            <a:rPr lang="en-US" sz="1600" baseline="0">
              <a:solidFill>
                <a:schemeClr val="bg2">
                  <a:lumMod val="50000"/>
                </a:schemeClr>
              </a:solidFill>
            </a:rPr>
            <a:t> Profit Margin</a:t>
          </a:r>
          <a:endParaRPr lang="en-US" sz="1600">
            <a:solidFill>
              <a:schemeClr val="bg2">
                <a:lumMod val="50000"/>
              </a:schemeClr>
            </a:solidFill>
          </a:endParaRPr>
        </a:p>
      </xdr:txBody>
    </xdr:sp>
    <xdr:clientData/>
  </xdr:twoCellAnchor>
  <xdr:twoCellAnchor>
    <xdr:from>
      <xdr:col>7</xdr:col>
      <xdr:colOff>62345</xdr:colOff>
      <xdr:row>5</xdr:row>
      <xdr:rowOff>166255</xdr:rowOff>
    </xdr:from>
    <xdr:to>
      <xdr:col>9</xdr:col>
      <xdr:colOff>200890</xdr:colOff>
      <xdr:row>7</xdr:row>
      <xdr:rowOff>131618</xdr:rowOff>
    </xdr:to>
    <xdr:sp macro="" textlink="'Pivot Table'!E4">
      <xdr:nvSpPr>
        <xdr:cNvPr id="34" name="TextBox 33">
          <a:extLst>
            <a:ext uri="{FF2B5EF4-FFF2-40B4-BE49-F238E27FC236}">
              <a16:creationId xmlns:a16="http://schemas.microsoft.com/office/drawing/2014/main" id="{FDEF730B-94F1-4775-4593-E4AABCB656FF}"/>
            </a:ext>
          </a:extLst>
        </xdr:cNvPr>
        <xdr:cNvSpPr txBox="1"/>
      </xdr:nvSpPr>
      <xdr:spPr>
        <a:xfrm>
          <a:off x="4329545" y="1066800"/>
          <a:ext cx="1357745" cy="325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8E8673A-ECE3-48E1-B278-2802153A0F9B}" type="TxLink">
            <a:rPr lang="en-US" sz="1400" b="1" i="0" u="none" strike="noStrike">
              <a:solidFill>
                <a:schemeClr val="accent6">
                  <a:lumMod val="50000"/>
                </a:schemeClr>
              </a:solidFill>
              <a:latin typeface="Aptos Narrow"/>
              <a:ea typeface="+mn-ea"/>
              <a:cs typeface="+mn-cs"/>
            </a:rPr>
            <a:pPr marL="0" indent="0" algn="ctr"/>
            <a:t>45.94%</a:t>
          </a:fld>
          <a:endParaRPr lang="en-US" sz="1400" b="1" i="0" u="none" strike="noStrike">
            <a:solidFill>
              <a:schemeClr val="accent6">
                <a:lumMod val="50000"/>
              </a:schemeClr>
            </a:solidFill>
            <a:latin typeface="Aptos Narrow"/>
            <a:ea typeface="+mn-ea"/>
            <a:cs typeface="+mn-cs"/>
          </a:endParaRPr>
        </a:p>
      </xdr:txBody>
    </xdr:sp>
    <xdr:clientData/>
  </xdr:twoCellAnchor>
  <xdr:twoCellAnchor>
    <xdr:from>
      <xdr:col>10</xdr:col>
      <xdr:colOff>48491</xdr:colOff>
      <xdr:row>4</xdr:row>
      <xdr:rowOff>62345</xdr:rowOff>
    </xdr:from>
    <xdr:to>
      <xdr:col>12</xdr:col>
      <xdr:colOff>505691</xdr:colOff>
      <xdr:row>7</xdr:row>
      <xdr:rowOff>159327</xdr:rowOff>
    </xdr:to>
    <xdr:sp macro="" textlink="">
      <xdr:nvSpPr>
        <xdr:cNvPr id="35" name="Rectangle: Rounded Corners 34">
          <a:extLst>
            <a:ext uri="{FF2B5EF4-FFF2-40B4-BE49-F238E27FC236}">
              <a16:creationId xmlns:a16="http://schemas.microsoft.com/office/drawing/2014/main" id="{5D460373-8D50-7CF8-2A9E-7BD6E8AD3EFE}"/>
            </a:ext>
          </a:extLst>
        </xdr:cNvPr>
        <xdr:cNvSpPr/>
      </xdr:nvSpPr>
      <xdr:spPr>
        <a:xfrm>
          <a:off x="6144491" y="782781"/>
          <a:ext cx="1676400" cy="637310"/>
        </a:xfrm>
        <a:prstGeom prst="roundRect">
          <a:avLst>
            <a:gd name="adj" fmla="val 15619"/>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221674</xdr:colOff>
      <xdr:row>4</xdr:row>
      <xdr:rowOff>62344</xdr:rowOff>
    </xdr:from>
    <xdr:to>
      <xdr:col>12</xdr:col>
      <xdr:colOff>360219</xdr:colOff>
      <xdr:row>6</xdr:row>
      <xdr:rowOff>62344</xdr:rowOff>
    </xdr:to>
    <xdr:sp macro="" textlink="">
      <xdr:nvSpPr>
        <xdr:cNvPr id="36" name="TextBox 35">
          <a:extLst>
            <a:ext uri="{FF2B5EF4-FFF2-40B4-BE49-F238E27FC236}">
              <a16:creationId xmlns:a16="http://schemas.microsoft.com/office/drawing/2014/main" id="{97D305E6-AD0D-55F7-2F87-7BB1D7230F3A}"/>
            </a:ext>
          </a:extLst>
        </xdr:cNvPr>
        <xdr:cNvSpPr txBox="1"/>
      </xdr:nvSpPr>
      <xdr:spPr>
        <a:xfrm>
          <a:off x="6317674" y="782780"/>
          <a:ext cx="1357745" cy="360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2">
                  <a:lumMod val="50000"/>
                </a:schemeClr>
              </a:solidFill>
            </a:rPr>
            <a:t>Total</a:t>
          </a:r>
          <a:r>
            <a:rPr lang="en-US" sz="1600" baseline="0">
              <a:solidFill>
                <a:schemeClr val="bg2">
                  <a:lumMod val="50000"/>
                </a:schemeClr>
              </a:solidFill>
            </a:rPr>
            <a:t> Unit Sold</a:t>
          </a:r>
          <a:endParaRPr lang="en-US" sz="1600">
            <a:solidFill>
              <a:schemeClr val="bg2">
                <a:lumMod val="50000"/>
              </a:schemeClr>
            </a:solidFill>
          </a:endParaRPr>
        </a:p>
      </xdr:txBody>
    </xdr:sp>
    <xdr:clientData/>
  </xdr:twoCellAnchor>
  <xdr:twoCellAnchor>
    <xdr:from>
      <xdr:col>10</xdr:col>
      <xdr:colOff>207818</xdr:colOff>
      <xdr:row>5</xdr:row>
      <xdr:rowOff>180109</xdr:rowOff>
    </xdr:from>
    <xdr:to>
      <xdr:col>12</xdr:col>
      <xdr:colOff>346363</xdr:colOff>
      <xdr:row>7</xdr:row>
      <xdr:rowOff>145472</xdr:rowOff>
    </xdr:to>
    <xdr:sp macro="" textlink="'Pivot Table'!G4">
      <xdr:nvSpPr>
        <xdr:cNvPr id="37" name="TextBox 36">
          <a:extLst>
            <a:ext uri="{FF2B5EF4-FFF2-40B4-BE49-F238E27FC236}">
              <a16:creationId xmlns:a16="http://schemas.microsoft.com/office/drawing/2014/main" id="{71D84BE2-EAAD-1E72-3D5E-55910B807B6E}"/>
            </a:ext>
          </a:extLst>
        </xdr:cNvPr>
        <xdr:cNvSpPr txBox="1"/>
      </xdr:nvSpPr>
      <xdr:spPr>
        <a:xfrm>
          <a:off x="6303818" y="1080654"/>
          <a:ext cx="1357745" cy="325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931ACA-CCF6-44E2-998A-E9041B588629}" type="TxLink">
            <a:rPr lang="en-US" sz="1400" b="1" i="0" u="none" strike="noStrike">
              <a:solidFill>
                <a:schemeClr val="accent6">
                  <a:lumMod val="50000"/>
                </a:schemeClr>
              </a:solidFill>
              <a:latin typeface="Aptos Narrow"/>
              <a:ea typeface="+mn-ea"/>
              <a:cs typeface="+mn-cs"/>
            </a:rPr>
            <a:pPr marL="0" indent="0" algn="ctr"/>
            <a:t>6698</a:t>
          </a:fld>
          <a:endParaRPr lang="en-US" sz="1400" b="1" i="0" u="none" strike="noStrike">
            <a:solidFill>
              <a:schemeClr val="accent6">
                <a:lumMod val="50000"/>
              </a:schemeClr>
            </a:solidFill>
            <a:latin typeface="Aptos Narrow"/>
            <a:ea typeface="+mn-ea"/>
            <a:cs typeface="+mn-cs"/>
          </a:endParaRPr>
        </a:p>
      </xdr:txBody>
    </xdr:sp>
    <xdr:clientData/>
  </xdr:twoCellAnchor>
  <xdr:twoCellAnchor>
    <xdr:from>
      <xdr:col>13</xdr:col>
      <xdr:colOff>187037</xdr:colOff>
      <xdr:row>4</xdr:row>
      <xdr:rowOff>62344</xdr:rowOff>
    </xdr:from>
    <xdr:to>
      <xdr:col>16</xdr:col>
      <xdr:colOff>34637</xdr:colOff>
      <xdr:row>7</xdr:row>
      <xdr:rowOff>159326</xdr:rowOff>
    </xdr:to>
    <xdr:sp macro="" textlink="">
      <xdr:nvSpPr>
        <xdr:cNvPr id="38" name="Rectangle: Rounded Corners 37">
          <a:extLst>
            <a:ext uri="{FF2B5EF4-FFF2-40B4-BE49-F238E27FC236}">
              <a16:creationId xmlns:a16="http://schemas.microsoft.com/office/drawing/2014/main" id="{3EE7B854-A6E3-D0F4-E8BF-CABAF1E9E650}"/>
            </a:ext>
          </a:extLst>
        </xdr:cNvPr>
        <xdr:cNvSpPr/>
      </xdr:nvSpPr>
      <xdr:spPr>
        <a:xfrm>
          <a:off x="8111837" y="782780"/>
          <a:ext cx="1676400" cy="637310"/>
        </a:xfrm>
        <a:prstGeom prst="roundRect">
          <a:avLst>
            <a:gd name="adj" fmla="val 15619"/>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13</xdr:col>
      <xdr:colOff>367147</xdr:colOff>
      <xdr:row>4</xdr:row>
      <xdr:rowOff>76198</xdr:rowOff>
    </xdr:from>
    <xdr:to>
      <xdr:col>15</xdr:col>
      <xdr:colOff>505692</xdr:colOff>
      <xdr:row>6</xdr:row>
      <xdr:rowOff>76198</xdr:rowOff>
    </xdr:to>
    <xdr:sp macro="" textlink="">
      <xdr:nvSpPr>
        <xdr:cNvPr id="39" name="TextBox 38">
          <a:extLst>
            <a:ext uri="{FF2B5EF4-FFF2-40B4-BE49-F238E27FC236}">
              <a16:creationId xmlns:a16="http://schemas.microsoft.com/office/drawing/2014/main" id="{7BE9C8AB-61B3-5C58-7197-9C06B8869736}"/>
            </a:ext>
          </a:extLst>
        </xdr:cNvPr>
        <xdr:cNvSpPr txBox="1"/>
      </xdr:nvSpPr>
      <xdr:spPr>
        <a:xfrm>
          <a:off x="8291947" y="796634"/>
          <a:ext cx="1357745" cy="360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2">
                  <a:lumMod val="50000"/>
                </a:schemeClr>
              </a:solidFill>
            </a:rPr>
            <a:t>Total</a:t>
          </a:r>
          <a:r>
            <a:rPr lang="en-US" sz="1600" baseline="0">
              <a:solidFill>
                <a:schemeClr val="bg2">
                  <a:lumMod val="50000"/>
                </a:schemeClr>
              </a:solidFill>
            </a:rPr>
            <a:t> </a:t>
          </a:r>
          <a:r>
            <a:rPr lang="en-US" sz="1400" baseline="0">
              <a:solidFill>
                <a:schemeClr val="bg2">
                  <a:lumMod val="50000"/>
                </a:schemeClr>
              </a:solidFill>
            </a:rPr>
            <a:t>Orders</a:t>
          </a:r>
          <a:endParaRPr lang="en-US" sz="1600">
            <a:solidFill>
              <a:schemeClr val="bg2">
                <a:lumMod val="50000"/>
              </a:schemeClr>
            </a:solidFill>
          </a:endParaRPr>
        </a:p>
      </xdr:txBody>
    </xdr:sp>
    <xdr:clientData/>
  </xdr:twoCellAnchor>
  <xdr:twoCellAnchor>
    <xdr:from>
      <xdr:col>13</xdr:col>
      <xdr:colOff>353291</xdr:colOff>
      <xdr:row>6</xdr:row>
      <xdr:rowOff>13853</xdr:rowOff>
    </xdr:from>
    <xdr:to>
      <xdr:col>15</xdr:col>
      <xdr:colOff>491836</xdr:colOff>
      <xdr:row>7</xdr:row>
      <xdr:rowOff>159326</xdr:rowOff>
    </xdr:to>
    <xdr:sp macro="" textlink="'Pivot Table'!I4">
      <xdr:nvSpPr>
        <xdr:cNvPr id="40" name="TextBox 39">
          <a:extLst>
            <a:ext uri="{FF2B5EF4-FFF2-40B4-BE49-F238E27FC236}">
              <a16:creationId xmlns:a16="http://schemas.microsoft.com/office/drawing/2014/main" id="{FAE19F25-2091-EA8B-3090-AFED3BEAD9E4}"/>
            </a:ext>
          </a:extLst>
        </xdr:cNvPr>
        <xdr:cNvSpPr txBox="1"/>
      </xdr:nvSpPr>
      <xdr:spPr>
        <a:xfrm>
          <a:off x="8278091" y="1094508"/>
          <a:ext cx="1357745" cy="325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392D4C-E217-4893-B74C-FF317FC28B69}" type="TxLink">
            <a:rPr lang="en-US" sz="1400" b="1" i="0" u="none" strike="noStrike">
              <a:solidFill>
                <a:schemeClr val="accent6">
                  <a:lumMod val="50000"/>
                </a:schemeClr>
              </a:solidFill>
              <a:latin typeface="Aptos Narrow"/>
              <a:ea typeface="+mn-ea"/>
              <a:cs typeface="+mn-cs"/>
            </a:rPr>
            <a:pPr marL="0" indent="0" algn="ctr"/>
            <a:t>2707</a:t>
          </a:fld>
          <a:endParaRPr lang="en-US" sz="1400" b="1" i="0" u="none" strike="noStrike">
            <a:solidFill>
              <a:schemeClr val="accent6">
                <a:lumMod val="50000"/>
              </a:schemeClr>
            </a:solidFill>
            <a:latin typeface="Aptos Narrow"/>
            <a:ea typeface="+mn-ea"/>
            <a:cs typeface="+mn-cs"/>
          </a:endParaRPr>
        </a:p>
      </xdr:txBody>
    </xdr:sp>
    <xdr:clientData/>
  </xdr:twoCellAnchor>
  <xdr:twoCellAnchor>
    <xdr:from>
      <xdr:col>16</xdr:col>
      <xdr:colOff>332511</xdr:colOff>
      <xdr:row>4</xdr:row>
      <xdr:rowOff>76198</xdr:rowOff>
    </xdr:from>
    <xdr:to>
      <xdr:col>19</xdr:col>
      <xdr:colOff>77756</xdr:colOff>
      <xdr:row>7</xdr:row>
      <xdr:rowOff>173180</xdr:rowOff>
    </xdr:to>
    <xdr:sp macro="" textlink="">
      <xdr:nvSpPr>
        <xdr:cNvPr id="41" name="Rectangle: Rounded Corners 40">
          <a:extLst>
            <a:ext uri="{FF2B5EF4-FFF2-40B4-BE49-F238E27FC236}">
              <a16:creationId xmlns:a16="http://schemas.microsoft.com/office/drawing/2014/main" id="{7368FACB-8048-2EE8-E7FA-8D6B24975F4C}"/>
            </a:ext>
          </a:extLst>
        </xdr:cNvPr>
        <xdr:cNvSpPr/>
      </xdr:nvSpPr>
      <xdr:spPr>
        <a:xfrm>
          <a:off x="10036348" y="822647"/>
          <a:ext cx="1564714" cy="656819"/>
        </a:xfrm>
        <a:prstGeom prst="roundRect">
          <a:avLst>
            <a:gd name="adj" fmla="val 15619"/>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16</xdr:col>
      <xdr:colOff>512620</xdr:colOff>
      <xdr:row>4</xdr:row>
      <xdr:rowOff>90052</xdr:rowOff>
    </xdr:from>
    <xdr:to>
      <xdr:col>19</xdr:col>
      <xdr:colOff>41565</xdr:colOff>
      <xdr:row>6</xdr:row>
      <xdr:rowOff>90052</xdr:rowOff>
    </xdr:to>
    <xdr:sp macro="" textlink="">
      <xdr:nvSpPr>
        <xdr:cNvPr id="42" name="TextBox 41">
          <a:extLst>
            <a:ext uri="{FF2B5EF4-FFF2-40B4-BE49-F238E27FC236}">
              <a16:creationId xmlns:a16="http://schemas.microsoft.com/office/drawing/2014/main" id="{05DE8F04-B444-0AB7-2EA0-B39298FA52EB}"/>
            </a:ext>
          </a:extLst>
        </xdr:cNvPr>
        <xdr:cNvSpPr txBox="1"/>
      </xdr:nvSpPr>
      <xdr:spPr>
        <a:xfrm>
          <a:off x="10266220" y="810488"/>
          <a:ext cx="1357745" cy="360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2">
                  <a:lumMod val="50000"/>
                </a:schemeClr>
              </a:solidFill>
            </a:rPr>
            <a:t>COGS</a:t>
          </a:r>
        </a:p>
      </xdr:txBody>
    </xdr:sp>
    <xdr:clientData/>
  </xdr:twoCellAnchor>
  <xdr:twoCellAnchor>
    <xdr:from>
      <xdr:col>16</xdr:col>
      <xdr:colOff>498764</xdr:colOff>
      <xdr:row>6</xdr:row>
      <xdr:rowOff>27707</xdr:rowOff>
    </xdr:from>
    <xdr:to>
      <xdr:col>19</xdr:col>
      <xdr:colOff>27709</xdr:colOff>
      <xdr:row>7</xdr:row>
      <xdr:rowOff>173180</xdr:rowOff>
    </xdr:to>
    <xdr:sp macro="" textlink="'Pivot Table'!K4">
      <xdr:nvSpPr>
        <xdr:cNvPr id="43" name="TextBox 42">
          <a:extLst>
            <a:ext uri="{FF2B5EF4-FFF2-40B4-BE49-F238E27FC236}">
              <a16:creationId xmlns:a16="http://schemas.microsoft.com/office/drawing/2014/main" id="{0E7DC81C-D6D0-B840-C31B-E92C3E9A2D20}"/>
            </a:ext>
          </a:extLst>
        </xdr:cNvPr>
        <xdr:cNvSpPr txBox="1"/>
      </xdr:nvSpPr>
      <xdr:spPr>
        <a:xfrm>
          <a:off x="10252364" y="1108362"/>
          <a:ext cx="1357745" cy="325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696391-A979-416B-840D-FDD18C8E0FD6}" type="TxLink">
            <a:rPr lang="en-US" sz="1400" b="1" i="0" u="none" strike="noStrike">
              <a:solidFill>
                <a:schemeClr val="accent6">
                  <a:lumMod val="50000"/>
                </a:schemeClr>
              </a:solidFill>
              <a:latin typeface="Aptos Narrow"/>
              <a:ea typeface="+mn-ea"/>
              <a:cs typeface="+mn-cs"/>
            </a:rPr>
            <a:pPr marL="0" indent="0" algn="ctr"/>
            <a:t>$348,839</a:t>
          </a:fld>
          <a:endParaRPr lang="en-US" sz="1400" b="1" i="0" u="none" strike="noStrike">
            <a:solidFill>
              <a:schemeClr val="accent6">
                <a:lumMod val="50000"/>
              </a:schemeClr>
            </a:solidFill>
            <a:latin typeface="Aptos Narrow"/>
            <a:ea typeface="+mn-ea"/>
            <a:cs typeface="+mn-cs"/>
          </a:endParaRPr>
        </a:p>
      </xdr:txBody>
    </xdr:sp>
    <xdr:clientData/>
  </xdr:twoCellAnchor>
  <xdr:twoCellAnchor>
    <xdr:from>
      <xdr:col>17</xdr:col>
      <xdr:colOff>214746</xdr:colOff>
      <xdr:row>0</xdr:row>
      <xdr:rowOff>173182</xdr:rowOff>
    </xdr:from>
    <xdr:to>
      <xdr:col>18</xdr:col>
      <xdr:colOff>519546</xdr:colOff>
      <xdr:row>2</xdr:row>
      <xdr:rowOff>124691</xdr:rowOff>
    </xdr:to>
    <xdr:sp macro="" textlink="">
      <xdr:nvSpPr>
        <xdr:cNvPr id="46" name="Rectangle: Rounded Corners 45">
          <a:hlinkClick xmlns:r="http://schemas.openxmlformats.org/officeDocument/2006/relationships" r:id="rId1"/>
          <a:extLst>
            <a:ext uri="{FF2B5EF4-FFF2-40B4-BE49-F238E27FC236}">
              <a16:creationId xmlns:a16="http://schemas.microsoft.com/office/drawing/2014/main" id="{CA8F20D0-5D9A-6827-DB74-91ADACBAFCA7}"/>
            </a:ext>
          </a:extLst>
        </xdr:cNvPr>
        <xdr:cNvSpPr/>
      </xdr:nvSpPr>
      <xdr:spPr>
        <a:xfrm>
          <a:off x="10577946" y="173182"/>
          <a:ext cx="914400" cy="3117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 Data</a:t>
          </a:r>
        </a:p>
      </xdr:txBody>
    </xdr:sp>
    <xdr:clientData/>
  </xdr:twoCellAnchor>
  <xdr:twoCellAnchor>
    <xdr:from>
      <xdr:col>14</xdr:col>
      <xdr:colOff>519545</xdr:colOff>
      <xdr:row>0</xdr:row>
      <xdr:rowOff>166254</xdr:rowOff>
    </xdr:from>
    <xdr:to>
      <xdr:col>17</xdr:col>
      <xdr:colOff>41564</xdr:colOff>
      <xdr:row>2</xdr:row>
      <xdr:rowOff>117763</xdr:rowOff>
    </xdr:to>
    <xdr:sp macro="" textlink="">
      <xdr:nvSpPr>
        <xdr:cNvPr id="47" name="Rectangle: Rounded Corners 46">
          <a:hlinkClick xmlns:r="http://schemas.openxmlformats.org/officeDocument/2006/relationships" r:id="rId1"/>
          <a:extLst>
            <a:ext uri="{FF2B5EF4-FFF2-40B4-BE49-F238E27FC236}">
              <a16:creationId xmlns:a16="http://schemas.microsoft.com/office/drawing/2014/main" id="{F75CE011-B979-49A5-DB6F-DA27D09B8D1C}"/>
            </a:ext>
          </a:extLst>
        </xdr:cNvPr>
        <xdr:cNvSpPr/>
      </xdr:nvSpPr>
      <xdr:spPr>
        <a:xfrm>
          <a:off x="9053945" y="166254"/>
          <a:ext cx="1350819" cy="3117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All</a:t>
          </a:r>
          <a:r>
            <a:rPr lang="en-US" sz="1100" baseline="0"/>
            <a:t> Pivot Tables</a:t>
          </a:r>
          <a:endParaRPr lang="en-US" sz="1100"/>
        </a:p>
      </xdr:txBody>
    </xdr:sp>
    <xdr:clientData/>
  </xdr:twoCellAnchor>
  <xdr:twoCellAnchor>
    <xdr:from>
      <xdr:col>0</xdr:col>
      <xdr:colOff>208806</xdr:colOff>
      <xdr:row>11</xdr:row>
      <xdr:rowOff>7775</xdr:rowOff>
    </xdr:from>
    <xdr:to>
      <xdr:col>10</xdr:col>
      <xdr:colOff>181097</xdr:colOff>
      <xdr:row>23</xdr:row>
      <xdr:rowOff>171061</xdr:rowOff>
    </xdr:to>
    <xdr:graphicFrame macro="">
      <xdr:nvGraphicFramePr>
        <xdr:cNvPr id="48" name="Chart 47">
          <a:extLst>
            <a:ext uri="{FF2B5EF4-FFF2-40B4-BE49-F238E27FC236}">
              <a16:creationId xmlns:a16="http://schemas.microsoft.com/office/drawing/2014/main" id="{CFC5F471-E59B-41F8-A195-74A5B8993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331238</xdr:colOff>
      <xdr:row>9</xdr:row>
      <xdr:rowOff>90195</xdr:rowOff>
    </xdr:from>
    <xdr:to>
      <xdr:col>19</xdr:col>
      <xdr:colOff>77756</xdr:colOff>
      <xdr:row>23</xdr:row>
      <xdr:rowOff>178836</xdr:rowOff>
    </xdr:to>
    <xdr:sp macro="" textlink="">
      <xdr:nvSpPr>
        <xdr:cNvPr id="52" name="Rectangle: Rounded Corners 51">
          <a:extLst>
            <a:ext uri="{FF2B5EF4-FFF2-40B4-BE49-F238E27FC236}">
              <a16:creationId xmlns:a16="http://schemas.microsoft.com/office/drawing/2014/main" id="{2A3C4A3D-B8A6-F96E-162D-6444793F31BF}"/>
            </a:ext>
          </a:extLst>
        </xdr:cNvPr>
        <xdr:cNvSpPr/>
      </xdr:nvSpPr>
      <xdr:spPr>
        <a:xfrm>
          <a:off x="6396136" y="1769705"/>
          <a:ext cx="5204926" cy="2701213"/>
        </a:xfrm>
        <a:prstGeom prst="roundRect">
          <a:avLst>
            <a:gd name="adj" fmla="val 4522"/>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342123</xdr:colOff>
      <xdr:row>11</xdr:row>
      <xdr:rowOff>38877</xdr:rowOff>
    </xdr:from>
    <xdr:to>
      <xdr:col>19</xdr:col>
      <xdr:colOff>15551</xdr:colOff>
      <xdr:row>23</xdr:row>
      <xdr:rowOff>171059</xdr:rowOff>
    </xdr:to>
    <xdr:graphicFrame macro="">
      <xdr:nvGraphicFramePr>
        <xdr:cNvPr id="53" name="Chart 52">
          <a:extLst>
            <a:ext uri="{FF2B5EF4-FFF2-40B4-BE49-F238E27FC236}">
              <a16:creationId xmlns:a16="http://schemas.microsoft.com/office/drawing/2014/main" id="{76D7A876-764A-41B7-9A30-AB57721D5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194388</xdr:colOff>
      <xdr:row>26</xdr:row>
      <xdr:rowOff>101082</xdr:rowOff>
    </xdr:from>
    <xdr:to>
      <xdr:col>6</xdr:col>
      <xdr:colOff>116632</xdr:colOff>
      <xdr:row>38</xdr:row>
      <xdr:rowOff>38878</xdr:rowOff>
    </xdr:to>
    <xdr:graphicFrame macro="">
      <xdr:nvGraphicFramePr>
        <xdr:cNvPr id="54" name="Chart 53">
          <a:extLst>
            <a:ext uri="{FF2B5EF4-FFF2-40B4-BE49-F238E27FC236}">
              <a16:creationId xmlns:a16="http://schemas.microsoft.com/office/drawing/2014/main" id="{BF556A6F-43DD-46B0-AE58-311ACF31D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340569</xdr:colOff>
      <xdr:row>24</xdr:row>
      <xdr:rowOff>153954</xdr:rowOff>
    </xdr:from>
    <xdr:to>
      <xdr:col>12</xdr:col>
      <xdr:colOff>155510</xdr:colOff>
      <xdr:row>38</xdr:row>
      <xdr:rowOff>59094</xdr:rowOff>
    </xdr:to>
    <xdr:sp macro="" textlink="">
      <xdr:nvSpPr>
        <xdr:cNvPr id="56" name="Rectangle: Rounded Corners 55">
          <a:extLst>
            <a:ext uri="{FF2B5EF4-FFF2-40B4-BE49-F238E27FC236}">
              <a16:creationId xmlns:a16="http://schemas.microsoft.com/office/drawing/2014/main" id="{0CFB1D00-A896-D252-2363-F411530122D3}"/>
            </a:ext>
          </a:extLst>
        </xdr:cNvPr>
        <xdr:cNvSpPr/>
      </xdr:nvSpPr>
      <xdr:spPr>
        <a:xfrm>
          <a:off x="3979508" y="4632648"/>
          <a:ext cx="3453880" cy="2517711"/>
        </a:xfrm>
        <a:prstGeom prst="roundRect">
          <a:avLst>
            <a:gd name="adj" fmla="val 4522"/>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6</xdr:col>
      <xdr:colOff>412101</xdr:colOff>
      <xdr:row>27</xdr:row>
      <xdr:rowOff>38876</xdr:rowOff>
    </xdr:from>
    <xdr:to>
      <xdr:col>12</xdr:col>
      <xdr:colOff>124407</xdr:colOff>
      <xdr:row>38</xdr:row>
      <xdr:rowOff>15551</xdr:rowOff>
    </xdr:to>
    <xdr:graphicFrame macro="">
      <xdr:nvGraphicFramePr>
        <xdr:cNvPr id="57" name="Chart 56">
          <a:extLst>
            <a:ext uri="{FF2B5EF4-FFF2-40B4-BE49-F238E27FC236}">
              <a16:creationId xmlns:a16="http://schemas.microsoft.com/office/drawing/2014/main" id="{1BA5D826-AF3B-4DB3-99E1-6C42B1E5F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295469</xdr:colOff>
      <xdr:row>24</xdr:row>
      <xdr:rowOff>181946</xdr:rowOff>
    </xdr:from>
    <xdr:to>
      <xdr:col>19</xdr:col>
      <xdr:colOff>85530</xdr:colOff>
      <xdr:row>38</xdr:row>
      <xdr:rowOff>87086</xdr:rowOff>
    </xdr:to>
    <xdr:sp macro="" textlink="">
      <xdr:nvSpPr>
        <xdr:cNvPr id="58" name="Rectangle: Rounded Corners 57">
          <a:extLst>
            <a:ext uri="{FF2B5EF4-FFF2-40B4-BE49-F238E27FC236}">
              <a16:creationId xmlns:a16="http://schemas.microsoft.com/office/drawing/2014/main" id="{5CCDB9DD-4566-C992-0C91-C2671B4E305B}"/>
            </a:ext>
          </a:extLst>
        </xdr:cNvPr>
        <xdr:cNvSpPr/>
      </xdr:nvSpPr>
      <xdr:spPr>
        <a:xfrm>
          <a:off x="7573347" y="4660640"/>
          <a:ext cx="4035489" cy="2517711"/>
        </a:xfrm>
        <a:prstGeom prst="roundRect">
          <a:avLst>
            <a:gd name="adj" fmla="val 4522"/>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365448</xdr:colOff>
      <xdr:row>25</xdr:row>
      <xdr:rowOff>93307</xdr:rowOff>
    </xdr:from>
    <xdr:to>
      <xdr:col>19</xdr:col>
      <xdr:colOff>38877</xdr:colOff>
      <xdr:row>38</xdr:row>
      <xdr:rowOff>23328</xdr:rowOff>
    </xdr:to>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A35D14F0-7F6B-4A37-85E9-47EA57D6F9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643326" y="4758613"/>
              <a:ext cx="3918857" cy="2355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147735</xdr:colOff>
      <xdr:row>9</xdr:row>
      <xdr:rowOff>139960</xdr:rowOff>
    </xdr:from>
    <xdr:to>
      <xdr:col>3</xdr:col>
      <xdr:colOff>279919</xdr:colOff>
      <xdr:row>11</xdr:row>
      <xdr:rowOff>54428</xdr:rowOff>
    </xdr:to>
    <xdr:sp macro="" textlink="">
      <xdr:nvSpPr>
        <xdr:cNvPr id="61" name="Rectangle: Rounded Corners 60">
          <a:extLst>
            <a:ext uri="{FF2B5EF4-FFF2-40B4-BE49-F238E27FC236}">
              <a16:creationId xmlns:a16="http://schemas.microsoft.com/office/drawing/2014/main" id="{1A47C0D7-D365-FC52-E570-C4DA09EEB28A}"/>
            </a:ext>
          </a:extLst>
        </xdr:cNvPr>
        <xdr:cNvSpPr/>
      </xdr:nvSpPr>
      <xdr:spPr>
        <a:xfrm>
          <a:off x="147735" y="1819470"/>
          <a:ext cx="1951653" cy="2876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Monthly Revenue &amp;</a:t>
          </a:r>
          <a:r>
            <a:rPr lang="en-US" sz="1100" baseline="0"/>
            <a:t> Profit</a:t>
          </a:r>
          <a:endParaRPr lang="en-US" sz="1100"/>
        </a:p>
      </xdr:txBody>
    </xdr:sp>
    <xdr:clientData/>
  </xdr:twoCellAnchor>
  <xdr:twoCellAnchor>
    <xdr:from>
      <xdr:col>10</xdr:col>
      <xdr:colOff>370116</xdr:colOff>
      <xdr:row>9</xdr:row>
      <xdr:rowOff>152399</xdr:rowOff>
    </xdr:from>
    <xdr:to>
      <xdr:col>14</xdr:col>
      <xdr:colOff>155510</xdr:colOff>
      <xdr:row>11</xdr:row>
      <xdr:rowOff>108857</xdr:rowOff>
    </xdr:to>
    <xdr:sp macro="" textlink="">
      <xdr:nvSpPr>
        <xdr:cNvPr id="62" name="Rectangle: Rounded Corners 61">
          <a:extLst>
            <a:ext uri="{FF2B5EF4-FFF2-40B4-BE49-F238E27FC236}">
              <a16:creationId xmlns:a16="http://schemas.microsoft.com/office/drawing/2014/main" id="{24705509-15E5-462D-AA66-2CC13CEDC1DD}"/>
            </a:ext>
          </a:extLst>
        </xdr:cNvPr>
        <xdr:cNvSpPr/>
      </xdr:nvSpPr>
      <xdr:spPr>
        <a:xfrm>
          <a:off x="6435014" y="1831909"/>
          <a:ext cx="2211353" cy="3296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Top</a:t>
          </a:r>
          <a:r>
            <a:rPr lang="en-US" sz="1100" baseline="0"/>
            <a:t> 5 Country by Revenue</a:t>
          </a:r>
          <a:endParaRPr lang="en-US" sz="1100"/>
        </a:p>
      </xdr:txBody>
    </xdr:sp>
    <xdr:clientData/>
  </xdr:twoCellAnchor>
  <xdr:twoCellAnchor>
    <xdr:from>
      <xdr:col>0</xdr:col>
      <xdr:colOff>133741</xdr:colOff>
      <xdr:row>25</xdr:row>
      <xdr:rowOff>40433</xdr:rowOff>
    </xdr:from>
    <xdr:to>
      <xdr:col>3</xdr:col>
      <xdr:colOff>265925</xdr:colOff>
      <xdr:row>26</xdr:row>
      <xdr:rowOff>139961</xdr:rowOff>
    </xdr:to>
    <xdr:sp macro="" textlink="">
      <xdr:nvSpPr>
        <xdr:cNvPr id="63" name="Rectangle: Rounded Corners 62">
          <a:extLst>
            <a:ext uri="{FF2B5EF4-FFF2-40B4-BE49-F238E27FC236}">
              <a16:creationId xmlns:a16="http://schemas.microsoft.com/office/drawing/2014/main" id="{8C786145-C16A-449E-8302-59F44BCE66FA}"/>
            </a:ext>
          </a:extLst>
        </xdr:cNvPr>
        <xdr:cNvSpPr/>
      </xdr:nvSpPr>
      <xdr:spPr>
        <a:xfrm>
          <a:off x="133741" y="4705739"/>
          <a:ext cx="1951653" cy="286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Revenue</a:t>
          </a:r>
          <a:r>
            <a:rPr lang="en-US" sz="1100" baseline="0"/>
            <a:t> Share by Channel</a:t>
          </a:r>
          <a:endParaRPr lang="en-US" sz="1100"/>
        </a:p>
      </xdr:txBody>
    </xdr:sp>
    <xdr:clientData/>
  </xdr:twoCellAnchor>
  <xdr:twoCellAnchor>
    <xdr:from>
      <xdr:col>6</xdr:col>
      <xdr:colOff>379447</xdr:colOff>
      <xdr:row>25</xdr:row>
      <xdr:rowOff>29547</xdr:rowOff>
    </xdr:from>
    <xdr:to>
      <xdr:col>9</xdr:col>
      <xdr:colOff>511631</xdr:colOff>
      <xdr:row>26</xdr:row>
      <xdr:rowOff>139961</xdr:rowOff>
    </xdr:to>
    <xdr:sp macro="" textlink="">
      <xdr:nvSpPr>
        <xdr:cNvPr id="64" name="Rectangle: Rounded Corners 63">
          <a:extLst>
            <a:ext uri="{FF2B5EF4-FFF2-40B4-BE49-F238E27FC236}">
              <a16:creationId xmlns:a16="http://schemas.microsoft.com/office/drawing/2014/main" id="{493E973F-CEFF-43DE-801B-9DD692D55FFF}"/>
            </a:ext>
          </a:extLst>
        </xdr:cNvPr>
        <xdr:cNvSpPr/>
      </xdr:nvSpPr>
      <xdr:spPr>
        <a:xfrm>
          <a:off x="4018386" y="4694853"/>
          <a:ext cx="1951653" cy="2970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Region</a:t>
          </a:r>
          <a:r>
            <a:rPr lang="en-US" sz="1100" baseline="0"/>
            <a:t> wise Comparison</a:t>
          </a:r>
          <a:endParaRPr lang="en-US" sz="1100"/>
        </a:p>
      </xdr:txBody>
    </xdr:sp>
    <xdr:clientData/>
  </xdr:twoCellAnchor>
  <xdr:twoCellAnchor>
    <xdr:from>
      <xdr:col>12</xdr:col>
      <xdr:colOff>349898</xdr:colOff>
      <xdr:row>25</xdr:row>
      <xdr:rowOff>65314</xdr:rowOff>
    </xdr:from>
    <xdr:to>
      <xdr:col>15</xdr:col>
      <xdr:colOff>482082</xdr:colOff>
      <xdr:row>26</xdr:row>
      <xdr:rowOff>155512</xdr:rowOff>
    </xdr:to>
    <xdr:sp macro="" textlink="">
      <xdr:nvSpPr>
        <xdr:cNvPr id="65" name="Rectangle: Rounded Corners 64">
          <a:extLst>
            <a:ext uri="{FF2B5EF4-FFF2-40B4-BE49-F238E27FC236}">
              <a16:creationId xmlns:a16="http://schemas.microsoft.com/office/drawing/2014/main" id="{08A81BE6-DC66-47E7-941E-FD8C9A8CE1EA}"/>
            </a:ext>
          </a:extLst>
        </xdr:cNvPr>
        <xdr:cNvSpPr/>
      </xdr:nvSpPr>
      <xdr:spPr>
        <a:xfrm>
          <a:off x="7627776" y="4730620"/>
          <a:ext cx="1951653" cy="2768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Country</a:t>
          </a:r>
          <a:r>
            <a:rPr lang="en-US" sz="1100" baseline="0"/>
            <a:t> wise Map Chart</a:t>
          </a:r>
          <a:endParaRPr lang="en-US" sz="1100"/>
        </a:p>
      </xdr:txBody>
    </xdr:sp>
    <xdr:clientData/>
  </xdr:twoCellAnchor>
  <xdr:twoCellAnchor editAs="oneCell">
    <xdr:from>
      <xdr:col>19</xdr:col>
      <xdr:colOff>241663</xdr:colOff>
      <xdr:row>0</xdr:row>
      <xdr:rowOff>111813</xdr:rowOff>
    </xdr:from>
    <xdr:to>
      <xdr:col>22</xdr:col>
      <xdr:colOff>202163</xdr:colOff>
      <xdr:row>10</xdr:row>
      <xdr:rowOff>31103</xdr:rowOff>
    </xdr:to>
    <mc:AlternateContent xmlns:mc="http://schemas.openxmlformats.org/markup-compatibility/2006">
      <mc:Choice xmlns:a14="http://schemas.microsoft.com/office/drawing/2010/main" Requires="a14">
        <xdr:graphicFrame macro="">
          <xdr:nvGraphicFramePr>
            <xdr:cNvPr id="66" name="Product Category">
              <a:extLst>
                <a:ext uri="{FF2B5EF4-FFF2-40B4-BE49-F238E27FC236}">
                  <a16:creationId xmlns:a16="http://schemas.microsoft.com/office/drawing/2014/main" id="{FB893A0A-BFA2-BAA2-2903-DFD4F6A2D81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887011" y="111813"/>
              <a:ext cx="1799239" cy="1741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245080</xdr:colOff>
      <xdr:row>10</xdr:row>
      <xdr:rowOff>138756</xdr:rowOff>
    </xdr:from>
    <xdr:to>
      <xdr:col>22</xdr:col>
      <xdr:colOff>239764</xdr:colOff>
      <xdr:row>24</xdr:row>
      <xdr:rowOff>44304</xdr:rowOff>
    </xdr:to>
    <mc:AlternateContent xmlns:mc="http://schemas.openxmlformats.org/markup-compatibility/2006">
      <mc:Choice xmlns:a14="http://schemas.microsoft.com/office/drawing/2010/main" Requires="a14">
        <xdr:graphicFrame macro="">
          <xdr:nvGraphicFramePr>
            <xdr:cNvPr id="68" name="Country">
              <a:extLst>
                <a:ext uri="{FF2B5EF4-FFF2-40B4-BE49-F238E27FC236}">
                  <a16:creationId xmlns:a16="http://schemas.microsoft.com/office/drawing/2014/main" id="{5F0D230C-8E66-0B8F-7292-1794999A4A4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890428" y="1960930"/>
              <a:ext cx="1833423" cy="2456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214267</xdr:colOff>
      <xdr:row>25</xdr:row>
      <xdr:rowOff>98983</xdr:rowOff>
    </xdr:from>
    <xdr:to>
      <xdr:col>22</xdr:col>
      <xdr:colOff>292021</xdr:colOff>
      <xdr:row>38</xdr:row>
      <xdr:rowOff>77304</xdr:rowOff>
    </xdr:to>
    <xdr:sp macro="" textlink="">
      <xdr:nvSpPr>
        <xdr:cNvPr id="69" name="Rectangle: Rounded Corners 68">
          <a:extLst>
            <a:ext uri="{FF2B5EF4-FFF2-40B4-BE49-F238E27FC236}">
              <a16:creationId xmlns:a16="http://schemas.microsoft.com/office/drawing/2014/main" id="{5CF2F8C2-85FE-301F-F1E1-CE150D149253}"/>
            </a:ext>
          </a:extLst>
        </xdr:cNvPr>
        <xdr:cNvSpPr/>
      </xdr:nvSpPr>
      <xdr:spPr>
        <a:xfrm>
          <a:off x="11754702" y="4792461"/>
          <a:ext cx="1899928" cy="2418930"/>
        </a:xfrm>
        <a:prstGeom prst="roundRect">
          <a:avLst>
            <a:gd name="adj" fmla="val 4522"/>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19</xdr:col>
      <xdr:colOff>279179</xdr:colOff>
      <xdr:row>26</xdr:row>
      <xdr:rowOff>85036</xdr:rowOff>
    </xdr:from>
    <xdr:to>
      <xdr:col>22</xdr:col>
      <xdr:colOff>285805</xdr:colOff>
      <xdr:row>37</xdr:row>
      <xdr:rowOff>154609</xdr:rowOff>
    </xdr:to>
    <mc:AlternateContent xmlns:mc="http://schemas.openxmlformats.org/markup-compatibility/2006">
      <mc:Choice xmlns:a14="http://schemas.microsoft.com/office/drawing/2010/main" Requires="a14">
        <xdr:graphicFrame macro="">
          <xdr:nvGraphicFramePr>
            <xdr:cNvPr id="70" name="Quarter">
              <a:extLst>
                <a:ext uri="{FF2B5EF4-FFF2-40B4-BE49-F238E27FC236}">
                  <a16:creationId xmlns:a16="http://schemas.microsoft.com/office/drawing/2014/main" id="{4DB747AF-7151-EE38-A17B-9833778C3B2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924527" y="4822688"/>
              <a:ext cx="1845365" cy="2073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210085</xdr:colOff>
      <xdr:row>0</xdr:row>
      <xdr:rowOff>176982</xdr:rowOff>
    </xdr:from>
    <xdr:to>
      <xdr:col>1</xdr:col>
      <xdr:colOff>12186</xdr:colOff>
      <xdr:row>2</xdr:row>
      <xdr:rowOff>78658</xdr:rowOff>
    </xdr:to>
    <xdr:pic>
      <xdr:nvPicPr>
        <xdr:cNvPr id="71" name="Picture 70">
          <a:extLst>
            <a:ext uri="{FF2B5EF4-FFF2-40B4-BE49-F238E27FC236}">
              <a16:creationId xmlns:a16="http://schemas.microsoft.com/office/drawing/2014/main" id="{82BA5F99-5D70-F514-B710-A9B8A5140B9A}"/>
            </a:ext>
          </a:extLst>
        </xdr:cNvPr>
        <xdr:cNvPicPr>
          <a:picLocks noChangeAspect="1"/>
        </xdr:cNvPicPr>
      </xdr:nvPicPr>
      <xdr:blipFill>
        <a:blip xmlns:r="http://schemas.openxmlformats.org/officeDocument/2006/relationships" r:embed="rId7"/>
        <a:stretch>
          <a:fillRect/>
        </a:stretch>
      </xdr:blipFill>
      <xdr:spPr>
        <a:xfrm>
          <a:off x="210085" y="176982"/>
          <a:ext cx="411701" cy="26547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22.456358101852" createdVersion="8" refreshedVersion="8" minRefreshableVersion="3" recordCount="2707" xr:uid="{D5A4E311-922C-450D-A866-D0D6556DF85F}">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017473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083032-7F1A-4D77-8801-90CEFB02BF5E}" name="Countrywise_Map"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N9:O27"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72"/>
  </dataFields>
  <formats count="3">
    <format dxfId="1">
      <pivotArea dataOnly="0" labelOnly="1" outline="0" axis="axisValues" fieldPosition="0"/>
    </format>
    <format dxfId="2">
      <pivotArea outline="0" collapsedLevelsAreSubtotals="1" fieldPosition="0"/>
    </format>
    <format dxfId="3">
      <pivotArea collapsedLevelsAreSubtotals="1" fieldPosition="0">
        <references count="1">
          <reference field="7" count="5">
            <x v="5"/>
            <x v="6"/>
            <x v="8"/>
            <x v="13"/>
            <x v="16"/>
          </reference>
        </references>
      </pivotArea>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929AFA-A6B5-4EBF-9D4A-04906F75F774}" name="Region_Wis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K9:L14"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5" baseItem="0" numFmtId="172"/>
  </dataFields>
  <formats count="2">
    <format dxfId="4">
      <pivotArea dataOnly="0" labelOnly="1" outline="0" axis="axisValues" fieldPosition="0"/>
    </format>
    <format dxfId="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6" count="1" selected="0">
            <x v="0"/>
          </reference>
        </references>
      </pivotArea>
    </chartFormat>
    <chartFormat chart="25" format="8">
      <pivotArea type="data" outline="0" fieldPosition="0">
        <references count="2">
          <reference field="4294967294" count="1" selected="0">
            <x v="0"/>
          </reference>
          <reference field="6" count="1" selected="0">
            <x v="1"/>
          </reference>
        </references>
      </pivotArea>
    </chartFormat>
    <chartFormat chart="25" format="9">
      <pivotArea type="data" outline="0" fieldPosition="0">
        <references count="2">
          <reference field="4294967294" count="1" selected="0">
            <x v="0"/>
          </reference>
          <reference field="6" count="1" selected="0">
            <x v="2"/>
          </reference>
        </references>
      </pivotArea>
    </chartFormat>
    <chartFormat chart="2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16DF20-B2EF-45A2-B9CF-69C363DABE63}" name="Sales_Channel"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9:I14"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5" baseItem="0" numFmtId="172"/>
  </dataFields>
  <formats count="2">
    <format dxfId="6">
      <pivotArea dataOnly="0" labelOnly="1" outline="0" axis="axisValues" fieldPosition="0"/>
    </format>
    <format dxfId="7">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8" count="1" selected="0">
            <x v="0"/>
          </reference>
        </references>
      </pivotArea>
    </chartFormat>
    <chartFormat chart="20" format="8">
      <pivotArea type="data" outline="0" fieldPosition="0">
        <references count="2">
          <reference field="4294967294" count="1" selected="0">
            <x v="0"/>
          </reference>
          <reference field="8" count="1" selected="0">
            <x v="1"/>
          </reference>
        </references>
      </pivotArea>
    </chartFormat>
    <chartFormat chart="20" format="9">
      <pivotArea type="data" outline="0" fieldPosition="0">
        <references count="2">
          <reference field="4294967294" count="1" selected="0">
            <x v="0"/>
          </reference>
          <reference field="8" count="1" selected="0">
            <x v="2"/>
          </reference>
        </references>
      </pivotArea>
    </chartFormat>
    <chartFormat chart="20"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E6A87F-2F69-4ADB-BBCC-A27546F279BE}" name="Top_5_Countr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8:F26" firstHeaderRow="1" firstDataRow="1" firstDataCol="1"/>
  <pivotFields count="20">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72"/>
  </dataFields>
  <formats count="3">
    <format dxfId="10">
      <pivotArea dataOnly="0" labelOnly="1" outline="0" axis="axisValues" fieldPosition="0"/>
    </format>
    <format dxfId="11">
      <pivotArea outline="0" collapsedLevelsAreSubtotals="1" fieldPosition="0"/>
    </format>
    <format dxfId="0">
      <pivotArea collapsedLevelsAreSubtotals="1" fieldPosition="0">
        <references count="1">
          <reference field="7" count="0"/>
        </references>
      </pivotArea>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F2FEC5-580E-4651-8E01-3FB54BE6B6FA}" name="Monthly_Profit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C22" firstHeaderRow="0" firstDataRow="1" firstDataCol="1"/>
  <pivotFields count="20">
    <pivotField showAll="0"/>
    <pivotField numFmtId="164"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72"/>
    <dataField name="Total Gross Profit" fld="18" baseField="5" baseItem="0"/>
  </dataFields>
  <formats count="4">
    <format dxfId="14">
      <pivotArea dataOnly="0" labelOnly="1" outline="0" axis="axisValues" fieldPosition="0"/>
    </format>
    <format dxfId="15">
      <pivotArea outline="0" collapsedLevelsAreSubtotals="1" fieldPosition="0"/>
    </format>
    <format dxfId="13">
      <pivotArea collapsedLevelsAreSubtotals="1" fieldPosition="0">
        <references count="2">
          <reference field="4294967294" count="1" selected="0">
            <x v="0"/>
          </reference>
          <reference field="5" count="0"/>
        </references>
      </pivotArea>
    </format>
    <format dxfId="12">
      <pivotArea collapsedLevelsAreSubtotals="1" fieldPosition="0">
        <references count="2">
          <reference field="4294967294" count="1" selected="0">
            <x v="1"/>
          </reference>
          <reference field="5" count="0"/>
        </references>
      </pivotArea>
    </format>
  </format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20B7F4-A948-452E-BEF1-4DC32B2D4CF6}" name="COG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72"/>
  </dataFields>
  <formats count="2">
    <format dxfId="17">
      <pivotArea dataOnly="0" labelOnly="1" outline="0" axis="axisValues"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538059-1465-4AD1-803D-441D0301EE6F}" name="Total_Order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formats count="2">
    <format dxfId="22">
      <pivotArea dataOnly="0" labelOnly="1" outline="0" axis="axisValues"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0EEE85-5910-4E60-AC5E-4AAFC4574F3A}" name="Total_Unit_Sold"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dataFields>
  <formats count="2">
    <format dxfId="23">
      <pivotArea dataOnly="0" labelOnly="1" outline="0" axis="axisValues"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97D80F-0984-45FA-9DEF-7337719A2EFA}" name="Gross 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dataFields>
  <formats count="2">
    <format dxfId="8">
      <pivotArea dataOnly="0" labelOnly="1" outline="0" axis="axisValues"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110205-FB7F-41C6-BDE1-55DA92DBEADA}" name="Total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72"/>
  </dataFields>
  <formats count="2">
    <format dxfId="19">
      <pivotArea dataOnly="0" labelOnly="1" outline="0" axis="axisValues"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7E85DE7-CE0B-4574-BE19-CA7D598F2670}" sourceName="Product Category">
  <pivotTables>
    <pivotTable tabId="2" name="Top_5_Country"/>
    <pivotTable tabId="2" name="Monthly_Profit_Revenue"/>
    <pivotTable tabId="2" name="COGS"/>
    <pivotTable tabId="2" name="Countrywise_Map"/>
    <pivotTable tabId="2" name="Gross Profit"/>
    <pivotTable tabId="2" name="Region_Wise"/>
    <pivotTable tabId="2" name="Sales_Channel"/>
    <pivotTable tabId="2" name="Total_Orders"/>
    <pivotTable tabId="2" name="Total_Revenue"/>
    <pivotTable tabId="2" name="Total_Unit_Sold"/>
  </pivotTables>
  <data>
    <tabular pivotCacheId="2017473013">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71623E3-53C1-46DB-BB6E-3B619F8B17E7}" sourceName="Country">
  <pivotTables>
    <pivotTable tabId="2" name="Monthly_Profit_Revenue"/>
    <pivotTable tabId="2" name="COGS"/>
    <pivotTable tabId="2" name="Countrywise_Map"/>
    <pivotTable tabId="2" name="Gross Profit"/>
    <pivotTable tabId="2" name="Region_Wise"/>
    <pivotTable tabId="2" name="Sales_Channel"/>
    <pivotTable tabId="2" name="Top_5_Country"/>
    <pivotTable tabId="2" name="Total_Orders"/>
    <pivotTable tabId="2" name="Total_Revenue"/>
    <pivotTable tabId="2" name="Total_Unit_Sold"/>
  </pivotTables>
  <data>
    <tabular pivotCacheId="2017473013">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C430362-02B4-4905-8DF7-EB726D1196FD}" sourceName="Quarter">
  <pivotTables>
    <pivotTable tabId="2" name="Region_Wise"/>
    <pivotTable tabId="2" name="COGS"/>
    <pivotTable tabId="2" name="Countrywise_Map"/>
    <pivotTable tabId="2" name="Gross Profit"/>
    <pivotTable tabId="2" name="Monthly_Profit_Revenue"/>
    <pivotTable tabId="2" name="Sales_Channel"/>
    <pivotTable tabId="2" name="Top_5_Country"/>
    <pivotTable tabId="2" name="Total_Orders"/>
    <pivotTable tabId="2" name="Total_Revenue"/>
    <pivotTable tabId="2" name="Total_Unit_Sold"/>
  </pivotTables>
  <data>
    <tabular pivotCacheId="201747301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823B83EE-16F8-47AB-9B4E-6ECD65CCABEF}" cache="Slicer_Product_Category" caption="Product Category" rowHeight="247650"/>
  <slicer name="Country" xr10:uid="{2ADE77BE-506A-42D3-A7AB-594D1B12C097}" cache="Slicer_Country" caption="Country" rowHeight="247650"/>
  <slicer name="Quarter" xr10:uid="{B5FA268E-AEF7-47D7-B5D5-D7023A3EAF0C}"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45" dataDxfId="44">
  <tableColumns count="20">
    <tableColumn id="21" xr3:uid="{6225545C-05B8-4FEB-B4C9-2C84CBF55B01}" name="ID" dataDxfId="43"/>
    <tableColumn id="2" xr3:uid="{99F5FD81-8F5C-4B7A-810D-BB7E4869701E}" name="Order Date" dataDxfId="29"/>
    <tableColumn id="1" xr3:uid="{EE1CB164-DD7A-4818-9627-4247BFB025FA}" name="Year" dataDxfId="26">
      <calculatedColumnFormula>YEAR(SalesDataTable[[#This Row],[Order Date]])</calculatedColumnFormula>
    </tableColumn>
    <tableColumn id="24" xr3:uid="{1A4401E2-3F03-4323-A688-BBAA1528A8FD}" name="Quarter" dataDxfId="24">
      <calculatedColumnFormula>"Q"&amp;ROUNDUP(MONTH(SalesDataTable[[#This Row],[Order Date]])/3,)</calculatedColumnFormula>
    </tableColumn>
    <tableColumn id="22" xr3:uid="{1556F269-CDA5-40F5-82F2-68D6A0C411EA}" name="Month No" dataDxfId="25">
      <calculatedColumnFormula>MONTH(SalesDataTable[[#This Row],[Order Date]])</calculatedColumnFormula>
    </tableColumn>
    <tableColumn id="23" xr3:uid="{0886E4E0-79DB-4973-A6BA-45BECF538957}" name="Month" dataDxfId="27">
      <calculatedColumnFormula>TEXT(SalesDataTable[[#This Row],[Order Date]],"mmm")</calculatedColumnFormula>
    </tableColumn>
    <tableColumn id="3" xr3:uid="{BABD2837-4996-49F4-B8FC-F980EA4C9534}" name="Region" dataDxfId="28"/>
    <tableColumn id="4" xr3:uid="{ED840ADB-B6D0-4386-8CC3-66DEA65BED3E}" name="Country" dataDxfId="42"/>
    <tableColumn id="5" xr3:uid="{C21A7B37-6F6C-4361-82C1-4670F9FDBEC2}" name="Sales Channel" dataDxfId="41"/>
    <tableColumn id="6" xr3:uid="{84080584-6B54-4896-A4DE-A87DFF0731C6}" name="Customer Type" dataDxfId="40"/>
    <tableColumn id="7" xr3:uid="{0B005238-5F14-4C46-B503-7F3DFF36170E}" name="Product Category" dataDxfId="39"/>
    <tableColumn id="8" xr3:uid="{B930794A-6484-4BE3-BBD2-E8771691DFAD}" name="Product" dataDxfId="38"/>
    <tableColumn id="9" xr3:uid="{5CA4DF7A-9AF5-4D9D-9D5A-DDED3D0A7E80}" name="Units Sold" dataDxfId="37"/>
    <tableColumn id="10" xr3:uid="{6756035F-A4CB-4AFF-BFF3-3610B142F0EE}" name="Unit Price" dataDxfId="36"/>
    <tableColumn id="11" xr3:uid="{B694F18E-F9BD-40E2-A356-3F67136CB960}" name="Discount %" dataDxfId="35"/>
    <tableColumn id="12" xr3:uid="{15D4CF49-FA19-4C44-A023-7C629B44C0DB}" name="Unit Cost" dataDxfId="34"/>
    <tableColumn id="13" xr3:uid="{3D8A84CF-5674-491F-8F81-BB5FC7A74D30}" name="Revenue" dataDxfId="33">
      <calculatedColumnFormula>M2*N2*(1-O2)</calculatedColumnFormula>
    </tableColumn>
    <tableColumn id="14" xr3:uid="{455060E3-F1BA-493D-AC17-8D56984B9F5C}" name="COGS" dataDxfId="32">
      <calculatedColumnFormula>M2*P2</calculatedColumnFormula>
    </tableColumn>
    <tableColumn id="15" xr3:uid="{89F4A687-84DC-4069-9C8B-9548E670D916}" name="Gross Profit" dataDxfId="31">
      <calculatedColumnFormula>Q2-R2</calculatedColumnFormula>
    </tableColumn>
    <tableColumn id="16" xr3:uid="{F7B6CDDB-7E56-4D6C-91A8-8CE6DC05EA92}" name="Gross Margin %" dataDxfId="3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47793-FFBB-4E8A-8AC3-D5F0E5FF6DAB}">
  <dimension ref="A3:R27"/>
  <sheetViews>
    <sheetView zoomScale="112" workbookViewId="0">
      <selection activeCell="F9" sqref="F9:F25"/>
    </sheetView>
  </sheetViews>
  <sheetFormatPr defaultRowHeight="14.4"/>
  <cols>
    <col min="1" max="1" width="14.88671875" bestFit="1" customWidth="1"/>
    <col min="2" max="2" width="13.109375" bestFit="1" customWidth="1"/>
    <col min="3" max="3" width="15.77734375" bestFit="1" customWidth="1"/>
    <col min="5" max="5" width="14.33203125" bestFit="1" customWidth="1"/>
    <col min="6" max="6" width="13.109375" bestFit="1" customWidth="1"/>
    <col min="7" max="7" width="16.21875" bestFit="1" customWidth="1"/>
    <col min="8" max="8" width="12.88671875" bestFit="1" customWidth="1"/>
    <col min="9" max="9" width="10.5546875" bestFit="1" customWidth="1"/>
    <col min="11" max="11" width="12.33203125" bestFit="1" customWidth="1"/>
    <col min="12" max="12" width="13.109375" bestFit="1" customWidth="1"/>
    <col min="14" max="14" width="14.33203125" bestFit="1" customWidth="1"/>
    <col min="15" max="15" width="13.109375" bestFit="1" customWidth="1"/>
    <col min="17" max="17" width="14.33203125" bestFit="1" customWidth="1"/>
    <col min="18" max="18" width="12.6640625" bestFit="1" customWidth="1"/>
  </cols>
  <sheetData>
    <row r="3" spans="1:18">
      <c r="A3" s="16" t="s">
        <v>73</v>
      </c>
      <c r="C3" s="16" t="s">
        <v>74</v>
      </c>
      <c r="E3" t="s">
        <v>75</v>
      </c>
      <c r="G3" s="16" t="s">
        <v>76</v>
      </c>
      <c r="I3" s="16" t="s">
        <v>77</v>
      </c>
      <c r="K3" s="16" t="s">
        <v>78</v>
      </c>
    </row>
    <row r="4" spans="1:18">
      <c r="A4" s="19">
        <v>645223.1794999995</v>
      </c>
      <c r="C4" s="16">
        <v>296384.2495000005</v>
      </c>
      <c r="E4" s="17">
        <f>C4/A4</f>
        <v>0.45935152194884954</v>
      </c>
      <c r="G4" s="12">
        <v>6698</v>
      </c>
      <c r="I4" s="12">
        <v>2707</v>
      </c>
      <c r="K4" s="19">
        <v>348838.93000000058</v>
      </c>
    </row>
    <row r="8" spans="1:18">
      <c r="E8" s="20" t="s">
        <v>79</v>
      </c>
      <c r="F8" s="16" t="s">
        <v>93</v>
      </c>
    </row>
    <row r="9" spans="1:18">
      <c r="A9" s="20" t="s">
        <v>79</v>
      </c>
      <c r="B9" t="s">
        <v>93</v>
      </c>
      <c r="C9" t="s">
        <v>94</v>
      </c>
      <c r="E9" s="21" t="s">
        <v>27</v>
      </c>
      <c r="F9" s="23">
        <v>32754.26549999999</v>
      </c>
      <c r="H9" s="20" t="s">
        <v>79</v>
      </c>
      <c r="I9" s="16" t="s">
        <v>93</v>
      </c>
      <c r="K9" s="20" t="s">
        <v>79</v>
      </c>
      <c r="L9" s="16" t="s">
        <v>93</v>
      </c>
      <c r="N9" s="20" t="s">
        <v>79</v>
      </c>
      <c r="O9" s="16" t="s">
        <v>93</v>
      </c>
      <c r="Q9" t="str">
        <f>N9</f>
        <v>Row Labels</v>
      </c>
      <c r="R9" s="12" t="str">
        <f>O9</f>
        <v>Total Revenue</v>
      </c>
    </row>
    <row r="10" spans="1:18">
      <c r="A10" s="21" t="s">
        <v>80</v>
      </c>
      <c r="B10" s="22">
        <v>39091.819499999998</v>
      </c>
      <c r="C10" s="22">
        <v>17596.939500000004</v>
      </c>
      <c r="E10" s="21" t="s">
        <v>21</v>
      </c>
      <c r="F10" s="23">
        <v>26318.221999999987</v>
      </c>
      <c r="H10" s="21" t="s">
        <v>8</v>
      </c>
      <c r="I10" s="19">
        <v>179633.50449999995</v>
      </c>
      <c r="K10" s="21" t="s">
        <v>6</v>
      </c>
      <c r="L10" s="19">
        <v>191158.65549999985</v>
      </c>
      <c r="N10" s="21" t="s">
        <v>27</v>
      </c>
      <c r="O10" s="19">
        <v>32754.26549999999</v>
      </c>
      <c r="Q10" t="str">
        <f t="shared" ref="Q10:Q26" si="0">N10</f>
        <v>Austria</v>
      </c>
      <c r="R10" s="12">
        <f t="shared" ref="R10:R26" si="1">O10</f>
        <v>32754.26549999999</v>
      </c>
    </row>
    <row r="11" spans="1:18">
      <c r="A11" s="21" t="s">
        <v>81</v>
      </c>
      <c r="B11" s="22">
        <v>35647.71699999999</v>
      </c>
      <c r="C11" s="22">
        <v>16561.507000000001</v>
      </c>
      <c r="E11" s="21" t="s">
        <v>7</v>
      </c>
      <c r="F11" s="23">
        <v>23348.653999999995</v>
      </c>
      <c r="H11" s="21" t="s">
        <v>28</v>
      </c>
      <c r="I11" s="19">
        <v>92836.006999999969</v>
      </c>
      <c r="K11" s="21" t="s">
        <v>11</v>
      </c>
      <c r="L11" s="19">
        <v>131488.62350000007</v>
      </c>
      <c r="N11" s="21" t="s">
        <v>21</v>
      </c>
      <c r="O11" s="19">
        <v>26318.221999999987</v>
      </c>
      <c r="Q11" t="str">
        <f t="shared" si="0"/>
        <v>Belgium</v>
      </c>
      <c r="R11" s="12">
        <f t="shared" si="1"/>
        <v>26318.221999999987</v>
      </c>
    </row>
    <row r="12" spans="1:18">
      <c r="A12" s="21" t="s">
        <v>82</v>
      </c>
      <c r="B12" s="22">
        <v>44696.898499999996</v>
      </c>
      <c r="C12" s="22">
        <v>21465.038499999991</v>
      </c>
      <c r="E12" s="21" t="s">
        <v>25</v>
      </c>
      <c r="F12" s="23">
        <v>28462.138000000006</v>
      </c>
      <c r="H12" s="21" t="s">
        <v>2</v>
      </c>
      <c r="I12" s="19">
        <v>260307.05699999991</v>
      </c>
      <c r="K12" s="21" t="s">
        <v>0</v>
      </c>
      <c r="L12" s="19">
        <v>124535.48550000002</v>
      </c>
      <c r="N12" s="21" t="s">
        <v>7</v>
      </c>
      <c r="O12" s="19">
        <v>23348.653999999995</v>
      </c>
      <c r="Q12" t="str">
        <f t="shared" si="0"/>
        <v>Czechia</v>
      </c>
      <c r="R12" s="12">
        <f t="shared" si="1"/>
        <v>23348.653999999995</v>
      </c>
    </row>
    <row r="13" spans="1:18">
      <c r="A13" s="21" t="s">
        <v>83</v>
      </c>
      <c r="B13" s="22">
        <v>54688.639000000017</v>
      </c>
      <c r="C13" s="22">
        <v>25283.649000000012</v>
      </c>
      <c r="E13" s="21" t="s">
        <v>39</v>
      </c>
      <c r="F13" s="23">
        <v>24075.482</v>
      </c>
      <c r="H13" s="21" t="s">
        <v>19</v>
      </c>
      <c r="I13" s="19">
        <v>112446.61100000008</v>
      </c>
      <c r="K13" s="21" t="s">
        <v>20</v>
      </c>
      <c r="L13" s="19">
        <v>198040.41499999989</v>
      </c>
      <c r="N13" s="21" t="s">
        <v>25</v>
      </c>
      <c r="O13" s="19">
        <v>28462.138000000006</v>
      </c>
      <c r="Q13" t="str">
        <f t="shared" si="0"/>
        <v>Denmark</v>
      </c>
      <c r="R13" s="12">
        <f t="shared" si="1"/>
        <v>28462.138000000006</v>
      </c>
    </row>
    <row r="14" spans="1:18">
      <c r="A14" s="21" t="s">
        <v>84</v>
      </c>
      <c r="B14" s="22">
        <v>58235.185000000005</v>
      </c>
      <c r="C14" s="22">
        <v>27301.534999999993</v>
      </c>
      <c r="E14" s="21" t="s">
        <v>47</v>
      </c>
      <c r="F14" s="23">
        <v>55102.048500000012</v>
      </c>
      <c r="H14" s="21" t="s">
        <v>92</v>
      </c>
      <c r="I14" s="19">
        <v>645223.17949999985</v>
      </c>
      <c r="K14" s="21" t="s">
        <v>92</v>
      </c>
      <c r="L14" s="19">
        <v>645223.17949999985</v>
      </c>
      <c r="N14" s="21" t="s">
        <v>39</v>
      </c>
      <c r="O14" s="19">
        <v>24075.482</v>
      </c>
      <c r="Q14" t="str">
        <f t="shared" si="0"/>
        <v>Finland</v>
      </c>
      <c r="R14" s="12">
        <f t="shared" si="1"/>
        <v>24075.482</v>
      </c>
    </row>
    <row r="15" spans="1:18">
      <c r="A15" s="21" t="s">
        <v>85</v>
      </c>
      <c r="B15" s="22">
        <v>69504.337000000014</v>
      </c>
      <c r="C15" s="22">
        <v>31109.926999999985</v>
      </c>
      <c r="E15" s="21" t="s">
        <v>43</v>
      </c>
      <c r="F15" s="23">
        <v>70034.105500000005</v>
      </c>
      <c r="N15" s="21" t="s">
        <v>47</v>
      </c>
      <c r="O15" s="22">
        <v>55102.048500000012</v>
      </c>
      <c r="Q15" t="str">
        <f t="shared" si="0"/>
        <v>France</v>
      </c>
      <c r="R15" s="12">
        <f t="shared" si="1"/>
        <v>55102.048500000012</v>
      </c>
    </row>
    <row r="16" spans="1:18">
      <c r="A16" s="21" t="s">
        <v>86</v>
      </c>
      <c r="B16" s="22">
        <v>66442.23599999999</v>
      </c>
      <c r="C16" s="22">
        <v>31035.085999999967</v>
      </c>
      <c r="E16" s="21" t="s">
        <v>18</v>
      </c>
      <c r="F16" s="23">
        <v>16596.517499999994</v>
      </c>
      <c r="N16" s="21" t="s">
        <v>43</v>
      </c>
      <c r="O16" s="22">
        <v>70034.105500000005</v>
      </c>
      <c r="Q16" t="str">
        <f t="shared" si="0"/>
        <v>Germany</v>
      </c>
      <c r="R16" s="12">
        <f t="shared" si="1"/>
        <v>70034.105500000005</v>
      </c>
    </row>
    <row r="17" spans="1:18">
      <c r="A17" s="21" t="s">
        <v>87</v>
      </c>
      <c r="B17" s="22">
        <v>57609.044499999975</v>
      </c>
      <c r="C17" s="22">
        <v>27126.764499999972</v>
      </c>
      <c r="E17" s="21" t="s">
        <v>50</v>
      </c>
      <c r="F17" s="23">
        <v>50319.473499999986</v>
      </c>
      <c r="N17" s="21" t="s">
        <v>18</v>
      </c>
      <c r="O17" s="19">
        <v>16596.517499999994</v>
      </c>
      <c r="Q17" t="str">
        <f t="shared" si="0"/>
        <v>Ireland</v>
      </c>
      <c r="R17" s="12">
        <f t="shared" si="1"/>
        <v>16596.517499999994</v>
      </c>
    </row>
    <row r="18" spans="1:18">
      <c r="A18" s="21" t="s">
        <v>88</v>
      </c>
      <c r="B18" s="22">
        <v>53609.278500000037</v>
      </c>
      <c r="C18" s="22">
        <v>25001.058499999999</v>
      </c>
      <c r="E18" s="21" t="s">
        <v>31</v>
      </c>
      <c r="F18" s="23">
        <v>42192.776500000007</v>
      </c>
      <c r="N18" s="21" t="s">
        <v>50</v>
      </c>
      <c r="O18" s="22">
        <v>50319.473499999986</v>
      </c>
      <c r="Q18" t="str">
        <f t="shared" si="0"/>
        <v>Italy</v>
      </c>
      <c r="R18" s="12">
        <f t="shared" si="1"/>
        <v>50319.473499999986</v>
      </c>
    </row>
    <row r="19" spans="1:18">
      <c r="A19" s="21" t="s">
        <v>89</v>
      </c>
      <c r="B19" s="22">
        <v>49147.535000000003</v>
      </c>
      <c r="C19" s="22">
        <v>22793.035</v>
      </c>
      <c r="E19" s="21" t="s">
        <v>52</v>
      </c>
      <c r="F19" s="23">
        <v>26376.673999999999</v>
      </c>
      <c r="N19" s="21" t="s">
        <v>31</v>
      </c>
      <c r="O19" s="19">
        <v>42192.776500000007</v>
      </c>
      <c r="Q19" t="str">
        <f t="shared" si="0"/>
        <v>Netherlands</v>
      </c>
      <c r="R19" s="12">
        <f t="shared" si="1"/>
        <v>42192.776500000007</v>
      </c>
    </row>
    <row r="20" spans="1:18">
      <c r="A20" s="21" t="s">
        <v>90</v>
      </c>
      <c r="B20" s="22">
        <v>65523.639499999968</v>
      </c>
      <c r="C20" s="22">
        <v>28666.869500000012</v>
      </c>
      <c r="E20" s="21" t="s">
        <v>49</v>
      </c>
      <c r="F20" s="23">
        <v>40290.002</v>
      </c>
      <c r="N20" s="21" t="s">
        <v>52</v>
      </c>
      <c r="O20" s="19">
        <v>26376.673999999999</v>
      </c>
      <c r="Q20" t="str">
        <f t="shared" si="0"/>
        <v>Norway</v>
      </c>
      <c r="R20" s="12">
        <f t="shared" si="1"/>
        <v>26376.673999999999</v>
      </c>
    </row>
    <row r="21" spans="1:18">
      <c r="A21" s="21" t="s">
        <v>91</v>
      </c>
      <c r="B21" s="22">
        <v>51026.850000000006</v>
      </c>
      <c r="C21" s="22">
        <v>22442.840000000007</v>
      </c>
      <c r="E21" s="21" t="s">
        <v>36</v>
      </c>
      <c r="F21" s="23">
        <v>27591.421000000006</v>
      </c>
      <c r="N21" s="21" t="s">
        <v>49</v>
      </c>
      <c r="O21" s="19">
        <v>40290.002</v>
      </c>
      <c r="Q21" t="str">
        <f t="shared" si="0"/>
        <v>Poland</v>
      </c>
      <c r="R21" s="12">
        <f t="shared" si="1"/>
        <v>40290.002</v>
      </c>
    </row>
    <row r="22" spans="1:18">
      <c r="A22" s="21" t="s">
        <v>92</v>
      </c>
      <c r="B22" s="19">
        <v>645223.17949999985</v>
      </c>
      <c r="C22" s="19">
        <v>296384.24949999998</v>
      </c>
      <c r="E22" s="21" t="s">
        <v>1</v>
      </c>
      <c r="F22" s="23">
        <v>46624.590999999986</v>
      </c>
      <c r="N22" s="21" t="s">
        <v>36</v>
      </c>
      <c r="O22" s="19">
        <v>27591.421000000006</v>
      </c>
      <c r="Q22" t="str">
        <f t="shared" si="0"/>
        <v>Portugal</v>
      </c>
      <c r="R22" s="12">
        <f>O22</f>
        <v>27591.421000000006</v>
      </c>
    </row>
    <row r="23" spans="1:18">
      <c r="E23" s="21" t="s">
        <v>12</v>
      </c>
      <c r="F23" s="23">
        <v>35977.811999999991</v>
      </c>
      <c r="N23" s="21" t="s">
        <v>1</v>
      </c>
      <c r="O23" s="22">
        <v>46624.590999999986</v>
      </c>
      <c r="Q23" t="str">
        <f t="shared" si="0"/>
        <v>Spain</v>
      </c>
      <c r="R23" s="12">
        <f t="shared" si="1"/>
        <v>46624.590999999986</v>
      </c>
    </row>
    <row r="24" spans="1:18">
      <c r="E24" s="21" t="s">
        <v>41</v>
      </c>
      <c r="F24" s="23">
        <v>24731.628500000003</v>
      </c>
      <c r="N24" s="21" t="s">
        <v>12</v>
      </c>
      <c r="O24" s="19">
        <v>35977.811999999991</v>
      </c>
      <c r="Q24" t="str">
        <f t="shared" si="0"/>
        <v>Sweden</v>
      </c>
      <c r="R24" s="12">
        <f t="shared" si="1"/>
        <v>35977.811999999991</v>
      </c>
    </row>
    <row r="25" spans="1:18">
      <c r="E25" s="21" t="s">
        <v>33</v>
      </c>
      <c r="F25" s="23">
        <v>74427.368000000002</v>
      </c>
      <c r="N25" s="21" t="s">
        <v>41</v>
      </c>
      <c r="O25" s="19">
        <v>24731.628500000003</v>
      </c>
      <c r="Q25" t="str">
        <f t="shared" si="0"/>
        <v>Switzerland</v>
      </c>
      <c r="R25" s="12">
        <f t="shared" si="1"/>
        <v>24731.628500000003</v>
      </c>
    </row>
    <row r="26" spans="1:18">
      <c r="E26" s="21" t="s">
        <v>92</v>
      </c>
      <c r="F26" s="19">
        <v>645223.17949999997</v>
      </c>
      <c r="N26" s="21" t="s">
        <v>33</v>
      </c>
      <c r="O26" s="22">
        <v>74427.368000000002</v>
      </c>
      <c r="Q26" t="str">
        <f t="shared" si="0"/>
        <v>United Kingdom</v>
      </c>
      <c r="R26" s="12">
        <f t="shared" si="1"/>
        <v>74427.368000000002</v>
      </c>
    </row>
    <row r="27" spans="1:18">
      <c r="N27" s="21" t="s">
        <v>92</v>
      </c>
      <c r="O27" s="19">
        <v>645223.17949999997</v>
      </c>
    </row>
  </sheetData>
  <sortState xmlns:xlrd2="http://schemas.microsoft.com/office/spreadsheetml/2017/richdata2" ref="A9:C22">
    <sortCondition ref="A10"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813F2-0E5D-4F42-B0AE-E35620680F16}">
  <dimension ref="A1:Y45"/>
  <sheetViews>
    <sheetView showGridLines="0" zoomScale="46" zoomScaleNormal="80" workbookViewId="0">
      <selection activeCell="Y6" sqref="Y6"/>
    </sheetView>
  </sheetViews>
  <sheetFormatPr defaultRowHeight="14.4"/>
  <sheetData>
    <row r="1" spans="1:25">
      <c r="A1" s="18"/>
      <c r="B1" s="18"/>
      <c r="C1" s="18"/>
      <c r="D1" s="18"/>
      <c r="E1" s="18"/>
      <c r="F1" s="18"/>
      <c r="G1" s="18"/>
      <c r="H1" s="18"/>
      <c r="I1" s="18"/>
      <c r="J1" s="18"/>
      <c r="K1" s="18"/>
      <c r="L1" s="18"/>
      <c r="M1" s="18"/>
      <c r="N1" s="18"/>
      <c r="O1" s="18"/>
      <c r="P1" s="18"/>
      <c r="Q1" s="18"/>
      <c r="R1" s="18"/>
      <c r="S1" s="18"/>
      <c r="T1" s="18"/>
      <c r="U1" s="18"/>
      <c r="V1" s="18"/>
      <c r="W1" s="18"/>
      <c r="X1" s="18"/>
      <c r="Y1" s="18"/>
    </row>
    <row r="2" spans="1:25">
      <c r="A2" s="18"/>
      <c r="B2" s="18"/>
      <c r="C2" s="18"/>
      <c r="D2" s="18"/>
      <c r="E2" s="18"/>
      <c r="F2" s="18"/>
      <c r="G2" s="18"/>
      <c r="H2" s="18"/>
      <c r="I2" s="18"/>
      <c r="J2" s="18"/>
      <c r="K2" s="18"/>
      <c r="L2" s="18"/>
      <c r="M2" s="18"/>
      <c r="N2" s="18"/>
      <c r="O2" s="18"/>
      <c r="P2" s="18"/>
      <c r="Q2" s="18"/>
      <c r="R2" s="18"/>
      <c r="S2" s="18"/>
      <c r="T2" s="18"/>
      <c r="U2" s="18"/>
      <c r="V2" s="18"/>
      <c r="W2" s="18"/>
      <c r="X2" s="18"/>
      <c r="Y2" s="18"/>
    </row>
    <row r="3" spans="1:25">
      <c r="A3" s="18"/>
      <c r="B3" s="18"/>
      <c r="C3" s="18"/>
      <c r="D3" s="18"/>
      <c r="E3" s="18"/>
      <c r="F3" s="18"/>
      <c r="G3" s="18"/>
      <c r="H3" s="18"/>
      <c r="I3" s="18"/>
      <c r="J3" s="18"/>
      <c r="K3" s="18"/>
      <c r="L3" s="18"/>
      <c r="M3" s="18"/>
      <c r="N3" s="18"/>
      <c r="O3" s="18"/>
      <c r="P3" s="18"/>
      <c r="Q3" s="18"/>
      <c r="R3" s="18"/>
      <c r="S3" s="18"/>
      <c r="T3" s="18"/>
      <c r="U3" s="18"/>
      <c r="V3" s="18"/>
      <c r="W3" s="18"/>
      <c r="X3" s="18"/>
      <c r="Y3" s="18"/>
    </row>
    <row r="4" spans="1:25">
      <c r="A4" s="18"/>
      <c r="B4" s="18"/>
      <c r="C4" s="18"/>
      <c r="D4" s="18"/>
      <c r="E4" s="18"/>
      <c r="F4" s="18"/>
      <c r="G4" s="18"/>
      <c r="H4" s="18"/>
      <c r="I4" s="18"/>
      <c r="J4" s="18"/>
      <c r="K4" s="18"/>
      <c r="L4" s="18"/>
      <c r="M4" s="18"/>
      <c r="N4" s="18"/>
      <c r="O4" s="18"/>
      <c r="P4" s="18"/>
      <c r="Q4" s="18"/>
      <c r="R4" s="18"/>
      <c r="S4" s="18"/>
      <c r="T4" s="18"/>
      <c r="U4" s="18"/>
      <c r="V4" s="18"/>
      <c r="W4" s="18"/>
      <c r="X4" s="18"/>
      <c r="Y4" s="18"/>
    </row>
    <row r="5" spans="1:25">
      <c r="A5" s="18"/>
      <c r="B5" s="18"/>
      <c r="C5" s="18"/>
      <c r="D5" s="18"/>
      <c r="E5" s="18"/>
      <c r="F5" s="18"/>
      <c r="G5" s="18"/>
      <c r="H5" s="18"/>
      <c r="I5" s="18"/>
      <c r="J5" s="18"/>
      <c r="K5" s="18"/>
      <c r="L5" s="18"/>
      <c r="M5" s="18"/>
      <c r="N5" s="18"/>
      <c r="O5" s="18"/>
      <c r="P5" s="18"/>
      <c r="Q5" s="18"/>
      <c r="R5" s="18"/>
      <c r="S5" s="18"/>
      <c r="T5" s="18"/>
      <c r="U5" s="18"/>
      <c r="V5" s="18"/>
      <c r="W5" s="18"/>
      <c r="X5" s="18"/>
      <c r="Y5" s="18"/>
    </row>
    <row r="6" spans="1:25">
      <c r="A6" s="18"/>
      <c r="B6" s="18"/>
      <c r="C6" s="18"/>
      <c r="D6" s="18"/>
      <c r="E6" s="18"/>
      <c r="F6" s="18"/>
      <c r="G6" s="18"/>
      <c r="H6" s="18"/>
      <c r="I6" s="18"/>
      <c r="J6" s="18"/>
      <c r="K6" s="18"/>
      <c r="L6" s="18"/>
      <c r="M6" s="18"/>
      <c r="N6" s="18"/>
      <c r="O6" s="18"/>
      <c r="P6" s="18"/>
      <c r="Q6" s="18"/>
      <c r="R6" s="18"/>
      <c r="S6" s="18"/>
      <c r="T6" s="18"/>
      <c r="U6" s="18"/>
      <c r="V6" s="18"/>
      <c r="W6" s="18"/>
      <c r="X6" s="18"/>
      <c r="Y6" s="18"/>
    </row>
    <row r="7" spans="1:25">
      <c r="A7" s="18"/>
      <c r="B7" s="18"/>
      <c r="C7" s="18"/>
      <c r="D7" s="18"/>
      <c r="E7" s="18"/>
      <c r="F7" s="18"/>
      <c r="G7" s="18"/>
      <c r="H7" s="18"/>
      <c r="I7" s="18"/>
      <c r="J7" s="18"/>
      <c r="K7" s="18"/>
      <c r="L7" s="18"/>
      <c r="M7" s="18"/>
      <c r="N7" s="18"/>
      <c r="O7" s="18"/>
      <c r="P7" s="18"/>
      <c r="Q7" s="18"/>
      <c r="R7" s="18"/>
      <c r="S7" s="18"/>
      <c r="T7" s="18"/>
      <c r="U7" s="18"/>
      <c r="V7" s="18"/>
      <c r="W7" s="18"/>
      <c r="X7" s="18"/>
      <c r="Y7" s="18"/>
    </row>
    <row r="8" spans="1:25">
      <c r="A8" s="18"/>
      <c r="B8" s="18"/>
      <c r="C8" s="18"/>
      <c r="D8" s="18"/>
      <c r="E8" s="18"/>
      <c r="F8" s="18"/>
      <c r="G8" s="18"/>
      <c r="H8" s="18"/>
      <c r="I8" s="18"/>
      <c r="J8" s="18"/>
      <c r="K8" s="18"/>
      <c r="L8" s="18"/>
      <c r="M8" s="18"/>
      <c r="N8" s="18"/>
      <c r="O8" s="18"/>
      <c r="P8" s="18"/>
      <c r="Q8" s="18"/>
      <c r="R8" s="18"/>
      <c r="S8" s="18"/>
      <c r="T8" s="18"/>
      <c r="U8" s="18"/>
      <c r="V8" s="18"/>
      <c r="W8" s="18"/>
      <c r="X8" s="18"/>
      <c r="Y8" s="18"/>
    </row>
    <row r="9" spans="1:25">
      <c r="A9" s="18"/>
      <c r="B9" s="18"/>
      <c r="C9" s="18"/>
      <c r="D9" s="18"/>
      <c r="E9" s="18"/>
      <c r="F9" s="18"/>
      <c r="G9" s="18"/>
      <c r="H9" s="18"/>
      <c r="I9" s="18"/>
      <c r="J9" s="18"/>
      <c r="K9" s="18"/>
      <c r="L9" s="18"/>
      <c r="M9" s="18"/>
      <c r="N9" s="18"/>
      <c r="O9" s="18"/>
      <c r="P9" s="18"/>
      <c r="Q9" s="18"/>
      <c r="R9" s="18"/>
      <c r="S9" s="18"/>
      <c r="T9" s="18"/>
      <c r="U9" s="18"/>
      <c r="V9" s="18"/>
      <c r="W9" s="18"/>
      <c r="X9" s="18"/>
      <c r="Y9" s="18"/>
    </row>
    <row r="10" spans="1:25">
      <c r="A10" s="18"/>
      <c r="B10" s="18"/>
      <c r="C10" s="18"/>
      <c r="D10" s="18"/>
      <c r="E10" s="18"/>
      <c r="F10" s="18"/>
      <c r="G10" s="18"/>
      <c r="H10" s="18"/>
      <c r="I10" s="18"/>
      <c r="J10" s="18"/>
      <c r="K10" s="18"/>
      <c r="L10" s="18"/>
      <c r="M10" s="18"/>
      <c r="N10" s="18"/>
      <c r="O10" s="18"/>
      <c r="P10" s="18"/>
      <c r="Q10" s="18"/>
      <c r="R10" s="18"/>
      <c r="S10" s="18"/>
      <c r="T10" s="18"/>
      <c r="U10" s="18"/>
      <c r="V10" s="18"/>
      <c r="W10" s="18"/>
      <c r="X10" s="18"/>
      <c r="Y10" s="18"/>
    </row>
    <row r="11" spans="1:25">
      <c r="A11" s="18"/>
      <c r="B11" s="18"/>
      <c r="C11" s="18"/>
      <c r="D11" s="18"/>
      <c r="E11" s="18"/>
      <c r="F11" s="18"/>
      <c r="G11" s="18"/>
      <c r="H11" s="18"/>
      <c r="I11" s="18"/>
      <c r="J11" s="18"/>
      <c r="K11" s="18"/>
      <c r="L11" s="18"/>
      <c r="M11" s="18"/>
      <c r="N11" s="18"/>
      <c r="O11" s="18"/>
      <c r="P11" s="18"/>
      <c r="Q11" s="18"/>
      <c r="R11" s="18"/>
      <c r="S11" s="18"/>
      <c r="T11" s="18"/>
      <c r="U11" s="18"/>
      <c r="V11" s="18"/>
      <c r="W11" s="18"/>
      <c r="X11" s="18"/>
      <c r="Y11" s="18"/>
    </row>
    <row r="12" spans="1:25">
      <c r="A12" s="18"/>
      <c r="B12" s="18"/>
      <c r="C12" s="18"/>
      <c r="D12" s="18"/>
      <c r="E12" s="18"/>
      <c r="F12" s="18"/>
      <c r="G12" s="18"/>
      <c r="H12" s="18"/>
      <c r="I12" s="18"/>
      <c r="J12" s="18"/>
      <c r="K12" s="18"/>
      <c r="L12" s="18"/>
      <c r="M12" s="18"/>
      <c r="N12" s="18"/>
      <c r="O12" s="18"/>
      <c r="P12" s="18"/>
      <c r="Q12" s="18"/>
      <c r="R12" s="18"/>
      <c r="S12" s="18"/>
      <c r="T12" s="18"/>
      <c r="U12" s="18"/>
      <c r="V12" s="18"/>
      <c r="W12" s="18"/>
      <c r="X12" s="18"/>
      <c r="Y12" s="18"/>
    </row>
    <row r="13" spans="1:25">
      <c r="A13" s="18"/>
      <c r="B13" s="18"/>
      <c r="C13" s="18"/>
      <c r="D13" s="18"/>
      <c r="E13" s="18"/>
      <c r="F13" s="18"/>
      <c r="G13" s="18"/>
      <c r="H13" s="18"/>
      <c r="I13" s="18"/>
      <c r="J13" s="18"/>
      <c r="K13" s="18"/>
      <c r="L13" s="18"/>
      <c r="M13" s="18"/>
      <c r="N13" s="18"/>
      <c r="O13" s="18"/>
      <c r="P13" s="18"/>
      <c r="Q13" s="18"/>
      <c r="R13" s="18"/>
      <c r="S13" s="18"/>
      <c r="T13" s="18"/>
      <c r="U13" s="18"/>
      <c r="V13" s="18"/>
      <c r="W13" s="18"/>
      <c r="X13" s="18"/>
      <c r="Y13" s="18"/>
    </row>
    <row r="14" spans="1:25">
      <c r="A14" s="18"/>
      <c r="B14" s="18"/>
      <c r="C14" s="18"/>
      <c r="D14" s="18"/>
      <c r="E14" s="18"/>
      <c r="F14" s="18"/>
      <c r="G14" s="18"/>
      <c r="H14" s="18"/>
      <c r="I14" s="18"/>
      <c r="J14" s="18"/>
      <c r="K14" s="18"/>
      <c r="L14" s="18"/>
      <c r="M14" s="18"/>
      <c r="N14" s="18"/>
      <c r="O14" s="18"/>
      <c r="P14" s="18"/>
      <c r="Q14" s="18"/>
      <c r="R14" s="18"/>
      <c r="S14" s="18"/>
      <c r="T14" s="18"/>
      <c r="U14" s="18"/>
      <c r="V14" s="18"/>
      <c r="W14" s="18"/>
      <c r="X14" s="18"/>
      <c r="Y14" s="18"/>
    </row>
    <row r="15" spans="1:25">
      <c r="A15" s="18"/>
      <c r="B15" s="18"/>
      <c r="C15" s="18"/>
      <c r="D15" s="18"/>
      <c r="E15" s="18"/>
      <c r="F15" s="18"/>
      <c r="G15" s="18"/>
      <c r="H15" s="18"/>
      <c r="I15" s="18"/>
      <c r="J15" s="18"/>
      <c r="K15" s="18"/>
      <c r="L15" s="18"/>
      <c r="M15" s="18"/>
      <c r="N15" s="18"/>
      <c r="O15" s="18"/>
      <c r="P15" s="18"/>
      <c r="Q15" s="18"/>
      <c r="R15" s="18"/>
      <c r="S15" s="18"/>
      <c r="T15" s="18"/>
      <c r="U15" s="18"/>
      <c r="V15" s="18"/>
      <c r="W15" s="18"/>
      <c r="X15" s="18"/>
      <c r="Y15" s="18"/>
    </row>
    <row r="16" spans="1:25">
      <c r="A16" s="18"/>
      <c r="B16" s="18"/>
      <c r="C16" s="18"/>
      <c r="D16" s="18"/>
      <c r="E16" s="18"/>
      <c r="F16" s="18"/>
      <c r="G16" s="18"/>
      <c r="H16" s="18"/>
      <c r="I16" s="18"/>
      <c r="J16" s="18"/>
      <c r="K16" s="18"/>
      <c r="L16" s="18"/>
      <c r="M16" s="18"/>
      <c r="N16" s="18"/>
      <c r="O16" s="18"/>
      <c r="P16" s="18"/>
      <c r="Q16" s="18"/>
      <c r="R16" s="18"/>
      <c r="S16" s="18"/>
      <c r="T16" s="18"/>
      <c r="U16" s="18"/>
      <c r="V16" s="18"/>
      <c r="W16" s="18"/>
      <c r="X16" s="18"/>
      <c r="Y16" s="18"/>
    </row>
    <row r="17" spans="1:25">
      <c r="A17" s="18"/>
      <c r="B17" s="18"/>
      <c r="C17" s="18"/>
      <c r="D17" s="18"/>
      <c r="E17" s="18"/>
      <c r="F17" s="18"/>
      <c r="G17" s="18"/>
      <c r="H17" s="18"/>
      <c r="I17" s="18"/>
      <c r="J17" s="18"/>
      <c r="K17" s="18"/>
      <c r="L17" s="18"/>
      <c r="M17" s="18"/>
      <c r="N17" s="18"/>
      <c r="O17" s="18"/>
      <c r="P17" s="18"/>
      <c r="Q17" s="18"/>
      <c r="R17" s="18"/>
      <c r="S17" s="18"/>
      <c r="T17" s="18"/>
      <c r="U17" s="18"/>
      <c r="V17" s="18"/>
      <c r="W17" s="18"/>
      <c r="X17" s="18"/>
      <c r="Y17" s="18"/>
    </row>
    <row r="18" spans="1:25">
      <c r="A18" s="18"/>
      <c r="B18" s="18"/>
      <c r="C18" s="18"/>
      <c r="D18" s="18"/>
      <c r="E18" s="18"/>
      <c r="F18" s="18"/>
      <c r="G18" s="18"/>
      <c r="H18" s="18"/>
      <c r="I18" s="18"/>
      <c r="J18" s="18"/>
      <c r="K18" s="18"/>
      <c r="L18" s="18"/>
      <c r="M18" s="18"/>
      <c r="N18" s="18"/>
      <c r="O18" s="18"/>
      <c r="P18" s="18"/>
      <c r="Q18" s="18"/>
      <c r="R18" s="18"/>
      <c r="S18" s="18"/>
      <c r="T18" s="18"/>
      <c r="U18" s="18"/>
      <c r="V18" s="18"/>
      <c r="W18" s="18"/>
      <c r="X18" s="18"/>
      <c r="Y18" s="18"/>
    </row>
    <row r="19" spans="1:25">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spans="1:25">
      <c r="A20" s="18"/>
      <c r="B20" s="18"/>
      <c r="C20" s="18"/>
      <c r="D20" s="18"/>
      <c r="E20" s="18"/>
      <c r="F20" s="18"/>
      <c r="G20" s="18"/>
      <c r="H20" s="18"/>
      <c r="I20" s="18"/>
      <c r="J20" s="18"/>
      <c r="K20" s="18"/>
      <c r="L20" s="18"/>
      <c r="M20" s="18"/>
      <c r="N20" s="18"/>
      <c r="O20" s="18"/>
      <c r="P20" s="18"/>
      <c r="Q20" s="18"/>
      <c r="R20" s="18"/>
      <c r="S20" s="18"/>
      <c r="T20" s="18"/>
      <c r="U20" s="18"/>
      <c r="V20" s="18"/>
      <c r="W20" s="18"/>
      <c r="X20" s="18"/>
      <c r="Y20" s="18"/>
    </row>
    <row r="21" spans="1:25">
      <c r="A21" s="18"/>
      <c r="B21" s="18"/>
      <c r="C21" s="18"/>
      <c r="D21" s="18"/>
      <c r="E21" s="18"/>
      <c r="F21" s="18"/>
      <c r="G21" s="18"/>
      <c r="H21" s="18"/>
      <c r="I21" s="18"/>
      <c r="J21" s="18"/>
      <c r="K21" s="18"/>
      <c r="L21" s="18"/>
      <c r="M21" s="18"/>
      <c r="N21" s="18"/>
      <c r="O21" s="18"/>
      <c r="P21" s="18"/>
      <c r="Q21" s="18"/>
      <c r="R21" s="18"/>
      <c r="S21" s="18"/>
      <c r="T21" s="18"/>
      <c r="U21" s="18"/>
      <c r="V21" s="18"/>
      <c r="W21" s="18"/>
      <c r="X21" s="18"/>
      <c r="Y21" s="18"/>
    </row>
    <row r="22" spans="1:25">
      <c r="A22" s="18"/>
      <c r="B22" s="18"/>
      <c r="C22" s="18"/>
      <c r="D22" s="18"/>
      <c r="E22" s="18"/>
      <c r="F22" s="18"/>
      <c r="G22" s="18"/>
      <c r="H22" s="18"/>
      <c r="I22" s="18"/>
      <c r="J22" s="18"/>
      <c r="K22" s="18"/>
      <c r="L22" s="18"/>
      <c r="M22" s="18"/>
      <c r="N22" s="18"/>
      <c r="O22" s="18"/>
      <c r="P22" s="18"/>
      <c r="Q22" s="18"/>
      <c r="R22" s="18"/>
      <c r="S22" s="18"/>
      <c r="T22" s="18"/>
      <c r="U22" s="18"/>
      <c r="V22" s="18"/>
      <c r="W22" s="18"/>
      <c r="X22" s="18"/>
      <c r="Y22" s="18"/>
    </row>
    <row r="23" spans="1:25">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spans="1:25">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spans="1:25">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spans="1:25">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spans="1:25">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spans="1:25">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spans="1:25">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spans="1:25">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spans="1:25">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spans="1:25">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spans="1:25">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spans="1:25">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spans="1:25">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spans="1:25">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spans="1:25">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spans="1:25">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spans="1:25">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spans="1:25">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spans="1:25">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spans="1:25">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spans="1:25">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spans="1:25">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spans="1:25">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abSelected="1" zoomScale="92" zoomScaleNormal="71" workbookViewId="0">
      <selection activeCell="H7" sqref="H7"/>
    </sheetView>
  </sheetViews>
  <sheetFormatPr defaultColWidth="9.77734375" defaultRowHeight="14.4"/>
  <cols>
    <col min="1" max="1" width="5.44140625" bestFit="1" customWidth="1"/>
    <col min="2" max="2" width="13.21875" customWidth="1"/>
    <col min="3" max="3" width="5.5546875" style="12" bestFit="1" customWidth="1"/>
    <col min="4" max="4" width="12.5546875" style="15" bestFit="1" customWidth="1"/>
    <col min="5" max="5" width="9.88671875" bestFit="1" customWidth="1"/>
    <col min="6" max="6" width="15.77734375" customWidth="1"/>
    <col min="7" max="7" width="16.6640625" customWidth="1"/>
    <col min="8" max="8" width="18.44140625" customWidth="1"/>
    <col min="9" max="9" width="21.44140625" bestFit="1" customWidth="1"/>
    <col min="10" max="10" width="10.44140625" style="9" customWidth="1"/>
    <col min="11" max="11" width="13.33203125" customWidth="1"/>
    <col min="12" max="12" width="21.44140625" bestFit="1" customWidth="1"/>
    <col min="13" max="13" width="11.6640625" customWidth="1"/>
    <col min="14" max="14" width="15.44140625" customWidth="1"/>
    <col min="15" max="15" width="10.44140625" customWidth="1"/>
    <col min="16" max="16" width="14.44140625" customWidth="1"/>
    <col min="17" max="18" width="9.88671875" bestFit="1" customWidth="1"/>
    <col min="19" max="19" width="11.77734375" style="9" bestFit="1" customWidth="1"/>
    <col min="20" max="20" width="15.33203125" bestFit="1" customWidth="1"/>
  </cols>
  <sheetData>
    <row r="1" spans="1:20" ht="21.6" customHeight="1">
      <c r="A1" s="1" t="s">
        <v>53</v>
      </c>
      <c r="B1" s="1" t="s">
        <v>54</v>
      </c>
      <c r="C1" s="11" t="s">
        <v>69</v>
      </c>
      <c r="D1" s="13" t="s">
        <v>70</v>
      </c>
      <c r="E1" s="11" t="s">
        <v>72</v>
      </c>
      <c r="F1" s="11" t="s">
        <v>71</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10">
        <f>YEAR(SalesDataTable[[#This Row],[Order Date]])</f>
        <v>2026</v>
      </c>
      <c r="D2" s="14" t="str">
        <f>"Q"&amp;ROUNDUP(MONTH(SalesDataTable[[#This Row],[Order Date]])/3,)</f>
        <v>Q1</v>
      </c>
      <c r="E2" s="10">
        <f>MONTH(SalesDataTable[[#This Row],[Order Date]])</f>
        <v>1</v>
      </c>
      <c r="F2" s="10"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10">
        <f>YEAR(SalesDataTable[[#This Row],[Order Date]])</f>
        <v>2026</v>
      </c>
      <c r="D3" s="14" t="str">
        <f>"Q"&amp;ROUNDUP(MONTH(SalesDataTable[[#This Row],[Order Date]])/3,)</f>
        <v>Q1</v>
      </c>
      <c r="E3" s="10">
        <f>MONTH(SalesDataTable[[#This Row],[Order Date]])</f>
        <v>1</v>
      </c>
      <c r="F3" s="10"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10">
        <f>YEAR(SalesDataTable[[#This Row],[Order Date]])</f>
        <v>2026</v>
      </c>
      <c r="D4" s="14" t="str">
        <f>"Q"&amp;ROUNDUP(MONTH(SalesDataTable[[#This Row],[Order Date]])/3,)</f>
        <v>Q1</v>
      </c>
      <c r="E4" s="10">
        <f>MONTH(SalesDataTable[[#This Row],[Order Date]])</f>
        <v>1</v>
      </c>
      <c r="F4" s="10"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10">
        <f>YEAR(SalesDataTable[[#This Row],[Order Date]])</f>
        <v>2026</v>
      </c>
      <c r="D5" s="14" t="str">
        <f>"Q"&amp;ROUNDUP(MONTH(SalesDataTable[[#This Row],[Order Date]])/3,)</f>
        <v>Q1</v>
      </c>
      <c r="E5" s="10">
        <f>MONTH(SalesDataTable[[#This Row],[Order Date]])</f>
        <v>1</v>
      </c>
      <c r="F5" s="10"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10">
        <f>YEAR(SalesDataTable[[#This Row],[Order Date]])</f>
        <v>2026</v>
      </c>
      <c r="D6" s="14" t="str">
        <f>"Q"&amp;ROUNDUP(MONTH(SalesDataTable[[#This Row],[Order Date]])/3,)</f>
        <v>Q1</v>
      </c>
      <c r="E6" s="10">
        <f>MONTH(SalesDataTable[[#This Row],[Order Date]])</f>
        <v>1</v>
      </c>
      <c r="F6" s="10"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10">
        <f>YEAR(SalesDataTable[[#This Row],[Order Date]])</f>
        <v>2026</v>
      </c>
      <c r="D7" s="14" t="str">
        <f>"Q"&amp;ROUNDUP(MONTH(SalesDataTable[[#This Row],[Order Date]])/3,)</f>
        <v>Q1</v>
      </c>
      <c r="E7" s="10">
        <f>MONTH(SalesDataTable[[#This Row],[Order Date]])</f>
        <v>1</v>
      </c>
      <c r="F7" s="10"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10">
        <f>YEAR(SalesDataTable[[#This Row],[Order Date]])</f>
        <v>2026</v>
      </c>
      <c r="D8" s="14" t="str">
        <f>"Q"&amp;ROUNDUP(MONTH(SalesDataTable[[#This Row],[Order Date]])/3,)</f>
        <v>Q1</v>
      </c>
      <c r="E8" s="10">
        <f>MONTH(SalesDataTable[[#This Row],[Order Date]])</f>
        <v>1</v>
      </c>
      <c r="F8" s="10"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10">
        <f>YEAR(SalesDataTable[[#This Row],[Order Date]])</f>
        <v>2026</v>
      </c>
      <c r="D9" s="14" t="str">
        <f>"Q"&amp;ROUNDUP(MONTH(SalesDataTable[[#This Row],[Order Date]])/3,)</f>
        <v>Q1</v>
      </c>
      <c r="E9" s="10">
        <f>MONTH(SalesDataTable[[#This Row],[Order Date]])</f>
        <v>1</v>
      </c>
      <c r="F9" s="10"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10">
        <f>YEAR(SalesDataTable[[#This Row],[Order Date]])</f>
        <v>2026</v>
      </c>
      <c r="D10" s="14" t="str">
        <f>"Q"&amp;ROUNDUP(MONTH(SalesDataTable[[#This Row],[Order Date]])/3,)</f>
        <v>Q1</v>
      </c>
      <c r="E10" s="10">
        <f>MONTH(SalesDataTable[[#This Row],[Order Date]])</f>
        <v>1</v>
      </c>
      <c r="F10" s="10"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10">
        <f>YEAR(SalesDataTable[[#This Row],[Order Date]])</f>
        <v>2026</v>
      </c>
      <c r="D11" s="14" t="str">
        <f>"Q"&amp;ROUNDUP(MONTH(SalesDataTable[[#This Row],[Order Date]])/3,)</f>
        <v>Q1</v>
      </c>
      <c r="E11" s="10">
        <f>MONTH(SalesDataTable[[#This Row],[Order Date]])</f>
        <v>1</v>
      </c>
      <c r="F11" s="10"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10">
        <f>YEAR(SalesDataTable[[#This Row],[Order Date]])</f>
        <v>2026</v>
      </c>
      <c r="D12" s="14" t="str">
        <f>"Q"&amp;ROUNDUP(MONTH(SalesDataTable[[#This Row],[Order Date]])/3,)</f>
        <v>Q1</v>
      </c>
      <c r="E12" s="10">
        <f>MONTH(SalesDataTable[[#This Row],[Order Date]])</f>
        <v>1</v>
      </c>
      <c r="F12" s="10"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10">
        <f>YEAR(SalesDataTable[[#This Row],[Order Date]])</f>
        <v>2026</v>
      </c>
      <c r="D13" s="14" t="str">
        <f>"Q"&amp;ROUNDUP(MONTH(SalesDataTable[[#This Row],[Order Date]])/3,)</f>
        <v>Q1</v>
      </c>
      <c r="E13" s="10">
        <f>MONTH(SalesDataTable[[#This Row],[Order Date]])</f>
        <v>1</v>
      </c>
      <c r="F13" s="10"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10">
        <f>YEAR(SalesDataTable[[#This Row],[Order Date]])</f>
        <v>2026</v>
      </c>
      <c r="D14" s="14" t="str">
        <f>"Q"&amp;ROUNDUP(MONTH(SalesDataTable[[#This Row],[Order Date]])/3,)</f>
        <v>Q1</v>
      </c>
      <c r="E14" s="10">
        <f>MONTH(SalesDataTable[[#This Row],[Order Date]])</f>
        <v>1</v>
      </c>
      <c r="F14" s="10"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10">
        <f>YEAR(SalesDataTable[[#This Row],[Order Date]])</f>
        <v>2026</v>
      </c>
      <c r="D15" s="14" t="str">
        <f>"Q"&amp;ROUNDUP(MONTH(SalesDataTable[[#This Row],[Order Date]])/3,)</f>
        <v>Q1</v>
      </c>
      <c r="E15" s="10">
        <f>MONTH(SalesDataTable[[#This Row],[Order Date]])</f>
        <v>1</v>
      </c>
      <c r="F15" s="10"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10">
        <f>YEAR(SalesDataTable[[#This Row],[Order Date]])</f>
        <v>2026</v>
      </c>
      <c r="D16" s="14" t="str">
        <f>"Q"&amp;ROUNDUP(MONTH(SalesDataTable[[#This Row],[Order Date]])/3,)</f>
        <v>Q1</v>
      </c>
      <c r="E16" s="10">
        <f>MONTH(SalesDataTable[[#This Row],[Order Date]])</f>
        <v>1</v>
      </c>
      <c r="F16" s="10"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10">
        <f>YEAR(SalesDataTable[[#This Row],[Order Date]])</f>
        <v>2026</v>
      </c>
      <c r="D17" s="14" t="str">
        <f>"Q"&amp;ROUNDUP(MONTH(SalesDataTable[[#This Row],[Order Date]])/3,)</f>
        <v>Q1</v>
      </c>
      <c r="E17" s="10">
        <f>MONTH(SalesDataTable[[#This Row],[Order Date]])</f>
        <v>1</v>
      </c>
      <c r="F17" s="10"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10">
        <f>YEAR(SalesDataTable[[#This Row],[Order Date]])</f>
        <v>2026</v>
      </c>
      <c r="D18" s="14" t="str">
        <f>"Q"&amp;ROUNDUP(MONTH(SalesDataTable[[#This Row],[Order Date]])/3,)</f>
        <v>Q1</v>
      </c>
      <c r="E18" s="10">
        <f>MONTH(SalesDataTable[[#This Row],[Order Date]])</f>
        <v>1</v>
      </c>
      <c r="F18" s="10"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10">
        <f>YEAR(SalesDataTable[[#This Row],[Order Date]])</f>
        <v>2026</v>
      </c>
      <c r="D19" s="14" t="str">
        <f>"Q"&amp;ROUNDUP(MONTH(SalesDataTable[[#This Row],[Order Date]])/3,)</f>
        <v>Q1</v>
      </c>
      <c r="E19" s="10">
        <f>MONTH(SalesDataTable[[#This Row],[Order Date]])</f>
        <v>1</v>
      </c>
      <c r="F19" s="10"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10">
        <f>YEAR(SalesDataTable[[#This Row],[Order Date]])</f>
        <v>2026</v>
      </c>
      <c r="D20" s="14" t="str">
        <f>"Q"&amp;ROUNDUP(MONTH(SalesDataTable[[#This Row],[Order Date]])/3,)</f>
        <v>Q1</v>
      </c>
      <c r="E20" s="10">
        <f>MONTH(SalesDataTable[[#This Row],[Order Date]])</f>
        <v>1</v>
      </c>
      <c r="F20" s="10"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10">
        <f>YEAR(SalesDataTable[[#This Row],[Order Date]])</f>
        <v>2026</v>
      </c>
      <c r="D21" s="14" t="str">
        <f>"Q"&amp;ROUNDUP(MONTH(SalesDataTable[[#This Row],[Order Date]])/3,)</f>
        <v>Q1</v>
      </c>
      <c r="E21" s="10">
        <f>MONTH(SalesDataTable[[#This Row],[Order Date]])</f>
        <v>1</v>
      </c>
      <c r="F21" s="10"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10">
        <f>YEAR(SalesDataTable[[#This Row],[Order Date]])</f>
        <v>2026</v>
      </c>
      <c r="D22" s="14" t="str">
        <f>"Q"&amp;ROUNDUP(MONTH(SalesDataTable[[#This Row],[Order Date]])/3,)</f>
        <v>Q1</v>
      </c>
      <c r="E22" s="10">
        <f>MONTH(SalesDataTable[[#This Row],[Order Date]])</f>
        <v>1</v>
      </c>
      <c r="F22" s="10"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10">
        <f>YEAR(SalesDataTable[[#This Row],[Order Date]])</f>
        <v>2026</v>
      </c>
      <c r="D23" s="14" t="str">
        <f>"Q"&amp;ROUNDUP(MONTH(SalesDataTable[[#This Row],[Order Date]])/3,)</f>
        <v>Q1</v>
      </c>
      <c r="E23" s="10">
        <f>MONTH(SalesDataTable[[#This Row],[Order Date]])</f>
        <v>1</v>
      </c>
      <c r="F23" s="10"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10">
        <f>YEAR(SalesDataTable[[#This Row],[Order Date]])</f>
        <v>2026</v>
      </c>
      <c r="D24" s="14" t="str">
        <f>"Q"&amp;ROUNDUP(MONTH(SalesDataTable[[#This Row],[Order Date]])/3,)</f>
        <v>Q1</v>
      </c>
      <c r="E24" s="10">
        <f>MONTH(SalesDataTable[[#This Row],[Order Date]])</f>
        <v>1</v>
      </c>
      <c r="F24" s="10"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10">
        <f>YEAR(SalesDataTable[[#This Row],[Order Date]])</f>
        <v>2026</v>
      </c>
      <c r="D25" s="14" t="str">
        <f>"Q"&amp;ROUNDUP(MONTH(SalesDataTable[[#This Row],[Order Date]])/3,)</f>
        <v>Q1</v>
      </c>
      <c r="E25" s="10">
        <f>MONTH(SalesDataTable[[#This Row],[Order Date]])</f>
        <v>1</v>
      </c>
      <c r="F25" s="10"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10">
        <f>YEAR(SalesDataTable[[#This Row],[Order Date]])</f>
        <v>2026</v>
      </c>
      <c r="D26" s="14" t="str">
        <f>"Q"&amp;ROUNDUP(MONTH(SalesDataTable[[#This Row],[Order Date]])/3,)</f>
        <v>Q1</v>
      </c>
      <c r="E26" s="10">
        <f>MONTH(SalesDataTable[[#This Row],[Order Date]])</f>
        <v>1</v>
      </c>
      <c r="F26" s="10"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10">
        <f>YEAR(SalesDataTable[[#This Row],[Order Date]])</f>
        <v>2026</v>
      </c>
      <c r="D27" s="14" t="str">
        <f>"Q"&amp;ROUNDUP(MONTH(SalesDataTable[[#This Row],[Order Date]])/3,)</f>
        <v>Q1</v>
      </c>
      <c r="E27" s="10">
        <f>MONTH(SalesDataTable[[#This Row],[Order Date]])</f>
        <v>1</v>
      </c>
      <c r="F27" s="10"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10">
        <f>YEAR(SalesDataTable[[#This Row],[Order Date]])</f>
        <v>2026</v>
      </c>
      <c r="D28" s="14" t="str">
        <f>"Q"&amp;ROUNDUP(MONTH(SalesDataTable[[#This Row],[Order Date]])/3,)</f>
        <v>Q1</v>
      </c>
      <c r="E28" s="10">
        <f>MONTH(SalesDataTable[[#This Row],[Order Date]])</f>
        <v>1</v>
      </c>
      <c r="F28" s="10"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10">
        <f>YEAR(SalesDataTable[[#This Row],[Order Date]])</f>
        <v>2026</v>
      </c>
      <c r="D29" s="14" t="str">
        <f>"Q"&amp;ROUNDUP(MONTH(SalesDataTable[[#This Row],[Order Date]])/3,)</f>
        <v>Q1</v>
      </c>
      <c r="E29" s="10">
        <f>MONTH(SalesDataTable[[#This Row],[Order Date]])</f>
        <v>1</v>
      </c>
      <c r="F29" s="10"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10">
        <f>YEAR(SalesDataTable[[#This Row],[Order Date]])</f>
        <v>2026</v>
      </c>
      <c r="D30" s="14" t="str">
        <f>"Q"&amp;ROUNDUP(MONTH(SalesDataTable[[#This Row],[Order Date]])/3,)</f>
        <v>Q1</v>
      </c>
      <c r="E30" s="10">
        <f>MONTH(SalesDataTable[[#This Row],[Order Date]])</f>
        <v>1</v>
      </c>
      <c r="F30" s="10"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10">
        <f>YEAR(SalesDataTable[[#This Row],[Order Date]])</f>
        <v>2026</v>
      </c>
      <c r="D31" s="14" t="str">
        <f>"Q"&amp;ROUNDUP(MONTH(SalesDataTable[[#This Row],[Order Date]])/3,)</f>
        <v>Q1</v>
      </c>
      <c r="E31" s="10">
        <f>MONTH(SalesDataTable[[#This Row],[Order Date]])</f>
        <v>1</v>
      </c>
      <c r="F31" s="10"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10">
        <f>YEAR(SalesDataTable[[#This Row],[Order Date]])</f>
        <v>2026</v>
      </c>
      <c r="D32" s="14" t="str">
        <f>"Q"&amp;ROUNDUP(MONTH(SalesDataTable[[#This Row],[Order Date]])/3,)</f>
        <v>Q1</v>
      </c>
      <c r="E32" s="10">
        <f>MONTH(SalesDataTable[[#This Row],[Order Date]])</f>
        <v>1</v>
      </c>
      <c r="F32" s="10"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10">
        <f>YEAR(SalesDataTable[[#This Row],[Order Date]])</f>
        <v>2026</v>
      </c>
      <c r="D33" s="14" t="str">
        <f>"Q"&amp;ROUNDUP(MONTH(SalesDataTable[[#This Row],[Order Date]])/3,)</f>
        <v>Q1</v>
      </c>
      <c r="E33" s="10">
        <f>MONTH(SalesDataTable[[#This Row],[Order Date]])</f>
        <v>1</v>
      </c>
      <c r="F33" s="10"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10">
        <f>YEAR(SalesDataTable[[#This Row],[Order Date]])</f>
        <v>2026</v>
      </c>
      <c r="D34" s="14" t="str">
        <f>"Q"&amp;ROUNDUP(MONTH(SalesDataTable[[#This Row],[Order Date]])/3,)</f>
        <v>Q1</v>
      </c>
      <c r="E34" s="10">
        <f>MONTH(SalesDataTable[[#This Row],[Order Date]])</f>
        <v>1</v>
      </c>
      <c r="F34" s="10"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10">
        <f>YEAR(SalesDataTable[[#This Row],[Order Date]])</f>
        <v>2026</v>
      </c>
      <c r="D35" s="14" t="str">
        <f>"Q"&amp;ROUNDUP(MONTH(SalesDataTable[[#This Row],[Order Date]])/3,)</f>
        <v>Q1</v>
      </c>
      <c r="E35" s="10">
        <f>MONTH(SalesDataTable[[#This Row],[Order Date]])</f>
        <v>1</v>
      </c>
      <c r="F35" s="10"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10">
        <f>YEAR(SalesDataTable[[#This Row],[Order Date]])</f>
        <v>2026</v>
      </c>
      <c r="D36" s="14" t="str">
        <f>"Q"&amp;ROUNDUP(MONTH(SalesDataTable[[#This Row],[Order Date]])/3,)</f>
        <v>Q1</v>
      </c>
      <c r="E36" s="10">
        <f>MONTH(SalesDataTable[[#This Row],[Order Date]])</f>
        <v>1</v>
      </c>
      <c r="F36" s="10"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10">
        <f>YEAR(SalesDataTable[[#This Row],[Order Date]])</f>
        <v>2026</v>
      </c>
      <c r="D37" s="14" t="str">
        <f>"Q"&amp;ROUNDUP(MONTH(SalesDataTable[[#This Row],[Order Date]])/3,)</f>
        <v>Q1</v>
      </c>
      <c r="E37" s="10">
        <f>MONTH(SalesDataTable[[#This Row],[Order Date]])</f>
        <v>1</v>
      </c>
      <c r="F37" s="10"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10">
        <f>YEAR(SalesDataTable[[#This Row],[Order Date]])</f>
        <v>2026</v>
      </c>
      <c r="D38" s="14" t="str">
        <f>"Q"&amp;ROUNDUP(MONTH(SalesDataTable[[#This Row],[Order Date]])/3,)</f>
        <v>Q1</v>
      </c>
      <c r="E38" s="10">
        <f>MONTH(SalesDataTable[[#This Row],[Order Date]])</f>
        <v>1</v>
      </c>
      <c r="F38" s="10"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10">
        <f>YEAR(SalesDataTable[[#This Row],[Order Date]])</f>
        <v>2026</v>
      </c>
      <c r="D39" s="14" t="str">
        <f>"Q"&amp;ROUNDUP(MONTH(SalesDataTable[[#This Row],[Order Date]])/3,)</f>
        <v>Q1</v>
      </c>
      <c r="E39" s="10">
        <f>MONTH(SalesDataTable[[#This Row],[Order Date]])</f>
        <v>1</v>
      </c>
      <c r="F39" s="10"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10">
        <f>YEAR(SalesDataTable[[#This Row],[Order Date]])</f>
        <v>2026</v>
      </c>
      <c r="D40" s="14" t="str">
        <f>"Q"&amp;ROUNDUP(MONTH(SalesDataTable[[#This Row],[Order Date]])/3,)</f>
        <v>Q1</v>
      </c>
      <c r="E40" s="10">
        <f>MONTH(SalesDataTable[[#This Row],[Order Date]])</f>
        <v>1</v>
      </c>
      <c r="F40" s="10"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10">
        <f>YEAR(SalesDataTable[[#This Row],[Order Date]])</f>
        <v>2026</v>
      </c>
      <c r="D41" s="14" t="str">
        <f>"Q"&amp;ROUNDUP(MONTH(SalesDataTable[[#This Row],[Order Date]])/3,)</f>
        <v>Q1</v>
      </c>
      <c r="E41" s="10">
        <f>MONTH(SalesDataTable[[#This Row],[Order Date]])</f>
        <v>1</v>
      </c>
      <c r="F41" s="10"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10">
        <f>YEAR(SalesDataTable[[#This Row],[Order Date]])</f>
        <v>2026</v>
      </c>
      <c r="D42" s="14" t="str">
        <f>"Q"&amp;ROUNDUP(MONTH(SalesDataTable[[#This Row],[Order Date]])/3,)</f>
        <v>Q1</v>
      </c>
      <c r="E42" s="10">
        <f>MONTH(SalesDataTable[[#This Row],[Order Date]])</f>
        <v>1</v>
      </c>
      <c r="F42" s="10"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10">
        <f>YEAR(SalesDataTable[[#This Row],[Order Date]])</f>
        <v>2026</v>
      </c>
      <c r="D43" s="14" t="str">
        <f>"Q"&amp;ROUNDUP(MONTH(SalesDataTable[[#This Row],[Order Date]])/3,)</f>
        <v>Q1</v>
      </c>
      <c r="E43" s="10">
        <f>MONTH(SalesDataTable[[#This Row],[Order Date]])</f>
        <v>1</v>
      </c>
      <c r="F43" s="10"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10">
        <f>YEAR(SalesDataTable[[#This Row],[Order Date]])</f>
        <v>2026</v>
      </c>
      <c r="D44" s="14" t="str">
        <f>"Q"&amp;ROUNDUP(MONTH(SalesDataTable[[#This Row],[Order Date]])/3,)</f>
        <v>Q1</v>
      </c>
      <c r="E44" s="10">
        <f>MONTH(SalesDataTable[[#This Row],[Order Date]])</f>
        <v>1</v>
      </c>
      <c r="F44" s="10"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10">
        <f>YEAR(SalesDataTable[[#This Row],[Order Date]])</f>
        <v>2026</v>
      </c>
      <c r="D45" s="14" t="str">
        <f>"Q"&amp;ROUNDUP(MONTH(SalesDataTable[[#This Row],[Order Date]])/3,)</f>
        <v>Q1</v>
      </c>
      <c r="E45" s="10">
        <f>MONTH(SalesDataTable[[#This Row],[Order Date]])</f>
        <v>1</v>
      </c>
      <c r="F45" s="10"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10">
        <f>YEAR(SalesDataTable[[#This Row],[Order Date]])</f>
        <v>2026</v>
      </c>
      <c r="D46" s="14" t="str">
        <f>"Q"&amp;ROUNDUP(MONTH(SalesDataTable[[#This Row],[Order Date]])/3,)</f>
        <v>Q1</v>
      </c>
      <c r="E46" s="10">
        <f>MONTH(SalesDataTable[[#This Row],[Order Date]])</f>
        <v>1</v>
      </c>
      <c r="F46" s="10"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10">
        <f>YEAR(SalesDataTable[[#This Row],[Order Date]])</f>
        <v>2026</v>
      </c>
      <c r="D47" s="14" t="str">
        <f>"Q"&amp;ROUNDUP(MONTH(SalesDataTable[[#This Row],[Order Date]])/3,)</f>
        <v>Q1</v>
      </c>
      <c r="E47" s="10">
        <f>MONTH(SalesDataTable[[#This Row],[Order Date]])</f>
        <v>1</v>
      </c>
      <c r="F47" s="10"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10">
        <f>YEAR(SalesDataTable[[#This Row],[Order Date]])</f>
        <v>2026</v>
      </c>
      <c r="D48" s="14" t="str">
        <f>"Q"&amp;ROUNDUP(MONTH(SalesDataTable[[#This Row],[Order Date]])/3,)</f>
        <v>Q1</v>
      </c>
      <c r="E48" s="10">
        <f>MONTH(SalesDataTable[[#This Row],[Order Date]])</f>
        <v>1</v>
      </c>
      <c r="F48" s="10"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10">
        <f>YEAR(SalesDataTable[[#This Row],[Order Date]])</f>
        <v>2026</v>
      </c>
      <c r="D49" s="14" t="str">
        <f>"Q"&amp;ROUNDUP(MONTH(SalesDataTable[[#This Row],[Order Date]])/3,)</f>
        <v>Q1</v>
      </c>
      <c r="E49" s="10">
        <f>MONTH(SalesDataTable[[#This Row],[Order Date]])</f>
        <v>1</v>
      </c>
      <c r="F49" s="10"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10">
        <f>YEAR(SalesDataTable[[#This Row],[Order Date]])</f>
        <v>2026</v>
      </c>
      <c r="D50" s="14" t="str">
        <f>"Q"&amp;ROUNDUP(MONTH(SalesDataTable[[#This Row],[Order Date]])/3,)</f>
        <v>Q1</v>
      </c>
      <c r="E50" s="10">
        <f>MONTH(SalesDataTable[[#This Row],[Order Date]])</f>
        <v>1</v>
      </c>
      <c r="F50" s="10"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10">
        <f>YEAR(SalesDataTable[[#This Row],[Order Date]])</f>
        <v>2026</v>
      </c>
      <c r="D51" s="14" t="str">
        <f>"Q"&amp;ROUNDUP(MONTH(SalesDataTable[[#This Row],[Order Date]])/3,)</f>
        <v>Q1</v>
      </c>
      <c r="E51" s="10">
        <f>MONTH(SalesDataTable[[#This Row],[Order Date]])</f>
        <v>1</v>
      </c>
      <c r="F51" s="10"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10">
        <f>YEAR(SalesDataTable[[#This Row],[Order Date]])</f>
        <v>2026</v>
      </c>
      <c r="D52" s="14" t="str">
        <f>"Q"&amp;ROUNDUP(MONTH(SalesDataTable[[#This Row],[Order Date]])/3,)</f>
        <v>Q1</v>
      </c>
      <c r="E52" s="10">
        <f>MONTH(SalesDataTable[[#This Row],[Order Date]])</f>
        <v>1</v>
      </c>
      <c r="F52" s="10"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10">
        <f>YEAR(SalesDataTable[[#This Row],[Order Date]])</f>
        <v>2026</v>
      </c>
      <c r="D53" s="14" t="str">
        <f>"Q"&amp;ROUNDUP(MONTH(SalesDataTable[[#This Row],[Order Date]])/3,)</f>
        <v>Q1</v>
      </c>
      <c r="E53" s="10">
        <f>MONTH(SalesDataTable[[#This Row],[Order Date]])</f>
        <v>1</v>
      </c>
      <c r="F53" s="10"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10">
        <f>YEAR(SalesDataTable[[#This Row],[Order Date]])</f>
        <v>2026</v>
      </c>
      <c r="D54" s="14" t="str">
        <f>"Q"&amp;ROUNDUP(MONTH(SalesDataTable[[#This Row],[Order Date]])/3,)</f>
        <v>Q1</v>
      </c>
      <c r="E54" s="10">
        <f>MONTH(SalesDataTable[[#This Row],[Order Date]])</f>
        <v>1</v>
      </c>
      <c r="F54" s="10"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10">
        <f>YEAR(SalesDataTable[[#This Row],[Order Date]])</f>
        <v>2026</v>
      </c>
      <c r="D55" s="14" t="str">
        <f>"Q"&amp;ROUNDUP(MONTH(SalesDataTable[[#This Row],[Order Date]])/3,)</f>
        <v>Q1</v>
      </c>
      <c r="E55" s="10">
        <f>MONTH(SalesDataTable[[#This Row],[Order Date]])</f>
        <v>1</v>
      </c>
      <c r="F55" s="10"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10">
        <f>YEAR(SalesDataTable[[#This Row],[Order Date]])</f>
        <v>2026</v>
      </c>
      <c r="D56" s="14" t="str">
        <f>"Q"&amp;ROUNDUP(MONTH(SalesDataTable[[#This Row],[Order Date]])/3,)</f>
        <v>Q1</v>
      </c>
      <c r="E56" s="10">
        <f>MONTH(SalesDataTable[[#This Row],[Order Date]])</f>
        <v>1</v>
      </c>
      <c r="F56" s="10"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10">
        <f>YEAR(SalesDataTable[[#This Row],[Order Date]])</f>
        <v>2026</v>
      </c>
      <c r="D57" s="14" t="str">
        <f>"Q"&amp;ROUNDUP(MONTH(SalesDataTable[[#This Row],[Order Date]])/3,)</f>
        <v>Q1</v>
      </c>
      <c r="E57" s="10">
        <f>MONTH(SalesDataTable[[#This Row],[Order Date]])</f>
        <v>1</v>
      </c>
      <c r="F57" s="10"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10">
        <f>YEAR(SalesDataTable[[#This Row],[Order Date]])</f>
        <v>2026</v>
      </c>
      <c r="D58" s="14" t="str">
        <f>"Q"&amp;ROUNDUP(MONTH(SalesDataTable[[#This Row],[Order Date]])/3,)</f>
        <v>Q1</v>
      </c>
      <c r="E58" s="10">
        <f>MONTH(SalesDataTable[[#This Row],[Order Date]])</f>
        <v>1</v>
      </c>
      <c r="F58" s="10"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10">
        <f>YEAR(SalesDataTable[[#This Row],[Order Date]])</f>
        <v>2026</v>
      </c>
      <c r="D59" s="14" t="str">
        <f>"Q"&amp;ROUNDUP(MONTH(SalesDataTable[[#This Row],[Order Date]])/3,)</f>
        <v>Q1</v>
      </c>
      <c r="E59" s="10">
        <f>MONTH(SalesDataTable[[#This Row],[Order Date]])</f>
        <v>1</v>
      </c>
      <c r="F59" s="10"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10">
        <f>YEAR(SalesDataTable[[#This Row],[Order Date]])</f>
        <v>2026</v>
      </c>
      <c r="D60" s="14" t="str">
        <f>"Q"&amp;ROUNDUP(MONTH(SalesDataTable[[#This Row],[Order Date]])/3,)</f>
        <v>Q1</v>
      </c>
      <c r="E60" s="10">
        <f>MONTH(SalesDataTable[[#This Row],[Order Date]])</f>
        <v>1</v>
      </c>
      <c r="F60" s="10"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10">
        <f>YEAR(SalesDataTable[[#This Row],[Order Date]])</f>
        <v>2026</v>
      </c>
      <c r="D61" s="14" t="str">
        <f>"Q"&amp;ROUNDUP(MONTH(SalesDataTable[[#This Row],[Order Date]])/3,)</f>
        <v>Q1</v>
      </c>
      <c r="E61" s="10">
        <f>MONTH(SalesDataTable[[#This Row],[Order Date]])</f>
        <v>1</v>
      </c>
      <c r="F61" s="10"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10">
        <f>YEAR(SalesDataTable[[#This Row],[Order Date]])</f>
        <v>2026</v>
      </c>
      <c r="D62" s="14" t="str">
        <f>"Q"&amp;ROUNDUP(MONTH(SalesDataTable[[#This Row],[Order Date]])/3,)</f>
        <v>Q1</v>
      </c>
      <c r="E62" s="10">
        <f>MONTH(SalesDataTable[[#This Row],[Order Date]])</f>
        <v>1</v>
      </c>
      <c r="F62" s="10"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10">
        <f>YEAR(SalesDataTable[[#This Row],[Order Date]])</f>
        <v>2026</v>
      </c>
      <c r="D63" s="14" t="str">
        <f>"Q"&amp;ROUNDUP(MONTH(SalesDataTable[[#This Row],[Order Date]])/3,)</f>
        <v>Q1</v>
      </c>
      <c r="E63" s="10">
        <f>MONTH(SalesDataTable[[#This Row],[Order Date]])</f>
        <v>1</v>
      </c>
      <c r="F63" s="10"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10">
        <f>YEAR(SalesDataTable[[#This Row],[Order Date]])</f>
        <v>2026</v>
      </c>
      <c r="D64" s="14" t="str">
        <f>"Q"&amp;ROUNDUP(MONTH(SalesDataTable[[#This Row],[Order Date]])/3,)</f>
        <v>Q1</v>
      </c>
      <c r="E64" s="10">
        <f>MONTH(SalesDataTable[[#This Row],[Order Date]])</f>
        <v>1</v>
      </c>
      <c r="F64" s="10"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10">
        <f>YEAR(SalesDataTable[[#This Row],[Order Date]])</f>
        <v>2026</v>
      </c>
      <c r="D65" s="14" t="str">
        <f>"Q"&amp;ROUNDUP(MONTH(SalesDataTable[[#This Row],[Order Date]])/3,)</f>
        <v>Q1</v>
      </c>
      <c r="E65" s="10">
        <f>MONTH(SalesDataTable[[#This Row],[Order Date]])</f>
        <v>1</v>
      </c>
      <c r="F65" s="10"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10">
        <f>YEAR(SalesDataTable[[#This Row],[Order Date]])</f>
        <v>2026</v>
      </c>
      <c r="D66" s="14" t="str">
        <f>"Q"&amp;ROUNDUP(MONTH(SalesDataTable[[#This Row],[Order Date]])/3,)</f>
        <v>Q1</v>
      </c>
      <c r="E66" s="10">
        <f>MONTH(SalesDataTable[[#This Row],[Order Date]])</f>
        <v>1</v>
      </c>
      <c r="F66" s="10"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10">
        <f>YEAR(SalesDataTable[[#This Row],[Order Date]])</f>
        <v>2026</v>
      </c>
      <c r="D67" s="14" t="str">
        <f>"Q"&amp;ROUNDUP(MONTH(SalesDataTable[[#This Row],[Order Date]])/3,)</f>
        <v>Q1</v>
      </c>
      <c r="E67" s="10">
        <f>MONTH(SalesDataTable[[#This Row],[Order Date]])</f>
        <v>1</v>
      </c>
      <c r="F67" s="10"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10">
        <f>YEAR(SalesDataTable[[#This Row],[Order Date]])</f>
        <v>2026</v>
      </c>
      <c r="D68" s="14" t="str">
        <f>"Q"&amp;ROUNDUP(MONTH(SalesDataTable[[#This Row],[Order Date]])/3,)</f>
        <v>Q1</v>
      </c>
      <c r="E68" s="10">
        <f>MONTH(SalesDataTable[[#This Row],[Order Date]])</f>
        <v>1</v>
      </c>
      <c r="F68" s="10"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10">
        <f>YEAR(SalesDataTable[[#This Row],[Order Date]])</f>
        <v>2026</v>
      </c>
      <c r="D69" s="14" t="str">
        <f>"Q"&amp;ROUNDUP(MONTH(SalesDataTable[[#This Row],[Order Date]])/3,)</f>
        <v>Q1</v>
      </c>
      <c r="E69" s="10">
        <f>MONTH(SalesDataTable[[#This Row],[Order Date]])</f>
        <v>1</v>
      </c>
      <c r="F69" s="10"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10">
        <f>YEAR(SalesDataTable[[#This Row],[Order Date]])</f>
        <v>2026</v>
      </c>
      <c r="D70" s="14" t="str">
        <f>"Q"&amp;ROUNDUP(MONTH(SalesDataTable[[#This Row],[Order Date]])/3,)</f>
        <v>Q1</v>
      </c>
      <c r="E70" s="10">
        <f>MONTH(SalesDataTable[[#This Row],[Order Date]])</f>
        <v>1</v>
      </c>
      <c r="F70" s="10"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10">
        <f>YEAR(SalesDataTable[[#This Row],[Order Date]])</f>
        <v>2026</v>
      </c>
      <c r="D71" s="14" t="str">
        <f>"Q"&amp;ROUNDUP(MONTH(SalesDataTable[[#This Row],[Order Date]])/3,)</f>
        <v>Q1</v>
      </c>
      <c r="E71" s="10">
        <f>MONTH(SalesDataTable[[#This Row],[Order Date]])</f>
        <v>1</v>
      </c>
      <c r="F71" s="10"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10">
        <f>YEAR(SalesDataTable[[#This Row],[Order Date]])</f>
        <v>2026</v>
      </c>
      <c r="D72" s="14" t="str">
        <f>"Q"&amp;ROUNDUP(MONTH(SalesDataTable[[#This Row],[Order Date]])/3,)</f>
        <v>Q1</v>
      </c>
      <c r="E72" s="10">
        <f>MONTH(SalesDataTable[[#This Row],[Order Date]])</f>
        <v>1</v>
      </c>
      <c r="F72" s="10"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10">
        <f>YEAR(SalesDataTable[[#This Row],[Order Date]])</f>
        <v>2026</v>
      </c>
      <c r="D73" s="14" t="str">
        <f>"Q"&amp;ROUNDUP(MONTH(SalesDataTable[[#This Row],[Order Date]])/3,)</f>
        <v>Q1</v>
      </c>
      <c r="E73" s="10">
        <f>MONTH(SalesDataTable[[#This Row],[Order Date]])</f>
        <v>1</v>
      </c>
      <c r="F73" s="10"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10">
        <f>YEAR(SalesDataTable[[#This Row],[Order Date]])</f>
        <v>2026</v>
      </c>
      <c r="D74" s="14" t="str">
        <f>"Q"&amp;ROUNDUP(MONTH(SalesDataTable[[#This Row],[Order Date]])/3,)</f>
        <v>Q1</v>
      </c>
      <c r="E74" s="10">
        <f>MONTH(SalesDataTable[[#This Row],[Order Date]])</f>
        <v>1</v>
      </c>
      <c r="F74" s="10"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10">
        <f>YEAR(SalesDataTable[[#This Row],[Order Date]])</f>
        <v>2026</v>
      </c>
      <c r="D75" s="14" t="str">
        <f>"Q"&amp;ROUNDUP(MONTH(SalesDataTable[[#This Row],[Order Date]])/3,)</f>
        <v>Q1</v>
      </c>
      <c r="E75" s="10">
        <f>MONTH(SalesDataTable[[#This Row],[Order Date]])</f>
        <v>1</v>
      </c>
      <c r="F75" s="10"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10">
        <f>YEAR(SalesDataTable[[#This Row],[Order Date]])</f>
        <v>2026</v>
      </c>
      <c r="D76" s="14" t="str">
        <f>"Q"&amp;ROUNDUP(MONTH(SalesDataTable[[#This Row],[Order Date]])/3,)</f>
        <v>Q1</v>
      </c>
      <c r="E76" s="10">
        <f>MONTH(SalesDataTable[[#This Row],[Order Date]])</f>
        <v>1</v>
      </c>
      <c r="F76" s="10"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10">
        <f>YEAR(SalesDataTable[[#This Row],[Order Date]])</f>
        <v>2026</v>
      </c>
      <c r="D77" s="14" t="str">
        <f>"Q"&amp;ROUNDUP(MONTH(SalesDataTable[[#This Row],[Order Date]])/3,)</f>
        <v>Q1</v>
      </c>
      <c r="E77" s="10">
        <f>MONTH(SalesDataTable[[#This Row],[Order Date]])</f>
        <v>1</v>
      </c>
      <c r="F77" s="10"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10">
        <f>YEAR(SalesDataTable[[#This Row],[Order Date]])</f>
        <v>2026</v>
      </c>
      <c r="D78" s="14" t="str">
        <f>"Q"&amp;ROUNDUP(MONTH(SalesDataTable[[#This Row],[Order Date]])/3,)</f>
        <v>Q1</v>
      </c>
      <c r="E78" s="10">
        <f>MONTH(SalesDataTable[[#This Row],[Order Date]])</f>
        <v>1</v>
      </c>
      <c r="F78" s="10"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10">
        <f>YEAR(SalesDataTable[[#This Row],[Order Date]])</f>
        <v>2026</v>
      </c>
      <c r="D79" s="14" t="str">
        <f>"Q"&amp;ROUNDUP(MONTH(SalesDataTable[[#This Row],[Order Date]])/3,)</f>
        <v>Q1</v>
      </c>
      <c r="E79" s="10">
        <f>MONTH(SalesDataTable[[#This Row],[Order Date]])</f>
        <v>1</v>
      </c>
      <c r="F79" s="10"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10">
        <f>YEAR(SalesDataTable[[#This Row],[Order Date]])</f>
        <v>2026</v>
      </c>
      <c r="D80" s="14" t="str">
        <f>"Q"&amp;ROUNDUP(MONTH(SalesDataTable[[#This Row],[Order Date]])/3,)</f>
        <v>Q1</v>
      </c>
      <c r="E80" s="10">
        <f>MONTH(SalesDataTable[[#This Row],[Order Date]])</f>
        <v>1</v>
      </c>
      <c r="F80" s="10"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10">
        <f>YEAR(SalesDataTable[[#This Row],[Order Date]])</f>
        <v>2026</v>
      </c>
      <c r="D81" s="14" t="str">
        <f>"Q"&amp;ROUNDUP(MONTH(SalesDataTable[[#This Row],[Order Date]])/3,)</f>
        <v>Q1</v>
      </c>
      <c r="E81" s="10">
        <f>MONTH(SalesDataTable[[#This Row],[Order Date]])</f>
        <v>1</v>
      </c>
      <c r="F81" s="10"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10">
        <f>YEAR(SalesDataTable[[#This Row],[Order Date]])</f>
        <v>2026</v>
      </c>
      <c r="D82" s="14" t="str">
        <f>"Q"&amp;ROUNDUP(MONTH(SalesDataTable[[#This Row],[Order Date]])/3,)</f>
        <v>Q1</v>
      </c>
      <c r="E82" s="10">
        <f>MONTH(SalesDataTable[[#This Row],[Order Date]])</f>
        <v>1</v>
      </c>
      <c r="F82" s="10"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10">
        <f>YEAR(SalesDataTable[[#This Row],[Order Date]])</f>
        <v>2026</v>
      </c>
      <c r="D83" s="14" t="str">
        <f>"Q"&amp;ROUNDUP(MONTH(SalesDataTable[[#This Row],[Order Date]])/3,)</f>
        <v>Q1</v>
      </c>
      <c r="E83" s="10">
        <f>MONTH(SalesDataTable[[#This Row],[Order Date]])</f>
        <v>1</v>
      </c>
      <c r="F83" s="10"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10">
        <f>YEAR(SalesDataTable[[#This Row],[Order Date]])</f>
        <v>2026</v>
      </c>
      <c r="D84" s="14" t="str">
        <f>"Q"&amp;ROUNDUP(MONTH(SalesDataTable[[#This Row],[Order Date]])/3,)</f>
        <v>Q1</v>
      </c>
      <c r="E84" s="10">
        <f>MONTH(SalesDataTable[[#This Row],[Order Date]])</f>
        <v>1</v>
      </c>
      <c r="F84" s="10"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10">
        <f>YEAR(SalesDataTable[[#This Row],[Order Date]])</f>
        <v>2026</v>
      </c>
      <c r="D85" s="14" t="str">
        <f>"Q"&amp;ROUNDUP(MONTH(SalesDataTable[[#This Row],[Order Date]])/3,)</f>
        <v>Q1</v>
      </c>
      <c r="E85" s="10">
        <f>MONTH(SalesDataTable[[#This Row],[Order Date]])</f>
        <v>1</v>
      </c>
      <c r="F85" s="10"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10">
        <f>YEAR(SalesDataTable[[#This Row],[Order Date]])</f>
        <v>2026</v>
      </c>
      <c r="D86" s="14" t="str">
        <f>"Q"&amp;ROUNDUP(MONTH(SalesDataTable[[#This Row],[Order Date]])/3,)</f>
        <v>Q1</v>
      </c>
      <c r="E86" s="10">
        <f>MONTH(SalesDataTable[[#This Row],[Order Date]])</f>
        <v>1</v>
      </c>
      <c r="F86" s="10"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10">
        <f>YEAR(SalesDataTable[[#This Row],[Order Date]])</f>
        <v>2026</v>
      </c>
      <c r="D87" s="14" t="str">
        <f>"Q"&amp;ROUNDUP(MONTH(SalesDataTable[[#This Row],[Order Date]])/3,)</f>
        <v>Q1</v>
      </c>
      <c r="E87" s="10">
        <f>MONTH(SalesDataTable[[#This Row],[Order Date]])</f>
        <v>1</v>
      </c>
      <c r="F87" s="10"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10">
        <f>YEAR(SalesDataTable[[#This Row],[Order Date]])</f>
        <v>2026</v>
      </c>
      <c r="D88" s="14" t="str">
        <f>"Q"&amp;ROUNDUP(MONTH(SalesDataTable[[#This Row],[Order Date]])/3,)</f>
        <v>Q1</v>
      </c>
      <c r="E88" s="10">
        <f>MONTH(SalesDataTable[[#This Row],[Order Date]])</f>
        <v>1</v>
      </c>
      <c r="F88" s="10"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10">
        <f>YEAR(SalesDataTable[[#This Row],[Order Date]])</f>
        <v>2026</v>
      </c>
      <c r="D89" s="14" t="str">
        <f>"Q"&amp;ROUNDUP(MONTH(SalesDataTable[[#This Row],[Order Date]])/3,)</f>
        <v>Q1</v>
      </c>
      <c r="E89" s="10">
        <f>MONTH(SalesDataTable[[#This Row],[Order Date]])</f>
        <v>1</v>
      </c>
      <c r="F89" s="10"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10">
        <f>YEAR(SalesDataTable[[#This Row],[Order Date]])</f>
        <v>2026</v>
      </c>
      <c r="D90" s="14" t="str">
        <f>"Q"&amp;ROUNDUP(MONTH(SalesDataTable[[#This Row],[Order Date]])/3,)</f>
        <v>Q1</v>
      </c>
      <c r="E90" s="10">
        <f>MONTH(SalesDataTable[[#This Row],[Order Date]])</f>
        <v>1</v>
      </c>
      <c r="F90" s="10"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10">
        <f>YEAR(SalesDataTable[[#This Row],[Order Date]])</f>
        <v>2026</v>
      </c>
      <c r="D91" s="14" t="str">
        <f>"Q"&amp;ROUNDUP(MONTH(SalesDataTable[[#This Row],[Order Date]])/3,)</f>
        <v>Q1</v>
      </c>
      <c r="E91" s="10">
        <f>MONTH(SalesDataTable[[#This Row],[Order Date]])</f>
        <v>1</v>
      </c>
      <c r="F91" s="10"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10">
        <f>YEAR(SalesDataTable[[#This Row],[Order Date]])</f>
        <v>2026</v>
      </c>
      <c r="D92" s="14" t="str">
        <f>"Q"&amp;ROUNDUP(MONTH(SalesDataTable[[#This Row],[Order Date]])/3,)</f>
        <v>Q1</v>
      </c>
      <c r="E92" s="10">
        <f>MONTH(SalesDataTable[[#This Row],[Order Date]])</f>
        <v>1</v>
      </c>
      <c r="F92" s="10"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10">
        <f>YEAR(SalesDataTable[[#This Row],[Order Date]])</f>
        <v>2026</v>
      </c>
      <c r="D93" s="14" t="str">
        <f>"Q"&amp;ROUNDUP(MONTH(SalesDataTable[[#This Row],[Order Date]])/3,)</f>
        <v>Q1</v>
      </c>
      <c r="E93" s="10">
        <f>MONTH(SalesDataTable[[#This Row],[Order Date]])</f>
        <v>1</v>
      </c>
      <c r="F93" s="10"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10">
        <f>YEAR(SalesDataTable[[#This Row],[Order Date]])</f>
        <v>2026</v>
      </c>
      <c r="D94" s="14" t="str">
        <f>"Q"&amp;ROUNDUP(MONTH(SalesDataTable[[#This Row],[Order Date]])/3,)</f>
        <v>Q1</v>
      </c>
      <c r="E94" s="10">
        <f>MONTH(SalesDataTable[[#This Row],[Order Date]])</f>
        <v>1</v>
      </c>
      <c r="F94" s="10"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10">
        <f>YEAR(SalesDataTable[[#This Row],[Order Date]])</f>
        <v>2026</v>
      </c>
      <c r="D95" s="14" t="str">
        <f>"Q"&amp;ROUNDUP(MONTH(SalesDataTable[[#This Row],[Order Date]])/3,)</f>
        <v>Q1</v>
      </c>
      <c r="E95" s="10">
        <f>MONTH(SalesDataTable[[#This Row],[Order Date]])</f>
        <v>1</v>
      </c>
      <c r="F95" s="10"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10">
        <f>YEAR(SalesDataTable[[#This Row],[Order Date]])</f>
        <v>2026</v>
      </c>
      <c r="D96" s="14" t="str">
        <f>"Q"&amp;ROUNDUP(MONTH(SalesDataTable[[#This Row],[Order Date]])/3,)</f>
        <v>Q1</v>
      </c>
      <c r="E96" s="10">
        <f>MONTH(SalesDataTable[[#This Row],[Order Date]])</f>
        <v>1</v>
      </c>
      <c r="F96" s="10"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10">
        <f>YEAR(SalesDataTable[[#This Row],[Order Date]])</f>
        <v>2026</v>
      </c>
      <c r="D97" s="14" t="str">
        <f>"Q"&amp;ROUNDUP(MONTH(SalesDataTable[[#This Row],[Order Date]])/3,)</f>
        <v>Q1</v>
      </c>
      <c r="E97" s="10">
        <f>MONTH(SalesDataTable[[#This Row],[Order Date]])</f>
        <v>1</v>
      </c>
      <c r="F97" s="10"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10">
        <f>YEAR(SalesDataTable[[#This Row],[Order Date]])</f>
        <v>2026</v>
      </c>
      <c r="D98" s="14" t="str">
        <f>"Q"&amp;ROUNDUP(MONTH(SalesDataTable[[#This Row],[Order Date]])/3,)</f>
        <v>Q1</v>
      </c>
      <c r="E98" s="10">
        <f>MONTH(SalesDataTable[[#This Row],[Order Date]])</f>
        <v>1</v>
      </c>
      <c r="F98" s="10"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10">
        <f>YEAR(SalesDataTable[[#This Row],[Order Date]])</f>
        <v>2026</v>
      </c>
      <c r="D99" s="14" t="str">
        <f>"Q"&amp;ROUNDUP(MONTH(SalesDataTable[[#This Row],[Order Date]])/3,)</f>
        <v>Q1</v>
      </c>
      <c r="E99" s="10">
        <f>MONTH(SalesDataTable[[#This Row],[Order Date]])</f>
        <v>1</v>
      </c>
      <c r="F99" s="10"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10">
        <f>YEAR(SalesDataTable[[#This Row],[Order Date]])</f>
        <v>2026</v>
      </c>
      <c r="D100" s="14" t="str">
        <f>"Q"&amp;ROUNDUP(MONTH(SalesDataTable[[#This Row],[Order Date]])/3,)</f>
        <v>Q1</v>
      </c>
      <c r="E100" s="10">
        <f>MONTH(SalesDataTable[[#This Row],[Order Date]])</f>
        <v>1</v>
      </c>
      <c r="F100" s="10"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10">
        <f>YEAR(SalesDataTable[[#This Row],[Order Date]])</f>
        <v>2026</v>
      </c>
      <c r="D101" s="14" t="str">
        <f>"Q"&amp;ROUNDUP(MONTH(SalesDataTable[[#This Row],[Order Date]])/3,)</f>
        <v>Q1</v>
      </c>
      <c r="E101" s="10">
        <f>MONTH(SalesDataTable[[#This Row],[Order Date]])</f>
        <v>1</v>
      </c>
      <c r="F101" s="10"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10">
        <f>YEAR(SalesDataTable[[#This Row],[Order Date]])</f>
        <v>2026</v>
      </c>
      <c r="D102" s="14" t="str">
        <f>"Q"&amp;ROUNDUP(MONTH(SalesDataTable[[#This Row],[Order Date]])/3,)</f>
        <v>Q1</v>
      </c>
      <c r="E102" s="10">
        <f>MONTH(SalesDataTable[[#This Row],[Order Date]])</f>
        <v>1</v>
      </c>
      <c r="F102" s="10"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10">
        <f>YEAR(SalesDataTable[[#This Row],[Order Date]])</f>
        <v>2026</v>
      </c>
      <c r="D103" s="14" t="str">
        <f>"Q"&amp;ROUNDUP(MONTH(SalesDataTable[[#This Row],[Order Date]])/3,)</f>
        <v>Q1</v>
      </c>
      <c r="E103" s="10">
        <f>MONTH(SalesDataTable[[#This Row],[Order Date]])</f>
        <v>1</v>
      </c>
      <c r="F103" s="10"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10">
        <f>YEAR(SalesDataTable[[#This Row],[Order Date]])</f>
        <v>2026</v>
      </c>
      <c r="D104" s="14" t="str">
        <f>"Q"&amp;ROUNDUP(MONTH(SalesDataTable[[#This Row],[Order Date]])/3,)</f>
        <v>Q1</v>
      </c>
      <c r="E104" s="10">
        <f>MONTH(SalesDataTable[[#This Row],[Order Date]])</f>
        <v>1</v>
      </c>
      <c r="F104" s="10"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10">
        <f>YEAR(SalesDataTable[[#This Row],[Order Date]])</f>
        <v>2026</v>
      </c>
      <c r="D105" s="14" t="str">
        <f>"Q"&amp;ROUNDUP(MONTH(SalesDataTable[[#This Row],[Order Date]])/3,)</f>
        <v>Q1</v>
      </c>
      <c r="E105" s="10">
        <f>MONTH(SalesDataTable[[#This Row],[Order Date]])</f>
        <v>1</v>
      </c>
      <c r="F105" s="10"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10">
        <f>YEAR(SalesDataTable[[#This Row],[Order Date]])</f>
        <v>2026</v>
      </c>
      <c r="D106" s="14" t="str">
        <f>"Q"&amp;ROUNDUP(MONTH(SalesDataTable[[#This Row],[Order Date]])/3,)</f>
        <v>Q1</v>
      </c>
      <c r="E106" s="10">
        <f>MONTH(SalesDataTable[[#This Row],[Order Date]])</f>
        <v>1</v>
      </c>
      <c r="F106" s="10"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10">
        <f>YEAR(SalesDataTable[[#This Row],[Order Date]])</f>
        <v>2026</v>
      </c>
      <c r="D107" s="14" t="str">
        <f>"Q"&amp;ROUNDUP(MONTH(SalesDataTable[[#This Row],[Order Date]])/3,)</f>
        <v>Q1</v>
      </c>
      <c r="E107" s="10">
        <f>MONTH(SalesDataTable[[#This Row],[Order Date]])</f>
        <v>1</v>
      </c>
      <c r="F107" s="10"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10">
        <f>YEAR(SalesDataTable[[#This Row],[Order Date]])</f>
        <v>2026</v>
      </c>
      <c r="D108" s="14" t="str">
        <f>"Q"&amp;ROUNDUP(MONTH(SalesDataTable[[#This Row],[Order Date]])/3,)</f>
        <v>Q1</v>
      </c>
      <c r="E108" s="10">
        <f>MONTH(SalesDataTable[[#This Row],[Order Date]])</f>
        <v>1</v>
      </c>
      <c r="F108" s="10"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10">
        <f>YEAR(SalesDataTable[[#This Row],[Order Date]])</f>
        <v>2026</v>
      </c>
      <c r="D109" s="14" t="str">
        <f>"Q"&amp;ROUNDUP(MONTH(SalesDataTable[[#This Row],[Order Date]])/3,)</f>
        <v>Q1</v>
      </c>
      <c r="E109" s="10">
        <f>MONTH(SalesDataTable[[#This Row],[Order Date]])</f>
        <v>1</v>
      </c>
      <c r="F109" s="10"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10">
        <f>YEAR(SalesDataTable[[#This Row],[Order Date]])</f>
        <v>2026</v>
      </c>
      <c r="D110" s="14" t="str">
        <f>"Q"&amp;ROUNDUP(MONTH(SalesDataTable[[#This Row],[Order Date]])/3,)</f>
        <v>Q1</v>
      </c>
      <c r="E110" s="10">
        <f>MONTH(SalesDataTable[[#This Row],[Order Date]])</f>
        <v>1</v>
      </c>
      <c r="F110" s="10"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10">
        <f>YEAR(SalesDataTable[[#This Row],[Order Date]])</f>
        <v>2026</v>
      </c>
      <c r="D111" s="14" t="str">
        <f>"Q"&amp;ROUNDUP(MONTH(SalesDataTable[[#This Row],[Order Date]])/3,)</f>
        <v>Q1</v>
      </c>
      <c r="E111" s="10">
        <f>MONTH(SalesDataTable[[#This Row],[Order Date]])</f>
        <v>1</v>
      </c>
      <c r="F111" s="10"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10">
        <f>YEAR(SalesDataTable[[#This Row],[Order Date]])</f>
        <v>2026</v>
      </c>
      <c r="D112" s="14" t="str">
        <f>"Q"&amp;ROUNDUP(MONTH(SalesDataTable[[#This Row],[Order Date]])/3,)</f>
        <v>Q1</v>
      </c>
      <c r="E112" s="10">
        <f>MONTH(SalesDataTable[[#This Row],[Order Date]])</f>
        <v>1</v>
      </c>
      <c r="F112" s="10"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10">
        <f>YEAR(SalesDataTable[[#This Row],[Order Date]])</f>
        <v>2026</v>
      </c>
      <c r="D113" s="14" t="str">
        <f>"Q"&amp;ROUNDUP(MONTH(SalesDataTable[[#This Row],[Order Date]])/3,)</f>
        <v>Q1</v>
      </c>
      <c r="E113" s="10">
        <f>MONTH(SalesDataTable[[#This Row],[Order Date]])</f>
        <v>1</v>
      </c>
      <c r="F113" s="10"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10">
        <f>YEAR(SalesDataTable[[#This Row],[Order Date]])</f>
        <v>2026</v>
      </c>
      <c r="D114" s="14" t="str">
        <f>"Q"&amp;ROUNDUP(MONTH(SalesDataTable[[#This Row],[Order Date]])/3,)</f>
        <v>Q1</v>
      </c>
      <c r="E114" s="10">
        <f>MONTH(SalesDataTable[[#This Row],[Order Date]])</f>
        <v>1</v>
      </c>
      <c r="F114" s="10"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10">
        <f>YEAR(SalesDataTable[[#This Row],[Order Date]])</f>
        <v>2026</v>
      </c>
      <c r="D115" s="14" t="str">
        <f>"Q"&amp;ROUNDUP(MONTH(SalesDataTable[[#This Row],[Order Date]])/3,)</f>
        <v>Q1</v>
      </c>
      <c r="E115" s="10">
        <f>MONTH(SalesDataTable[[#This Row],[Order Date]])</f>
        <v>1</v>
      </c>
      <c r="F115" s="10"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10">
        <f>YEAR(SalesDataTable[[#This Row],[Order Date]])</f>
        <v>2026</v>
      </c>
      <c r="D116" s="14" t="str">
        <f>"Q"&amp;ROUNDUP(MONTH(SalesDataTable[[#This Row],[Order Date]])/3,)</f>
        <v>Q1</v>
      </c>
      <c r="E116" s="10">
        <f>MONTH(SalesDataTable[[#This Row],[Order Date]])</f>
        <v>1</v>
      </c>
      <c r="F116" s="10"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10">
        <f>YEAR(SalesDataTable[[#This Row],[Order Date]])</f>
        <v>2026</v>
      </c>
      <c r="D117" s="14" t="str">
        <f>"Q"&amp;ROUNDUP(MONTH(SalesDataTable[[#This Row],[Order Date]])/3,)</f>
        <v>Q1</v>
      </c>
      <c r="E117" s="10">
        <f>MONTH(SalesDataTable[[#This Row],[Order Date]])</f>
        <v>1</v>
      </c>
      <c r="F117" s="10"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10">
        <f>YEAR(SalesDataTable[[#This Row],[Order Date]])</f>
        <v>2026</v>
      </c>
      <c r="D118" s="14" t="str">
        <f>"Q"&amp;ROUNDUP(MONTH(SalesDataTable[[#This Row],[Order Date]])/3,)</f>
        <v>Q1</v>
      </c>
      <c r="E118" s="10">
        <f>MONTH(SalesDataTable[[#This Row],[Order Date]])</f>
        <v>1</v>
      </c>
      <c r="F118" s="10"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10">
        <f>YEAR(SalesDataTable[[#This Row],[Order Date]])</f>
        <v>2026</v>
      </c>
      <c r="D119" s="14" t="str">
        <f>"Q"&amp;ROUNDUP(MONTH(SalesDataTable[[#This Row],[Order Date]])/3,)</f>
        <v>Q1</v>
      </c>
      <c r="E119" s="10">
        <f>MONTH(SalesDataTable[[#This Row],[Order Date]])</f>
        <v>1</v>
      </c>
      <c r="F119" s="10"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10">
        <f>YEAR(SalesDataTable[[#This Row],[Order Date]])</f>
        <v>2026</v>
      </c>
      <c r="D120" s="14" t="str">
        <f>"Q"&amp;ROUNDUP(MONTH(SalesDataTable[[#This Row],[Order Date]])/3,)</f>
        <v>Q1</v>
      </c>
      <c r="E120" s="10">
        <f>MONTH(SalesDataTable[[#This Row],[Order Date]])</f>
        <v>1</v>
      </c>
      <c r="F120" s="10"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10">
        <f>YEAR(SalesDataTable[[#This Row],[Order Date]])</f>
        <v>2026</v>
      </c>
      <c r="D121" s="14" t="str">
        <f>"Q"&amp;ROUNDUP(MONTH(SalesDataTable[[#This Row],[Order Date]])/3,)</f>
        <v>Q1</v>
      </c>
      <c r="E121" s="10">
        <f>MONTH(SalesDataTable[[#This Row],[Order Date]])</f>
        <v>1</v>
      </c>
      <c r="F121" s="10"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10">
        <f>YEAR(SalesDataTable[[#This Row],[Order Date]])</f>
        <v>2026</v>
      </c>
      <c r="D122" s="14" t="str">
        <f>"Q"&amp;ROUNDUP(MONTH(SalesDataTable[[#This Row],[Order Date]])/3,)</f>
        <v>Q1</v>
      </c>
      <c r="E122" s="10">
        <f>MONTH(SalesDataTable[[#This Row],[Order Date]])</f>
        <v>1</v>
      </c>
      <c r="F122" s="10"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10">
        <f>YEAR(SalesDataTable[[#This Row],[Order Date]])</f>
        <v>2026</v>
      </c>
      <c r="D123" s="14" t="str">
        <f>"Q"&amp;ROUNDUP(MONTH(SalesDataTable[[#This Row],[Order Date]])/3,)</f>
        <v>Q1</v>
      </c>
      <c r="E123" s="10">
        <f>MONTH(SalesDataTable[[#This Row],[Order Date]])</f>
        <v>1</v>
      </c>
      <c r="F123" s="10"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10">
        <f>YEAR(SalesDataTable[[#This Row],[Order Date]])</f>
        <v>2026</v>
      </c>
      <c r="D124" s="14" t="str">
        <f>"Q"&amp;ROUNDUP(MONTH(SalesDataTable[[#This Row],[Order Date]])/3,)</f>
        <v>Q1</v>
      </c>
      <c r="E124" s="10">
        <f>MONTH(SalesDataTable[[#This Row],[Order Date]])</f>
        <v>1</v>
      </c>
      <c r="F124" s="10"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10">
        <f>YEAR(SalesDataTable[[#This Row],[Order Date]])</f>
        <v>2026</v>
      </c>
      <c r="D125" s="14" t="str">
        <f>"Q"&amp;ROUNDUP(MONTH(SalesDataTable[[#This Row],[Order Date]])/3,)</f>
        <v>Q1</v>
      </c>
      <c r="E125" s="10">
        <f>MONTH(SalesDataTable[[#This Row],[Order Date]])</f>
        <v>1</v>
      </c>
      <c r="F125" s="10"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10">
        <f>YEAR(SalesDataTable[[#This Row],[Order Date]])</f>
        <v>2026</v>
      </c>
      <c r="D126" s="14" t="str">
        <f>"Q"&amp;ROUNDUP(MONTH(SalesDataTable[[#This Row],[Order Date]])/3,)</f>
        <v>Q1</v>
      </c>
      <c r="E126" s="10">
        <f>MONTH(SalesDataTable[[#This Row],[Order Date]])</f>
        <v>1</v>
      </c>
      <c r="F126" s="10"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10">
        <f>YEAR(SalesDataTable[[#This Row],[Order Date]])</f>
        <v>2026</v>
      </c>
      <c r="D127" s="14" t="str">
        <f>"Q"&amp;ROUNDUP(MONTH(SalesDataTable[[#This Row],[Order Date]])/3,)</f>
        <v>Q1</v>
      </c>
      <c r="E127" s="10">
        <f>MONTH(SalesDataTable[[#This Row],[Order Date]])</f>
        <v>1</v>
      </c>
      <c r="F127" s="10"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10">
        <f>YEAR(SalesDataTable[[#This Row],[Order Date]])</f>
        <v>2026</v>
      </c>
      <c r="D128" s="14" t="str">
        <f>"Q"&amp;ROUNDUP(MONTH(SalesDataTable[[#This Row],[Order Date]])/3,)</f>
        <v>Q1</v>
      </c>
      <c r="E128" s="10">
        <f>MONTH(SalesDataTable[[#This Row],[Order Date]])</f>
        <v>1</v>
      </c>
      <c r="F128" s="10"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10">
        <f>YEAR(SalesDataTable[[#This Row],[Order Date]])</f>
        <v>2026</v>
      </c>
      <c r="D129" s="14" t="str">
        <f>"Q"&amp;ROUNDUP(MONTH(SalesDataTable[[#This Row],[Order Date]])/3,)</f>
        <v>Q1</v>
      </c>
      <c r="E129" s="10">
        <f>MONTH(SalesDataTable[[#This Row],[Order Date]])</f>
        <v>1</v>
      </c>
      <c r="F129" s="10"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10">
        <f>YEAR(SalesDataTable[[#This Row],[Order Date]])</f>
        <v>2026</v>
      </c>
      <c r="D130" s="14" t="str">
        <f>"Q"&amp;ROUNDUP(MONTH(SalesDataTable[[#This Row],[Order Date]])/3,)</f>
        <v>Q1</v>
      </c>
      <c r="E130" s="10">
        <f>MONTH(SalesDataTable[[#This Row],[Order Date]])</f>
        <v>1</v>
      </c>
      <c r="F130" s="10"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10">
        <f>YEAR(SalesDataTable[[#This Row],[Order Date]])</f>
        <v>2026</v>
      </c>
      <c r="D131" s="14" t="str">
        <f>"Q"&amp;ROUNDUP(MONTH(SalesDataTable[[#This Row],[Order Date]])/3,)</f>
        <v>Q1</v>
      </c>
      <c r="E131" s="10">
        <f>MONTH(SalesDataTable[[#This Row],[Order Date]])</f>
        <v>1</v>
      </c>
      <c r="F131" s="10"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10">
        <f>YEAR(SalesDataTable[[#This Row],[Order Date]])</f>
        <v>2026</v>
      </c>
      <c r="D132" s="14" t="str">
        <f>"Q"&amp;ROUNDUP(MONTH(SalesDataTable[[#This Row],[Order Date]])/3,)</f>
        <v>Q1</v>
      </c>
      <c r="E132" s="10">
        <f>MONTH(SalesDataTable[[#This Row],[Order Date]])</f>
        <v>1</v>
      </c>
      <c r="F132" s="10"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10">
        <f>YEAR(SalesDataTable[[#This Row],[Order Date]])</f>
        <v>2026</v>
      </c>
      <c r="D133" s="14" t="str">
        <f>"Q"&amp;ROUNDUP(MONTH(SalesDataTable[[#This Row],[Order Date]])/3,)</f>
        <v>Q1</v>
      </c>
      <c r="E133" s="10">
        <f>MONTH(SalesDataTable[[#This Row],[Order Date]])</f>
        <v>1</v>
      </c>
      <c r="F133" s="10"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10">
        <f>YEAR(SalesDataTable[[#This Row],[Order Date]])</f>
        <v>2026</v>
      </c>
      <c r="D134" s="14" t="str">
        <f>"Q"&amp;ROUNDUP(MONTH(SalesDataTable[[#This Row],[Order Date]])/3,)</f>
        <v>Q1</v>
      </c>
      <c r="E134" s="10">
        <f>MONTH(SalesDataTable[[#This Row],[Order Date]])</f>
        <v>1</v>
      </c>
      <c r="F134" s="10"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10">
        <f>YEAR(SalesDataTable[[#This Row],[Order Date]])</f>
        <v>2026</v>
      </c>
      <c r="D135" s="14" t="str">
        <f>"Q"&amp;ROUNDUP(MONTH(SalesDataTable[[#This Row],[Order Date]])/3,)</f>
        <v>Q1</v>
      </c>
      <c r="E135" s="10">
        <f>MONTH(SalesDataTable[[#This Row],[Order Date]])</f>
        <v>1</v>
      </c>
      <c r="F135" s="10"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10">
        <f>YEAR(SalesDataTable[[#This Row],[Order Date]])</f>
        <v>2026</v>
      </c>
      <c r="D136" s="14" t="str">
        <f>"Q"&amp;ROUNDUP(MONTH(SalesDataTable[[#This Row],[Order Date]])/3,)</f>
        <v>Q1</v>
      </c>
      <c r="E136" s="10">
        <f>MONTH(SalesDataTable[[#This Row],[Order Date]])</f>
        <v>1</v>
      </c>
      <c r="F136" s="10"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10">
        <f>YEAR(SalesDataTable[[#This Row],[Order Date]])</f>
        <v>2026</v>
      </c>
      <c r="D137" s="14" t="str">
        <f>"Q"&amp;ROUNDUP(MONTH(SalesDataTable[[#This Row],[Order Date]])/3,)</f>
        <v>Q1</v>
      </c>
      <c r="E137" s="10">
        <f>MONTH(SalesDataTable[[#This Row],[Order Date]])</f>
        <v>1</v>
      </c>
      <c r="F137" s="10"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10">
        <f>YEAR(SalesDataTable[[#This Row],[Order Date]])</f>
        <v>2026</v>
      </c>
      <c r="D138" s="14" t="str">
        <f>"Q"&amp;ROUNDUP(MONTH(SalesDataTable[[#This Row],[Order Date]])/3,)</f>
        <v>Q1</v>
      </c>
      <c r="E138" s="10">
        <f>MONTH(SalesDataTable[[#This Row],[Order Date]])</f>
        <v>1</v>
      </c>
      <c r="F138" s="10"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10">
        <f>YEAR(SalesDataTable[[#This Row],[Order Date]])</f>
        <v>2026</v>
      </c>
      <c r="D139" s="14" t="str">
        <f>"Q"&amp;ROUNDUP(MONTH(SalesDataTable[[#This Row],[Order Date]])/3,)</f>
        <v>Q1</v>
      </c>
      <c r="E139" s="10">
        <f>MONTH(SalesDataTable[[#This Row],[Order Date]])</f>
        <v>1</v>
      </c>
      <c r="F139" s="10"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10">
        <f>YEAR(SalesDataTable[[#This Row],[Order Date]])</f>
        <v>2026</v>
      </c>
      <c r="D140" s="14" t="str">
        <f>"Q"&amp;ROUNDUP(MONTH(SalesDataTable[[#This Row],[Order Date]])/3,)</f>
        <v>Q1</v>
      </c>
      <c r="E140" s="10">
        <f>MONTH(SalesDataTable[[#This Row],[Order Date]])</f>
        <v>1</v>
      </c>
      <c r="F140" s="10"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10">
        <f>YEAR(SalesDataTable[[#This Row],[Order Date]])</f>
        <v>2026</v>
      </c>
      <c r="D141" s="14" t="str">
        <f>"Q"&amp;ROUNDUP(MONTH(SalesDataTable[[#This Row],[Order Date]])/3,)</f>
        <v>Q1</v>
      </c>
      <c r="E141" s="10">
        <f>MONTH(SalesDataTable[[#This Row],[Order Date]])</f>
        <v>1</v>
      </c>
      <c r="F141" s="10"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10">
        <f>YEAR(SalesDataTable[[#This Row],[Order Date]])</f>
        <v>2026</v>
      </c>
      <c r="D142" s="14" t="str">
        <f>"Q"&amp;ROUNDUP(MONTH(SalesDataTable[[#This Row],[Order Date]])/3,)</f>
        <v>Q1</v>
      </c>
      <c r="E142" s="10">
        <f>MONTH(SalesDataTable[[#This Row],[Order Date]])</f>
        <v>1</v>
      </c>
      <c r="F142" s="10"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10">
        <f>YEAR(SalesDataTable[[#This Row],[Order Date]])</f>
        <v>2026</v>
      </c>
      <c r="D143" s="14" t="str">
        <f>"Q"&amp;ROUNDUP(MONTH(SalesDataTable[[#This Row],[Order Date]])/3,)</f>
        <v>Q1</v>
      </c>
      <c r="E143" s="10">
        <f>MONTH(SalesDataTable[[#This Row],[Order Date]])</f>
        <v>1</v>
      </c>
      <c r="F143" s="10"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10">
        <f>YEAR(SalesDataTable[[#This Row],[Order Date]])</f>
        <v>2026</v>
      </c>
      <c r="D144" s="14" t="str">
        <f>"Q"&amp;ROUNDUP(MONTH(SalesDataTable[[#This Row],[Order Date]])/3,)</f>
        <v>Q1</v>
      </c>
      <c r="E144" s="10">
        <f>MONTH(SalesDataTable[[#This Row],[Order Date]])</f>
        <v>1</v>
      </c>
      <c r="F144" s="10"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10">
        <f>YEAR(SalesDataTable[[#This Row],[Order Date]])</f>
        <v>2026</v>
      </c>
      <c r="D145" s="14" t="str">
        <f>"Q"&amp;ROUNDUP(MONTH(SalesDataTable[[#This Row],[Order Date]])/3,)</f>
        <v>Q1</v>
      </c>
      <c r="E145" s="10">
        <f>MONTH(SalesDataTable[[#This Row],[Order Date]])</f>
        <v>1</v>
      </c>
      <c r="F145" s="10"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10">
        <f>YEAR(SalesDataTable[[#This Row],[Order Date]])</f>
        <v>2026</v>
      </c>
      <c r="D146" s="14" t="str">
        <f>"Q"&amp;ROUNDUP(MONTH(SalesDataTable[[#This Row],[Order Date]])/3,)</f>
        <v>Q1</v>
      </c>
      <c r="E146" s="10">
        <f>MONTH(SalesDataTable[[#This Row],[Order Date]])</f>
        <v>1</v>
      </c>
      <c r="F146" s="10"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10">
        <f>YEAR(SalesDataTable[[#This Row],[Order Date]])</f>
        <v>2026</v>
      </c>
      <c r="D147" s="14" t="str">
        <f>"Q"&amp;ROUNDUP(MONTH(SalesDataTable[[#This Row],[Order Date]])/3,)</f>
        <v>Q1</v>
      </c>
      <c r="E147" s="10">
        <f>MONTH(SalesDataTable[[#This Row],[Order Date]])</f>
        <v>1</v>
      </c>
      <c r="F147" s="10"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10">
        <f>YEAR(SalesDataTable[[#This Row],[Order Date]])</f>
        <v>2026</v>
      </c>
      <c r="D148" s="14" t="str">
        <f>"Q"&amp;ROUNDUP(MONTH(SalesDataTable[[#This Row],[Order Date]])/3,)</f>
        <v>Q1</v>
      </c>
      <c r="E148" s="10">
        <f>MONTH(SalesDataTable[[#This Row],[Order Date]])</f>
        <v>1</v>
      </c>
      <c r="F148" s="10"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10">
        <f>YEAR(SalesDataTable[[#This Row],[Order Date]])</f>
        <v>2026</v>
      </c>
      <c r="D149" s="14" t="str">
        <f>"Q"&amp;ROUNDUP(MONTH(SalesDataTable[[#This Row],[Order Date]])/3,)</f>
        <v>Q1</v>
      </c>
      <c r="E149" s="10">
        <f>MONTH(SalesDataTable[[#This Row],[Order Date]])</f>
        <v>1</v>
      </c>
      <c r="F149" s="10"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10">
        <f>YEAR(SalesDataTable[[#This Row],[Order Date]])</f>
        <v>2026</v>
      </c>
      <c r="D150" s="14" t="str">
        <f>"Q"&amp;ROUNDUP(MONTH(SalesDataTable[[#This Row],[Order Date]])/3,)</f>
        <v>Q1</v>
      </c>
      <c r="E150" s="10">
        <f>MONTH(SalesDataTable[[#This Row],[Order Date]])</f>
        <v>1</v>
      </c>
      <c r="F150" s="10"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10">
        <f>YEAR(SalesDataTable[[#This Row],[Order Date]])</f>
        <v>2026</v>
      </c>
      <c r="D151" s="14" t="str">
        <f>"Q"&amp;ROUNDUP(MONTH(SalesDataTable[[#This Row],[Order Date]])/3,)</f>
        <v>Q1</v>
      </c>
      <c r="E151" s="10">
        <f>MONTH(SalesDataTable[[#This Row],[Order Date]])</f>
        <v>1</v>
      </c>
      <c r="F151" s="10"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10">
        <f>YEAR(SalesDataTable[[#This Row],[Order Date]])</f>
        <v>2026</v>
      </c>
      <c r="D152" s="14" t="str">
        <f>"Q"&amp;ROUNDUP(MONTH(SalesDataTable[[#This Row],[Order Date]])/3,)</f>
        <v>Q1</v>
      </c>
      <c r="E152" s="10">
        <f>MONTH(SalesDataTable[[#This Row],[Order Date]])</f>
        <v>2</v>
      </c>
      <c r="F152" s="10"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10">
        <f>YEAR(SalesDataTable[[#This Row],[Order Date]])</f>
        <v>2026</v>
      </c>
      <c r="D153" s="14" t="str">
        <f>"Q"&amp;ROUNDUP(MONTH(SalesDataTable[[#This Row],[Order Date]])/3,)</f>
        <v>Q1</v>
      </c>
      <c r="E153" s="10">
        <f>MONTH(SalesDataTable[[#This Row],[Order Date]])</f>
        <v>2</v>
      </c>
      <c r="F153" s="10"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10">
        <f>YEAR(SalesDataTable[[#This Row],[Order Date]])</f>
        <v>2026</v>
      </c>
      <c r="D154" s="14" t="str">
        <f>"Q"&amp;ROUNDUP(MONTH(SalesDataTable[[#This Row],[Order Date]])/3,)</f>
        <v>Q1</v>
      </c>
      <c r="E154" s="10">
        <f>MONTH(SalesDataTable[[#This Row],[Order Date]])</f>
        <v>2</v>
      </c>
      <c r="F154" s="10"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10">
        <f>YEAR(SalesDataTable[[#This Row],[Order Date]])</f>
        <v>2026</v>
      </c>
      <c r="D155" s="14" t="str">
        <f>"Q"&amp;ROUNDUP(MONTH(SalesDataTable[[#This Row],[Order Date]])/3,)</f>
        <v>Q1</v>
      </c>
      <c r="E155" s="10">
        <f>MONTH(SalesDataTable[[#This Row],[Order Date]])</f>
        <v>2</v>
      </c>
      <c r="F155" s="10"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10">
        <f>YEAR(SalesDataTable[[#This Row],[Order Date]])</f>
        <v>2026</v>
      </c>
      <c r="D156" s="14" t="str">
        <f>"Q"&amp;ROUNDUP(MONTH(SalesDataTable[[#This Row],[Order Date]])/3,)</f>
        <v>Q1</v>
      </c>
      <c r="E156" s="10">
        <f>MONTH(SalesDataTable[[#This Row],[Order Date]])</f>
        <v>2</v>
      </c>
      <c r="F156" s="10"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10">
        <f>YEAR(SalesDataTable[[#This Row],[Order Date]])</f>
        <v>2026</v>
      </c>
      <c r="D157" s="14" t="str">
        <f>"Q"&amp;ROUNDUP(MONTH(SalesDataTable[[#This Row],[Order Date]])/3,)</f>
        <v>Q1</v>
      </c>
      <c r="E157" s="10">
        <f>MONTH(SalesDataTable[[#This Row],[Order Date]])</f>
        <v>2</v>
      </c>
      <c r="F157" s="10"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10">
        <f>YEAR(SalesDataTable[[#This Row],[Order Date]])</f>
        <v>2026</v>
      </c>
      <c r="D158" s="14" t="str">
        <f>"Q"&amp;ROUNDUP(MONTH(SalesDataTable[[#This Row],[Order Date]])/3,)</f>
        <v>Q1</v>
      </c>
      <c r="E158" s="10">
        <f>MONTH(SalesDataTable[[#This Row],[Order Date]])</f>
        <v>2</v>
      </c>
      <c r="F158" s="10"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10">
        <f>YEAR(SalesDataTable[[#This Row],[Order Date]])</f>
        <v>2026</v>
      </c>
      <c r="D159" s="14" t="str">
        <f>"Q"&amp;ROUNDUP(MONTH(SalesDataTable[[#This Row],[Order Date]])/3,)</f>
        <v>Q1</v>
      </c>
      <c r="E159" s="10">
        <f>MONTH(SalesDataTable[[#This Row],[Order Date]])</f>
        <v>2</v>
      </c>
      <c r="F159" s="10"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10">
        <f>YEAR(SalesDataTable[[#This Row],[Order Date]])</f>
        <v>2026</v>
      </c>
      <c r="D160" s="14" t="str">
        <f>"Q"&amp;ROUNDUP(MONTH(SalesDataTable[[#This Row],[Order Date]])/3,)</f>
        <v>Q1</v>
      </c>
      <c r="E160" s="10">
        <f>MONTH(SalesDataTable[[#This Row],[Order Date]])</f>
        <v>2</v>
      </c>
      <c r="F160" s="10"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10">
        <f>YEAR(SalesDataTable[[#This Row],[Order Date]])</f>
        <v>2026</v>
      </c>
      <c r="D161" s="14" t="str">
        <f>"Q"&amp;ROUNDUP(MONTH(SalesDataTable[[#This Row],[Order Date]])/3,)</f>
        <v>Q1</v>
      </c>
      <c r="E161" s="10">
        <f>MONTH(SalesDataTable[[#This Row],[Order Date]])</f>
        <v>2</v>
      </c>
      <c r="F161" s="10"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10">
        <f>YEAR(SalesDataTable[[#This Row],[Order Date]])</f>
        <v>2026</v>
      </c>
      <c r="D162" s="14" t="str">
        <f>"Q"&amp;ROUNDUP(MONTH(SalesDataTable[[#This Row],[Order Date]])/3,)</f>
        <v>Q1</v>
      </c>
      <c r="E162" s="10">
        <f>MONTH(SalesDataTable[[#This Row],[Order Date]])</f>
        <v>2</v>
      </c>
      <c r="F162" s="10"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10">
        <f>YEAR(SalesDataTable[[#This Row],[Order Date]])</f>
        <v>2026</v>
      </c>
      <c r="D163" s="14" t="str">
        <f>"Q"&amp;ROUNDUP(MONTH(SalesDataTable[[#This Row],[Order Date]])/3,)</f>
        <v>Q1</v>
      </c>
      <c r="E163" s="10">
        <f>MONTH(SalesDataTable[[#This Row],[Order Date]])</f>
        <v>2</v>
      </c>
      <c r="F163" s="10"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10">
        <f>YEAR(SalesDataTable[[#This Row],[Order Date]])</f>
        <v>2026</v>
      </c>
      <c r="D164" s="14" t="str">
        <f>"Q"&amp;ROUNDUP(MONTH(SalesDataTable[[#This Row],[Order Date]])/3,)</f>
        <v>Q1</v>
      </c>
      <c r="E164" s="10">
        <f>MONTH(SalesDataTable[[#This Row],[Order Date]])</f>
        <v>2</v>
      </c>
      <c r="F164" s="10"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10">
        <f>YEAR(SalesDataTable[[#This Row],[Order Date]])</f>
        <v>2026</v>
      </c>
      <c r="D165" s="14" t="str">
        <f>"Q"&amp;ROUNDUP(MONTH(SalesDataTable[[#This Row],[Order Date]])/3,)</f>
        <v>Q1</v>
      </c>
      <c r="E165" s="10">
        <f>MONTH(SalesDataTable[[#This Row],[Order Date]])</f>
        <v>2</v>
      </c>
      <c r="F165" s="10"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10">
        <f>YEAR(SalesDataTable[[#This Row],[Order Date]])</f>
        <v>2026</v>
      </c>
      <c r="D166" s="14" t="str">
        <f>"Q"&amp;ROUNDUP(MONTH(SalesDataTable[[#This Row],[Order Date]])/3,)</f>
        <v>Q1</v>
      </c>
      <c r="E166" s="10">
        <f>MONTH(SalesDataTable[[#This Row],[Order Date]])</f>
        <v>2</v>
      </c>
      <c r="F166" s="10"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10">
        <f>YEAR(SalesDataTable[[#This Row],[Order Date]])</f>
        <v>2026</v>
      </c>
      <c r="D167" s="14" t="str">
        <f>"Q"&amp;ROUNDUP(MONTH(SalesDataTable[[#This Row],[Order Date]])/3,)</f>
        <v>Q1</v>
      </c>
      <c r="E167" s="10">
        <f>MONTH(SalesDataTable[[#This Row],[Order Date]])</f>
        <v>2</v>
      </c>
      <c r="F167" s="10"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10">
        <f>YEAR(SalesDataTable[[#This Row],[Order Date]])</f>
        <v>2026</v>
      </c>
      <c r="D168" s="14" t="str">
        <f>"Q"&amp;ROUNDUP(MONTH(SalesDataTable[[#This Row],[Order Date]])/3,)</f>
        <v>Q1</v>
      </c>
      <c r="E168" s="10">
        <f>MONTH(SalesDataTable[[#This Row],[Order Date]])</f>
        <v>2</v>
      </c>
      <c r="F168" s="10"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10">
        <f>YEAR(SalesDataTable[[#This Row],[Order Date]])</f>
        <v>2026</v>
      </c>
      <c r="D169" s="14" t="str">
        <f>"Q"&amp;ROUNDUP(MONTH(SalesDataTable[[#This Row],[Order Date]])/3,)</f>
        <v>Q1</v>
      </c>
      <c r="E169" s="10">
        <f>MONTH(SalesDataTable[[#This Row],[Order Date]])</f>
        <v>2</v>
      </c>
      <c r="F169" s="10"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10">
        <f>YEAR(SalesDataTable[[#This Row],[Order Date]])</f>
        <v>2026</v>
      </c>
      <c r="D170" s="14" t="str">
        <f>"Q"&amp;ROUNDUP(MONTH(SalesDataTable[[#This Row],[Order Date]])/3,)</f>
        <v>Q1</v>
      </c>
      <c r="E170" s="10">
        <f>MONTH(SalesDataTable[[#This Row],[Order Date]])</f>
        <v>2</v>
      </c>
      <c r="F170" s="10"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10">
        <f>YEAR(SalesDataTable[[#This Row],[Order Date]])</f>
        <v>2026</v>
      </c>
      <c r="D171" s="14" t="str">
        <f>"Q"&amp;ROUNDUP(MONTH(SalesDataTable[[#This Row],[Order Date]])/3,)</f>
        <v>Q1</v>
      </c>
      <c r="E171" s="10">
        <f>MONTH(SalesDataTable[[#This Row],[Order Date]])</f>
        <v>2</v>
      </c>
      <c r="F171" s="10"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10">
        <f>YEAR(SalesDataTable[[#This Row],[Order Date]])</f>
        <v>2026</v>
      </c>
      <c r="D172" s="14" t="str">
        <f>"Q"&amp;ROUNDUP(MONTH(SalesDataTable[[#This Row],[Order Date]])/3,)</f>
        <v>Q1</v>
      </c>
      <c r="E172" s="10">
        <f>MONTH(SalesDataTable[[#This Row],[Order Date]])</f>
        <v>2</v>
      </c>
      <c r="F172" s="10"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10">
        <f>YEAR(SalesDataTable[[#This Row],[Order Date]])</f>
        <v>2026</v>
      </c>
      <c r="D173" s="14" t="str">
        <f>"Q"&amp;ROUNDUP(MONTH(SalesDataTable[[#This Row],[Order Date]])/3,)</f>
        <v>Q1</v>
      </c>
      <c r="E173" s="10">
        <f>MONTH(SalesDataTable[[#This Row],[Order Date]])</f>
        <v>2</v>
      </c>
      <c r="F173" s="10"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10">
        <f>YEAR(SalesDataTable[[#This Row],[Order Date]])</f>
        <v>2026</v>
      </c>
      <c r="D174" s="14" t="str">
        <f>"Q"&amp;ROUNDUP(MONTH(SalesDataTable[[#This Row],[Order Date]])/3,)</f>
        <v>Q1</v>
      </c>
      <c r="E174" s="10">
        <f>MONTH(SalesDataTable[[#This Row],[Order Date]])</f>
        <v>2</v>
      </c>
      <c r="F174" s="10"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10">
        <f>YEAR(SalesDataTable[[#This Row],[Order Date]])</f>
        <v>2026</v>
      </c>
      <c r="D175" s="14" t="str">
        <f>"Q"&amp;ROUNDUP(MONTH(SalesDataTable[[#This Row],[Order Date]])/3,)</f>
        <v>Q1</v>
      </c>
      <c r="E175" s="10">
        <f>MONTH(SalesDataTable[[#This Row],[Order Date]])</f>
        <v>2</v>
      </c>
      <c r="F175" s="10"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10">
        <f>YEAR(SalesDataTable[[#This Row],[Order Date]])</f>
        <v>2026</v>
      </c>
      <c r="D176" s="14" t="str">
        <f>"Q"&amp;ROUNDUP(MONTH(SalesDataTable[[#This Row],[Order Date]])/3,)</f>
        <v>Q1</v>
      </c>
      <c r="E176" s="10">
        <f>MONTH(SalesDataTable[[#This Row],[Order Date]])</f>
        <v>2</v>
      </c>
      <c r="F176" s="10"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10">
        <f>YEAR(SalesDataTable[[#This Row],[Order Date]])</f>
        <v>2026</v>
      </c>
      <c r="D177" s="14" t="str">
        <f>"Q"&amp;ROUNDUP(MONTH(SalesDataTable[[#This Row],[Order Date]])/3,)</f>
        <v>Q1</v>
      </c>
      <c r="E177" s="10">
        <f>MONTH(SalesDataTable[[#This Row],[Order Date]])</f>
        <v>2</v>
      </c>
      <c r="F177" s="10"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10">
        <f>YEAR(SalesDataTable[[#This Row],[Order Date]])</f>
        <v>2026</v>
      </c>
      <c r="D178" s="14" t="str">
        <f>"Q"&amp;ROUNDUP(MONTH(SalesDataTable[[#This Row],[Order Date]])/3,)</f>
        <v>Q1</v>
      </c>
      <c r="E178" s="10">
        <f>MONTH(SalesDataTable[[#This Row],[Order Date]])</f>
        <v>2</v>
      </c>
      <c r="F178" s="10"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10">
        <f>YEAR(SalesDataTable[[#This Row],[Order Date]])</f>
        <v>2026</v>
      </c>
      <c r="D179" s="14" t="str">
        <f>"Q"&amp;ROUNDUP(MONTH(SalesDataTable[[#This Row],[Order Date]])/3,)</f>
        <v>Q1</v>
      </c>
      <c r="E179" s="10">
        <f>MONTH(SalesDataTable[[#This Row],[Order Date]])</f>
        <v>2</v>
      </c>
      <c r="F179" s="10"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10">
        <f>YEAR(SalesDataTable[[#This Row],[Order Date]])</f>
        <v>2026</v>
      </c>
      <c r="D180" s="14" t="str">
        <f>"Q"&amp;ROUNDUP(MONTH(SalesDataTable[[#This Row],[Order Date]])/3,)</f>
        <v>Q1</v>
      </c>
      <c r="E180" s="10">
        <f>MONTH(SalesDataTable[[#This Row],[Order Date]])</f>
        <v>2</v>
      </c>
      <c r="F180" s="10"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10">
        <f>YEAR(SalesDataTable[[#This Row],[Order Date]])</f>
        <v>2026</v>
      </c>
      <c r="D181" s="14" t="str">
        <f>"Q"&amp;ROUNDUP(MONTH(SalesDataTable[[#This Row],[Order Date]])/3,)</f>
        <v>Q1</v>
      </c>
      <c r="E181" s="10">
        <f>MONTH(SalesDataTable[[#This Row],[Order Date]])</f>
        <v>2</v>
      </c>
      <c r="F181" s="10"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10">
        <f>YEAR(SalesDataTable[[#This Row],[Order Date]])</f>
        <v>2026</v>
      </c>
      <c r="D182" s="14" t="str">
        <f>"Q"&amp;ROUNDUP(MONTH(SalesDataTable[[#This Row],[Order Date]])/3,)</f>
        <v>Q1</v>
      </c>
      <c r="E182" s="10">
        <f>MONTH(SalesDataTable[[#This Row],[Order Date]])</f>
        <v>2</v>
      </c>
      <c r="F182" s="10"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10">
        <f>YEAR(SalesDataTable[[#This Row],[Order Date]])</f>
        <v>2026</v>
      </c>
      <c r="D183" s="14" t="str">
        <f>"Q"&amp;ROUNDUP(MONTH(SalesDataTable[[#This Row],[Order Date]])/3,)</f>
        <v>Q1</v>
      </c>
      <c r="E183" s="10">
        <f>MONTH(SalesDataTable[[#This Row],[Order Date]])</f>
        <v>2</v>
      </c>
      <c r="F183" s="10"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10">
        <f>YEAR(SalesDataTable[[#This Row],[Order Date]])</f>
        <v>2026</v>
      </c>
      <c r="D184" s="14" t="str">
        <f>"Q"&amp;ROUNDUP(MONTH(SalesDataTable[[#This Row],[Order Date]])/3,)</f>
        <v>Q1</v>
      </c>
      <c r="E184" s="10">
        <f>MONTH(SalesDataTable[[#This Row],[Order Date]])</f>
        <v>2</v>
      </c>
      <c r="F184" s="10"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10">
        <f>YEAR(SalesDataTable[[#This Row],[Order Date]])</f>
        <v>2026</v>
      </c>
      <c r="D185" s="14" t="str">
        <f>"Q"&amp;ROUNDUP(MONTH(SalesDataTable[[#This Row],[Order Date]])/3,)</f>
        <v>Q1</v>
      </c>
      <c r="E185" s="10">
        <f>MONTH(SalesDataTable[[#This Row],[Order Date]])</f>
        <v>2</v>
      </c>
      <c r="F185" s="10"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10">
        <f>YEAR(SalesDataTable[[#This Row],[Order Date]])</f>
        <v>2026</v>
      </c>
      <c r="D186" s="14" t="str">
        <f>"Q"&amp;ROUNDUP(MONTH(SalesDataTable[[#This Row],[Order Date]])/3,)</f>
        <v>Q1</v>
      </c>
      <c r="E186" s="10">
        <f>MONTH(SalesDataTable[[#This Row],[Order Date]])</f>
        <v>2</v>
      </c>
      <c r="F186" s="10"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10">
        <f>YEAR(SalesDataTable[[#This Row],[Order Date]])</f>
        <v>2026</v>
      </c>
      <c r="D187" s="14" t="str">
        <f>"Q"&amp;ROUNDUP(MONTH(SalesDataTable[[#This Row],[Order Date]])/3,)</f>
        <v>Q1</v>
      </c>
      <c r="E187" s="10">
        <f>MONTH(SalesDataTable[[#This Row],[Order Date]])</f>
        <v>2</v>
      </c>
      <c r="F187" s="10"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10">
        <f>YEAR(SalesDataTable[[#This Row],[Order Date]])</f>
        <v>2026</v>
      </c>
      <c r="D188" s="14" t="str">
        <f>"Q"&amp;ROUNDUP(MONTH(SalesDataTable[[#This Row],[Order Date]])/3,)</f>
        <v>Q1</v>
      </c>
      <c r="E188" s="10">
        <f>MONTH(SalesDataTable[[#This Row],[Order Date]])</f>
        <v>2</v>
      </c>
      <c r="F188" s="10"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10">
        <f>YEAR(SalesDataTable[[#This Row],[Order Date]])</f>
        <v>2026</v>
      </c>
      <c r="D189" s="14" t="str">
        <f>"Q"&amp;ROUNDUP(MONTH(SalesDataTable[[#This Row],[Order Date]])/3,)</f>
        <v>Q1</v>
      </c>
      <c r="E189" s="10">
        <f>MONTH(SalesDataTable[[#This Row],[Order Date]])</f>
        <v>2</v>
      </c>
      <c r="F189" s="10"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10">
        <f>YEAR(SalesDataTable[[#This Row],[Order Date]])</f>
        <v>2026</v>
      </c>
      <c r="D190" s="14" t="str">
        <f>"Q"&amp;ROUNDUP(MONTH(SalesDataTable[[#This Row],[Order Date]])/3,)</f>
        <v>Q1</v>
      </c>
      <c r="E190" s="10">
        <f>MONTH(SalesDataTable[[#This Row],[Order Date]])</f>
        <v>2</v>
      </c>
      <c r="F190" s="10"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10">
        <f>YEAR(SalesDataTable[[#This Row],[Order Date]])</f>
        <v>2026</v>
      </c>
      <c r="D191" s="14" t="str">
        <f>"Q"&amp;ROUNDUP(MONTH(SalesDataTable[[#This Row],[Order Date]])/3,)</f>
        <v>Q1</v>
      </c>
      <c r="E191" s="10">
        <f>MONTH(SalesDataTable[[#This Row],[Order Date]])</f>
        <v>2</v>
      </c>
      <c r="F191" s="10"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10">
        <f>YEAR(SalesDataTable[[#This Row],[Order Date]])</f>
        <v>2026</v>
      </c>
      <c r="D192" s="14" t="str">
        <f>"Q"&amp;ROUNDUP(MONTH(SalesDataTable[[#This Row],[Order Date]])/3,)</f>
        <v>Q1</v>
      </c>
      <c r="E192" s="10">
        <f>MONTH(SalesDataTable[[#This Row],[Order Date]])</f>
        <v>2</v>
      </c>
      <c r="F192" s="10"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10">
        <f>YEAR(SalesDataTable[[#This Row],[Order Date]])</f>
        <v>2026</v>
      </c>
      <c r="D193" s="14" t="str">
        <f>"Q"&amp;ROUNDUP(MONTH(SalesDataTable[[#This Row],[Order Date]])/3,)</f>
        <v>Q1</v>
      </c>
      <c r="E193" s="10">
        <f>MONTH(SalesDataTable[[#This Row],[Order Date]])</f>
        <v>2</v>
      </c>
      <c r="F193" s="10"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10">
        <f>YEAR(SalesDataTable[[#This Row],[Order Date]])</f>
        <v>2026</v>
      </c>
      <c r="D194" s="14" t="str">
        <f>"Q"&amp;ROUNDUP(MONTH(SalesDataTable[[#This Row],[Order Date]])/3,)</f>
        <v>Q1</v>
      </c>
      <c r="E194" s="10">
        <f>MONTH(SalesDataTable[[#This Row],[Order Date]])</f>
        <v>2</v>
      </c>
      <c r="F194" s="10"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10">
        <f>YEAR(SalesDataTable[[#This Row],[Order Date]])</f>
        <v>2026</v>
      </c>
      <c r="D195" s="14" t="str">
        <f>"Q"&amp;ROUNDUP(MONTH(SalesDataTable[[#This Row],[Order Date]])/3,)</f>
        <v>Q1</v>
      </c>
      <c r="E195" s="10">
        <f>MONTH(SalesDataTable[[#This Row],[Order Date]])</f>
        <v>2</v>
      </c>
      <c r="F195" s="10"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10">
        <f>YEAR(SalesDataTable[[#This Row],[Order Date]])</f>
        <v>2026</v>
      </c>
      <c r="D196" s="14" t="str">
        <f>"Q"&amp;ROUNDUP(MONTH(SalesDataTable[[#This Row],[Order Date]])/3,)</f>
        <v>Q1</v>
      </c>
      <c r="E196" s="10">
        <f>MONTH(SalesDataTable[[#This Row],[Order Date]])</f>
        <v>2</v>
      </c>
      <c r="F196" s="10"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10">
        <f>YEAR(SalesDataTable[[#This Row],[Order Date]])</f>
        <v>2026</v>
      </c>
      <c r="D197" s="14" t="str">
        <f>"Q"&amp;ROUNDUP(MONTH(SalesDataTable[[#This Row],[Order Date]])/3,)</f>
        <v>Q1</v>
      </c>
      <c r="E197" s="10">
        <f>MONTH(SalesDataTable[[#This Row],[Order Date]])</f>
        <v>2</v>
      </c>
      <c r="F197" s="10"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10">
        <f>YEAR(SalesDataTable[[#This Row],[Order Date]])</f>
        <v>2026</v>
      </c>
      <c r="D198" s="14" t="str">
        <f>"Q"&amp;ROUNDUP(MONTH(SalesDataTable[[#This Row],[Order Date]])/3,)</f>
        <v>Q1</v>
      </c>
      <c r="E198" s="10">
        <f>MONTH(SalesDataTable[[#This Row],[Order Date]])</f>
        <v>2</v>
      </c>
      <c r="F198" s="10"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10">
        <f>YEAR(SalesDataTable[[#This Row],[Order Date]])</f>
        <v>2026</v>
      </c>
      <c r="D199" s="14" t="str">
        <f>"Q"&amp;ROUNDUP(MONTH(SalesDataTable[[#This Row],[Order Date]])/3,)</f>
        <v>Q1</v>
      </c>
      <c r="E199" s="10">
        <f>MONTH(SalesDataTable[[#This Row],[Order Date]])</f>
        <v>2</v>
      </c>
      <c r="F199" s="10"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10">
        <f>YEAR(SalesDataTable[[#This Row],[Order Date]])</f>
        <v>2026</v>
      </c>
      <c r="D200" s="14" t="str">
        <f>"Q"&amp;ROUNDUP(MONTH(SalesDataTable[[#This Row],[Order Date]])/3,)</f>
        <v>Q1</v>
      </c>
      <c r="E200" s="10">
        <f>MONTH(SalesDataTable[[#This Row],[Order Date]])</f>
        <v>2</v>
      </c>
      <c r="F200" s="10"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10">
        <f>YEAR(SalesDataTable[[#This Row],[Order Date]])</f>
        <v>2026</v>
      </c>
      <c r="D201" s="14" t="str">
        <f>"Q"&amp;ROUNDUP(MONTH(SalesDataTable[[#This Row],[Order Date]])/3,)</f>
        <v>Q1</v>
      </c>
      <c r="E201" s="10">
        <f>MONTH(SalesDataTable[[#This Row],[Order Date]])</f>
        <v>2</v>
      </c>
      <c r="F201" s="10"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10">
        <f>YEAR(SalesDataTable[[#This Row],[Order Date]])</f>
        <v>2026</v>
      </c>
      <c r="D202" s="14" t="str">
        <f>"Q"&amp;ROUNDUP(MONTH(SalesDataTable[[#This Row],[Order Date]])/3,)</f>
        <v>Q1</v>
      </c>
      <c r="E202" s="10">
        <f>MONTH(SalesDataTable[[#This Row],[Order Date]])</f>
        <v>2</v>
      </c>
      <c r="F202" s="10"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10">
        <f>YEAR(SalesDataTable[[#This Row],[Order Date]])</f>
        <v>2026</v>
      </c>
      <c r="D203" s="14" t="str">
        <f>"Q"&amp;ROUNDUP(MONTH(SalesDataTable[[#This Row],[Order Date]])/3,)</f>
        <v>Q1</v>
      </c>
      <c r="E203" s="10">
        <f>MONTH(SalesDataTable[[#This Row],[Order Date]])</f>
        <v>2</v>
      </c>
      <c r="F203" s="10"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10">
        <f>YEAR(SalesDataTable[[#This Row],[Order Date]])</f>
        <v>2026</v>
      </c>
      <c r="D204" s="14" t="str">
        <f>"Q"&amp;ROUNDUP(MONTH(SalesDataTable[[#This Row],[Order Date]])/3,)</f>
        <v>Q1</v>
      </c>
      <c r="E204" s="10">
        <f>MONTH(SalesDataTable[[#This Row],[Order Date]])</f>
        <v>2</v>
      </c>
      <c r="F204" s="10"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10">
        <f>YEAR(SalesDataTable[[#This Row],[Order Date]])</f>
        <v>2026</v>
      </c>
      <c r="D205" s="14" t="str">
        <f>"Q"&amp;ROUNDUP(MONTH(SalesDataTable[[#This Row],[Order Date]])/3,)</f>
        <v>Q1</v>
      </c>
      <c r="E205" s="10">
        <f>MONTH(SalesDataTable[[#This Row],[Order Date]])</f>
        <v>2</v>
      </c>
      <c r="F205" s="10"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10">
        <f>YEAR(SalesDataTable[[#This Row],[Order Date]])</f>
        <v>2026</v>
      </c>
      <c r="D206" s="14" t="str">
        <f>"Q"&amp;ROUNDUP(MONTH(SalesDataTable[[#This Row],[Order Date]])/3,)</f>
        <v>Q1</v>
      </c>
      <c r="E206" s="10">
        <f>MONTH(SalesDataTable[[#This Row],[Order Date]])</f>
        <v>2</v>
      </c>
      <c r="F206" s="10"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10">
        <f>YEAR(SalesDataTable[[#This Row],[Order Date]])</f>
        <v>2026</v>
      </c>
      <c r="D207" s="14" t="str">
        <f>"Q"&amp;ROUNDUP(MONTH(SalesDataTable[[#This Row],[Order Date]])/3,)</f>
        <v>Q1</v>
      </c>
      <c r="E207" s="10">
        <f>MONTH(SalesDataTable[[#This Row],[Order Date]])</f>
        <v>2</v>
      </c>
      <c r="F207" s="10"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10">
        <f>YEAR(SalesDataTable[[#This Row],[Order Date]])</f>
        <v>2026</v>
      </c>
      <c r="D208" s="14" t="str">
        <f>"Q"&amp;ROUNDUP(MONTH(SalesDataTable[[#This Row],[Order Date]])/3,)</f>
        <v>Q1</v>
      </c>
      <c r="E208" s="10">
        <f>MONTH(SalesDataTable[[#This Row],[Order Date]])</f>
        <v>2</v>
      </c>
      <c r="F208" s="10"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10">
        <f>YEAR(SalesDataTable[[#This Row],[Order Date]])</f>
        <v>2026</v>
      </c>
      <c r="D209" s="14" t="str">
        <f>"Q"&amp;ROUNDUP(MONTH(SalesDataTable[[#This Row],[Order Date]])/3,)</f>
        <v>Q1</v>
      </c>
      <c r="E209" s="10">
        <f>MONTH(SalesDataTable[[#This Row],[Order Date]])</f>
        <v>2</v>
      </c>
      <c r="F209" s="10"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10">
        <f>YEAR(SalesDataTable[[#This Row],[Order Date]])</f>
        <v>2026</v>
      </c>
      <c r="D210" s="14" t="str">
        <f>"Q"&amp;ROUNDUP(MONTH(SalesDataTable[[#This Row],[Order Date]])/3,)</f>
        <v>Q1</v>
      </c>
      <c r="E210" s="10">
        <f>MONTH(SalesDataTable[[#This Row],[Order Date]])</f>
        <v>2</v>
      </c>
      <c r="F210" s="10"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10">
        <f>YEAR(SalesDataTable[[#This Row],[Order Date]])</f>
        <v>2026</v>
      </c>
      <c r="D211" s="14" t="str">
        <f>"Q"&amp;ROUNDUP(MONTH(SalesDataTable[[#This Row],[Order Date]])/3,)</f>
        <v>Q1</v>
      </c>
      <c r="E211" s="10">
        <f>MONTH(SalesDataTable[[#This Row],[Order Date]])</f>
        <v>2</v>
      </c>
      <c r="F211" s="10"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10">
        <f>YEAR(SalesDataTable[[#This Row],[Order Date]])</f>
        <v>2026</v>
      </c>
      <c r="D212" s="14" t="str">
        <f>"Q"&amp;ROUNDUP(MONTH(SalesDataTable[[#This Row],[Order Date]])/3,)</f>
        <v>Q1</v>
      </c>
      <c r="E212" s="10">
        <f>MONTH(SalesDataTable[[#This Row],[Order Date]])</f>
        <v>2</v>
      </c>
      <c r="F212" s="10"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10">
        <f>YEAR(SalesDataTable[[#This Row],[Order Date]])</f>
        <v>2026</v>
      </c>
      <c r="D213" s="14" t="str">
        <f>"Q"&amp;ROUNDUP(MONTH(SalesDataTable[[#This Row],[Order Date]])/3,)</f>
        <v>Q1</v>
      </c>
      <c r="E213" s="10">
        <f>MONTH(SalesDataTable[[#This Row],[Order Date]])</f>
        <v>2</v>
      </c>
      <c r="F213" s="10"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10">
        <f>YEAR(SalesDataTable[[#This Row],[Order Date]])</f>
        <v>2026</v>
      </c>
      <c r="D214" s="14" t="str">
        <f>"Q"&amp;ROUNDUP(MONTH(SalesDataTable[[#This Row],[Order Date]])/3,)</f>
        <v>Q1</v>
      </c>
      <c r="E214" s="10">
        <f>MONTH(SalesDataTable[[#This Row],[Order Date]])</f>
        <v>2</v>
      </c>
      <c r="F214" s="10"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10">
        <f>YEAR(SalesDataTable[[#This Row],[Order Date]])</f>
        <v>2026</v>
      </c>
      <c r="D215" s="14" t="str">
        <f>"Q"&amp;ROUNDUP(MONTH(SalesDataTable[[#This Row],[Order Date]])/3,)</f>
        <v>Q1</v>
      </c>
      <c r="E215" s="10">
        <f>MONTH(SalesDataTable[[#This Row],[Order Date]])</f>
        <v>2</v>
      </c>
      <c r="F215" s="10"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10">
        <f>YEAR(SalesDataTable[[#This Row],[Order Date]])</f>
        <v>2026</v>
      </c>
      <c r="D216" s="14" t="str">
        <f>"Q"&amp;ROUNDUP(MONTH(SalesDataTable[[#This Row],[Order Date]])/3,)</f>
        <v>Q1</v>
      </c>
      <c r="E216" s="10">
        <f>MONTH(SalesDataTable[[#This Row],[Order Date]])</f>
        <v>2</v>
      </c>
      <c r="F216" s="10"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10">
        <f>YEAR(SalesDataTable[[#This Row],[Order Date]])</f>
        <v>2026</v>
      </c>
      <c r="D217" s="14" t="str">
        <f>"Q"&amp;ROUNDUP(MONTH(SalesDataTable[[#This Row],[Order Date]])/3,)</f>
        <v>Q1</v>
      </c>
      <c r="E217" s="10">
        <f>MONTH(SalesDataTable[[#This Row],[Order Date]])</f>
        <v>2</v>
      </c>
      <c r="F217" s="10"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10">
        <f>YEAR(SalesDataTable[[#This Row],[Order Date]])</f>
        <v>2026</v>
      </c>
      <c r="D218" s="14" t="str">
        <f>"Q"&amp;ROUNDUP(MONTH(SalesDataTable[[#This Row],[Order Date]])/3,)</f>
        <v>Q1</v>
      </c>
      <c r="E218" s="10">
        <f>MONTH(SalesDataTable[[#This Row],[Order Date]])</f>
        <v>2</v>
      </c>
      <c r="F218" s="10"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10">
        <f>YEAR(SalesDataTable[[#This Row],[Order Date]])</f>
        <v>2026</v>
      </c>
      <c r="D219" s="14" t="str">
        <f>"Q"&amp;ROUNDUP(MONTH(SalesDataTable[[#This Row],[Order Date]])/3,)</f>
        <v>Q1</v>
      </c>
      <c r="E219" s="10">
        <f>MONTH(SalesDataTable[[#This Row],[Order Date]])</f>
        <v>2</v>
      </c>
      <c r="F219" s="10"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10">
        <f>YEAR(SalesDataTable[[#This Row],[Order Date]])</f>
        <v>2026</v>
      </c>
      <c r="D220" s="14" t="str">
        <f>"Q"&amp;ROUNDUP(MONTH(SalesDataTable[[#This Row],[Order Date]])/3,)</f>
        <v>Q1</v>
      </c>
      <c r="E220" s="10">
        <f>MONTH(SalesDataTable[[#This Row],[Order Date]])</f>
        <v>2</v>
      </c>
      <c r="F220" s="10"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10">
        <f>YEAR(SalesDataTable[[#This Row],[Order Date]])</f>
        <v>2026</v>
      </c>
      <c r="D221" s="14" t="str">
        <f>"Q"&amp;ROUNDUP(MONTH(SalesDataTable[[#This Row],[Order Date]])/3,)</f>
        <v>Q1</v>
      </c>
      <c r="E221" s="10">
        <f>MONTH(SalesDataTable[[#This Row],[Order Date]])</f>
        <v>2</v>
      </c>
      <c r="F221" s="10"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10">
        <f>YEAR(SalesDataTable[[#This Row],[Order Date]])</f>
        <v>2026</v>
      </c>
      <c r="D222" s="14" t="str">
        <f>"Q"&amp;ROUNDUP(MONTH(SalesDataTable[[#This Row],[Order Date]])/3,)</f>
        <v>Q1</v>
      </c>
      <c r="E222" s="10">
        <f>MONTH(SalesDataTable[[#This Row],[Order Date]])</f>
        <v>2</v>
      </c>
      <c r="F222" s="10"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10">
        <f>YEAR(SalesDataTable[[#This Row],[Order Date]])</f>
        <v>2026</v>
      </c>
      <c r="D223" s="14" t="str">
        <f>"Q"&amp;ROUNDUP(MONTH(SalesDataTable[[#This Row],[Order Date]])/3,)</f>
        <v>Q1</v>
      </c>
      <c r="E223" s="10">
        <f>MONTH(SalesDataTable[[#This Row],[Order Date]])</f>
        <v>2</v>
      </c>
      <c r="F223" s="10"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10">
        <f>YEAR(SalesDataTable[[#This Row],[Order Date]])</f>
        <v>2026</v>
      </c>
      <c r="D224" s="14" t="str">
        <f>"Q"&amp;ROUNDUP(MONTH(SalesDataTable[[#This Row],[Order Date]])/3,)</f>
        <v>Q1</v>
      </c>
      <c r="E224" s="10">
        <f>MONTH(SalesDataTable[[#This Row],[Order Date]])</f>
        <v>2</v>
      </c>
      <c r="F224" s="10"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10">
        <f>YEAR(SalesDataTable[[#This Row],[Order Date]])</f>
        <v>2026</v>
      </c>
      <c r="D225" s="14" t="str">
        <f>"Q"&amp;ROUNDUP(MONTH(SalesDataTable[[#This Row],[Order Date]])/3,)</f>
        <v>Q1</v>
      </c>
      <c r="E225" s="10">
        <f>MONTH(SalesDataTable[[#This Row],[Order Date]])</f>
        <v>2</v>
      </c>
      <c r="F225" s="10"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10">
        <f>YEAR(SalesDataTable[[#This Row],[Order Date]])</f>
        <v>2026</v>
      </c>
      <c r="D226" s="14" t="str">
        <f>"Q"&amp;ROUNDUP(MONTH(SalesDataTable[[#This Row],[Order Date]])/3,)</f>
        <v>Q1</v>
      </c>
      <c r="E226" s="10">
        <f>MONTH(SalesDataTable[[#This Row],[Order Date]])</f>
        <v>2</v>
      </c>
      <c r="F226" s="10"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10">
        <f>YEAR(SalesDataTable[[#This Row],[Order Date]])</f>
        <v>2026</v>
      </c>
      <c r="D227" s="14" t="str">
        <f>"Q"&amp;ROUNDUP(MONTH(SalesDataTable[[#This Row],[Order Date]])/3,)</f>
        <v>Q1</v>
      </c>
      <c r="E227" s="10">
        <f>MONTH(SalesDataTable[[#This Row],[Order Date]])</f>
        <v>2</v>
      </c>
      <c r="F227" s="10"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10">
        <f>YEAR(SalesDataTable[[#This Row],[Order Date]])</f>
        <v>2026</v>
      </c>
      <c r="D228" s="14" t="str">
        <f>"Q"&amp;ROUNDUP(MONTH(SalesDataTable[[#This Row],[Order Date]])/3,)</f>
        <v>Q1</v>
      </c>
      <c r="E228" s="10">
        <f>MONTH(SalesDataTable[[#This Row],[Order Date]])</f>
        <v>2</v>
      </c>
      <c r="F228" s="10"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10">
        <f>YEAR(SalesDataTable[[#This Row],[Order Date]])</f>
        <v>2026</v>
      </c>
      <c r="D229" s="14" t="str">
        <f>"Q"&amp;ROUNDUP(MONTH(SalesDataTable[[#This Row],[Order Date]])/3,)</f>
        <v>Q1</v>
      </c>
      <c r="E229" s="10">
        <f>MONTH(SalesDataTable[[#This Row],[Order Date]])</f>
        <v>2</v>
      </c>
      <c r="F229" s="10"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10">
        <f>YEAR(SalesDataTable[[#This Row],[Order Date]])</f>
        <v>2026</v>
      </c>
      <c r="D230" s="14" t="str">
        <f>"Q"&amp;ROUNDUP(MONTH(SalesDataTable[[#This Row],[Order Date]])/3,)</f>
        <v>Q1</v>
      </c>
      <c r="E230" s="10">
        <f>MONTH(SalesDataTable[[#This Row],[Order Date]])</f>
        <v>2</v>
      </c>
      <c r="F230" s="10"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10">
        <f>YEAR(SalesDataTable[[#This Row],[Order Date]])</f>
        <v>2026</v>
      </c>
      <c r="D231" s="14" t="str">
        <f>"Q"&amp;ROUNDUP(MONTH(SalesDataTable[[#This Row],[Order Date]])/3,)</f>
        <v>Q1</v>
      </c>
      <c r="E231" s="10">
        <f>MONTH(SalesDataTable[[#This Row],[Order Date]])</f>
        <v>2</v>
      </c>
      <c r="F231" s="10"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10">
        <f>YEAR(SalesDataTable[[#This Row],[Order Date]])</f>
        <v>2026</v>
      </c>
      <c r="D232" s="14" t="str">
        <f>"Q"&amp;ROUNDUP(MONTH(SalesDataTable[[#This Row],[Order Date]])/3,)</f>
        <v>Q1</v>
      </c>
      <c r="E232" s="10">
        <f>MONTH(SalesDataTable[[#This Row],[Order Date]])</f>
        <v>2</v>
      </c>
      <c r="F232" s="10"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10">
        <f>YEAR(SalesDataTable[[#This Row],[Order Date]])</f>
        <v>2026</v>
      </c>
      <c r="D233" s="14" t="str">
        <f>"Q"&amp;ROUNDUP(MONTH(SalesDataTable[[#This Row],[Order Date]])/3,)</f>
        <v>Q1</v>
      </c>
      <c r="E233" s="10">
        <f>MONTH(SalesDataTable[[#This Row],[Order Date]])</f>
        <v>2</v>
      </c>
      <c r="F233" s="10"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10">
        <f>YEAR(SalesDataTable[[#This Row],[Order Date]])</f>
        <v>2026</v>
      </c>
      <c r="D234" s="14" t="str">
        <f>"Q"&amp;ROUNDUP(MONTH(SalesDataTable[[#This Row],[Order Date]])/3,)</f>
        <v>Q1</v>
      </c>
      <c r="E234" s="10">
        <f>MONTH(SalesDataTable[[#This Row],[Order Date]])</f>
        <v>2</v>
      </c>
      <c r="F234" s="10"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10">
        <f>YEAR(SalesDataTable[[#This Row],[Order Date]])</f>
        <v>2026</v>
      </c>
      <c r="D235" s="14" t="str">
        <f>"Q"&amp;ROUNDUP(MONTH(SalesDataTable[[#This Row],[Order Date]])/3,)</f>
        <v>Q1</v>
      </c>
      <c r="E235" s="10">
        <f>MONTH(SalesDataTable[[#This Row],[Order Date]])</f>
        <v>2</v>
      </c>
      <c r="F235" s="10"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10">
        <f>YEAR(SalesDataTable[[#This Row],[Order Date]])</f>
        <v>2026</v>
      </c>
      <c r="D236" s="14" t="str">
        <f>"Q"&amp;ROUNDUP(MONTH(SalesDataTable[[#This Row],[Order Date]])/3,)</f>
        <v>Q1</v>
      </c>
      <c r="E236" s="10">
        <f>MONTH(SalesDataTable[[#This Row],[Order Date]])</f>
        <v>2</v>
      </c>
      <c r="F236" s="10"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10">
        <f>YEAR(SalesDataTable[[#This Row],[Order Date]])</f>
        <v>2026</v>
      </c>
      <c r="D237" s="14" t="str">
        <f>"Q"&amp;ROUNDUP(MONTH(SalesDataTable[[#This Row],[Order Date]])/3,)</f>
        <v>Q1</v>
      </c>
      <c r="E237" s="10">
        <f>MONTH(SalesDataTable[[#This Row],[Order Date]])</f>
        <v>2</v>
      </c>
      <c r="F237" s="10"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10">
        <f>YEAR(SalesDataTable[[#This Row],[Order Date]])</f>
        <v>2026</v>
      </c>
      <c r="D238" s="14" t="str">
        <f>"Q"&amp;ROUNDUP(MONTH(SalesDataTable[[#This Row],[Order Date]])/3,)</f>
        <v>Q1</v>
      </c>
      <c r="E238" s="10">
        <f>MONTH(SalesDataTable[[#This Row],[Order Date]])</f>
        <v>2</v>
      </c>
      <c r="F238" s="10"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10">
        <f>YEAR(SalesDataTable[[#This Row],[Order Date]])</f>
        <v>2026</v>
      </c>
      <c r="D239" s="14" t="str">
        <f>"Q"&amp;ROUNDUP(MONTH(SalesDataTable[[#This Row],[Order Date]])/3,)</f>
        <v>Q1</v>
      </c>
      <c r="E239" s="10">
        <f>MONTH(SalesDataTable[[#This Row],[Order Date]])</f>
        <v>2</v>
      </c>
      <c r="F239" s="10"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10">
        <f>YEAR(SalesDataTable[[#This Row],[Order Date]])</f>
        <v>2026</v>
      </c>
      <c r="D240" s="14" t="str">
        <f>"Q"&amp;ROUNDUP(MONTH(SalesDataTable[[#This Row],[Order Date]])/3,)</f>
        <v>Q1</v>
      </c>
      <c r="E240" s="10">
        <f>MONTH(SalesDataTable[[#This Row],[Order Date]])</f>
        <v>2</v>
      </c>
      <c r="F240" s="10"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10">
        <f>YEAR(SalesDataTable[[#This Row],[Order Date]])</f>
        <v>2026</v>
      </c>
      <c r="D241" s="14" t="str">
        <f>"Q"&amp;ROUNDUP(MONTH(SalesDataTable[[#This Row],[Order Date]])/3,)</f>
        <v>Q1</v>
      </c>
      <c r="E241" s="10">
        <f>MONTH(SalesDataTable[[#This Row],[Order Date]])</f>
        <v>2</v>
      </c>
      <c r="F241" s="10"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10">
        <f>YEAR(SalesDataTable[[#This Row],[Order Date]])</f>
        <v>2026</v>
      </c>
      <c r="D242" s="14" t="str">
        <f>"Q"&amp;ROUNDUP(MONTH(SalesDataTable[[#This Row],[Order Date]])/3,)</f>
        <v>Q1</v>
      </c>
      <c r="E242" s="10">
        <f>MONTH(SalesDataTable[[#This Row],[Order Date]])</f>
        <v>2</v>
      </c>
      <c r="F242" s="10"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10">
        <f>YEAR(SalesDataTable[[#This Row],[Order Date]])</f>
        <v>2026</v>
      </c>
      <c r="D243" s="14" t="str">
        <f>"Q"&amp;ROUNDUP(MONTH(SalesDataTable[[#This Row],[Order Date]])/3,)</f>
        <v>Q1</v>
      </c>
      <c r="E243" s="10">
        <f>MONTH(SalesDataTable[[#This Row],[Order Date]])</f>
        <v>2</v>
      </c>
      <c r="F243" s="10"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10">
        <f>YEAR(SalesDataTable[[#This Row],[Order Date]])</f>
        <v>2026</v>
      </c>
      <c r="D244" s="14" t="str">
        <f>"Q"&amp;ROUNDUP(MONTH(SalesDataTable[[#This Row],[Order Date]])/3,)</f>
        <v>Q1</v>
      </c>
      <c r="E244" s="10">
        <f>MONTH(SalesDataTable[[#This Row],[Order Date]])</f>
        <v>2</v>
      </c>
      <c r="F244" s="10"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10">
        <f>YEAR(SalesDataTable[[#This Row],[Order Date]])</f>
        <v>2026</v>
      </c>
      <c r="D245" s="14" t="str">
        <f>"Q"&amp;ROUNDUP(MONTH(SalesDataTable[[#This Row],[Order Date]])/3,)</f>
        <v>Q1</v>
      </c>
      <c r="E245" s="10">
        <f>MONTH(SalesDataTable[[#This Row],[Order Date]])</f>
        <v>2</v>
      </c>
      <c r="F245" s="10"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10">
        <f>YEAR(SalesDataTable[[#This Row],[Order Date]])</f>
        <v>2026</v>
      </c>
      <c r="D246" s="14" t="str">
        <f>"Q"&amp;ROUNDUP(MONTH(SalesDataTable[[#This Row],[Order Date]])/3,)</f>
        <v>Q1</v>
      </c>
      <c r="E246" s="10">
        <f>MONTH(SalesDataTable[[#This Row],[Order Date]])</f>
        <v>2</v>
      </c>
      <c r="F246" s="10"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10">
        <f>YEAR(SalesDataTable[[#This Row],[Order Date]])</f>
        <v>2026</v>
      </c>
      <c r="D247" s="14" t="str">
        <f>"Q"&amp;ROUNDUP(MONTH(SalesDataTable[[#This Row],[Order Date]])/3,)</f>
        <v>Q1</v>
      </c>
      <c r="E247" s="10">
        <f>MONTH(SalesDataTable[[#This Row],[Order Date]])</f>
        <v>2</v>
      </c>
      <c r="F247" s="10"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10">
        <f>YEAR(SalesDataTable[[#This Row],[Order Date]])</f>
        <v>2026</v>
      </c>
      <c r="D248" s="14" t="str">
        <f>"Q"&amp;ROUNDUP(MONTH(SalesDataTable[[#This Row],[Order Date]])/3,)</f>
        <v>Q1</v>
      </c>
      <c r="E248" s="10">
        <f>MONTH(SalesDataTable[[#This Row],[Order Date]])</f>
        <v>2</v>
      </c>
      <c r="F248" s="10"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10">
        <f>YEAR(SalesDataTable[[#This Row],[Order Date]])</f>
        <v>2026</v>
      </c>
      <c r="D249" s="14" t="str">
        <f>"Q"&amp;ROUNDUP(MONTH(SalesDataTable[[#This Row],[Order Date]])/3,)</f>
        <v>Q1</v>
      </c>
      <c r="E249" s="10">
        <f>MONTH(SalesDataTable[[#This Row],[Order Date]])</f>
        <v>2</v>
      </c>
      <c r="F249" s="10"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10">
        <f>YEAR(SalesDataTable[[#This Row],[Order Date]])</f>
        <v>2026</v>
      </c>
      <c r="D250" s="14" t="str">
        <f>"Q"&amp;ROUNDUP(MONTH(SalesDataTable[[#This Row],[Order Date]])/3,)</f>
        <v>Q1</v>
      </c>
      <c r="E250" s="10">
        <f>MONTH(SalesDataTable[[#This Row],[Order Date]])</f>
        <v>2</v>
      </c>
      <c r="F250" s="10"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10">
        <f>YEAR(SalesDataTable[[#This Row],[Order Date]])</f>
        <v>2026</v>
      </c>
      <c r="D251" s="14" t="str">
        <f>"Q"&amp;ROUNDUP(MONTH(SalesDataTable[[#This Row],[Order Date]])/3,)</f>
        <v>Q1</v>
      </c>
      <c r="E251" s="10">
        <f>MONTH(SalesDataTable[[#This Row],[Order Date]])</f>
        <v>2</v>
      </c>
      <c r="F251" s="10"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10">
        <f>YEAR(SalesDataTable[[#This Row],[Order Date]])</f>
        <v>2026</v>
      </c>
      <c r="D252" s="14" t="str">
        <f>"Q"&amp;ROUNDUP(MONTH(SalesDataTable[[#This Row],[Order Date]])/3,)</f>
        <v>Q1</v>
      </c>
      <c r="E252" s="10">
        <f>MONTH(SalesDataTable[[#This Row],[Order Date]])</f>
        <v>2</v>
      </c>
      <c r="F252" s="10"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10">
        <f>YEAR(SalesDataTable[[#This Row],[Order Date]])</f>
        <v>2026</v>
      </c>
      <c r="D253" s="14" t="str">
        <f>"Q"&amp;ROUNDUP(MONTH(SalesDataTable[[#This Row],[Order Date]])/3,)</f>
        <v>Q1</v>
      </c>
      <c r="E253" s="10">
        <f>MONTH(SalesDataTable[[#This Row],[Order Date]])</f>
        <v>2</v>
      </c>
      <c r="F253" s="10"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10">
        <f>YEAR(SalesDataTable[[#This Row],[Order Date]])</f>
        <v>2026</v>
      </c>
      <c r="D254" s="14" t="str">
        <f>"Q"&amp;ROUNDUP(MONTH(SalesDataTable[[#This Row],[Order Date]])/3,)</f>
        <v>Q1</v>
      </c>
      <c r="E254" s="10">
        <f>MONTH(SalesDataTable[[#This Row],[Order Date]])</f>
        <v>2</v>
      </c>
      <c r="F254" s="10"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10">
        <f>YEAR(SalesDataTable[[#This Row],[Order Date]])</f>
        <v>2026</v>
      </c>
      <c r="D255" s="14" t="str">
        <f>"Q"&amp;ROUNDUP(MONTH(SalesDataTable[[#This Row],[Order Date]])/3,)</f>
        <v>Q1</v>
      </c>
      <c r="E255" s="10">
        <f>MONTH(SalesDataTable[[#This Row],[Order Date]])</f>
        <v>2</v>
      </c>
      <c r="F255" s="10"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10">
        <f>YEAR(SalesDataTable[[#This Row],[Order Date]])</f>
        <v>2026</v>
      </c>
      <c r="D256" s="14" t="str">
        <f>"Q"&amp;ROUNDUP(MONTH(SalesDataTable[[#This Row],[Order Date]])/3,)</f>
        <v>Q1</v>
      </c>
      <c r="E256" s="10">
        <f>MONTH(SalesDataTable[[#This Row],[Order Date]])</f>
        <v>2</v>
      </c>
      <c r="F256" s="10"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10">
        <f>YEAR(SalesDataTable[[#This Row],[Order Date]])</f>
        <v>2026</v>
      </c>
      <c r="D257" s="14" t="str">
        <f>"Q"&amp;ROUNDUP(MONTH(SalesDataTable[[#This Row],[Order Date]])/3,)</f>
        <v>Q1</v>
      </c>
      <c r="E257" s="10">
        <f>MONTH(SalesDataTable[[#This Row],[Order Date]])</f>
        <v>2</v>
      </c>
      <c r="F257" s="10"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10">
        <f>YEAR(SalesDataTable[[#This Row],[Order Date]])</f>
        <v>2026</v>
      </c>
      <c r="D258" s="14" t="str">
        <f>"Q"&amp;ROUNDUP(MONTH(SalesDataTable[[#This Row],[Order Date]])/3,)</f>
        <v>Q1</v>
      </c>
      <c r="E258" s="10">
        <f>MONTH(SalesDataTable[[#This Row],[Order Date]])</f>
        <v>2</v>
      </c>
      <c r="F258" s="10"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10">
        <f>YEAR(SalesDataTable[[#This Row],[Order Date]])</f>
        <v>2026</v>
      </c>
      <c r="D259" s="14" t="str">
        <f>"Q"&amp;ROUNDUP(MONTH(SalesDataTable[[#This Row],[Order Date]])/3,)</f>
        <v>Q1</v>
      </c>
      <c r="E259" s="10">
        <f>MONTH(SalesDataTable[[#This Row],[Order Date]])</f>
        <v>2</v>
      </c>
      <c r="F259" s="10"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10">
        <f>YEAR(SalesDataTable[[#This Row],[Order Date]])</f>
        <v>2026</v>
      </c>
      <c r="D260" s="14" t="str">
        <f>"Q"&amp;ROUNDUP(MONTH(SalesDataTable[[#This Row],[Order Date]])/3,)</f>
        <v>Q1</v>
      </c>
      <c r="E260" s="10">
        <f>MONTH(SalesDataTable[[#This Row],[Order Date]])</f>
        <v>2</v>
      </c>
      <c r="F260" s="10"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10">
        <f>YEAR(SalesDataTable[[#This Row],[Order Date]])</f>
        <v>2026</v>
      </c>
      <c r="D261" s="14" t="str">
        <f>"Q"&amp;ROUNDUP(MONTH(SalesDataTable[[#This Row],[Order Date]])/3,)</f>
        <v>Q1</v>
      </c>
      <c r="E261" s="10">
        <f>MONTH(SalesDataTable[[#This Row],[Order Date]])</f>
        <v>2</v>
      </c>
      <c r="F261" s="10"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10">
        <f>YEAR(SalesDataTable[[#This Row],[Order Date]])</f>
        <v>2026</v>
      </c>
      <c r="D262" s="14" t="str">
        <f>"Q"&amp;ROUNDUP(MONTH(SalesDataTable[[#This Row],[Order Date]])/3,)</f>
        <v>Q1</v>
      </c>
      <c r="E262" s="10">
        <f>MONTH(SalesDataTable[[#This Row],[Order Date]])</f>
        <v>2</v>
      </c>
      <c r="F262" s="10"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10">
        <f>YEAR(SalesDataTable[[#This Row],[Order Date]])</f>
        <v>2026</v>
      </c>
      <c r="D263" s="14" t="str">
        <f>"Q"&amp;ROUNDUP(MONTH(SalesDataTable[[#This Row],[Order Date]])/3,)</f>
        <v>Q1</v>
      </c>
      <c r="E263" s="10">
        <f>MONTH(SalesDataTable[[#This Row],[Order Date]])</f>
        <v>2</v>
      </c>
      <c r="F263" s="10"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10">
        <f>YEAR(SalesDataTable[[#This Row],[Order Date]])</f>
        <v>2026</v>
      </c>
      <c r="D264" s="14" t="str">
        <f>"Q"&amp;ROUNDUP(MONTH(SalesDataTable[[#This Row],[Order Date]])/3,)</f>
        <v>Q1</v>
      </c>
      <c r="E264" s="10">
        <f>MONTH(SalesDataTable[[#This Row],[Order Date]])</f>
        <v>2</v>
      </c>
      <c r="F264" s="10"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10">
        <f>YEAR(SalesDataTable[[#This Row],[Order Date]])</f>
        <v>2026</v>
      </c>
      <c r="D265" s="14" t="str">
        <f>"Q"&amp;ROUNDUP(MONTH(SalesDataTable[[#This Row],[Order Date]])/3,)</f>
        <v>Q1</v>
      </c>
      <c r="E265" s="10">
        <f>MONTH(SalesDataTable[[#This Row],[Order Date]])</f>
        <v>2</v>
      </c>
      <c r="F265" s="10"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10">
        <f>YEAR(SalesDataTable[[#This Row],[Order Date]])</f>
        <v>2026</v>
      </c>
      <c r="D266" s="14" t="str">
        <f>"Q"&amp;ROUNDUP(MONTH(SalesDataTable[[#This Row],[Order Date]])/3,)</f>
        <v>Q1</v>
      </c>
      <c r="E266" s="10">
        <f>MONTH(SalesDataTable[[#This Row],[Order Date]])</f>
        <v>2</v>
      </c>
      <c r="F266" s="10"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10">
        <f>YEAR(SalesDataTable[[#This Row],[Order Date]])</f>
        <v>2026</v>
      </c>
      <c r="D267" s="14" t="str">
        <f>"Q"&amp;ROUNDUP(MONTH(SalesDataTable[[#This Row],[Order Date]])/3,)</f>
        <v>Q1</v>
      </c>
      <c r="E267" s="10">
        <f>MONTH(SalesDataTable[[#This Row],[Order Date]])</f>
        <v>2</v>
      </c>
      <c r="F267" s="10"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10">
        <f>YEAR(SalesDataTable[[#This Row],[Order Date]])</f>
        <v>2026</v>
      </c>
      <c r="D268" s="14" t="str">
        <f>"Q"&amp;ROUNDUP(MONTH(SalesDataTable[[#This Row],[Order Date]])/3,)</f>
        <v>Q1</v>
      </c>
      <c r="E268" s="10">
        <f>MONTH(SalesDataTable[[#This Row],[Order Date]])</f>
        <v>2</v>
      </c>
      <c r="F268" s="10"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10">
        <f>YEAR(SalesDataTable[[#This Row],[Order Date]])</f>
        <v>2026</v>
      </c>
      <c r="D269" s="14" t="str">
        <f>"Q"&amp;ROUNDUP(MONTH(SalesDataTable[[#This Row],[Order Date]])/3,)</f>
        <v>Q1</v>
      </c>
      <c r="E269" s="10">
        <f>MONTH(SalesDataTable[[#This Row],[Order Date]])</f>
        <v>2</v>
      </c>
      <c r="F269" s="10"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10">
        <f>YEAR(SalesDataTable[[#This Row],[Order Date]])</f>
        <v>2026</v>
      </c>
      <c r="D270" s="14" t="str">
        <f>"Q"&amp;ROUNDUP(MONTH(SalesDataTable[[#This Row],[Order Date]])/3,)</f>
        <v>Q1</v>
      </c>
      <c r="E270" s="10">
        <f>MONTH(SalesDataTable[[#This Row],[Order Date]])</f>
        <v>2</v>
      </c>
      <c r="F270" s="10"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10">
        <f>YEAR(SalesDataTable[[#This Row],[Order Date]])</f>
        <v>2026</v>
      </c>
      <c r="D271" s="14" t="str">
        <f>"Q"&amp;ROUNDUP(MONTH(SalesDataTable[[#This Row],[Order Date]])/3,)</f>
        <v>Q1</v>
      </c>
      <c r="E271" s="10">
        <f>MONTH(SalesDataTable[[#This Row],[Order Date]])</f>
        <v>2</v>
      </c>
      <c r="F271" s="10"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10">
        <f>YEAR(SalesDataTable[[#This Row],[Order Date]])</f>
        <v>2026</v>
      </c>
      <c r="D272" s="14" t="str">
        <f>"Q"&amp;ROUNDUP(MONTH(SalesDataTable[[#This Row],[Order Date]])/3,)</f>
        <v>Q1</v>
      </c>
      <c r="E272" s="10">
        <f>MONTH(SalesDataTable[[#This Row],[Order Date]])</f>
        <v>2</v>
      </c>
      <c r="F272" s="10"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10">
        <f>YEAR(SalesDataTable[[#This Row],[Order Date]])</f>
        <v>2026</v>
      </c>
      <c r="D273" s="14" t="str">
        <f>"Q"&amp;ROUNDUP(MONTH(SalesDataTable[[#This Row],[Order Date]])/3,)</f>
        <v>Q1</v>
      </c>
      <c r="E273" s="10">
        <f>MONTH(SalesDataTable[[#This Row],[Order Date]])</f>
        <v>2</v>
      </c>
      <c r="F273" s="10"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10">
        <f>YEAR(SalesDataTable[[#This Row],[Order Date]])</f>
        <v>2026</v>
      </c>
      <c r="D274" s="14" t="str">
        <f>"Q"&amp;ROUNDUP(MONTH(SalesDataTable[[#This Row],[Order Date]])/3,)</f>
        <v>Q1</v>
      </c>
      <c r="E274" s="10">
        <f>MONTH(SalesDataTable[[#This Row],[Order Date]])</f>
        <v>2</v>
      </c>
      <c r="F274" s="10"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10">
        <f>YEAR(SalesDataTable[[#This Row],[Order Date]])</f>
        <v>2026</v>
      </c>
      <c r="D275" s="14" t="str">
        <f>"Q"&amp;ROUNDUP(MONTH(SalesDataTable[[#This Row],[Order Date]])/3,)</f>
        <v>Q1</v>
      </c>
      <c r="E275" s="10">
        <f>MONTH(SalesDataTable[[#This Row],[Order Date]])</f>
        <v>2</v>
      </c>
      <c r="F275" s="10"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10">
        <f>YEAR(SalesDataTable[[#This Row],[Order Date]])</f>
        <v>2026</v>
      </c>
      <c r="D276" s="14" t="str">
        <f>"Q"&amp;ROUNDUP(MONTH(SalesDataTable[[#This Row],[Order Date]])/3,)</f>
        <v>Q1</v>
      </c>
      <c r="E276" s="10">
        <f>MONTH(SalesDataTable[[#This Row],[Order Date]])</f>
        <v>3</v>
      </c>
      <c r="F276" s="10"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10">
        <f>YEAR(SalesDataTable[[#This Row],[Order Date]])</f>
        <v>2026</v>
      </c>
      <c r="D277" s="14" t="str">
        <f>"Q"&amp;ROUNDUP(MONTH(SalesDataTable[[#This Row],[Order Date]])/3,)</f>
        <v>Q1</v>
      </c>
      <c r="E277" s="10">
        <f>MONTH(SalesDataTable[[#This Row],[Order Date]])</f>
        <v>3</v>
      </c>
      <c r="F277" s="10"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10">
        <f>YEAR(SalesDataTable[[#This Row],[Order Date]])</f>
        <v>2026</v>
      </c>
      <c r="D278" s="14" t="str">
        <f>"Q"&amp;ROUNDUP(MONTH(SalesDataTable[[#This Row],[Order Date]])/3,)</f>
        <v>Q1</v>
      </c>
      <c r="E278" s="10">
        <f>MONTH(SalesDataTable[[#This Row],[Order Date]])</f>
        <v>3</v>
      </c>
      <c r="F278" s="10"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10">
        <f>YEAR(SalesDataTable[[#This Row],[Order Date]])</f>
        <v>2026</v>
      </c>
      <c r="D279" s="14" t="str">
        <f>"Q"&amp;ROUNDUP(MONTH(SalesDataTable[[#This Row],[Order Date]])/3,)</f>
        <v>Q1</v>
      </c>
      <c r="E279" s="10">
        <f>MONTH(SalesDataTable[[#This Row],[Order Date]])</f>
        <v>3</v>
      </c>
      <c r="F279" s="10"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10">
        <f>YEAR(SalesDataTable[[#This Row],[Order Date]])</f>
        <v>2026</v>
      </c>
      <c r="D280" s="14" t="str">
        <f>"Q"&amp;ROUNDUP(MONTH(SalesDataTable[[#This Row],[Order Date]])/3,)</f>
        <v>Q1</v>
      </c>
      <c r="E280" s="10">
        <f>MONTH(SalesDataTable[[#This Row],[Order Date]])</f>
        <v>3</v>
      </c>
      <c r="F280" s="10"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10">
        <f>YEAR(SalesDataTable[[#This Row],[Order Date]])</f>
        <v>2026</v>
      </c>
      <c r="D281" s="14" t="str">
        <f>"Q"&amp;ROUNDUP(MONTH(SalesDataTable[[#This Row],[Order Date]])/3,)</f>
        <v>Q1</v>
      </c>
      <c r="E281" s="10">
        <f>MONTH(SalesDataTable[[#This Row],[Order Date]])</f>
        <v>3</v>
      </c>
      <c r="F281" s="10"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10">
        <f>YEAR(SalesDataTable[[#This Row],[Order Date]])</f>
        <v>2026</v>
      </c>
      <c r="D282" s="14" t="str">
        <f>"Q"&amp;ROUNDUP(MONTH(SalesDataTable[[#This Row],[Order Date]])/3,)</f>
        <v>Q1</v>
      </c>
      <c r="E282" s="10">
        <f>MONTH(SalesDataTable[[#This Row],[Order Date]])</f>
        <v>3</v>
      </c>
      <c r="F282" s="10"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10">
        <f>YEAR(SalesDataTable[[#This Row],[Order Date]])</f>
        <v>2026</v>
      </c>
      <c r="D283" s="14" t="str">
        <f>"Q"&amp;ROUNDUP(MONTH(SalesDataTable[[#This Row],[Order Date]])/3,)</f>
        <v>Q1</v>
      </c>
      <c r="E283" s="10">
        <f>MONTH(SalesDataTable[[#This Row],[Order Date]])</f>
        <v>3</v>
      </c>
      <c r="F283" s="10"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10">
        <f>YEAR(SalesDataTable[[#This Row],[Order Date]])</f>
        <v>2026</v>
      </c>
      <c r="D284" s="14" t="str">
        <f>"Q"&amp;ROUNDUP(MONTH(SalesDataTable[[#This Row],[Order Date]])/3,)</f>
        <v>Q1</v>
      </c>
      <c r="E284" s="10">
        <f>MONTH(SalesDataTable[[#This Row],[Order Date]])</f>
        <v>3</v>
      </c>
      <c r="F284" s="10"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10">
        <f>YEAR(SalesDataTable[[#This Row],[Order Date]])</f>
        <v>2026</v>
      </c>
      <c r="D285" s="14" t="str">
        <f>"Q"&amp;ROUNDUP(MONTH(SalesDataTable[[#This Row],[Order Date]])/3,)</f>
        <v>Q1</v>
      </c>
      <c r="E285" s="10">
        <f>MONTH(SalesDataTable[[#This Row],[Order Date]])</f>
        <v>3</v>
      </c>
      <c r="F285" s="10"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10">
        <f>YEAR(SalesDataTable[[#This Row],[Order Date]])</f>
        <v>2026</v>
      </c>
      <c r="D286" s="14" t="str">
        <f>"Q"&amp;ROUNDUP(MONTH(SalesDataTable[[#This Row],[Order Date]])/3,)</f>
        <v>Q1</v>
      </c>
      <c r="E286" s="10">
        <f>MONTH(SalesDataTable[[#This Row],[Order Date]])</f>
        <v>3</v>
      </c>
      <c r="F286" s="10"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10">
        <f>YEAR(SalesDataTable[[#This Row],[Order Date]])</f>
        <v>2026</v>
      </c>
      <c r="D287" s="14" t="str">
        <f>"Q"&amp;ROUNDUP(MONTH(SalesDataTable[[#This Row],[Order Date]])/3,)</f>
        <v>Q1</v>
      </c>
      <c r="E287" s="10">
        <f>MONTH(SalesDataTable[[#This Row],[Order Date]])</f>
        <v>3</v>
      </c>
      <c r="F287" s="10"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10">
        <f>YEAR(SalesDataTable[[#This Row],[Order Date]])</f>
        <v>2026</v>
      </c>
      <c r="D288" s="14" t="str">
        <f>"Q"&amp;ROUNDUP(MONTH(SalesDataTable[[#This Row],[Order Date]])/3,)</f>
        <v>Q1</v>
      </c>
      <c r="E288" s="10">
        <f>MONTH(SalesDataTable[[#This Row],[Order Date]])</f>
        <v>3</v>
      </c>
      <c r="F288" s="10"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10">
        <f>YEAR(SalesDataTable[[#This Row],[Order Date]])</f>
        <v>2026</v>
      </c>
      <c r="D289" s="14" t="str">
        <f>"Q"&amp;ROUNDUP(MONTH(SalesDataTable[[#This Row],[Order Date]])/3,)</f>
        <v>Q1</v>
      </c>
      <c r="E289" s="10">
        <f>MONTH(SalesDataTable[[#This Row],[Order Date]])</f>
        <v>3</v>
      </c>
      <c r="F289" s="10"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10">
        <f>YEAR(SalesDataTable[[#This Row],[Order Date]])</f>
        <v>2026</v>
      </c>
      <c r="D290" s="14" t="str">
        <f>"Q"&amp;ROUNDUP(MONTH(SalesDataTable[[#This Row],[Order Date]])/3,)</f>
        <v>Q1</v>
      </c>
      <c r="E290" s="10">
        <f>MONTH(SalesDataTable[[#This Row],[Order Date]])</f>
        <v>3</v>
      </c>
      <c r="F290" s="10"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10">
        <f>YEAR(SalesDataTable[[#This Row],[Order Date]])</f>
        <v>2026</v>
      </c>
      <c r="D291" s="14" t="str">
        <f>"Q"&amp;ROUNDUP(MONTH(SalesDataTable[[#This Row],[Order Date]])/3,)</f>
        <v>Q1</v>
      </c>
      <c r="E291" s="10">
        <f>MONTH(SalesDataTable[[#This Row],[Order Date]])</f>
        <v>3</v>
      </c>
      <c r="F291" s="10"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10">
        <f>YEAR(SalesDataTable[[#This Row],[Order Date]])</f>
        <v>2026</v>
      </c>
      <c r="D292" s="14" t="str">
        <f>"Q"&amp;ROUNDUP(MONTH(SalesDataTable[[#This Row],[Order Date]])/3,)</f>
        <v>Q1</v>
      </c>
      <c r="E292" s="10">
        <f>MONTH(SalesDataTable[[#This Row],[Order Date]])</f>
        <v>3</v>
      </c>
      <c r="F292" s="10"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10">
        <f>YEAR(SalesDataTable[[#This Row],[Order Date]])</f>
        <v>2026</v>
      </c>
      <c r="D293" s="14" t="str">
        <f>"Q"&amp;ROUNDUP(MONTH(SalesDataTable[[#This Row],[Order Date]])/3,)</f>
        <v>Q1</v>
      </c>
      <c r="E293" s="10">
        <f>MONTH(SalesDataTable[[#This Row],[Order Date]])</f>
        <v>3</v>
      </c>
      <c r="F293" s="10"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10">
        <f>YEAR(SalesDataTable[[#This Row],[Order Date]])</f>
        <v>2026</v>
      </c>
      <c r="D294" s="14" t="str">
        <f>"Q"&amp;ROUNDUP(MONTH(SalesDataTable[[#This Row],[Order Date]])/3,)</f>
        <v>Q1</v>
      </c>
      <c r="E294" s="10">
        <f>MONTH(SalesDataTable[[#This Row],[Order Date]])</f>
        <v>3</v>
      </c>
      <c r="F294" s="10"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10">
        <f>YEAR(SalesDataTable[[#This Row],[Order Date]])</f>
        <v>2026</v>
      </c>
      <c r="D295" s="14" t="str">
        <f>"Q"&amp;ROUNDUP(MONTH(SalesDataTable[[#This Row],[Order Date]])/3,)</f>
        <v>Q1</v>
      </c>
      <c r="E295" s="10">
        <f>MONTH(SalesDataTable[[#This Row],[Order Date]])</f>
        <v>3</v>
      </c>
      <c r="F295" s="10"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10">
        <f>YEAR(SalesDataTable[[#This Row],[Order Date]])</f>
        <v>2026</v>
      </c>
      <c r="D296" s="14" t="str">
        <f>"Q"&amp;ROUNDUP(MONTH(SalesDataTable[[#This Row],[Order Date]])/3,)</f>
        <v>Q1</v>
      </c>
      <c r="E296" s="10">
        <f>MONTH(SalesDataTable[[#This Row],[Order Date]])</f>
        <v>3</v>
      </c>
      <c r="F296" s="10"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10">
        <f>YEAR(SalesDataTable[[#This Row],[Order Date]])</f>
        <v>2026</v>
      </c>
      <c r="D297" s="14" t="str">
        <f>"Q"&amp;ROUNDUP(MONTH(SalesDataTable[[#This Row],[Order Date]])/3,)</f>
        <v>Q1</v>
      </c>
      <c r="E297" s="10">
        <f>MONTH(SalesDataTable[[#This Row],[Order Date]])</f>
        <v>3</v>
      </c>
      <c r="F297" s="10"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10">
        <f>YEAR(SalesDataTable[[#This Row],[Order Date]])</f>
        <v>2026</v>
      </c>
      <c r="D298" s="14" t="str">
        <f>"Q"&amp;ROUNDUP(MONTH(SalesDataTable[[#This Row],[Order Date]])/3,)</f>
        <v>Q1</v>
      </c>
      <c r="E298" s="10">
        <f>MONTH(SalesDataTable[[#This Row],[Order Date]])</f>
        <v>3</v>
      </c>
      <c r="F298" s="10"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10">
        <f>YEAR(SalesDataTable[[#This Row],[Order Date]])</f>
        <v>2026</v>
      </c>
      <c r="D299" s="14" t="str">
        <f>"Q"&amp;ROUNDUP(MONTH(SalesDataTable[[#This Row],[Order Date]])/3,)</f>
        <v>Q1</v>
      </c>
      <c r="E299" s="10">
        <f>MONTH(SalesDataTable[[#This Row],[Order Date]])</f>
        <v>3</v>
      </c>
      <c r="F299" s="10"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10">
        <f>YEAR(SalesDataTable[[#This Row],[Order Date]])</f>
        <v>2026</v>
      </c>
      <c r="D300" s="14" t="str">
        <f>"Q"&amp;ROUNDUP(MONTH(SalesDataTable[[#This Row],[Order Date]])/3,)</f>
        <v>Q1</v>
      </c>
      <c r="E300" s="10">
        <f>MONTH(SalesDataTable[[#This Row],[Order Date]])</f>
        <v>3</v>
      </c>
      <c r="F300" s="10"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10">
        <f>YEAR(SalesDataTable[[#This Row],[Order Date]])</f>
        <v>2026</v>
      </c>
      <c r="D301" s="14" t="str">
        <f>"Q"&amp;ROUNDUP(MONTH(SalesDataTable[[#This Row],[Order Date]])/3,)</f>
        <v>Q1</v>
      </c>
      <c r="E301" s="10">
        <f>MONTH(SalesDataTable[[#This Row],[Order Date]])</f>
        <v>3</v>
      </c>
      <c r="F301" s="10"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10">
        <f>YEAR(SalesDataTable[[#This Row],[Order Date]])</f>
        <v>2026</v>
      </c>
      <c r="D302" s="14" t="str">
        <f>"Q"&amp;ROUNDUP(MONTH(SalesDataTable[[#This Row],[Order Date]])/3,)</f>
        <v>Q1</v>
      </c>
      <c r="E302" s="10">
        <f>MONTH(SalesDataTable[[#This Row],[Order Date]])</f>
        <v>3</v>
      </c>
      <c r="F302" s="10"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10">
        <f>YEAR(SalesDataTable[[#This Row],[Order Date]])</f>
        <v>2026</v>
      </c>
      <c r="D303" s="14" t="str">
        <f>"Q"&amp;ROUNDUP(MONTH(SalesDataTable[[#This Row],[Order Date]])/3,)</f>
        <v>Q1</v>
      </c>
      <c r="E303" s="10">
        <f>MONTH(SalesDataTable[[#This Row],[Order Date]])</f>
        <v>3</v>
      </c>
      <c r="F303" s="10"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10">
        <f>YEAR(SalesDataTable[[#This Row],[Order Date]])</f>
        <v>2026</v>
      </c>
      <c r="D304" s="14" t="str">
        <f>"Q"&amp;ROUNDUP(MONTH(SalesDataTable[[#This Row],[Order Date]])/3,)</f>
        <v>Q1</v>
      </c>
      <c r="E304" s="10">
        <f>MONTH(SalesDataTable[[#This Row],[Order Date]])</f>
        <v>3</v>
      </c>
      <c r="F304" s="10"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10">
        <f>YEAR(SalesDataTable[[#This Row],[Order Date]])</f>
        <v>2026</v>
      </c>
      <c r="D305" s="14" t="str">
        <f>"Q"&amp;ROUNDUP(MONTH(SalesDataTable[[#This Row],[Order Date]])/3,)</f>
        <v>Q1</v>
      </c>
      <c r="E305" s="10">
        <f>MONTH(SalesDataTable[[#This Row],[Order Date]])</f>
        <v>3</v>
      </c>
      <c r="F305" s="10"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10">
        <f>YEAR(SalesDataTable[[#This Row],[Order Date]])</f>
        <v>2026</v>
      </c>
      <c r="D306" s="14" t="str">
        <f>"Q"&amp;ROUNDUP(MONTH(SalesDataTable[[#This Row],[Order Date]])/3,)</f>
        <v>Q1</v>
      </c>
      <c r="E306" s="10">
        <f>MONTH(SalesDataTable[[#This Row],[Order Date]])</f>
        <v>3</v>
      </c>
      <c r="F306" s="10"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10">
        <f>YEAR(SalesDataTable[[#This Row],[Order Date]])</f>
        <v>2026</v>
      </c>
      <c r="D307" s="14" t="str">
        <f>"Q"&amp;ROUNDUP(MONTH(SalesDataTable[[#This Row],[Order Date]])/3,)</f>
        <v>Q1</v>
      </c>
      <c r="E307" s="10">
        <f>MONTH(SalesDataTable[[#This Row],[Order Date]])</f>
        <v>3</v>
      </c>
      <c r="F307" s="10"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10">
        <f>YEAR(SalesDataTable[[#This Row],[Order Date]])</f>
        <v>2026</v>
      </c>
      <c r="D308" s="14" t="str">
        <f>"Q"&amp;ROUNDUP(MONTH(SalesDataTable[[#This Row],[Order Date]])/3,)</f>
        <v>Q1</v>
      </c>
      <c r="E308" s="10">
        <f>MONTH(SalesDataTable[[#This Row],[Order Date]])</f>
        <v>3</v>
      </c>
      <c r="F308" s="10"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10">
        <f>YEAR(SalesDataTable[[#This Row],[Order Date]])</f>
        <v>2026</v>
      </c>
      <c r="D309" s="14" t="str">
        <f>"Q"&amp;ROUNDUP(MONTH(SalesDataTable[[#This Row],[Order Date]])/3,)</f>
        <v>Q1</v>
      </c>
      <c r="E309" s="10">
        <f>MONTH(SalesDataTable[[#This Row],[Order Date]])</f>
        <v>3</v>
      </c>
      <c r="F309" s="10"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10">
        <f>YEAR(SalesDataTable[[#This Row],[Order Date]])</f>
        <v>2026</v>
      </c>
      <c r="D310" s="14" t="str">
        <f>"Q"&amp;ROUNDUP(MONTH(SalesDataTable[[#This Row],[Order Date]])/3,)</f>
        <v>Q1</v>
      </c>
      <c r="E310" s="10">
        <f>MONTH(SalesDataTable[[#This Row],[Order Date]])</f>
        <v>3</v>
      </c>
      <c r="F310" s="10"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10">
        <f>YEAR(SalesDataTable[[#This Row],[Order Date]])</f>
        <v>2026</v>
      </c>
      <c r="D311" s="14" t="str">
        <f>"Q"&amp;ROUNDUP(MONTH(SalesDataTable[[#This Row],[Order Date]])/3,)</f>
        <v>Q1</v>
      </c>
      <c r="E311" s="10">
        <f>MONTH(SalesDataTable[[#This Row],[Order Date]])</f>
        <v>3</v>
      </c>
      <c r="F311" s="10"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10">
        <f>YEAR(SalesDataTable[[#This Row],[Order Date]])</f>
        <v>2026</v>
      </c>
      <c r="D312" s="14" t="str">
        <f>"Q"&amp;ROUNDUP(MONTH(SalesDataTable[[#This Row],[Order Date]])/3,)</f>
        <v>Q1</v>
      </c>
      <c r="E312" s="10">
        <f>MONTH(SalesDataTable[[#This Row],[Order Date]])</f>
        <v>3</v>
      </c>
      <c r="F312" s="10"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10">
        <f>YEAR(SalesDataTable[[#This Row],[Order Date]])</f>
        <v>2026</v>
      </c>
      <c r="D313" s="14" t="str">
        <f>"Q"&amp;ROUNDUP(MONTH(SalesDataTable[[#This Row],[Order Date]])/3,)</f>
        <v>Q1</v>
      </c>
      <c r="E313" s="10">
        <f>MONTH(SalesDataTable[[#This Row],[Order Date]])</f>
        <v>3</v>
      </c>
      <c r="F313" s="10"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10">
        <f>YEAR(SalesDataTable[[#This Row],[Order Date]])</f>
        <v>2026</v>
      </c>
      <c r="D314" s="14" t="str">
        <f>"Q"&amp;ROUNDUP(MONTH(SalesDataTable[[#This Row],[Order Date]])/3,)</f>
        <v>Q1</v>
      </c>
      <c r="E314" s="10">
        <f>MONTH(SalesDataTable[[#This Row],[Order Date]])</f>
        <v>3</v>
      </c>
      <c r="F314" s="10"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10">
        <f>YEAR(SalesDataTable[[#This Row],[Order Date]])</f>
        <v>2026</v>
      </c>
      <c r="D315" s="14" t="str">
        <f>"Q"&amp;ROUNDUP(MONTH(SalesDataTable[[#This Row],[Order Date]])/3,)</f>
        <v>Q1</v>
      </c>
      <c r="E315" s="10">
        <f>MONTH(SalesDataTable[[#This Row],[Order Date]])</f>
        <v>3</v>
      </c>
      <c r="F315" s="10"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10">
        <f>YEAR(SalesDataTable[[#This Row],[Order Date]])</f>
        <v>2026</v>
      </c>
      <c r="D316" s="14" t="str">
        <f>"Q"&amp;ROUNDUP(MONTH(SalesDataTable[[#This Row],[Order Date]])/3,)</f>
        <v>Q1</v>
      </c>
      <c r="E316" s="10">
        <f>MONTH(SalesDataTable[[#This Row],[Order Date]])</f>
        <v>3</v>
      </c>
      <c r="F316" s="10"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10">
        <f>YEAR(SalesDataTable[[#This Row],[Order Date]])</f>
        <v>2026</v>
      </c>
      <c r="D317" s="14" t="str">
        <f>"Q"&amp;ROUNDUP(MONTH(SalesDataTable[[#This Row],[Order Date]])/3,)</f>
        <v>Q1</v>
      </c>
      <c r="E317" s="10">
        <f>MONTH(SalesDataTable[[#This Row],[Order Date]])</f>
        <v>3</v>
      </c>
      <c r="F317" s="10"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10">
        <f>YEAR(SalesDataTable[[#This Row],[Order Date]])</f>
        <v>2026</v>
      </c>
      <c r="D318" s="14" t="str">
        <f>"Q"&amp;ROUNDUP(MONTH(SalesDataTable[[#This Row],[Order Date]])/3,)</f>
        <v>Q1</v>
      </c>
      <c r="E318" s="10">
        <f>MONTH(SalesDataTable[[#This Row],[Order Date]])</f>
        <v>3</v>
      </c>
      <c r="F318" s="10"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10">
        <f>YEAR(SalesDataTable[[#This Row],[Order Date]])</f>
        <v>2026</v>
      </c>
      <c r="D319" s="14" t="str">
        <f>"Q"&amp;ROUNDUP(MONTH(SalesDataTable[[#This Row],[Order Date]])/3,)</f>
        <v>Q1</v>
      </c>
      <c r="E319" s="10">
        <f>MONTH(SalesDataTable[[#This Row],[Order Date]])</f>
        <v>3</v>
      </c>
      <c r="F319" s="10"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10">
        <f>YEAR(SalesDataTable[[#This Row],[Order Date]])</f>
        <v>2026</v>
      </c>
      <c r="D320" s="14" t="str">
        <f>"Q"&amp;ROUNDUP(MONTH(SalesDataTable[[#This Row],[Order Date]])/3,)</f>
        <v>Q1</v>
      </c>
      <c r="E320" s="10">
        <f>MONTH(SalesDataTable[[#This Row],[Order Date]])</f>
        <v>3</v>
      </c>
      <c r="F320" s="10"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10">
        <f>YEAR(SalesDataTable[[#This Row],[Order Date]])</f>
        <v>2026</v>
      </c>
      <c r="D321" s="14" t="str">
        <f>"Q"&amp;ROUNDUP(MONTH(SalesDataTable[[#This Row],[Order Date]])/3,)</f>
        <v>Q1</v>
      </c>
      <c r="E321" s="10">
        <f>MONTH(SalesDataTable[[#This Row],[Order Date]])</f>
        <v>3</v>
      </c>
      <c r="F321" s="10"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10">
        <f>YEAR(SalesDataTable[[#This Row],[Order Date]])</f>
        <v>2026</v>
      </c>
      <c r="D322" s="14" t="str">
        <f>"Q"&amp;ROUNDUP(MONTH(SalesDataTable[[#This Row],[Order Date]])/3,)</f>
        <v>Q1</v>
      </c>
      <c r="E322" s="10">
        <f>MONTH(SalesDataTable[[#This Row],[Order Date]])</f>
        <v>3</v>
      </c>
      <c r="F322" s="10"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10">
        <f>YEAR(SalesDataTable[[#This Row],[Order Date]])</f>
        <v>2026</v>
      </c>
      <c r="D323" s="14" t="str">
        <f>"Q"&amp;ROUNDUP(MONTH(SalesDataTable[[#This Row],[Order Date]])/3,)</f>
        <v>Q1</v>
      </c>
      <c r="E323" s="10">
        <f>MONTH(SalesDataTable[[#This Row],[Order Date]])</f>
        <v>3</v>
      </c>
      <c r="F323" s="10"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10">
        <f>YEAR(SalesDataTable[[#This Row],[Order Date]])</f>
        <v>2026</v>
      </c>
      <c r="D324" s="14" t="str">
        <f>"Q"&amp;ROUNDUP(MONTH(SalesDataTable[[#This Row],[Order Date]])/3,)</f>
        <v>Q1</v>
      </c>
      <c r="E324" s="10">
        <f>MONTH(SalesDataTable[[#This Row],[Order Date]])</f>
        <v>3</v>
      </c>
      <c r="F324" s="10"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10">
        <f>YEAR(SalesDataTable[[#This Row],[Order Date]])</f>
        <v>2026</v>
      </c>
      <c r="D325" s="14" t="str">
        <f>"Q"&amp;ROUNDUP(MONTH(SalesDataTable[[#This Row],[Order Date]])/3,)</f>
        <v>Q1</v>
      </c>
      <c r="E325" s="10">
        <f>MONTH(SalesDataTable[[#This Row],[Order Date]])</f>
        <v>3</v>
      </c>
      <c r="F325" s="10"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10">
        <f>YEAR(SalesDataTable[[#This Row],[Order Date]])</f>
        <v>2026</v>
      </c>
      <c r="D326" s="14" t="str">
        <f>"Q"&amp;ROUNDUP(MONTH(SalesDataTable[[#This Row],[Order Date]])/3,)</f>
        <v>Q1</v>
      </c>
      <c r="E326" s="10">
        <f>MONTH(SalesDataTable[[#This Row],[Order Date]])</f>
        <v>3</v>
      </c>
      <c r="F326" s="10"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10">
        <f>YEAR(SalesDataTable[[#This Row],[Order Date]])</f>
        <v>2026</v>
      </c>
      <c r="D327" s="14" t="str">
        <f>"Q"&amp;ROUNDUP(MONTH(SalesDataTable[[#This Row],[Order Date]])/3,)</f>
        <v>Q1</v>
      </c>
      <c r="E327" s="10">
        <f>MONTH(SalesDataTable[[#This Row],[Order Date]])</f>
        <v>3</v>
      </c>
      <c r="F327" s="10"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10">
        <f>YEAR(SalesDataTable[[#This Row],[Order Date]])</f>
        <v>2026</v>
      </c>
      <c r="D328" s="14" t="str">
        <f>"Q"&amp;ROUNDUP(MONTH(SalesDataTable[[#This Row],[Order Date]])/3,)</f>
        <v>Q1</v>
      </c>
      <c r="E328" s="10">
        <f>MONTH(SalesDataTable[[#This Row],[Order Date]])</f>
        <v>3</v>
      </c>
      <c r="F328" s="10"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10">
        <f>YEAR(SalesDataTable[[#This Row],[Order Date]])</f>
        <v>2026</v>
      </c>
      <c r="D329" s="14" t="str">
        <f>"Q"&amp;ROUNDUP(MONTH(SalesDataTable[[#This Row],[Order Date]])/3,)</f>
        <v>Q1</v>
      </c>
      <c r="E329" s="10">
        <f>MONTH(SalesDataTable[[#This Row],[Order Date]])</f>
        <v>3</v>
      </c>
      <c r="F329" s="10"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10">
        <f>YEAR(SalesDataTable[[#This Row],[Order Date]])</f>
        <v>2026</v>
      </c>
      <c r="D330" s="14" t="str">
        <f>"Q"&amp;ROUNDUP(MONTH(SalesDataTable[[#This Row],[Order Date]])/3,)</f>
        <v>Q1</v>
      </c>
      <c r="E330" s="10">
        <f>MONTH(SalesDataTable[[#This Row],[Order Date]])</f>
        <v>3</v>
      </c>
      <c r="F330" s="10"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10">
        <f>YEAR(SalesDataTable[[#This Row],[Order Date]])</f>
        <v>2026</v>
      </c>
      <c r="D331" s="14" t="str">
        <f>"Q"&amp;ROUNDUP(MONTH(SalesDataTable[[#This Row],[Order Date]])/3,)</f>
        <v>Q1</v>
      </c>
      <c r="E331" s="10">
        <f>MONTH(SalesDataTable[[#This Row],[Order Date]])</f>
        <v>3</v>
      </c>
      <c r="F331" s="10"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10">
        <f>YEAR(SalesDataTable[[#This Row],[Order Date]])</f>
        <v>2026</v>
      </c>
      <c r="D332" s="14" t="str">
        <f>"Q"&amp;ROUNDUP(MONTH(SalesDataTable[[#This Row],[Order Date]])/3,)</f>
        <v>Q1</v>
      </c>
      <c r="E332" s="10">
        <f>MONTH(SalesDataTable[[#This Row],[Order Date]])</f>
        <v>3</v>
      </c>
      <c r="F332" s="10"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10">
        <f>YEAR(SalesDataTable[[#This Row],[Order Date]])</f>
        <v>2026</v>
      </c>
      <c r="D333" s="14" t="str">
        <f>"Q"&amp;ROUNDUP(MONTH(SalesDataTable[[#This Row],[Order Date]])/3,)</f>
        <v>Q1</v>
      </c>
      <c r="E333" s="10">
        <f>MONTH(SalesDataTable[[#This Row],[Order Date]])</f>
        <v>3</v>
      </c>
      <c r="F333" s="10"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10">
        <f>YEAR(SalesDataTable[[#This Row],[Order Date]])</f>
        <v>2026</v>
      </c>
      <c r="D334" s="14" t="str">
        <f>"Q"&amp;ROUNDUP(MONTH(SalesDataTable[[#This Row],[Order Date]])/3,)</f>
        <v>Q1</v>
      </c>
      <c r="E334" s="10">
        <f>MONTH(SalesDataTable[[#This Row],[Order Date]])</f>
        <v>3</v>
      </c>
      <c r="F334" s="10"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10">
        <f>YEAR(SalesDataTable[[#This Row],[Order Date]])</f>
        <v>2026</v>
      </c>
      <c r="D335" s="14" t="str">
        <f>"Q"&amp;ROUNDUP(MONTH(SalesDataTable[[#This Row],[Order Date]])/3,)</f>
        <v>Q1</v>
      </c>
      <c r="E335" s="10">
        <f>MONTH(SalesDataTable[[#This Row],[Order Date]])</f>
        <v>3</v>
      </c>
      <c r="F335" s="10"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10">
        <f>YEAR(SalesDataTable[[#This Row],[Order Date]])</f>
        <v>2026</v>
      </c>
      <c r="D336" s="14" t="str">
        <f>"Q"&amp;ROUNDUP(MONTH(SalesDataTable[[#This Row],[Order Date]])/3,)</f>
        <v>Q1</v>
      </c>
      <c r="E336" s="10">
        <f>MONTH(SalesDataTable[[#This Row],[Order Date]])</f>
        <v>3</v>
      </c>
      <c r="F336" s="10"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10">
        <f>YEAR(SalesDataTable[[#This Row],[Order Date]])</f>
        <v>2026</v>
      </c>
      <c r="D337" s="14" t="str">
        <f>"Q"&amp;ROUNDUP(MONTH(SalesDataTable[[#This Row],[Order Date]])/3,)</f>
        <v>Q1</v>
      </c>
      <c r="E337" s="10">
        <f>MONTH(SalesDataTable[[#This Row],[Order Date]])</f>
        <v>3</v>
      </c>
      <c r="F337" s="10"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10">
        <f>YEAR(SalesDataTable[[#This Row],[Order Date]])</f>
        <v>2026</v>
      </c>
      <c r="D338" s="14" t="str">
        <f>"Q"&amp;ROUNDUP(MONTH(SalesDataTable[[#This Row],[Order Date]])/3,)</f>
        <v>Q1</v>
      </c>
      <c r="E338" s="10">
        <f>MONTH(SalesDataTable[[#This Row],[Order Date]])</f>
        <v>3</v>
      </c>
      <c r="F338" s="10"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10">
        <f>YEAR(SalesDataTable[[#This Row],[Order Date]])</f>
        <v>2026</v>
      </c>
      <c r="D339" s="14" t="str">
        <f>"Q"&amp;ROUNDUP(MONTH(SalesDataTable[[#This Row],[Order Date]])/3,)</f>
        <v>Q1</v>
      </c>
      <c r="E339" s="10">
        <f>MONTH(SalesDataTable[[#This Row],[Order Date]])</f>
        <v>3</v>
      </c>
      <c r="F339" s="10"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10">
        <f>YEAR(SalesDataTable[[#This Row],[Order Date]])</f>
        <v>2026</v>
      </c>
      <c r="D340" s="14" t="str">
        <f>"Q"&amp;ROUNDUP(MONTH(SalesDataTable[[#This Row],[Order Date]])/3,)</f>
        <v>Q1</v>
      </c>
      <c r="E340" s="10">
        <f>MONTH(SalesDataTable[[#This Row],[Order Date]])</f>
        <v>3</v>
      </c>
      <c r="F340" s="10"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10">
        <f>YEAR(SalesDataTable[[#This Row],[Order Date]])</f>
        <v>2026</v>
      </c>
      <c r="D341" s="14" t="str">
        <f>"Q"&amp;ROUNDUP(MONTH(SalesDataTable[[#This Row],[Order Date]])/3,)</f>
        <v>Q1</v>
      </c>
      <c r="E341" s="10">
        <f>MONTH(SalesDataTable[[#This Row],[Order Date]])</f>
        <v>3</v>
      </c>
      <c r="F341" s="10"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10">
        <f>YEAR(SalesDataTable[[#This Row],[Order Date]])</f>
        <v>2026</v>
      </c>
      <c r="D342" s="14" t="str">
        <f>"Q"&amp;ROUNDUP(MONTH(SalesDataTable[[#This Row],[Order Date]])/3,)</f>
        <v>Q1</v>
      </c>
      <c r="E342" s="10">
        <f>MONTH(SalesDataTable[[#This Row],[Order Date]])</f>
        <v>3</v>
      </c>
      <c r="F342" s="10"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10">
        <f>YEAR(SalesDataTable[[#This Row],[Order Date]])</f>
        <v>2026</v>
      </c>
      <c r="D343" s="14" t="str">
        <f>"Q"&amp;ROUNDUP(MONTH(SalesDataTable[[#This Row],[Order Date]])/3,)</f>
        <v>Q1</v>
      </c>
      <c r="E343" s="10">
        <f>MONTH(SalesDataTable[[#This Row],[Order Date]])</f>
        <v>3</v>
      </c>
      <c r="F343" s="10"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10">
        <f>YEAR(SalesDataTable[[#This Row],[Order Date]])</f>
        <v>2026</v>
      </c>
      <c r="D344" s="14" t="str">
        <f>"Q"&amp;ROUNDUP(MONTH(SalesDataTable[[#This Row],[Order Date]])/3,)</f>
        <v>Q1</v>
      </c>
      <c r="E344" s="10">
        <f>MONTH(SalesDataTable[[#This Row],[Order Date]])</f>
        <v>3</v>
      </c>
      <c r="F344" s="10"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10">
        <f>YEAR(SalesDataTable[[#This Row],[Order Date]])</f>
        <v>2026</v>
      </c>
      <c r="D345" s="14" t="str">
        <f>"Q"&amp;ROUNDUP(MONTH(SalesDataTable[[#This Row],[Order Date]])/3,)</f>
        <v>Q1</v>
      </c>
      <c r="E345" s="10">
        <f>MONTH(SalesDataTable[[#This Row],[Order Date]])</f>
        <v>3</v>
      </c>
      <c r="F345" s="10"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10">
        <f>YEAR(SalesDataTable[[#This Row],[Order Date]])</f>
        <v>2026</v>
      </c>
      <c r="D346" s="14" t="str">
        <f>"Q"&amp;ROUNDUP(MONTH(SalesDataTable[[#This Row],[Order Date]])/3,)</f>
        <v>Q1</v>
      </c>
      <c r="E346" s="10">
        <f>MONTH(SalesDataTable[[#This Row],[Order Date]])</f>
        <v>3</v>
      </c>
      <c r="F346" s="10"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10">
        <f>YEAR(SalesDataTable[[#This Row],[Order Date]])</f>
        <v>2026</v>
      </c>
      <c r="D347" s="14" t="str">
        <f>"Q"&amp;ROUNDUP(MONTH(SalesDataTable[[#This Row],[Order Date]])/3,)</f>
        <v>Q1</v>
      </c>
      <c r="E347" s="10">
        <f>MONTH(SalesDataTable[[#This Row],[Order Date]])</f>
        <v>3</v>
      </c>
      <c r="F347" s="10"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10">
        <f>YEAR(SalesDataTable[[#This Row],[Order Date]])</f>
        <v>2026</v>
      </c>
      <c r="D348" s="14" t="str">
        <f>"Q"&amp;ROUNDUP(MONTH(SalesDataTable[[#This Row],[Order Date]])/3,)</f>
        <v>Q1</v>
      </c>
      <c r="E348" s="10">
        <f>MONTH(SalesDataTable[[#This Row],[Order Date]])</f>
        <v>3</v>
      </c>
      <c r="F348" s="10"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10">
        <f>YEAR(SalesDataTable[[#This Row],[Order Date]])</f>
        <v>2026</v>
      </c>
      <c r="D349" s="14" t="str">
        <f>"Q"&amp;ROUNDUP(MONTH(SalesDataTable[[#This Row],[Order Date]])/3,)</f>
        <v>Q1</v>
      </c>
      <c r="E349" s="10">
        <f>MONTH(SalesDataTable[[#This Row],[Order Date]])</f>
        <v>3</v>
      </c>
      <c r="F349" s="10"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10">
        <f>YEAR(SalesDataTable[[#This Row],[Order Date]])</f>
        <v>2026</v>
      </c>
      <c r="D350" s="14" t="str">
        <f>"Q"&amp;ROUNDUP(MONTH(SalesDataTable[[#This Row],[Order Date]])/3,)</f>
        <v>Q1</v>
      </c>
      <c r="E350" s="10">
        <f>MONTH(SalesDataTable[[#This Row],[Order Date]])</f>
        <v>3</v>
      </c>
      <c r="F350" s="10"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10">
        <f>YEAR(SalesDataTable[[#This Row],[Order Date]])</f>
        <v>2026</v>
      </c>
      <c r="D351" s="14" t="str">
        <f>"Q"&amp;ROUNDUP(MONTH(SalesDataTable[[#This Row],[Order Date]])/3,)</f>
        <v>Q1</v>
      </c>
      <c r="E351" s="10">
        <f>MONTH(SalesDataTable[[#This Row],[Order Date]])</f>
        <v>3</v>
      </c>
      <c r="F351" s="10"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10">
        <f>YEAR(SalesDataTable[[#This Row],[Order Date]])</f>
        <v>2026</v>
      </c>
      <c r="D352" s="14" t="str">
        <f>"Q"&amp;ROUNDUP(MONTH(SalesDataTable[[#This Row],[Order Date]])/3,)</f>
        <v>Q1</v>
      </c>
      <c r="E352" s="10">
        <f>MONTH(SalesDataTable[[#This Row],[Order Date]])</f>
        <v>3</v>
      </c>
      <c r="F352" s="10"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10">
        <f>YEAR(SalesDataTable[[#This Row],[Order Date]])</f>
        <v>2026</v>
      </c>
      <c r="D353" s="14" t="str">
        <f>"Q"&amp;ROUNDUP(MONTH(SalesDataTable[[#This Row],[Order Date]])/3,)</f>
        <v>Q1</v>
      </c>
      <c r="E353" s="10">
        <f>MONTH(SalesDataTable[[#This Row],[Order Date]])</f>
        <v>3</v>
      </c>
      <c r="F353" s="10"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10">
        <f>YEAR(SalesDataTable[[#This Row],[Order Date]])</f>
        <v>2026</v>
      </c>
      <c r="D354" s="14" t="str">
        <f>"Q"&amp;ROUNDUP(MONTH(SalesDataTable[[#This Row],[Order Date]])/3,)</f>
        <v>Q1</v>
      </c>
      <c r="E354" s="10">
        <f>MONTH(SalesDataTable[[#This Row],[Order Date]])</f>
        <v>3</v>
      </c>
      <c r="F354" s="10"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10">
        <f>YEAR(SalesDataTable[[#This Row],[Order Date]])</f>
        <v>2026</v>
      </c>
      <c r="D355" s="14" t="str">
        <f>"Q"&amp;ROUNDUP(MONTH(SalesDataTable[[#This Row],[Order Date]])/3,)</f>
        <v>Q1</v>
      </c>
      <c r="E355" s="10">
        <f>MONTH(SalesDataTable[[#This Row],[Order Date]])</f>
        <v>3</v>
      </c>
      <c r="F355" s="10"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10">
        <f>YEAR(SalesDataTable[[#This Row],[Order Date]])</f>
        <v>2026</v>
      </c>
      <c r="D356" s="14" t="str">
        <f>"Q"&amp;ROUNDUP(MONTH(SalesDataTable[[#This Row],[Order Date]])/3,)</f>
        <v>Q1</v>
      </c>
      <c r="E356" s="10">
        <f>MONTH(SalesDataTable[[#This Row],[Order Date]])</f>
        <v>3</v>
      </c>
      <c r="F356" s="10"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10">
        <f>YEAR(SalesDataTable[[#This Row],[Order Date]])</f>
        <v>2026</v>
      </c>
      <c r="D357" s="14" t="str">
        <f>"Q"&amp;ROUNDUP(MONTH(SalesDataTable[[#This Row],[Order Date]])/3,)</f>
        <v>Q1</v>
      </c>
      <c r="E357" s="10">
        <f>MONTH(SalesDataTable[[#This Row],[Order Date]])</f>
        <v>3</v>
      </c>
      <c r="F357" s="10"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10">
        <f>YEAR(SalesDataTable[[#This Row],[Order Date]])</f>
        <v>2026</v>
      </c>
      <c r="D358" s="14" t="str">
        <f>"Q"&amp;ROUNDUP(MONTH(SalesDataTable[[#This Row],[Order Date]])/3,)</f>
        <v>Q1</v>
      </c>
      <c r="E358" s="10">
        <f>MONTH(SalesDataTable[[#This Row],[Order Date]])</f>
        <v>3</v>
      </c>
      <c r="F358" s="10"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10">
        <f>YEAR(SalesDataTable[[#This Row],[Order Date]])</f>
        <v>2026</v>
      </c>
      <c r="D359" s="14" t="str">
        <f>"Q"&amp;ROUNDUP(MONTH(SalesDataTable[[#This Row],[Order Date]])/3,)</f>
        <v>Q1</v>
      </c>
      <c r="E359" s="10">
        <f>MONTH(SalesDataTable[[#This Row],[Order Date]])</f>
        <v>3</v>
      </c>
      <c r="F359" s="10"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10">
        <f>YEAR(SalesDataTable[[#This Row],[Order Date]])</f>
        <v>2026</v>
      </c>
      <c r="D360" s="14" t="str">
        <f>"Q"&amp;ROUNDUP(MONTH(SalesDataTable[[#This Row],[Order Date]])/3,)</f>
        <v>Q1</v>
      </c>
      <c r="E360" s="10">
        <f>MONTH(SalesDataTable[[#This Row],[Order Date]])</f>
        <v>3</v>
      </c>
      <c r="F360" s="10"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10">
        <f>YEAR(SalesDataTable[[#This Row],[Order Date]])</f>
        <v>2026</v>
      </c>
      <c r="D361" s="14" t="str">
        <f>"Q"&amp;ROUNDUP(MONTH(SalesDataTable[[#This Row],[Order Date]])/3,)</f>
        <v>Q1</v>
      </c>
      <c r="E361" s="10">
        <f>MONTH(SalesDataTable[[#This Row],[Order Date]])</f>
        <v>3</v>
      </c>
      <c r="F361" s="10"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10">
        <f>YEAR(SalesDataTable[[#This Row],[Order Date]])</f>
        <v>2026</v>
      </c>
      <c r="D362" s="14" t="str">
        <f>"Q"&amp;ROUNDUP(MONTH(SalesDataTable[[#This Row],[Order Date]])/3,)</f>
        <v>Q1</v>
      </c>
      <c r="E362" s="10">
        <f>MONTH(SalesDataTable[[#This Row],[Order Date]])</f>
        <v>3</v>
      </c>
      <c r="F362" s="10"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10">
        <f>YEAR(SalesDataTable[[#This Row],[Order Date]])</f>
        <v>2026</v>
      </c>
      <c r="D363" s="14" t="str">
        <f>"Q"&amp;ROUNDUP(MONTH(SalesDataTable[[#This Row],[Order Date]])/3,)</f>
        <v>Q1</v>
      </c>
      <c r="E363" s="10">
        <f>MONTH(SalesDataTable[[#This Row],[Order Date]])</f>
        <v>3</v>
      </c>
      <c r="F363" s="10"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10">
        <f>YEAR(SalesDataTable[[#This Row],[Order Date]])</f>
        <v>2026</v>
      </c>
      <c r="D364" s="14" t="str">
        <f>"Q"&amp;ROUNDUP(MONTH(SalesDataTable[[#This Row],[Order Date]])/3,)</f>
        <v>Q1</v>
      </c>
      <c r="E364" s="10">
        <f>MONTH(SalesDataTable[[#This Row],[Order Date]])</f>
        <v>3</v>
      </c>
      <c r="F364" s="10"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10">
        <f>YEAR(SalesDataTable[[#This Row],[Order Date]])</f>
        <v>2026</v>
      </c>
      <c r="D365" s="14" t="str">
        <f>"Q"&amp;ROUNDUP(MONTH(SalesDataTable[[#This Row],[Order Date]])/3,)</f>
        <v>Q1</v>
      </c>
      <c r="E365" s="10">
        <f>MONTH(SalesDataTable[[#This Row],[Order Date]])</f>
        <v>3</v>
      </c>
      <c r="F365" s="10"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10">
        <f>YEAR(SalesDataTable[[#This Row],[Order Date]])</f>
        <v>2026</v>
      </c>
      <c r="D366" s="14" t="str">
        <f>"Q"&amp;ROUNDUP(MONTH(SalesDataTable[[#This Row],[Order Date]])/3,)</f>
        <v>Q1</v>
      </c>
      <c r="E366" s="10">
        <f>MONTH(SalesDataTable[[#This Row],[Order Date]])</f>
        <v>3</v>
      </c>
      <c r="F366" s="10"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10">
        <f>YEAR(SalesDataTable[[#This Row],[Order Date]])</f>
        <v>2026</v>
      </c>
      <c r="D367" s="14" t="str">
        <f>"Q"&amp;ROUNDUP(MONTH(SalesDataTable[[#This Row],[Order Date]])/3,)</f>
        <v>Q1</v>
      </c>
      <c r="E367" s="10">
        <f>MONTH(SalesDataTable[[#This Row],[Order Date]])</f>
        <v>3</v>
      </c>
      <c r="F367" s="10"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10">
        <f>YEAR(SalesDataTable[[#This Row],[Order Date]])</f>
        <v>2026</v>
      </c>
      <c r="D368" s="14" t="str">
        <f>"Q"&amp;ROUNDUP(MONTH(SalesDataTable[[#This Row],[Order Date]])/3,)</f>
        <v>Q1</v>
      </c>
      <c r="E368" s="10">
        <f>MONTH(SalesDataTable[[#This Row],[Order Date]])</f>
        <v>3</v>
      </c>
      <c r="F368" s="10"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10">
        <f>YEAR(SalesDataTable[[#This Row],[Order Date]])</f>
        <v>2026</v>
      </c>
      <c r="D369" s="14" t="str">
        <f>"Q"&amp;ROUNDUP(MONTH(SalesDataTable[[#This Row],[Order Date]])/3,)</f>
        <v>Q1</v>
      </c>
      <c r="E369" s="10">
        <f>MONTH(SalesDataTable[[#This Row],[Order Date]])</f>
        <v>3</v>
      </c>
      <c r="F369" s="10"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10">
        <f>YEAR(SalesDataTable[[#This Row],[Order Date]])</f>
        <v>2026</v>
      </c>
      <c r="D370" s="14" t="str">
        <f>"Q"&amp;ROUNDUP(MONTH(SalesDataTable[[#This Row],[Order Date]])/3,)</f>
        <v>Q1</v>
      </c>
      <c r="E370" s="10">
        <f>MONTH(SalesDataTable[[#This Row],[Order Date]])</f>
        <v>3</v>
      </c>
      <c r="F370" s="10"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10">
        <f>YEAR(SalesDataTable[[#This Row],[Order Date]])</f>
        <v>2026</v>
      </c>
      <c r="D371" s="14" t="str">
        <f>"Q"&amp;ROUNDUP(MONTH(SalesDataTable[[#This Row],[Order Date]])/3,)</f>
        <v>Q1</v>
      </c>
      <c r="E371" s="10">
        <f>MONTH(SalesDataTable[[#This Row],[Order Date]])</f>
        <v>3</v>
      </c>
      <c r="F371" s="10"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10">
        <f>YEAR(SalesDataTable[[#This Row],[Order Date]])</f>
        <v>2026</v>
      </c>
      <c r="D372" s="14" t="str">
        <f>"Q"&amp;ROUNDUP(MONTH(SalesDataTable[[#This Row],[Order Date]])/3,)</f>
        <v>Q1</v>
      </c>
      <c r="E372" s="10">
        <f>MONTH(SalesDataTable[[#This Row],[Order Date]])</f>
        <v>3</v>
      </c>
      <c r="F372" s="10"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10">
        <f>YEAR(SalesDataTable[[#This Row],[Order Date]])</f>
        <v>2026</v>
      </c>
      <c r="D373" s="14" t="str">
        <f>"Q"&amp;ROUNDUP(MONTH(SalesDataTable[[#This Row],[Order Date]])/3,)</f>
        <v>Q1</v>
      </c>
      <c r="E373" s="10">
        <f>MONTH(SalesDataTable[[#This Row],[Order Date]])</f>
        <v>3</v>
      </c>
      <c r="F373" s="10"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10">
        <f>YEAR(SalesDataTable[[#This Row],[Order Date]])</f>
        <v>2026</v>
      </c>
      <c r="D374" s="14" t="str">
        <f>"Q"&amp;ROUNDUP(MONTH(SalesDataTable[[#This Row],[Order Date]])/3,)</f>
        <v>Q1</v>
      </c>
      <c r="E374" s="10">
        <f>MONTH(SalesDataTable[[#This Row],[Order Date]])</f>
        <v>3</v>
      </c>
      <c r="F374" s="10"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10">
        <f>YEAR(SalesDataTable[[#This Row],[Order Date]])</f>
        <v>2026</v>
      </c>
      <c r="D375" s="14" t="str">
        <f>"Q"&amp;ROUNDUP(MONTH(SalesDataTable[[#This Row],[Order Date]])/3,)</f>
        <v>Q1</v>
      </c>
      <c r="E375" s="10">
        <f>MONTH(SalesDataTable[[#This Row],[Order Date]])</f>
        <v>3</v>
      </c>
      <c r="F375" s="10"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10">
        <f>YEAR(SalesDataTable[[#This Row],[Order Date]])</f>
        <v>2026</v>
      </c>
      <c r="D376" s="14" t="str">
        <f>"Q"&amp;ROUNDUP(MONTH(SalesDataTable[[#This Row],[Order Date]])/3,)</f>
        <v>Q1</v>
      </c>
      <c r="E376" s="10">
        <f>MONTH(SalesDataTable[[#This Row],[Order Date]])</f>
        <v>3</v>
      </c>
      <c r="F376" s="10"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10">
        <f>YEAR(SalesDataTable[[#This Row],[Order Date]])</f>
        <v>2026</v>
      </c>
      <c r="D377" s="14" t="str">
        <f>"Q"&amp;ROUNDUP(MONTH(SalesDataTable[[#This Row],[Order Date]])/3,)</f>
        <v>Q1</v>
      </c>
      <c r="E377" s="10">
        <f>MONTH(SalesDataTable[[#This Row],[Order Date]])</f>
        <v>3</v>
      </c>
      <c r="F377" s="10"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10">
        <f>YEAR(SalesDataTable[[#This Row],[Order Date]])</f>
        <v>2026</v>
      </c>
      <c r="D378" s="14" t="str">
        <f>"Q"&amp;ROUNDUP(MONTH(SalesDataTable[[#This Row],[Order Date]])/3,)</f>
        <v>Q1</v>
      </c>
      <c r="E378" s="10">
        <f>MONTH(SalesDataTable[[#This Row],[Order Date]])</f>
        <v>3</v>
      </c>
      <c r="F378" s="10"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10">
        <f>YEAR(SalesDataTable[[#This Row],[Order Date]])</f>
        <v>2026</v>
      </c>
      <c r="D379" s="14" t="str">
        <f>"Q"&amp;ROUNDUP(MONTH(SalesDataTable[[#This Row],[Order Date]])/3,)</f>
        <v>Q1</v>
      </c>
      <c r="E379" s="10">
        <f>MONTH(SalesDataTable[[#This Row],[Order Date]])</f>
        <v>3</v>
      </c>
      <c r="F379" s="10"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10">
        <f>YEAR(SalesDataTable[[#This Row],[Order Date]])</f>
        <v>2026</v>
      </c>
      <c r="D380" s="14" t="str">
        <f>"Q"&amp;ROUNDUP(MONTH(SalesDataTable[[#This Row],[Order Date]])/3,)</f>
        <v>Q1</v>
      </c>
      <c r="E380" s="10">
        <f>MONTH(SalesDataTable[[#This Row],[Order Date]])</f>
        <v>3</v>
      </c>
      <c r="F380" s="10"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10">
        <f>YEAR(SalesDataTable[[#This Row],[Order Date]])</f>
        <v>2026</v>
      </c>
      <c r="D381" s="14" t="str">
        <f>"Q"&amp;ROUNDUP(MONTH(SalesDataTable[[#This Row],[Order Date]])/3,)</f>
        <v>Q1</v>
      </c>
      <c r="E381" s="10">
        <f>MONTH(SalesDataTable[[#This Row],[Order Date]])</f>
        <v>3</v>
      </c>
      <c r="F381" s="10"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10">
        <f>YEAR(SalesDataTable[[#This Row],[Order Date]])</f>
        <v>2026</v>
      </c>
      <c r="D382" s="14" t="str">
        <f>"Q"&amp;ROUNDUP(MONTH(SalesDataTable[[#This Row],[Order Date]])/3,)</f>
        <v>Q1</v>
      </c>
      <c r="E382" s="10">
        <f>MONTH(SalesDataTable[[#This Row],[Order Date]])</f>
        <v>3</v>
      </c>
      <c r="F382" s="10"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10">
        <f>YEAR(SalesDataTable[[#This Row],[Order Date]])</f>
        <v>2026</v>
      </c>
      <c r="D383" s="14" t="str">
        <f>"Q"&amp;ROUNDUP(MONTH(SalesDataTable[[#This Row],[Order Date]])/3,)</f>
        <v>Q1</v>
      </c>
      <c r="E383" s="10">
        <f>MONTH(SalesDataTable[[#This Row],[Order Date]])</f>
        <v>3</v>
      </c>
      <c r="F383" s="10"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10">
        <f>YEAR(SalesDataTable[[#This Row],[Order Date]])</f>
        <v>2026</v>
      </c>
      <c r="D384" s="14" t="str">
        <f>"Q"&amp;ROUNDUP(MONTH(SalesDataTable[[#This Row],[Order Date]])/3,)</f>
        <v>Q1</v>
      </c>
      <c r="E384" s="10">
        <f>MONTH(SalesDataTable[[#This Row],[Order Date]])</f>
        <v>3</v>
      </c>
      <c r="F384" s="10"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10">
        <f>YEAR(SalesDataTable[[#This Row],[Order Date]])</f>
        <v>2026</v>
      </c>
      <c r="D385" s="14" t="str">
        <f>"Q"&amp;ROUNDUP(MONTH(SalesDataTable[[#This Row],[Order Date]])/3,)</f>
        <v>Q1</v>
      </c>
      <c r="E385" s="10">
        <f>MONTH(SalesDataTable[[#This Row],[Order Date]])</f>
        <v>3</v>
      </c>
      <c r="F385" s="10"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10">
        <f>YEAR(SalesDataTable[[#This Row],[Order Date]])</f>
        <v>2026</v>
      </c>
      <c r="D386" s="14" t="str">
        <f>"Q"&amp;ROUNDUP(MONTH(SalesDataTable[[#This Row],[Order Date]])/3,)</f>
        <v>Q1</v>
      </c>
      <c r="E386" s="10">
        <f>MONTH(SalesDataTable[[#This Row],[Order Date]])</f>
        <v>3</v>
      </c>
      <c r="F386" s="10"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10">
        <f>YEAR(SalesDataTable[[#This Row],[Order Date]])</f>
        <v>2026</v>
      </c>
      <c r="D387" s="14" t="str">
        <f>"Q"&amp;ROUNDUP(MONTH(SalesDataTable[[#This Row],[Order Date]])/3,)</f>
        <v>Q1</v>
      </c>
      <c r="E387" s="10">
        <f>MONTH(SalesDataTable[[#This Row],[Order Date]])</f>
        <v>3</v>
      </c>
      <c r="F387" s="10"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10">
        <f>YEAR(SalesDataTable[[#This Row],[Order Date]])</f>
        <v>2026</v>
      </c>
      <c r="D388" s="14" t="str">
        <f>"Q"&amp;ROUNDUP(MONTH(SalesDataTable[[#This Row],[Order Date]])/3,)</f>
        <v>Q1</v>
      </c>
      <c r="E388" s="10">
        <f>MONTH(SalesDataTable[[#This Row],[Order Date]])</f>
        <v>3</v>
      </c>
      <c r="F388" s="10"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10">
        <f>YEAR(SalesDataTable[[#This Row],[Order Date]])</f>
        <v>2026</v>
      </c>
      <c r="D389" s="14" t="str">
        <f>"Q"&amp;ROUNDUP(MONTH(SalesDataTable[[#This Row],[Order Date]])/3,)</f>
        <v>Q1</v>
      </c>
      <c r="E389" s="10">
        <f>MONTH(SalesDataTable[[#This Row],[Order Date]])</f>
        <v>3</v>
      </c>
      <c r="F389" s="10"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10">
        <f>YEAR(SalesDataTable[[#This Row],[Order Date]])</f>
        <v>2026</v>
      </c>
      <c r="D390" s="14" t="str">
        <f>"Q"&amp;ROUNDUP(MONTH(SalesDataTable[[#This Row],[Order Date]])/3,)</f>
        <v>Q1</v>
      </c>
      <c r="E390" s="10">
        <f>MONTH(SalesDataTable[[#This Row],[Order Date]])</f>
        <v>3</v>
      </c>
      <c r="F390" s="10"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10">
        <f>YEAR(SalesDataTable[[#This Row],[Order Date]])</f>
        <v>2026</v>
      </c>
      <c r="D391" s="14" t="str">
        <f>"Q"&amp;ROUNDUP(MONTH(SalesDataTable[[#This Row],[Order Date]])/3,)</f>
        <v>Q1</v>
      </c>
      <c r="E391" s="10">
        <f>MONTH(SalesDataTable[[#This Row],[Order Date]])</f>
        <v>3</v>
      </c>
      <c r="F391" s="10"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10">
        <f>YEAR(SalesDataTable[[#This Row],[Order Date]])</f>
        <v>2026</v>
      </c>
      <c r="D392" s="14" t="str">
        <f>"Q"&amp;ROUNDUP(MONTH(SalesDataTable[[#This Row],[Order Date]])/3,)</f>
        <v>Q1</v>
      </c>
      <c r="E392" s="10">
        <f>MONTH(SalesDataTable[[#This Row],[Order Date]])</f>
        <v>3</v>
      </c>
      <c r="F392" s="10"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10">
        <f>YEAR(SalesDataTable[[#This Row],[Order Date]])</f>
        <v>2026</v>
      </c>
      <c r="D393" s="14" t="str">
        <f>"Q"&amp;ROUNDUP(MONTH(SalesDataTable[[#This Row],[Order Date]])/3,)</f>
        <v>Q1</v>
      </c>
      <c r="E393" s="10">
        <f>MONTH(SalesDataTable[[#This Row],[Order Date]])</f>
        <v>3</v>
      </c>
      <c r="F393" s="10"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10">
        <f>YEAR(SalesDataTable[[#This Row],[Order Date]])</f>
        <v>2026</v>
      </c>
      <c r="D394" s="14" t="str">
        <f>"Q"&amp;ROUNDUP(MONTH(SalesDataTable[[#This Row],[Order Date]])/3,)</f>
        <v>Q1</v>
      </c>
      <c r="E394" s="10">
        <f>MONTH(SalesDataTable[[#This Row],[Order Date]])</f>
        <v>3</v>
      </c>
      <c r="F394" s="10"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10">
        <f>YEAR(SalesDataTable[[#This Row],[Order Date]])</f>
        <v>2026</v>
      </c>
      <c r="D395" s="14" t="str">
        <f>"Q"&amp;ROUNDUP(MONTH(SalesDataTable[[#This Row],[Order Date]])/3,)</f>
        <v>Q1</v>
      </c>
      <c r="E395" s="10">
        <f>MONTH(SalesDataTable[[#This Row],[Order Date]])</f>
        <v>3</v>
      </c>
      <c r="F395" s="10"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10">
        <f>YEAR(SalesDataTable[[#This Row],[Order Date]])</f>
        <v>2026</v>
      </c>
      <c r="D396" s="14" t="str">
        <f>"Q"&amp;ROUNDUP(MONTH(SalesDataTable[[#This Row],[Order Date]])/3,)</f>
        <v>Q1</v>
      </c>
      <c r="E396" s="10">
        <f>MONTH(SalesDataTable[[#This Row],[Order Date]])</f>
        <v>3</v>
      </c>
      <c r="F396" s="10"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10">
        <f>YEAR(SalesDataTable[[#This Row],[Order Date]])</f>
        <v>2026</v>
      </c>
      <c r="D397" s="14" t="str">
        <f>"Q"&amp;ROUNDUP(MONTH(SalesDataTable[[#This Row],[Order Date]])/3,)</f>
        <v>Q1</v>
      </c>
      <c r="E397" s="10">
        <f>MONTH(SalesDataTable[[#This Row],[Order Date]])</f>
        <v>3</v>
      </c>
      <c r="F397" s="10"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10">
        <f>YEAR(SalesDataTable[[#This Row],[Order Date]])</f>
        <v>2026</v>
      </c>
      <c r="D398" s="14" t="str">
        <f>"Q"&amp;ROUNDUP(MONTH(SalesDataTable[[#This Row],[Order Date]])/3,)</f>
        <v>Q1</v>
      </c>
      <c r="E398" s="10">
        <f>MONTH(SalesDataTable[[#This Row],[Order Date]])</f>
        <v>3</v>
      </c>
      <c r="F398" s="10"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10">
        <f>YEAR(SalesDataTable[[#This Row],[Order Date]])</f>
        <v>2026</v>
      </c>
      <c r="D399" s="14" t="str">
        <f>"Q"&amp;ROUNDUP(MONTH(SalesDataTable[[#This Row],[Order Date]])/3,)</f>
        <v>Q1</v>
      </c>
      <c r="E399" s="10">
        <f>MONTH(SalesDataTable[[#This Row],[Order Date]])</f>
        <v>3</v>
      </c>
      <c r="F399" s="10"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10">
        <f>YEAR(SalesDataTable[[#This Row],[Order Date]])</f>
        <v>2026</v>
      </c>
      <c r="D400" s="14" t="str">
        <f>"Q"&amp;ROUNDUP(MONTH(SalesDataTable[[#This Row],[Order Date]])/3,)</f>
        <v>Q1</v>
      </c>
      <c r="E400" s="10">
        <f>MONTH(SalesDataTable[[#This Row],[Order Date]])</f>
        <v>3</v>
      </c>
      <c r="F400" s="10"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10">
        <f>YEAR(SalesDataTable[[#This Row],[Order Date]])</f>
        <v>2026</v>
      </c>
      <c r="D401" s="14" t="str">
        <f>"Q"&amp;ROUNDUP(MONTH(SalesDataTable[[#This Row],[Order Date]])/3,)</f>
        <v>Q1</v>
      </c>
      <c r="E401" s="10">
        <f>MONTH(SalesDataTable[[#This Row],[Order Date]])</f>
        <v>3</v>
      </c>
      <c r="F401" s="10"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10">
        <f>YEAR(SalesDataTable[[#This Row],[Order Date]])</f>
        <v>2026</v>
      </c>
      <c r="D402" s="14" t="str">
        <f>"Q"&amp;ROUNDUP(MONTH(SalesDataTable[[#This Row],[Order Date]])/3,)</f>
        <v>Q1</v>
      </c>
      <c r="E402" s="10">
        <f>MONTH(SalesDataTable[[#This Row],[Order Date]])</f>
        <v>3</v>
      </c>
      <c r="F402" s="10"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10">
        <f>YEAR(SalesDataTable[[#This Row],[Order Date]])</f>
        <v>2026</v>
      </c>
      <c r="D403" s="14" t="str">
        <f>"Q"&amp;ROUNDUP(MONTH(SalesDataTable[[#This Row],[Order Date]])/3,)</f>
        <v>Q1</v>
      </c>
      <c r="E403" s="10">
        <f>MONTH(SalesDataTable[[#This Row],[Order Date]])</f>
        <v>3</v>
      </c>
      <c r="F403" s="10"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10">
        <f>YEAR(SalesDataTable[[#This Row],[Order Date]])</f>
        <v>2026</v>
      </c>
      <c r="D404" s="14" t="str">
        <f>"Q"&amp;ROUNDUP(MONTH(SalesDataTable[[#This Row],[Order Date]])/3,)</f>
        <v>Q1</v>
      </c>
      <c r="E404" s="10">
        <f>MONTH(SalesDataTable[[#This Row],[Order Date]])</f>
        <v>3</v>
      </c>
      <c r="F404" s="10"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10">
        <f>YEAR(SalesDataTable[[#This Row],[Order Date]])</f>
        <v>2026</v>
      </c>
      <c r="D405" s="14" t="str">
        <f>"Q"&amp;ROUNDUP(MONTH(SalesDataTable[[#This Row],[Order Date]])/3,)</f>
        <v>Q1</v>
      </c>
      <c r="E405" s="10">
        <f>MONTH(SalesDataTable[[#This Row],[Order Date]])</f>
        <v>3</v>
      </c>
      <c r="F405" s="10"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10">
        <f>YEAR(SalesDataTable[[#This Row],[Order Date]])</f>
        <v>2026</v>
      </c>
      <c r="D406" s="14" t="str">
        <f>"Q"&amp;ROUNDUP(MONTH(SalesDataTable[[#This Row],[Order Date]])/3,)</f>
        <v>Q1</v>
      </c>
      <c r="E406" s="10">
        <f>MONTH(SalesDataTable[[#This Row],[Order Date]])</f>
        <v>3</v>
      </c>
      <c r="F406" s="10"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10">
        <f>YEAR(SalesDataTable[[#This Row],[Order Date]])</f>
        <v>2026</v>
      </c>
      <c r="D407" s="14" t="str">
        <f>"Q"&amp;ROUNDUP(MONTH(SalesDataTable[[#This Row],[Order Date]])/3,)</f>
        <v>Q1</v>
      </c>
      <c r="E407" s="10">
        <f>MONTH(SalesDataTable[[#This Row],[Order Date]])</f>
        <v>3</v>
      </c>
      <c r="F407" s="10"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10">
        <f>YEAR(SalesDataTable[[#This Row],[Order Date]])</f>
        <v>2026</v>
      </c>
      <c r="D408" s="14" t="str">
        <f>"Q"&amp;ROUNDUP(MONTH(SalesDataTable[[#This Row],[Order Date]])/3,)</f>
        <v>Q1</v>
      </c>
      <c r="E408" s="10">
        <f>MONTH(SalesDataTable[[#This Row],[Order Date]])</f>
        <v>3</v>
      </c>
      <c r="F408" s="10"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10">
        <f>YEAR(SalesDataTable[[#This Row],[Order Date]])</f>
        <v>2026</v>
      </c>
      <c r="D409" s="14" t="str">
        <f>"Q"&amp;ROUNDUP(MONTH(SalesDataTable[[#This Row],[Order Date]])/3,)</f>
        <v>Q1</v>
      </c>
      <c r="E409" s="10">
        <f>MONTH(SalesDataTable[[#This Row],[Order Date]])</f>
        <v>3</v>
      </c>
      <c r="F409" s="10"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10">
        <f>YEAR(SalesDataTable[[#This Row],[Order Date]])</f>
        <v>2026</v>
      </c>
      <c r="D410" s="14" t="str">
        <f>"Q"&amp;ROUNDUP(MONTH(SalesDataTable[[#This Row],[Order Date]])/3,)</f>
        <v>Q1</v>
      </c>
      <c r="E410" s="10">
        <f>MONTH(SalesDataTable[[#This Row],[Order Date]])</f>
        <v>3</v>
      </c>
      <c r="F410" s="10"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10">
        <f>YEAR(SalesDataTable[[#This Row],[Order Date]])</f>
        <v>2026</v>
      </c>
      <c r="D411" s="14" t="str">
        <f>"Q"&amp;ROUNDUP(MONTH(SalesDataTable[[#This Row],[Order Date]])/3,)</f>
        <v>Q1</v>
      </c>
      <c r="E411" s="10">
        <f>MONTH(SalesDataTable[[#This Row],[Order Date]])</f>
        <v>3</v>
      </c>
      <c r="F411" s="10"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10">
        <f>YEAR(SalesDataTable[[#This Row],[Order Date]])</f>
        <v>2026</v>
      </c>
      <c r="D412" s="14" t="str">
        <f>"Q"&amp;ROUNDUP(MONTH(SalesDataTable[[#This Row],[Order Date]])/3,)</f>
        <v>Q1</v>
      </c>
      <c r="E412" s="10">
        <f>MONTH(SalesDataTable[[#This Row],[Order Date]])</f>
        <v>3</v>
      </c>
      <c r="F412" s="10"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10">
        <f>YEAR(SalesDataTable[[#This Row],[Order Date]])</f>
        <v>2026</v>
      </c>
      <c r="D413" s="14" t="str">
        <f>"Q"&amp;ROUNDUP(MONTH(SalesDataTable[[#This Row],[Order Date]])/3,)</f>
        <v>Q1</v>
      </c>
      <c r="E413" s="10">
        <f>MONTH(SalesDataTable[[#This Row],[Order Date]])</f>
        <v>3</v>
      </c>
      <c r="F413" s="10"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10">
        <f>YEAR(SalesDataTable[[#This Row],[Order Date]])</f>
        <v>2026</v>
      </c>
      <c r="D414" s="14" t="str">
        <f>"Q"&amp;ROUNDUP(MONTH(SalesDataTable[[#This Row],[Order Date]])/3,)</f>
        <v>Q1</v>
      </c>
      <c r="E414" s="10">
        <f>MONTH(SalesDataTable[[#This Row],[Order Date]])</f>
        <v>3</v>
      </c>
      <c r="F414" s="10"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10">
        <f>YEAR(SalesDataTable[[#This Row],[Order Date]])</f>
        <v>2026</v>
      </c>
      <c r="D415" s="14" t="str">
        <f>"Q"&amp;ROUNDUP(MONTH(SalesDataTable[[#This Row],[Order Date]])/3,)</f>
        <v>Q1</v>
      </c>
      <c r="E415" s="10">
        <f>MONTH(SalesDataTable[[#This Row],[Order Date]])</f>
        <v>3</v>
      </c>
      <c r="F415" s="10"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10">
        <f>YEAR(SalesDataTable[[#This Row],[Order Date]])</f>
        <v>2026</v>
      </c>
      <c r="D416" s="14" t="str">
        <f>"Q"&amp;ROUNDUP(MONTH(SalesDataTable[[#This Row],[Order Date]])/3,)</f>
        <v>Q1</v>
      </c>
      <c r="E416" s="10">
        <f>MONTH(SalesDataTable[[#This Row],[Order Date]])</f>
        <v>3</v>
      </c>
      <c r="F416" s="10"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10">
        <f>YEAR(SalesDataTable[[#This Row],[Order Date]])</f>
        <v>2026</v>
      </c>
      <c r="D417" s="14" t="str">
        <f>"Q"&amp;ROUNDUP(MONTH(SalesDataTable[[#This Row],[Order Date]])/3,)</f>
        <v>Q1</v>
      </c>
      <c r="E417" s="10">
        <f>MONTH(SalesDataTable[[#This Row],[Order Date]])</f>
        <v>3</v>
      </c>
      <c r="F417" s="10"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10">
        <f>YEAR(SalesDataTable[[#This Row],[Order Date]])</f>
        <v>2026</v>
      </c>
      <c r="D418" s="14" t="str">
        <f>"Q"&amp;ROUNDUP(MONTH(SalesDataTable[[#This Row],[Order Date]])/3,)</f>
        <v>Q1</v>
      </c>
      <c r="E418" s="10">
        <f>MONTH(SalesDataTable[[#This Row],[Order Date]])</f>
        <v>3</v>
      </c>
      <c r="F418" s="10"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10">
        <f>YEAR(SalesDataTable[[#This Row],[Order Date]])</f>
        <v>2026</v>
      </c>
      <c r="D419" s="14" t="str">
        <f>"Q"&amp;ROUNDUP(MONTH(SalesDataTable[[#This Row],[Order Date]])/3,)</f>
        <v>Q1</v>
      </c>
      <c r="E419" s="10">
        <f>MONTH(SalesDataTable[[#This Row],[Order Date]])</f>
        <v>3</v>
      </c>
      <c r="F419" s="10"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10">
        <f>YEAR(SalesDataTable[[#This Row],[Order Date]])</f>
        <v>2026</v>
      </c>
      <c r="D420" s="14" t="str">
        <f>"Q"&amp;ROUNDUP(MONTH(SalesDataTable[[#This Row],[Order Date]])/3,)</f>
        <v>Q1</v>
      </c>
      <c r="E420" s="10">
        <f>MONTH(SalesDataTable[[#This Row],[Order Date]])</f>
        <v>3</v>
      </c>
      <c r="F420" s="10"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10">
        <f>YEAR(SalesDataTable[[#This Row],[Order Date]])</f>
        <v>2026</v>
      </c>
      <c r="D421" s="14" t="str">
        <f>"Q"&amp;ROUNDUP(MONTH(SalesDataTable[[#This Row],[Order Date]])/3,)</f>
        <v>Q1</v>
      </c>
      <c r="E421" s="10">
        <f>MONTH(SalesDataTable[[#This Row],[Order Date]])</f>
        <v>3</v>
      </c>
      <c r="F421" s="10"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10">
        <f>YEAR(SalesDataTable[[#This Row],[Order Date]])</f>
        <v>2026</v>
      </c>
      <c r="D422" s="14" t="str">
        <f>"Q"&amp;ROUNDUP(MONTH(SalesDataTable[[#This Row],[Order Date]])/3,)</f>
        <v>Q1</v>
      </c>
      <c r="E422" s="10">
        <f>MONTH(SalesDataTable[[#This Row],[Order Date]])</f>
        <v>3</v>
      </c>
      <c r="F422" s="10"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10">
        <f>YEAR(SalesDataTable[[#This Row],[Order Date]])</f>
        <v>2026</v>
      </c>
      <c r="D423" s="14" t="str">
        <f>"Q"&amp;ROUNDUP(MONTH(SalesDataTable[[#This Row],[Order Date]])/3,)</f>
        <v>Q1</v>
      </c>
      <c r="E423" s="10">
        <f>MONTH(SalesDataTable[[#This Row],[Order Date]])</f>
        <v>3</v>
      </c>
      <c r="F423" s="10"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10">
        <f>YEAR(SalesDataTable[[#This Row],[Order Date]])</f>
        <v>2026</v>
      </c>
      <c r="D424" s="14" t="str">
        <f>"Q"&amp;ROUNDUP(MONTH(SalesDataTable[[#This Row],[Order Date]])/3,)</f>
        <v>Q1</v>
      </c>
      <c r="E424" s="10">
        <f>MONTH(SalesDataTable[[#This Row],[Order Date]])</f>
        <v>3</v>
      </c>
      <c r="F424" s="10"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10">
        <f>YEAR(SalesDataTable[[#This Row],[Order Date]])</f>
        <v>2026</v>
      </c>
      <c r="D425" s="14" t="str">
        <f>"Q"&amp;ROUNDUP(MONTH(SalesDataTable[[#This Row],[Order Date]])/3,)</f>
        <v>Q1</v>
      </c>
      <c r="E425" s="10">
        <f>MONTH(SalesDataTable[[#This Row],[Order Date]])</f>
        <v>3</v>
      </c>
      <c r="F425" s="10"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10">
        <f>YEAR(SalesDataTable[[#This Row],[Order Date]])</f>
        <v>2026</v>
      </c>
      <c r="D426" s="14" t="str">
        <f>"Q"&amp;ROUNDUP(MONTH(SalesDataTable[[#This Row],[Order Date]])/3,)</f>
        <v>Q1</v>
      </c>
      <c r="E426" s="10">
        <f>MONTH(SalesDataTable[[#This Row],[Order Date]])</f>
        <v>3</v>
      </c>
      <c r="F426" s="10"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10">
        <f>YEAR(SalesDataTable[[#This Row],[Order Date]])</f>
        <v>2026</v>
      </c>
      <c r="D427" s="14" t="str">
        <f>"Q"&amp;ROUNDUP(MONTH(SalesDataTable[[#This Row],[Order Date]])/3,)</f>
        <v>Q1</v>
      </c>
      <c r="E427" s="10">
        <f>MONTH(SalesDataTable[[#This Row],[Order Date]])</f>
        <v>3</v>
      </c>
      <c r="F427" s="10"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10">
        <f>YEAR(SalesDataTable[[#This Row],[Order Date]])</f>
        <v>2026</v>
      </c>
      <c r="D428" s="14" t="str">
        <f>"Q"&amp;ROUNDUP(MONTH(SalesDataTable[[#This Row],[Order Date]])/3,)</f>
        <v>Q1</v>
      </c>
      <c r="E428" s="10">
        <f>MONTH(SalesDataTable[[#This Row],[Order Date]])</f>
        <v>3</v>
      </c>
      <c r="F428" s="10"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10">
        <f>YEAR(SalesDataTable[[#This Row],[Order Date]])</f>
        <v>2026</v>
      </c>
      <c r="D429" s="14" t="str">
        <f>"Q"&amp;ROUNDUP(MONTH(SalesDataTable[[#This Row],[Order Date]])/3,)</f>
        <v>Q1</v>
      </c>
      <c r="E429" s="10">
        <f>MONTH(SalesDataTable[[#This Row],[Order Date]])</f>
        <v>3</v>
      </c>
      <c r="F429" s="10"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10">
        <f>YEAR(SalesDataTable[[#This Row],[Order Date]])</f>
        <v>2026</v>
      </c>
      <c r="D430" s="14" t="str">
        <f>"Q"&amp;ROUNDUP(MONTH(SalesDataTable[[#This Row],[Order Date]])/3,)</f>
        <v>Q1</v>
      </c>
      <c r="E430" s="10">
        <f>MONTH(SalesDataTable[[#This Row],[Order Date]])</f>
        <v>3</v>
      </c>
      <c r="F430" s="10"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10">
        <f>YEAR(SalesDataTable[[#This Row],[Order Date]])</f>
        <v>2026</v>
      </c>
      <c r="D431" s="14" t="str">
        <f>"Q"&amp;ROUNDUP(MONTH(SalesDataTable[[#This Row],[Order Date]])/3,)</f>
        <v>Q1</v>
      </c>
      <c r="E431" s="10">
        <f>MONTH(SalesDataTable[[#This Row],[Order Date]])</f>
        <v>3</v>
      </c>
      <c r="F431" s="10"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10">
        <f>YEAR(SalesDataTable[[#This Row],[Order Date]])</f>
        <v>2026</v>
      </c>
      <c r="D432" s="14" t="str">
        <f>"Q"&amp;ROUNDUP(MONTH(SalesDataTable[[#This Row],[Order Date]])/3,)</f>
        <v>Q1</v>
      </c>
      <c r="E432" s="10">
        <f>MONTH(SalesDataTable[[#This Row],[Order Date]])</f>
        <v>3</v>
      </c>
      <c r="F432" s="10"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10">
        <f>YEAR(SalesDataTable[[#This Row],[Order Date]])</f>
        <v>2026</v>
      </c>
      <c r="D433" s="14" t="str">
        <f>"Q"&amp;ROUNDUP(MONTH(SalesDataTable[[#This Row],[Order Date]])/3,)</f>
        <v>Q1</v>
      </c>
      <c r="E433" s="10">
        <f>MONTH(SalesDataTable[[#This Row],[Order Date]])</f>
        <v>3</v>
      </c>
      <c r="F433" s="10"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10">
        <f>YEAR(SalesDataTable[[#This Row],[Order Date]])</f>
        <v>2026</v>
      </c>
      <c r="D434" s="14" t="str">
        <f>"Q"&amp;ROUNDUP(MONTH(SalesDataTable[[#This Row],[Order Date]])/3,)</f>
        <v>Q1</v>
      </c>
      <c r="E434" s="10">
        <f>MONTH(SalesDataTable[[#This Row],[Order Date]])</f>
        <v>3</v>
      </c>
      <c r="F434" s="10"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10">
        <f>YEAR(SalesDataTable[[#This Row],[Order Date]])</f>
        <v>2026</v>
      </c>
      <c r="D435" s="14" t="str">
        <f>"Q"&amp;ROUNDUP(MONTH(SalesDataTable[[#This Row],[Order Date]])/3,)</f>
        <v>Q1</v>
      </c>
      <c r="E435" s="10">
        <f>MONTH(SalesDataTable[[#This Row],[Order Date]])</f>
        <v>3</v>
      </c>
      <c r="F435" s="10"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10">
        <f>YEAR(SalesDataTable[[#This Row],[Order Date]])</f>
        <v>2026</v>
      </c>
      <c r="D436" s="14" t="str">
        <f>"Q"&amp;ROUNDUP(MONTH(SalesDataTable[[#This Row],[Order Date]])/3,)</f>
        <v>Q1</v>
      </c>
      <c r="E436" s="10">
        <f>MONTH(SalesDataTable[[#This Row],[Order Date]])</f>
        <v>3</v>
      </c>
      <c r="F436" s="10"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10">
        <f>YEAR(SalesDataTable[[#This Row],[Order Date]])</f>
        <v>2026</v>
      </c>
      <c r="D437" s="14" t="str">
        <f>"Q"&amp;ROUNDUP(MONTH(SalesDataTable[[#This Row],[Order Date]])/3,)</f>
        <v>Q1</v>
      </c>
      <c r="E437" s="10">
        <f>MONTH(SalesDataTable[[#This Row],[Order Date]])</f>
        <v>3</v>
      </c>
      <c r="F437" s="10"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10">
        <f>YEAR(SalesDataTable[[#This Row],[Order Date]])</f>
        <v>2026</v>
      </c>
      <c r="D438" s="14" t="str">
        <f>"Q"&amp;ROUNDUP(MONTH(SalesDataTable[[#This Row],[Order Date]])/3,)</f>
        <v>Q1</v>
      </c>
      <c r="E438" s="10">
        <f>MONTH(SalesDataTable[[#This Row],[Order Date]])</f>
        <v>3</v>
      </c>
      <c r="F438" s="10"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10">
        <f>YEAR(SalesDataTable[[#This Row],[Order Date]])</f>
        <v>2026</v>
      </c>
      <c r="D439" s="14" t="str">
        <f>"Q"&amp;ROUNDUP(MONTH(SalesDataTable[[#This Row],[Order Date]])/3,)</f>
        <v>Q1</v>
      </c>
      <c r="E439" s="10">
        <f>MONTH(SalesDataTable[[#This Row],[Order Date]])</f>
        <v>3</v>
      </c>
      <c r="F439" s="10"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10">
        <f>YEAR(SalesDataTable[[#This Row],[Order Date]])</f>
        <v>2026</v>
      </c>
      <c r="D440" s="14" t="str">
        <f>"Q"&amp;ROUNDUP(MONTH(SalesDataTable[[#This Row],[Order Date]])/3,)</f>
        <v>Q1</v>
      </c>
      <c r="E440" s="10">
        <f>MONTH(SalesDataTable[[#This Row],[Order Date]])</f>
        <v>3</v>
      </c>
      <c r="F440" s="10"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10">
        <f>YEAR(SalesDataTable[[#This Row],[Order Date]])</f>
        <v>2026</v>
      </c>
      <c r="D441" s="14" t="str">
        <f>"Q"&amp;ROUNDUP(MONTH(SalesDataTable[[#This Row],[Order Date]])/3,)</f>
        <v>Q1</v>
      </c>
      <c r="E441" s="10">
        <f>MONTH(SalesDataTable[[#This Row],[Order Date]])</f>
        <v>3</v>
      </c>
      <c r="F441" s="10"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10">
        <f>YEAR(SalesDataTable[[#This Row],[Order Date]])</f>
        <v>2026</v>
      </c>
      <c r="D442" s="14" t="str">
        <f>"Q"&amp;ROUNDUP(MONTH(SalesDataTable[[#This Row],[Order Date]])/3,)</f>
        <v>Q1</v>
      </c>
      <c r="E442" s="10">
        <f>MONTH(SalesDataTable[[#This Row],[Order Date]])</f>
        <v>3</v>
      </c>
      <c r="F442" s="10"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10">
        <f>YEAR(SalesDataTable[[#This Row],[Order Date]])</f>
        <v>2026</v>
      </c>
      <c r="D443" s="14" t="str">
        <f>"Q"&amp;ROUNDUP(MONTH(SalesDataTable[[#This Row],[Order Date]])/3,)</f>
        <v>Q1</v>
      </c>
      <c r="E443" s="10">
        <f>MONTH(SalesDataTable[[#This Row],[Order Date]])</f>
        <v>3</v>
      </c>
      <c r="F443" s="10"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10">
        <f>YEAR(SalesDataTable[[#This Row],[Order Date]])</f>
        <v>2026</v>
      </c>
      <c r="D444" s="14" t="str">
        <f>"Q"&amp;ROUNDUP(MONTH(SalesDataTable[[#This Row],[Order Date]])/3,)</f>
        <v>Q1</v>
      </c>
      <c r="E444" s="10">
        <f>MONTH(SalesDataTable[[#This Row],[Order Date]])</f>
        <v>3</v>
      </c>
      <c r="F444" s="10"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10">
        <f>YEAR(SalesDataTable[[#This Row],[Order Date]])</f>
        <v>2026</v>
      </c>
      <c r="D445" s="14" t="str">
        <f>"Q"&amp;ROUNDUP(MONTH(SalesDataTable[[#This Row],[Order Date]])/3,)</f>
        <v>Q1</v>
      </c>
      <c r="E445" s="10">
        <f>MONTH(SalesDataTable[[#This Row],[Order Date]])</f>
        <v>3</v>
      </c>
      <c r="F445" s="10"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10">
        <f>YEAR(SalesDataTable[[#This Row],[Order Date]])</f>
        <v>2026</v>
      </c>
      <c r="D446" s="14" t="str">
        <f>"Q"&amp;ROUNDUP(MONTH(SalesDataTable[[#This Row],[Order Date]])/3,)</f>
        <v>Q1</v>
      </c>
      <c r="E446" s="10">
        <f>MONTH(SalesDataTable[[#This Row],[Order Date]])</f>
        <v>3</v>
      </c>
      <c r="F446" s="10"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10">
        <f>YEAR(SalesDataTable[[#This Row],[Order Date]])</f>
        <v>2026</v>
      </c>
      <c r="D447" s="14" t="str">
        <f>"Q"&amp;ROUNDUP(MONTH(SalesDataTable[[#This Row],[Order Date]])/3,)</f>
        <v>Q1</v>
      </c>
      <c r="E447" s="10">
        <f>MONTH(SalesDataTable[[#This Row],[Order Date]])</f>
        <v>3</v>
      </c>
      <c r="F447" s="10"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10">
        <f>YEAR(SalesDataTable[[#This Row],[Order Date]])</f>
        <v>2026</v>
      </c>
      <c r="D448" s="14" t="str">
        <f>"Q"&amp;ROUNDUP(MONTH(SalesDataTable[[#This Row],[Order Date]])/3,)</f>
        <v>Q1</v>
      </c>
      <c r="E448" s="10">
        <f>MONTH(SalesDataTable[[#This Row],[Order Date]])</f>
        <v>3</v>
      </c>
      <c r="F448" s="10"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10">
        <f>YEAR(SalesDataTable[[#This Row],[Order Date]])</f>
        <v>2026</v>
      </c>
      <c r="D449" s="14" t="str">
        <f>"Q"&amp;ROUNDUP(MONTH(SalesDataTable[[#This Row],[Order Date]])/3,)</f>
        <v>Q1</v>
      </c>
      <c r="E449" s="10">
        <f>MONTH(SalesDataTable[[#This Row],[Order Date]])</f>
        <v>3</v>
      </c>
      <c r="F449" s="10"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10">
        <f>YEAR(SalesDataTable[[#This Row],[Order Date]])</f>
        <v>2026</v>
      </c>
      <c r="D450" s="14" t="str">
        <f>"Q"&amp;ROUNDUP(MONTH(SalesDataTable[[#This Row],[Order Date]])/3,)</f>
        <v>Q1</v>
      </c>
      <c r="E450" s="10">
        <f>MONTH(SalesDataTable[[#This Row],[Order Date]])</f>
        <v>3</v>
      </c>
      <c r="F450" s="10"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10">
        <f>YEAR(SalesDataTable[[#This Row],[Order Date]])</f>
        <v>2026</v>
      </c>
      <c r="D451" s="14" t="str">
        <f>"Q"&amp;ROUNDUP(MONTH(SalesDataTable[[#This Row],[Order Date]])/3,)</f>
        <v>Q1</v>
      </c>
      <c r="E451" s="10">
        <f>MONTH(SalesDataTable[[#This Row],[Order Date]])</f>
        <v>3</v>
      </c>
      <c r="F451" s="10"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10">
        <f>YEAR(SalesDataTable[[#This Row],[Order Date]])</f>
        <v>2026</v>
      </c>
      <c r="D452" s="14" t="str">
        <f>"Q"&amp;ROUNDUP(MONTH(SalesDataTable[[#This Row],[Order Date]])/3,)</f>
        <v>Q1</v>
      </c>
      <c r="E452" s="10">
        <f>MONTH(SalesDataTable[[#This Row],[Order Date]])</f>
        <v>3</v>
      </c>
      <c r="F452" s="10"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10">
        <f>YEAR(SalesDataTable[[#This Row],[Order Date]])</f>
        <v>2026</v>
      </c>
      <c r="D453" s="14" t="str">
        <f>"Q"&amp;ROUNDUP(MONTH(SalesDataTable[[#This Row],[Order Date]])/3,)</f>
        <v>Q1</v>
      </c>
      <c r="E453" s="10">
        <f>MONTH(SalesDataTable[[#This Row],[Order Date]])</f>
        <v>3</v>
      </c>
      <c r="F453" s="10"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10">
        <f>YEAR(SalesDataTable[[#This Row],[Order Date]])</f>
        <v>2026</v>
      </c>
      <c r="D454" s="14" t="str">
        <f>"Q"&amp;ROUNDUP(MONTH(SalesDataTable[[#This Row],[Order Date]])/3,)</f>
        <v>Q1</v>
      </c>
      <c r="E454" s="10">
        <f>MONTH(SalesDataTable[[#This Row],[Order Date]])</f>
        <v>3</v>
      </c>
      <c r="F454" s="10"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10">
        <f>YEAR(SalesDataTable[[#This Row],[Order Date]])</f>
        <v>2026</v>
      </c>
      <c r="D455" s="14" t="str">
        <f>"Q"&amp;ROUNDUP(MONTH(SalesDataTable[[#This Row],[Order Date]])/3,)</f>
        <v>Q1</v>
      </c>
      <c r="E455" s="10">
        <f>MONTH(SalesDataTable[[#This Row],[Order Date]])</f>
        <v>3</v>
      </c>
      <c r="F455" s="10"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10">
        <f>YEAR(SalesDataTable[[#This Row],[Order Date]])</f>
        <v>2026</v>
      </c>
      <c r="D456" s="14" t="str">
        <f>"Q"&amp;ROUNDUP(MONTH(SalesDataTable[[#This Row],[Order Date]])/3,)</f>
        <v>Q1</v>
      </c>
      <c r="E456" s="10">
        <f>MONTH(SalesDataTable[[#This Row],[Order Date]])</f>
        <v>3</v>
      </c>
      <c r="F456" s="10"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10">
        <f>YEAR(SalesDataTable[[#This Row],[Order Date]])</f>
        <v>2026</v>
      </c>
      <c r="D457" s="14" t="str">
        <f>"Q"&amp;ROUNDUP(MONTH(SalesDataTable[[#This Row],[Order Date]])/3,)</f>
        <v>Q1</v>
      </c>
      <c r="E457" s="10">
        <f>MONTH(SalesDataTable[[#This Row],[Order Date]])</f>
        <v>3</v>
      </c>
      <c r="F457" s="10"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10">
        <f>YEAR(SalesDataTable[[#This Row],[Order Date]])</f>
        <v>2026</v>
      </c>
      <c r="D458" s="14" t="str">
        <f>"Q"&amp;ROUNDUP(MONTH(SalesDataTable[[#This Row],[Order Date]])/3,)</f>
        <v>Q1</v>
      </c>
      <c r="E458" s="10">
        <f>MONTH(SalesDataTable[[#This Row],[Order Date]])</f>
        <v>3</v>
      </c>
      <c r="F458" s="10"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10">
        <f>YEAR(SalesDataTable[[#This Row],[Order Date]])</f>
        <v>2026</v>
      </c>
      <c r="D459" s="14" t="str">
        <f>"Q"&amp;ROUNDUP(MONTH(SalesDataTable[[#This Row],[Order Date]])/3,)</f>
        <v>Q1</v>
      </c>
      <c r="E459" s="10">
        <f>MONTH(SalesDataTable[[#This Row],[Order Date]])</f>
        <v>3</v>
      </c>
      <c r="F459" s="10"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10">
        <f>YEAR(SalesDataTable[[#This Row],[Order Date]])</f>
        <v>2026</v>
      </c>
      <c r="D460" s="14" t="str">
        <f>"Q"&amp;ROUNDUP(MONTH(SalesDataTable[[#This Row],[Order Date]])/3,)</f>
        <v>Q1</v>
      </c>
      <c r="E460" s="10">
        <f>MONTH(SalesDataTable[[#This Row],[Order Date]])</f>
        <v>3</v>
      </c>
      <c r="F460" s="10"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10">
        <f>YEAR(SalesDataTable[[#This Row],[Order Date]])</f>
        <v>2026</v>
      </c>
      <c r="D461" s="14" t="str">
        <f>"Q"&amp;ROUNDUP(MONTH(SalesDataTable[[#This Row],[Order Date]])/3,)</f>
        <v>Q1</v>
      </c>
      <c r="E461" s="10">
        <f>MONTH(SalesDataTable[[#This Row],[Order Date]])</f>
        <v>3</v>
      </c>
      <c r="F461" s="10"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10">
        <f>YEAR(SalesDataTable[[#This Row],[Order Date]])</f>
        <v>2026</v>
      </c>
      <c r="D462" s="14" t="str">
        <f>"Q"&amp;ROUNDUP(MONTH(SalesDataTable[[#This Row],[Order Date]])/3,)</f>
        <v>Q1</v>
      </c>
      <c r="E462" s="10">
        <f>MONTH(SalesDataTable[[#This Row],[Order Date]])</f>
        <v>3</v>
      </c>
      <c r="F462" s="10"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10">
        <f>YEAR(SalesDataTable[[#This Row],[Order Date]])</f>
        <v>2026</v>
      </c>
      <c r="D463" s="14" t="str">
        <f>"Q"&amp;ROUNDUP(MONTH(SalesDataTable[[#This Row],[Order Date]])/3,)</f>
        <v>Q1</v>
      </c>
      <c r="E463" s="10">
        <f>MONTH(SalesDataTable[[#This Row],[Order Date]])</f>
        <v>3</v>
      </c>
      <c r="F463" s="10"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10">
        <f>YEAR(SalesDataTable[[#This Row],[Order Date]])</f>
        <v>2026</v>
      </c>
      <c r="D464" s="14" t="str">
        <f>"Q"&amp;ROUNDUP(MONTH(SalesDataTable[[#This Row],[Order Date]])/3,)</f>
        <v>Q1</v>
      </c>
      <c r="E464" s="10">
        <f>MONTH(SalesDataTable[[#This Row],[Order Date]])</f>
        <v>3</v>
      </c>
      <c r="F464" s="10"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10">
        <f>YEAR(SalesDataTable[[#This Row],[Order Date]])</f>
        <v>2026</v>
      </c>
      <c r="D465" s="14" t="str">
        <f>"Q"&amp;ROUNDUP(MONTH(SalesDataTable[[#This Row],[Order Date]])/3,)</f>
        <v>Q1</v>
      </c>
      <c r="E465" s="10">
        <f>MONTH(SalesDataTable[[#This Row],[Order Date]])</f>
        <v>3</v>
      </c>
      <c r="F465" s="10"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10">
        <f>YEAR(SalesDataTable[[#This Row],[Order Date]])</f>
        <v>2026</v>
      </c>
      <c r="D466" s="14" t="str">
        <f>"Q"&amp;ROUNDUP(MONTH(SalesDataTable[[#This Row],[Order Date]])/3,)</f>
        <v>Q1</v>
      </c>
      <c r="E466" s="10">
        <f>MONTH(SalesDataTable[[#This Row],[Order Date]])</f>
        <v>3</v>
      </c>
      <c r="F466" s="10"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10">
        <f>YEAR(SalesDataTable[[#This Row],[Order Date]])</f>
        <v>2026</v>
      </c>
      <c r="D467" s="14" t="str">
        <f>"Q"&amp;ROUNDUP(MONTH(SalesDataTable[[#This Row],[Order Date]])/3,)</f>
        <v>Q1</v>
      </c>
      <c r="E467" s="10">
        <f>MONTH(SalesDataTable[[#This Row],[Order Date]])</f>
        <v>3</v>
      </c>
      <c r="F467" s="10"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10">
        <f>YEAR(SalesDataTable[[#This Row],[Order Date]])</f>
        <v>2026</v>
      </c>
      <c r="D468" s="14" t="str">
        <f>"Q"&amp;ROUNDUP(MONTH(SalesDataTable[[#This Row],[Order Date]])/3,)</f>
        <v>Q1</v>
      </c>
      <c r="E468" s="10">
        <f>MONTH(SalesDataTable[[#This Row],[Order Date]])</f>
        <v>3</v>
      </c>
      <c r="F468" s="10"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10">
        <f>YEAR(SalesDataTable[[#This Row],[Order Date]])</f>
        <v>2026</v>
      </c>
      <c r="D469" s="14" t="str">
        <f>"Q"&amp;ROUNDUP(MONTH(SalesDataTable[[#This Row],[Order Date]])/3,)</f>
        <v>Q1</v>
      </c>
      <c r="E469" s="10">
        <f>MONTH(SalesDataTable[[#This Row],[Order Date]])</f>
        <v>3</v>
      </c>
      <c r="F469" s="10"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10">
        <f>YEAR(SalesDataTable[[#This Row],[Order Date]])</f>
        <v>2026</v>
      </c>
      <c r="D470" s="14" t="str">
        <f>"Q"&amp;ROUNDUP(MONTH(SalesDataTable[[#This Row],[Order Date]])/3,)</f>
        <v>Q1</v>
      </c>
      <c r="E470" s="10">
        <f>MONTH(SalesDataTable[[#This Row],[Order Date]])</f>
        <v>3</v>
      </c>
      <c r="F470" s="10"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10">
        <f>YEAR(SalesDataTable[[#This Row],[Order Date]])</f>
        <v>2026</v>
      </c>
      <c r="D471" s="14" t="str">
        <f>"Q"&amp;ROUNDUP(MONTH(SalesDataTable[[#This Row],[Order Date]])/3,)</f>
        <v>Q1</v>
      </c>
      <c r="E471" s="10">
        <f>MONTH(SalesDataTable[[#This Row],[Order Date]])</f>
        <v>3</v>
      </c>
      <c r="F471" s="10"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10">
        <f>YEAR(SalesDataTable[[#This Row],[Order Date]])</f>
        <v>2026</v>
      </c>
      <c r="D472" s="14" t="str">
        <f>"Q"&amp;ROUNDUP(MONTH(SalesDataTable[[#This Row],[Order Date]])/3,)</f>
        <v>Q1</v>
      </c>
      <c r="E472" s="10">
        <f>MONTH(SalesDataTable[[#This Row],[Order Date]])</f>
        <v>3</v>
      </c>
      <c r="F472" s="10"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10">
        <f>YEAR(SalesDataTable[[#This Row],[Order Date]])</f>
        <v>2026</v>
      </c>
      <c r="D473" s="14" t="str">
        <f>"Q"&amp;ROUNDUP(MONTH(SalesDataTable[[#This Row],[Order Date]])/3,)</f>
        <v>Q1</v>
      </c>
      <c r="E473" s="10">
        <f>MONTH(SalesDataTable[[#This Row],[Order Date]])</f>
        <v>3</v>
      </c>
      <c r="F473" s="10"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10">
        <f>YEAR(SalesDataTable[[#This Row],[Order Date]])</f>
        <v>2026</v>
      </c>
      <c r="D474" s="14" t="str">
        <f>"Q"&amp;ROUNDUP(MONTH(SalesDataTable[[#This Row],[Order Date]])/3,)</f>
        <v>Q1</v>
      </c>
      <c r="E474" s="10">
        <f>MONTH(SalesDataTable[[#This Row],[Order Date]])</f>
        <v>3</v>
      </c>
      <c r="F474" s="10"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10">
        <f>YEAR(SalesDataTable[[#This Row],[Order Date]])</f>
        <v>2026</v>
      </c>
      <c r="D475" s="14" t="str">
        <f>"Q"&amp;ROUNDUP(MONTH(SalesDataTable[[#This Row],[Order Date]])/3,)</f>
        <v>Q1</v>
      </c>
      <c r="E475" s="10">
        <f>MONTH(SalesDataTable[[#This Row],[Order Date]])</f>
        <v>3</v>
      </c>
      <c r="F475" s="10"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10">
        <f>YEAR(SalesDataTable[[#This Row],[Order Date]])</f>
        <v>2026</v>
      </c>
      <c r="D476" s="14" t="str">
        <f>"Q"&amp;ROUNDUP(MONTH(SalesDataTable[[#This Row],[Order Date]])/3,)</f>
        <v>Q2</v>
      </c>
      <c r="E476" s="10">
        <f>MONTH(SalesDataTable[[#This Row],[Order Date]])</f>
        <v>4</v>
      </c>
      <c r="F476" s="10"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10">
        <f>YEAR(SalesDataTable[[#This Row],[Order Date]])</f>
        <v>2026</v>
      </c>
      <c r="D477" s="14" t="str">
        <f>"Q"&amp;ROUNDUP(MONTH(SalesDataTable[[#This Row],[Order Date]])/3,)</f>
        <v>Q2</v>
      </c>
      <c r="E477" s="10">
        <f>MONTH(SalesDataTable[[#This Row],[Order Date]])</f>
        <v>4</v>
      </c>
      <c r="F477" s="10"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10">
        <f>YEAR(SalesDataTable[[#This Row],[Order Date]])</f>
        <v>2026</v>
      </c>
      <c r="D478" s="14" t="str">
        <f>"Q"&amp;ROUNDUP(MONTH(SalesDataTable[[#This Row],[Order Date]])/3,)</f>
        <v>Q2</v>
      </c>
      <c r="E478" s="10">
        <f>MONTH(SalesDataTable[[#This Row],[Order Date]])</f>
        <v>4</v>
      </c>
      <c r="F478" s="10"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10">
        <f>YEAR(SalesDataTable[[#This Row],[Order Date]])</f>
        <v>2026</v>
      </c>
      <c r="D479" s="14" t="str">
        <f>"Q"&amp;ROUNDUP(MONTH(SalesDataTable[[#This Row],[Order Date]])/3,)</f>
        <v>Q2</v>
      </c>
      <c r="E479" s="10">
        <f>MONTH(SalesDataTable[[#This Row],[Order Date]])</f>
        <v>4</v>
      </c>
      <c r="F479" s="10"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10">
        <f>YEAR(SalesDataTable[[#This Row],[Order Date]])</f>
        <v>2026</v>
      </c>
      <c r="D480" s="14" t="str">
        <f>"Q"&amp;ROUNDUP(MONTH(SalesDataTable[[#This Row],[Order Date]])/3,)</f>
        <v>Q2</v>
      </c>
      <c r="E480" s="10">
        <f>MONTH(SalesDataTable[[#This Row],[Order Date]])</f>
        <v>4</v>
      </c>
      <c r="F480" s="10"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10">
        <f>YEAR(SalesDataTable[[#This Row],[Order Date]])</f>
        <v>2026</v>
      </c>
      <c r="D481" s="14" t="str">
        <f>"Q"&amp;ROUNDUP(MONTH(SalesDataTable[[#This Row],[Order Date]])/3,)</f>
        <v>Q2</v>
      </c>
      <c r="E481" s="10">
        <f>MONTH(SalesDataTable[[#This Row],[Order Date]])</f>
        <v>4</v>
      </c>
      <c r="F481" s="10"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10">
        <f>YEAR(SalesDataTable[[#This Row],[Order Date]])</f>
        <v>2026</v>
      </c>
      <c r="D482" s="14" t="str">
        <f>"Q"&amp;ROUNDUP(MONTH(SalesDataTable[[#This Row],[Order Date]])/3,)</f>
        <v>Q2</v>
      </c>
      <c r="E482" s="10">
        <f>MONTH(SalesDataTable[[#This Row],[Order Date]])</f>
        <v>4</v>
      </c>
      <c r="F482" s="10"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10">
        <f>YEAR(SalesDataTable[[#This Row],[Order Date]])</f>
        <v>2026</v>
      </c>
      <c r="D483" s="14" t="str">
        <f>"Q"&amp;ROUNDUP(MONTH(SalesDataTable[[#This Row],[Order Date]])/3,)</f>
        <v>Q2</v>
      </c>
      <c r="E483" s="10">
        <f>MONTH(SalesDataTable[[#This Row],[Order Date]])</f>
        <v>4</v>
      </c>
      <c r="F483" s="10"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10">
        <f>YEAR(SalesDataTable[[#This Row],[Order Date]])</f>
        <v>2026</v>
      </c>
      <c r="D484" s="14" t="str">
        <f>"Q"&amp;ROUNDUP(MONTH(SalesDataTable[[#This Row],[Order Date]])/3,)</f>
        <v>Q2</v>
      </c>
      <c r="E484" s="10">
        <f>MONTH(SalesDataTable[[#This Row],[Order Date]])</f>
        <v>4</v>
      </c>
      <c r="F484" s="10"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10">
        <f>YEAR(SalesDataTable[[#This Row],[Order Date]])</f>
        <v>2026</v>
      </c>
      <c r="D485" s="14" t="str">
        <f>"Q"&amp;ROUNDUP(MONTH(SalesDataTable[[#This Row],[Order Date]])/3,)</f>
        <v>Q2</v>
      </c>
      <c r="E485" s="10">
        <f>MONTH(SalesDataTable[[#This Row],[Order Date]])</f>
        <v>4</v>
      </c>
      <c r="F485" s="10"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10">
        <f>YEAR(SalesDataTable[[#This Row],[Order Date]])</f>
        <v>2026</v>
      </c>
      <c r="D486" s="14" t="str">
        <f>"Q"&amp;ROUNDUP(MONTH(SalesDataTable[[#This Row],[Order Date]])/3,)</f>
        <v>Q2</v>
      </c>
      <c r="E486" s="10">
        <f>MONTH(SalesDataTable[[#This Row],[Order Date]])</f>
        <v>4</v>
      </c>
      <c r="F486" s="10"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10">
        <f>YEAR(SalesDataTable[[#This Row],[Order Date]])</f>
        <v>2026</v>
      </c>
      <c r="D487" s="14" t="str">
        <f>"Q"&amp;ROUNDUP(MONTH(SalesDataTable[[#This Row],[Order Date]])/3,)</f>
        <v>Q2</v>
      </c>
      <c r="E487" s="10">
        <f>MONTH(SalesDataTable[[#This Row],[Order Date]])</f>
        <v>4</v>
      </c>
      <c r="F487" s="10"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10">
        <f>YEAR(SalesDataTable[[#This Row],[Order Date]])</f>
        <v>2026</v>
      </c>
      <c r="D488" s="14" t="str">
        <f>"Q"&amp;ROUNDUP(MONTH(SalesDataTable[[#This Row],[Order Date]])/3,)</f>
        <v>Q2</v>
      </c>
      <c r="E488" s="10">
        <f>MONTH(SalesDataTable[[#This Row],[Order Date]])</f>
        <v>4</v>
      </c>
      <c r="F488" s="10"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10">
        <f>YEAR(SalesDataTable[[#This Row],[Order Date]])</f>
        <v>2026</v>
      </c>
      <c r="D489" s="14" t="str">
        <f>"Q"&amp;ROUNDUP(MONTH(SalesDataTable[[#This Row],[Order Date]])/3,)</f>
        <v>Q2</v>
      </c>
      <c r="E489" s="10">
        <f>MONTH(SalesDataTable[[#This Row],[Order Date]])</f>
        <v>4</v>
      </c>
      <c r="F489" s="10"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10">
        <f>YEAR(SalesDataTable[[#This Row],[Order Date]])</f>
        <v>2026</v>
      </c>
      <c r="D490" s="14" t="str">
        <f>"Q"&amp;ROUNDUP(MONTH(SalesDataTable[[#This Row],[Order Date]])/3,)</f>
        <v>Q2</v>
      </c>
      <c r="E490" s="10">
        <f>MONTH(SalesDataTable[[#This Row],[Order Date]])</f>
        <v>4</v>
      </c>
      <c r="F490" s="10"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10">
        <f>YEAR(SalesDataTable[[#This Row],[Order Date]])</f>
        <v>2026</v>
      </c>
      <c r="D491" s="14" t="str">
        <f>"Q"&amp;ROUNDUP(MONTH(SalesDataTable[[#This Row],[Order Date]])/3,)</f>
        <v>Q2</v>
      </c>
      <c r="E491" s="10">
        <f>MONTH(SalesDataTable[[#This Row],[Order Date]])</f>
        <v>4</v>
      </c>
      <c r="F491" s="10"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10">
        <f>YEAR(SalesDataTable[[#This Row],[Order Date]])</f>
        <v>2026</v>
      </c>
      <c r="D492" s="14" t="str">
        <f>"Q"&amp;ROUNDUP(MONTH(SalesDataTable[[#This Row],[Order Date]])/3,)</f>
        <v>Q2</v>
      </c>
      <c r="E492" s="10">
        <f>MONTH(SalesDataTable[[#This Row],[Order Date]])</f>
        <v>4</v>
      </c>
      <c r="F492" s="10"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10">
        <f>YEAR(SalesDataTable[[#This Row],[Order Date]])</f>
        <v>2026</v>
      </c>
      <c r="D493" s="14" t="str">
        <f>"Q"&amp;ROUNDUP(MONTH(SalesDataTable[[#This Row],[Order Date]])/3,)</f>
        <v>Q2</v>
      </c>
      <c r="E493" s="10">
        <f>MONTH(SalesDataTable[[#This Row],[Order Date]])</f>
        <v>4</v>
      </c>
      <c r="F493" s="10"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10">
        <f>YEAR(SalesDataTable[[#This Row],[Order Date]])</f>
        <v>2026</v>
      </c>
      <c r="D494" s="14" t="str">
        <f>"Q"&amp;ROUNDUP(MONTH(SalesDataTable[[#This Row],[Order Date]])/3,)</f>
        <v>Q2</v>
      </c>
      <c r="E494" s="10">
        <f>MONTH(SalesDataTable[[#This Row],[Order Date]])</f>
        <v>4</v>
      </c>
      <c r="F494" s="10"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10">
        <f>YEAR(SalesDataTable[[#This Row],[Order Date]])</f>
        <v>2026</v>
      </c>
      <c r="D495" s="14" t="str">
        <f>"Q"&amp;ROUNDUP(MONTH(SalesDataTable[[#This Row],[Order Date]])/3,)</f>
        <v>Q2</v>
      </c>
      <c r="E495" s="10">
        <f>MONTH(SalesDataTable[[#This Row],[Order Date]])</f>
        <v>4</v>
      </c>
      <c r="F495" s="10"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10">
        <f>YEAR(SalesDataTable[[#This Row],[Order Date]])</f>
        <v>2026</v>
      </c>
      <c r="D496" s="14" t="str">
        <f>"Q"&amp;ROUNDUP(MONTH(SalesDataTable[[#This Row],[Order Date]])/3,)</f>
        <v>Q2</v>
      </c>
      <c r="E496" s="10">
        <f>MONTH(SalesDataTable[[#This Row],[Order Date]])</f>
        <v>4</v>
      </c>
      <c r="F496" s="10"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10">
        <f>YEAR(SalesDataTable[[#This Row],[Order Date]])</f>
        <v>2026</v>
      </c>
      <c r="D497" s="14" t="str">
        <f>"Q"&amp;ROUNDUP(MONTH(SalesDataTable[[#This Row],[Order Date]])/3,)</f>
        <v>Q2</v>
      </c>
      <c r="E497" s="10">
        <f>MONTH(SalesDataTable[[#This Row],[Order Date]])</f>
        <v>4</v>
      </c>
      <c r="F497" s="10"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10">
        <f>YEAR(SalesDataTable[[#This Row],[Order Date]])</f>
        <v>2026</v>
      </c>
      <c r="D498" s="14" t="str">
        <f>"Q"&amp;ROUNDUP(MONTH(SalesDataTable[[#This Row],[Order Date]])/3,)</f>
        <v>Q2</v>
      </c>
      <c r="E498" s="10">
        <f>MONTH(SalesDataTable[[#This Row],[Order Date]])</f>
        <v>4</v>
      </c>
      <c r="F498" s="10"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10">
        <f>YEAR(SalesDataTable[[#This Row],[Order Date]])</f>
        <v>2026</v>
      </c>
      <c r="D499" s="14" t="str">
        <f>"Q"&amp;ROUNDUP(MONTH(SalesDataTable[[#This Row],[Order Date]])/3,)</f>
        <v>Q2</v>
      </c>
      <c r="E499" s="10">
        <f>MONTH(SalesDataTable[[#This Row],[Order Date]])</f>
        <v>4</v>
      </c>
      <c r="F499" s="10"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10">
        <f>YEAR(SalesDataTable[[#This Row],[Order Date]])</f>
        <v>2026</v>
      </c>
      <c r="D500" s="14" t="str">
        <f>"Q"&amp;ROUNDUP(MONTH(SalesDataTable[[#This Row],[Order Date]])/3,)</f>
        <v>Q2</v>
      </c>
      <c r="E500" s="10">
        <f>MONTH(SalesDataTable[[#This Row],[Order Date]])</f>
        <v>4</v>
      </c>
      <c r="F500" s="10"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10">
        <f>YEAR(SalesDataTable[[#This Row],[Order Date]])</f>
        <v>2026</v>
      </c>
      <c r="D501" s="14" t="str">
        <f>"Q"&amp;ROUNDUP(MONTH(SalesDataTable[[#This Row],[Order Date]])/3,)</f>
        <v>Q2</v>
      </c>
      <c r="E501" s="10">
        <f>MONTH(SalesDataTable[[#This Row],[Order Date]])</f>
        <v>4</v>
      </c>
      <c r="F501" s="10"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10">
        <f>YEAR(SalesDataTable[[#This Row],[Order Date]])</f>
        <v>2026</v>
      </c>
      <c r="D502" s="14" t="str">
        <f>"Q"&amp;ROUNDUP(MONTH(SalesDataTable[[#This Row],[Order Date]])/3,)</f>
        <v>Q2</v>
      </c>
      <c r="E502" s="10">
        <f>MONTH(SalesDataTable[[#This Row],[Order Date]])</f>
        <v>4</v>
      </c>
      <c r="F502" s="10"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10">
        <f>YEAR(SalesDataTable[[#This Row],[Order Date]])</f>
        <v>2026</v>
      </c>
      <c r="D503" s="14" t="str">
        <f>"Q"&amp;ROUNDUP(MONTH(SalesDataTable[[#This Row],[Order Date]])/3,)</f>
        <v>Q2</v>
      </c>
      <c r="E503" s="10">
        <f>MONTH(SalesDataTable[[#This Row],[Order Date]])</f>
        <v>4</v>
      </c>
      <c r="F503" s="10"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10">
        <f>YEAR(SalesDataTable[[#This Row],[Order Date]])</f>
        <v>2026</v>
      </c>
      <c r="D504" s="14" t="str">
        <f>"Q"&amp;ROUNDUP(MONTH(SalesDataTable[[#This Row],[Order Date]])/3,)</f>
        <v>Q2</v>
      </c>
      <c r="E504" s="10">
        <f>MONTH(SalesDataTable[[#This Row],[Order Date]])</f>
        <v>4</v>
      </c>
      <c r="F504" s="10"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10">
        <f>YEAR(SalesDataTable[[#This Row],[Order Date]])</f>
        <v>2026</v>
      </c>
      <c r="D505" s="14" t="str">
        <f>"Q"&amp;ROUNDUP(MONTH(SalesDataTable[[#This Row],[Order Date]])/3,)</f>
        <v>Q2</v>
      </c>
      <c r="E505" s="10">
        <f>MONTH(SalesDataTable[[#This Row],[Order Date]])</f>
        <v>4</v>
      </c>
      <c r="F505" s="10"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10">
        <f>YEAR(SalesDataTable[[#This Row],[Order Date]])</f>
        <v>2026</v>
      </c>
      <c r="D506" s="14" t="str">
        <f>"Q"&amp;ROUNDUP(MONTH(SalesDataTable[[#This Row],[Order Date]])/3,)</f>
        <v>Q2</v>
      </c>
      <c r="E506" s="10">
        <f>MONTH(SalesDataTable[[#This Row],[Order Date]])</f>
        <v>4</v>
      </c>
      <c r="F506" s="10"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10">
        <f>YEAR(SalesDataTable[[#This Row],[Order Date]])</f>
        <v>2026</v>
      </c>
      <c r="D507" s="14" t="str">
        <f>"Q"&amp;ROUNDUP(MONTH(SalesDataTable[[#This Row],[Order Date]])/3,)</f>
        <v>Q2</v>
      </c>
      <c r="E507" s="10">
        <f>MONTH(SalesDataTable[[#This Row],[Order Date]])</f>
        <v>4</v>
      </c>
      <c r="F507" s="10"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10">
        <f>YEAR(SalesDataTable[[#This Row],[Order Date]])</f>
        <v>2026</v>
      </c>
      <c r="D508" s="14" t="str">
        <f>"Q"&amp;ROUNDUP(MONTH(SalesDataTable[[#This Row],[Order Date]])/3,)</f>
        <v>Q2</v>
      </c>
      <c r="E508" s="10">
        <f>MONTH(SalesDataTable[[#This Row],[Order Date]])</f>
        <v>4</v>
      </c>
      <c r="F508" s="10"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10">
        <f>YEAR(SalesDataTable[[#This Row],[Order Date]])</f>
        <v>2026</v>
      </c>
      <c r="D509" s="14" t="str">
        <f>"Q"&amp;ROUNDUP(MONTH(SalesDataTable[[#This Row],[Order Date]])/3,)</f>
        <v>Q2</v>
      </c>
      <c r="E509" s="10">
        <f>MONTH(SalesDataTable[[#This Row],[Order Date]])</f>
        <v>4</v>
      </c>
      <c r="F509" s="10"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10">
        <f>YEAR(SalesDataTable[[#This Row],[Order Date]])</f>
        <v>2026</v>
      </c>
      <c r="D510" s="14" t="str">
        <f>"Q"&amp;ROUNDUP(MONTH(SalesDataTable[[#This Row],[Order Date]])/3,)</f>
        <v>Q2</v>
      </c>
      <c r="E510" s="10">
        <f>MONTH(SalesDataTable[[#This Row],[Order Date]])</f>
        <v>4</v>
      </c>
      <c r="F510" s="10"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10">
        <f>YEAR(SalesDataTable[[#This Row],[Order Date]])</f>
        <v>2026</v>
      </c>
      <c r="D511" s="14" t="str">
        <f>"Q"&amp;ROUNDUP(MONTH(SalesDataTable[[#This Row],[Order Date]])/3,)</f>
        <v>Q2</v>
      </c>
      <c r="E511" s="10">
        <f>MONTH(SalesDataTable[[#This Row],[Order Date]])</f>
        <v>4</v>
      </c>
      <c r="F511" s="10"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10">
        <f>YEAR(SalesDataTable[[#This Row],[Order Date]])</f>
        <v>2026</v>
      </c>
      <c r="D512" s="14" t="str">
        <f>"Q"&amp;ROUNDUP(MONTH(SalesDataTable[[#This Row],[Order Date]])/3,)</f>
        <v>Q2</v>
      </c>
      <c r="E512" s="10">
        <f>MONTH(SalesDataTable[[#This Row],[Order Date]])</f>
        <v>4</v>
      </c>
      <c r="F512" s="10"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10">
        <f>YEAR(SalesDataTable[[#This Row],[Order Date]])</f>
        <v>2026</v>
      </c>
      <c r="D513" s="14" t="str">
        <f>"Q"&amp;ROUNDUP(MONTH(SalesDataTable[[#This Row],[Order Date]])/3,)</f>
        <v>Q2</v>
      </c>
      <c r="E513" s="10">
        <f>MONTH(SalesDataTable[[#This Row],[Order Date]])</f>
        <v>4</v>
      </c>
      <c r="F513" s="10"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10">
        <f>YEAR(SalesDataTable[[#This Row],[Order Date]])</f>
        <v>2026</v>
      </c>
      <c r="D514" s="14" t="str">
        <f>"Q"&amp;ROUNDUP(MONTH(SalesDataTable[[#This Row],[Order Date]])/3,)</f>
        <v>Q2</v>
      </c>
      <c r="E514" s="10">
        <f>MONTH(SalesDataTable[[#This Row],[Order Date]])</f>
        <v>4</v>
      </c>
      <c r="F514" s="10"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10">
        <f>YEAR(SalesDataTable[[#This Row],[Order Date]])</f>
        <v>2026</v>
      </c>
      <c r="D515" s="14" t="str">
        <f>"Q"&amp;ROUNDUP(MONTH(SalesDataTable[[#This Row],[Order Date]])/3,)</f>
        <v>Q2</v>
      </c>
      <c r="E515" s="10">
        <f>MONTH(SalesDataTable[[#This Row],[Order Date]])</f>
        <v>4</v>
      </c>
      <c r="F515" s="10"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10">
        <f>YEAR(SalesDataTable[[#This Row],[Order Date]])</f>
        <v>2026</v>
      </c>
      <c r="D516" s="14" t="str">
        <f>"Q"&amp;ROUNDUP(MONTH(SalesDataTable[[#This Row],[Order Date]])/3,)</f>
        <v>Q2</v>
      </c>
      <c r="E516" s="10">
        <f>MONTH(SalesDataTable[[#This Row],[Order Date]])</f>
        <v>4</v>
      </c>
      <c r="F516" s="10"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10">
        <f>YEAR(SalesDataTable[[#This Row],[Order Date]])</f>
        <v>2026</v>
      </c>
      <c r="D517" s="14" t="str">
        <f>"Q"&amp;ROUNDUP(MONTH(SalesDataTable[[#This Row],[Order Date]])/3,)</f>
        <v>Q2</v>
      </c>
      <c r="E517" s="10">
        <f>MONTH(SalesDataTable[[#This Row],[Order Date]])</f>
        <v>4</v>
      </c>
      <c r="F517" s="10"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10">
        <f>YEAR(SalesDataTable[[#This Row],[Order Date]])</f>
        <v>2026</v>
      </c>
      <c r="D518" s="14" t="str">
        <f>"Q"&amp;ROUNDUP(MONTH(SalesDataTable[[#This Row],[Order Date]])/3,)</f>
        <v>Q2</v>
      </c>
      <c r="E518" s="10">
        <f>MONTH(SalesDataTable[[#This Row],[Order Date]])</f>
        <v>4</v>
      </c>
      <c r="F518" s="10"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10">
        <f>YEAR(SalesDataTable[[#This Row],[Order Date]])</f>
        <v>2026</v>
      </c>
      <c r="D519" s="14" t="str">
        <f>"Q"&amp;ROUNDUP(MONTH(SalesDataTable[[#This Row],[Order Date]])/3,)</f>
        <v>Q2</v>
      </c>
      <c r="E519" s="10">
        <f>MONTH(SalesDataTable[[#This Row],[Order Date]])</f>
        <v>4</v>
      </c>
      <c r="F519" s="10"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10">
        <f>YEAR(SalesDataTable[[#This Row],[Order Date]])</f>
        <v>2026</v>
      </c>
      <c r="D520" s="14" t="str">
        <f>"Q"&amp;ROUNDUP(MONTH(SalesDataTable[[#This Row],[Order Date]])/3,)</f>
        <v>Q2</v>
      </c>
      <c r="E520" s="10">
        <f>MONTH(SalesDataTable[[#This Row],[Order Date]])</f>
        <v>4</v>
      </c>
      <c r="F520" s="10"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10">
        <f>YEAR(SalesDataTable[[#This Row],[Order Date]])</f>
        <v>2026</v>
      </c>
      <c r="D521" s="14" t="str">
        <f>"Q"&amp;ROUNDUP(MONTH(SalesDataTable[[#This Row],[Order Date]])/3,)</f>
        <v>Q2</v>
      </c>
      <c r="E521" s="10">
        <f>MONTH(SalesDataTable[[#This Row],[Order Date]])</f>
        <v>4</v>
      </c>
      <c r="F521" s="10"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10">
        <f>YEAR(SalesDataTable[[#This Row],[Order Date]])</f>
        <v>2026</v>
      </c>
      <c r="D522" s="14" t="str">
        <f>"Q"&amp;ROUNDUP(MONTH(SalesDataTable[[#This Row],[Order Date]])/3,)</f>
        <v>Q2</v>
      </c>
      <c r="E522" s="10">
        <f>MONTH(SalesDataTable[[#This Row],[Order Date]])</f>
        <v>4</v>
      </c>
      <c r="F522" s="10"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10">
        <f>YEAR(SalesDataTable[[#This Row],[Order Date]])</f>
        <v>2026</v>
      </c>
      <c r="D523" s="14" t="str">
        <f>"Q"&amp;ROUNDUP(MONTH(SalesDataTable[[#This Row],[Order Date]])/3,)</f>
        <v>Q2</v>
      </c>
      <c r="E523" s="10">
        <f>MONTH(SalesDataTable[[#This Row],[Order Date]])</f>
        <v>4</v>
      </c>
      <c r="F523" s="10"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10">
        <f>YEAR(SalesDataTable[[#This Row],[Order Date]])</f>
        <v>2026</v>
      </c>
      <c r="D524" s="14" t="str">
        <f>"Q"&amp;ROUNDUP(MONTH(SalesDataTable[[#This Row],[Order Date]])/3,)</f>
        <v>Q2</v>
      </c>
      <c r="E524" s="10">
        <f>MONTH(SalesDataTable[[#This Row],[Order Date]])</f>
        <v>4</v>
      </c>
      <c r="F524" s="10"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10">
        <f>YEAR(SalesDataTable[[#This Row],[Order Date]])</f>
        <v>2026</v>
      </c>
      <c r="D525" s="14" t="str">
        <f>"Q"&amp;ROUNDUP(MONTH(SalesDataTable[[#This Row],[Order Date]])/3,)</f>
        <v>Q2</v>
      </c>
      <c r="E525" s="10">
        <f>MONTH(SalesDataTable[[#This Row],[Order Date]])</f>
        <v>4</v>
      </c>
      <c r="F525" s="10"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10">
        <f>YEAR(SalesDataTable[[#This Row],[Order Date]])</f>
        <v>2026</v>
      </c>
      <c r="D526" s="14" t="str">
        <f>"Q"&amp;ROUNDUP(MONTH(SalesDataTable[[#This Row],[Order Date]])/3,)</f>
        <v>Q2</v>
      </c>
      <c r="E526" s="10">
        <f>MONTH(SalesDataTable[[#This Row],[Order Date]])</f>
        <v>4</v>
      </c>
      <c r="F526" s="10"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10">
        <f>YEAR(SalesDataTable[[#This Row],[Order Date]])</f>
        <v>2026</v>
      </c>
      <c r="D527" s="14" t="str">
        <f>"Q"&amp;ROUNDUP(MONTH(SalesDataTable[[#This Row],[Order Date]])/3,)</f>
        <v>Q2</v>
      </c>
      <c r="E527" s="10">
        <f>MONTH(SalesDataTable[[#This Row],[Order Date]])</f>
        <v>4</v>
      </c>
      <c r="F527" s="10"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10">
        <f>YEAR(SalesDataTable[[#This Row],[Order Date]])</f>
        <v>2026</v>
      </c>
      <c r="D528" s="14" t="str">
        <f>"Q"&amp;ROUNDUP(MONTH(SalesDataTable[[#This Row],[Order Date]])/3,)</f>
        <v>Q2</v>
      </c>
      <c r="E528" s="10">
        <f>MONTH(SalesDataTable[[#This Row],[Order Date]])</f>
        <v>4</v>
      </c>
      <c r="F528" s="10"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10">
        <f>YEAR(SalesDataTable[[#This Row],[Order Date]])</f>
        <v>2026</v>
      </c>
      <c r="D529" s="14" t="str">
        <f>"Q"&amp;ROUNDUP(MONTH(SalesDataTable[[#This Row],[Order Date]])/3,)</f>
        <v>Q2</v>
      </c>
      <c r="E529" s="10">
        <f>MONTH(SalesDataTable[[#This Row],[Order Date]])</f>
        <v>4</v>
      </c>
      <c r="F529" s="10"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10">
        <f>YEAR(SalesDataTable[[#This Row],[Order Date]])</f>
        <v>2026</v>
      </c>
      <c r="D530" s="14" t="str">
        <f>"Q"&amp;ROUNDUP(MONTH(SalesDataTable[[#This Row],[Order Date]])/3,)</f>
        <v>Q2</v>
      </c>
      <c r="E530" s="10">
        <f>MONTH(SalesDataTable[[#This Row],[Order Date]])</f>
        <v>4</v>
      </c>
      <c r="F530" s="10"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10">
        <f>YEAR(SalesDataTable[[#This Row],[Order Date]])</f>
        <v>2026</v>
      </c>
      <c r="D531" s="14" t="str">
        <f>"Q"&amp;ROUNDUP(MONTH(SalesDataTable[[#This Row],[Order Date]])/3,)</f>
        <v>Q2</v>
      </c>
      <c r="E531" s="10">
        <f>MONTH(SalesDataTable[[#This Row],[Order Date]])</f>
        <v>4</v>
      </c>
      <c r="F531" s="10"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10">
        <f>YEAR(SalesDataTable[[#This Row],[Order Date]])</f>
        <v>2026</v>
      </c>
      <c r="D532" s="14" t="str">
        <f>"Q"&amp;ROUNDUP(MONTH(SalesDataTable[[#This Row],[Order Date]])/3,)</f>
        <v>Q2</v>
      </c>
      <c r="E532" s="10">
        <f>MONTH(SalesDataTable[[#This Row],[Order Date]])</f>
        <v>4</v>
      </c>
      <c r="F532" s="10"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10">
        <f>YEAR(SalesDataTable[[#This Row],[Order Date]])</f>
        <v>2026</v>
      </c>
      <c r="D533" s="14" t="str">
        <f>"Q"&amp;ROUNDUP(MONTH(SalesDataTable[[#This Row],[Order Date]])/3,)</f>
        <v>Q2</v>
      </c>
      <c r="E533" s="10">
        <f>MONTH(SalesDataTable[[#This Row],[Order Date]])</f>
        <v>4</v>
      </c>
      <c r="F533" s="10"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10">
        <f>YEAR(SalesDataTable[[#This Row],[Order Date]])</f>
        <v>2026</v>
      </c>
      <c r="D534" s="14" t="str">
        <f>"Q"&amp;ROUNDUP(MONTH(SalesDataTable[[#This Row],[Order Date]])/3,)</f>
        <v>Q2</v>
      </c>
      <c r="E534" s="10">
        <f>MONTH(SalesDataTable[[#This Row],[Order Date]])</f>
        <v>4</v>
      </c>
      <c r="F534" s="10"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10">
        <f>YEAR(SalesDataTable[[#This Row],[Order Date]])</f>
        <v>2026</v>
      </c>
      <c r="D535" s="14" t="str">
        <f>"Q"&amp;ROUNDUP(MONTH(SalesDataTable[[#This Row],[Order Date]])/3,)</f>
        <v>Q2</v>
      </c>
      <c r="E535" s="10">
        <f>MONTH(SalesDataTable[[#This Row],[Order Date]])</f>
        <v>4</v>
      </c>
      <c r="F535" s="10"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10">
        <f>YEAR(SalesDataTable[[#This Row],[Order Date]])</f>
        <v>2026</v>
      </c>
      <c r="D536" s="14" t="str">
        <f>"Q"&amp;ROUNDUP(MONTH(SalesDataTable[[#This Row],[Order Date]])/3,)</f>
        <v>Q2</v>
      </c>
      <c r="E536" s="10">
        <f>MONTH(SalesDataTable[[#This Row],[Order Date]])</f>
        <v>4</v>
      </c>
      <c r="F536" s="10"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10">
        <f>YEAR(SalesDataTable[[#This Row],[Order Date]])</f>
        <v>2026</v>
      </c>
      <c r="D537" s="14" t="str">
        <f>"Q"&amp;ROUNDUP(MONTH(SalesDataTable[[#This Row],[Order Date]])/3,)</f>
        <v>Q2</v>
      </c>
      <c r="E537" s="10">
        <f>MONTH(SalesDataTable[[#This Row],[Order Date]])</f>
        <v>4</v>
      </c>
      <c r="F537" s="10"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10">
        <f>YEAR(SalesDataTable[[#This Row],[Order Date]])</f>
        <v>2026</v>
      </c>
      <c r="D538" s="14" t="str">
        <f>"Q"&amp;ROUNDUP(MONTH(SalesDataTable[[#This Row],[Order Date]])/3,)</f>
        <v>Q2</v>
      </c>
      <c r="E538" s="10">
        <f>MONTH(SalesDataTable[[#This Row],[Order Date]])</f>
        <v>4</v>
      </c>
      <c r="F538" s="10"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10">
        <f>YEAR(SalesDataTable[[#This Row],[Order Date]])</f>
        <v>2026</v>
      </c>
      <c r="D539" s="14" t="str">
        <f>"Q"&amp;ROUNDUP(MONTH(SalesDataTable[[#This Row],[Order Date]])/3,)</f>
        <v>Q2</v>
      </c>
      <c r="E539" s="10">
        <f>MONTH(SalesDataTable[[#This Row],[Order Date]])</f>
        <v>4</v>
      </c>
      <c r="F539" s="10"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10">
        <f>YEAR(SalesDataTable[[#This Row],[Order Date]])</f>
        <v>2026</v>
      </c>
      <c r="D540" s="14" t="str">
        <f>"Q"&amp;ROUNDUP(MONTH(SalesDataTable[[#This Row],[Order Date]])/3,)</f>
        <v>Q2</v>
      </c>
      <c r="E540" s="10">
        <f>MONTH(SalesDataTable[[#This Row],[Order Date]])</f>
        <v>4</v>
      </c>
      <c r="F540" s="10"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10">
        <f>YEAR(SalesDataTable[[#This Row],[Order Date]])</f>
        <v>2026</v>
      </c>
      <c r="D541" s="14" t="str">
        <f>"Q"&amp;ROUNDUP(MONTH(SalesDataTable[[#This Row],[Order Date]])/3,)</f>
        <v>Q2</v>
      </c>
      <c r="E541" s="10">
        <f>MONTH(SalesDataTable[[#This Row],[Order Date]])</f>
        <v>4</v>
      </c>
      <c r="F541" s="10"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10">
        <f>YEAR(SalesDataTable[[#This Row],[Order Date]])</f>
        <v>2026</v>
      </c>
      <c r="D542" s="14" t="str">
        <f>"Q"&amp;ROUNDUP(MONTH(SalesDataTable[[#This Row],[Order Date]])/3,)</f>
        <v>Q2</v>
      </c>
      <c r="E542" s="10">
        <f>MONTH(SalesDataTable[[#This Row],[Order Date]])</f>
        <v>4</v>
      </c>
      <c r="F542" s="10"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10">
        <f>YEAR(SalesDataTable[[#This Row],[Order Date]])</f>
        <v>2026</v>
      </c>
      <c r="D543" s="14" t="str">
        <f>"Q"&amp;ROUNDUP(MONTH(SalesDataTable[[#This Row],[Order Date]])/3,)</f>
        <v>Q2</v>
      </c>
      <c r="E543" s="10">
        <f>MONTH(SalesDataTable[[#This Row],[Order Date]])</f>
        <v>4</v>
      </c>
      <c r="F543" s="10"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10">
        <f>YEAR(SalesDataTable[[#This Row],[Order Date]])</f>
        <v>2026</v>
      </c>
      <c r="D544" s="14" t="str">
        <f>"Q"&amp;ROUNDUP(MONTH(SalesDataTable[[#This Row],[Order Date]])/3,)</f>
        <v>Q2</v>
      </c>
      <c r="E544" s="10">
        <f>MONTH(SalesDataTable[[#This Row],[Order Date]])</f>
        <v>4</v>
      </c>
      <c r="F544" s="10"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10">
        <f>YEAR(SalesDataTable[[#This Row],[Order Date]])</f>
        <v>2026</v>
      </c>
      <c r="D545" s="14" t="str">
        <f>"Q"&amp;ROUNDUP(MONTH(SalesDataTable[[#This Row],[Order Date]])/3,)</f>
        <v>Q2</v>
      </c>
      <c r="E545" s="10">
        <f>MONTH(SalesDataTable[[#This Row],[Order Date]])</f>
        <v>4</v>
      </c>
      <c r="F545" s="10"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10">
        <f>YEAR(SalesDataTable[[#This Row],[Order Date]])</f>
        <v>2026</v>
      </c>
      <c r="D546" s="14" t="str">
        <f>"Q"&amp;ROUNDUP(MONTH(SalesDataTable[[#This Row],[Order Date]])/3,)</f>
        <v>Q2</v>
      </c>
      <c r="E546" s="10">
        <f>MONTH(SalesDataTable[[#This Row],[Order Date]])</f>
        <v>4</v>
      </c>
      <c r="F546" s="10"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10">
        <f>YEAR(SalesDataTable[[#This Row],[Order Date]])</f>
        <v>2026</v>
      </c>
      <c r="D547" s="14" t="str">
        <f>"Q"&amp;ROUNDUP(MONTH(SalesDataTable[[#This Row],[Order Date]])/3,)</f>
        <v>Q2</v>
      </c>
      <c r="E547" s="10">
        <f>MONTH(SalesDataTable[[#This Row],[Order Date]])</f>
        <v>4</v>
      </c>
      <c r="F547" s="10"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10">
        <f>YEAR(SalesDataTable[[#This Row],[Order Date]])</f>
        <v>2026</v>
      </c>
      <c r="D548" s="14" t="str">
        <f>"Q"&amp;ROUNDUP(MONTH(SalesDataTable[[#This Row],[Order Date]])/3,)</f>
        <v>Q2</v>
      </c>
      <c r="E548" s="10">
        <f>MONTH(SalesDataTable[[#This Row],[Order Date]])</f>
        <v>4</v>
      </c>
      <c r="F548" s="10"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10">
        <f>YEAR(SalesDataTable[[#This Row],[Order Date]])</f>
        <v>2026</v>
      </c>
      <c r="D549" s="14" t="str">
        <f>"Q"&amp;ROUNDUP(MONTH(SalesDataTable[[#This Row],[Order Date]])/3,)</f>
        <v>Q2</v>
      </c>
      <c r="E549" s="10">
        <f>MONTH(SalesDataTable[[#This Row],[Order Date]])</f>
        <v>4</v>
      </c>
      <c r="F549" s="10"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10">
        <f>YEAR(SalesDataTable[[#This Row],[Order Date]])</f>
        <v>2026</v>
      </c>
      <c r="D550" s="14" t="str">
        <f>"Q"&amp;ROUNDUP(MONTH(SalesDataTable[[#This Row],[Order Date]])/3,)</f>
        <v>Q2</v>
      </c>
      <c r="E550" s="10">
        <f>MONTH(SalesDataTable[[#This Row],[Order Date]])</f>
        <v>4</v>
      </c>
      <c r="F550" s="10"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10">
        <f>YEAR(SalesDataTable[[#This Row],[Order Date]])</f>
        <v>2026</v>
      </c>
      <c r="D551" s="14" t="str">
        <f>"Q"&amp;ROUNDUP(MONTH(SalesDataTable[[#This Row],[Order Date]])/3,)</f>
        <v>Q2</v>
      </c>
      <c r="E551" s="10">
        <f>MONTH(SalesDataTable[[#This Row],[Order Date]])</f>
        <v>4</v>
      </c>
      <c r="F551" s="10"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10">
        <f>YEAR(SalesDataTable[[#This Row],[Order Date]])</f>
        <v>2026</v>
      </c>
      <c r="D552" s="14" t="str">
        <f>"Q"&amp;ROUNDUP(MONTH(SalesDataTable[[#This Row],[Order Date]])/3,)</f>
        <v>Q2</v>
      </c>
      <c r="E552" s="10">
        <f>MONTH(SalesDataTable[[#This Row],[Order Date]])</f>
        <v>4</v>
      </c>
      <c r="F552" s="10"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10">
        <f>YEAR(SalesDataTable[[#This Row],[Order Date]])</f>
        <v>2026</v>
      </c>
      <c r="D553" s="14" t="str">
        <f>"Q"&amp;ROUNDUP(MONTH(SalesDataTable[[#This Row],[Order Date]])/3,)</f>
        <v>Q2</v>
      </c>
      <c r="E553" s="10">
        <f>MONTH(SalesDataTable[[#This Row],[Order Date]])</f>
        <v>4</v>
      </c>
      <c r="F553" s="10"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10">
        <f>YEAR(SalesDataTable[[#This Row],[Order Date]])</f>
        <v>2026</v>
      </c>
      <c r="D554" s="14" t="str">
        <f>"Q"&amp;ROUNDUP(MONTH(SalesDataTable[[#This Row],[Order Date]])/3,)</f>
        <v>Q2</v>
      </c>
      <c r="E554" s="10">
        <f>MONTH(SalesDataTable[[#This Row],[Order Date]])</f>
        <v>4</v>
      </c>
      <c r="F554" s="10"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10">
        <f>YEAR(SalesDataTable[[#This Row],[Order Date]])</f>
        <v>2026</v>
      </c>
      <c r="D555" s="14" t="str">
        <f>"Q"&amp;ROUNDUP(MONTH(SalesDataTable[[#This Row],[Order Date]])/3,)</f>
        <v>Q2</v>
      </c>
      <c r="E555" s="10">
        <f>MONTH(SalesDataTable[[#This Row],[Order Date]])</f>
        <v>4</v>
      </c>
      <c r="F555" s="10"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10">
        <f>YEAR(SalesDataTable[[#This Row],[Order Date]])</f>
        <v>2026</v>
      </c>
      <c r="D556" s="14" t="str">
        <f>"Q"&amp;ROUNDUP(MONTH(SalesDataTable[[#This Row],[Order Date]])/3,)</f>
        <v>Q2</v>
      </c>
      <c r="E556" s="10">
        <f>MONTH(SalesDataTable[[#This Row],[Order Date]])</f>
        <v>4</v>
      </c>
      <c r="F556" s="10"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10">
        <f>YEAR(SalesDataTable[[#This Row],[Order Date]])</f>
        <v>2026</v>
      </c>
      <c r="D557" s="14" t="str">
        <f>"Q"&amp;ROUNDUP(MONTH(SalesDataTable[[#This Row],[Order Date]])/3,)</f>
        <v>Q2</v>
      </c>
      <c r="E557" s="10">
        <f>MONTH(SalesDataTable[[#This Row],[Order Date]])</f>
        <v>4</v>
      </c>
      <c r="F557" s="10"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10">
        <f>YEAR(SalesDataTable[[#This Row],[Order Date]])</f>
        <v>2026</v>
      </c>
      <c r="D558" s="14" t="str">
        <f>"Q"&amp;ROUNDUP(MONTH(SalesDataTable[[#This Row],[Order Date]])/3,)</f>
        <v>Q2</v>
      </c>
      <c r="E558" s="10">
        <f>MONTH(SalesDataTable[[#This Row],[Order Date]])</f>
        <v>4</v>
      </c>
      <c r="F558" s="10"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10">
        <f>YEAR(SalesDataTable[[#This Row],[Order Date]])</f>
        <v>2026</v>
      </c>
      <c r="D559" s="14" t="str">
        <f>"Q"&amp;ROUNDUP(MONTH(SalesDataTable[[#This Row],[Order Date]])/3,)</f>
        <v>Q2</v>
      </c>
      <c r="E559" s="10">
        <f>MONTH(SalesDataTable[[#This Row],[Order Date]])</f>
        <v>4</v>
      </c>
      <c r="F559" s="10"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10">
        <f>YEAR(SalesDataTable[[#This Row],[Order Date]])</f>
        <v>2026</v>
      </c>
      <c r="D560" s="14" t="str">
        <f>"Q"&amp;ROUNDUP(MONTH(SalesDataTable[[#This Row],[Order Date]])/3,)</f>
        <v>Q2</v>
      </c>
      <c r="E560" s="10">
        <f>MONTH(SalesDataTable[[#This Row],[Order Date]])</f>
        <v>4</v>
      </c>
      <c r="F560" s="10"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10">
        <f>YEAR(SalesDataTable[[#This Row],[Order Date]])</f>
        <v>2026</v>
      </c>
      <c r="D561" s="14" t="str">
        <f>"Q"&amp;ROUNDUP(MONTH(SalesDataTable[[#This Row],[Order Date]])/3,)</f>
        <v>Q2</v>
      </c>
      <c r="E561" s="10">
        <f>MONTH(SalesDataTable[[#This Row],[Order Date]])</f>
        <v>4</v>
      </c>
      <c r="F561" s="10"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10">
        <f>YEAR(SalesDataTable[[#This Row],[Order Date]])</f>
        <v>2026</v>
      </c>
      <c r="D562" s="14" t="str">
        <f>"Q"&amp;ROUNDUP(MONTH(SalesDataTable[[#This Row],[Order Date]])/3,)</f>
        <v>Q2</v>
      </c>
      <c r="E562" s="10">
        <f>MONTH(SalesDataTable[[#This Row],[Order Date]])</f>
        <v>4</v>
      </c>
      <c r="F562" s="10"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10">
        <f>YEAR(SalesDataTable[[#This Row],[Order Date]])</f>
        <v>2026</v>
      </c>
      <c r="D563" s="14" t="str">
        <f>"Q"&amp;ROUNDUP(MONTH(SalesDataTable[[#This Row],[Order Date]])/3,)</f>
        <v>Q2</v>
      </c>
      <c r="E563" s="10">
        <f>MONTH(SalesDataTable[[#This Row],[Order Date]])</f>
        <v>4</v>
      </c>
      <c r="F563" s="10"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10">
        <f>YEAR(SalesDataTable[[#This Row],[Order Date]])</f>
        <v>2026</v>
      </c>
      <c r="D564" s="14" t="str">
        <f>"Q"&amp;ROUNDUP(MONTH(SalesDataTable[[#This Row],[Order Date]])/3,)</f>
        <v>Q2</v>
      </c>
      <c r="E564" s="10">
        <f>MONTH(SalesDataTable[[#This Row],[Order Date]])</f>
        <v>4</v>
      </c>
      <c r="F564" s="10"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10">
        <f>YEAR(SalesDataTable[[#This Row],[Order Date]])</f>
        <v>2026</v>
      </c>
      <c r="D565" s="14" t="str">
        <f>"Q"&amp;ROUNDUP(MONTH(SalesDataTable[[#This Row],[Order Date]])/3,)</f>
        <v>Q2</v>
      </c>
      <c r="E565" s="10">
        <f>MONTH(SalesDataTable[[#This Row],[Order Date]])</f>
        <v>4</v>
      </c>
      <c r="F565" s="10"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10">
        <f>YEAR(SalesDataTable[[#This Row],[Order Date]])</f>
        <v>2026</v>
      </c>
      <c r="D566" s="14" t="str">
        <f>"Q"&amp;ROUNDUP(MONTH(SalesDataTable[[#This Row],[Order Date]])/3,)</f>
        <v>Q2</v>
      </c>
      <c r="E566" s="10">
        <f>MONTH(SalesDataTable[[#This Row],[Order Date]])</f>
        <v>4</v>
      </c>
      <c r="F566" s="10"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10">
        <f>YEAR(SalesDataTable[[#This Row],[Order Date]])</f>
        <v>2026</v>
      </c>
      <c r="D567" s="14" t="str">
        <f>"Q"&amp;ROUNDUP(MONTH(SalesDataTable[[#This Row],[Order Date]])/3,)</f>
        <v>Q2</v>
      </c>
      <c r="E567" s="10">
        <f>MONTH(SalesDataTable[[#This Row],[Order Date]])</f>
        <v>4</v>
      </c>
      <c r="F567" s="10"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10">
        <f>YEAR(SalesDataTable[[#This Row],[Order Date]])</f>
        <v>2026</v>
      </c>
      <c r="D568" s="14" t="str">
        <f>"Q"&amp;ROUNDUP(MONTH(SalesDataTable[[#This Row],[Order Date]])/3,)</f>
        <v>Q2</v>
      </c>
      <c r="E568" s="10">
        <f>MONTH(SalesDataTable[[#This Row],[Order Date]])</f>
        <v>4</v>
      </c>
      <c r="F568" s="10"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10">
        <f>YEAR(SalesDataTable[[#This Row],[Order Date]])</f>
        <v>2026</v>
      </c>
      <c r="D569" s="14" t="str">
        <f>"Q"&amp;ROUNDUP(MONTH(SalesDataTable[[#This Row],[Order Date]])/3,)</f>
        <v>Q2</v>
      </c>
      <c r="E569" s="10">
        <f>MONTH(SalesDataTable[[#This Row],[Order Date]])</f>
        <v>4</v>
      </c>
      <c r="F569" s="10"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10">
        <f>YEAR(SalesDataTable[[#This Row],[Order Date]])</f>
        <v>2026</v>
      </c>
      <c r="D570" s="14" t="str">
        <f>"Q"&amp;ROUNDUP(MONTH(SalesDataTable[[#This Row],[Order Date]])/3,)</f>
        <v>Q2</v>
      </c>
      <c r="E570" s="10">
        <f>MONTH(SalesDataTable[[#This Row],[Order Date]])</f>
        <v>4</v>
      </c>
      <c r="F570" s="10"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10">
        <f>YEAR(SalesDataTable[[#This Row],[Order Date]])</f>
        <v>2026</v>
      </c>
      <c r="D571" s="14" t="str">
        <f>"Q"&amp;ROUNDUP(MONTH(SalesDataTable[[#This Row],[Order Date]])/3,)</f>
        <v>Q2</v>
      </c>
      <c r="E571" s="10">
        <f>MONTH(SalesDataTable[[#This Row],[Order Date]])</f>
        <v>4</v>
      </c>
      <c r="F571" s="10"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10">
        <f>YEAR(SalesDataTable[[#This Row],[Order Date]])</f>
        <v>2026</v>
      </c>
      <c r="D572" s="14" t="str">
        <f>"Q"&amp;ROUNDUP(MONTH(SalesDataTable[[#This Row],[Order Date]])/3,)</f>
        <v>Q2</v>
      </c>
      <c r="E572" s="10">
        <f>MONTH(SalesDataTable[[#This Row],[Order Date]])</f>
        <v>4</v>
      </c>
      <c r="F572" s="10"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10">
        <f>YEAR(SalesDataTable[[#This Row],[Order Date]])</f>
        <v>2026</v>
      </c>
      <c r="D573" s="14" t="str">
        <f>"Q"&amp;ROUNDUP(MONTH(SalesDataTable[[#This Row],[Order Date]])/3,)</f>
        <v>Q2</v>
      </c>
      <c r="E573" s="10">
        <f>MONTH(SalesDataTable[[#This Row],[Order Date]])</f>
        <v>4</v>
      </c>
      <c r="F573" s="10"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10">
        <f>YEAR(SalesDataTable[[#This Row],[Order Date]])</f>
        <v>2026</v>
      </c>
      <c r="D574" s="14" t="str">
        <f>"Q"&amp;ROUNDUP(MONTH(SalesDataTable[[#This Row],[Order Date]])/3,)</f>
        <v>Q2</v>
      </c>
      <c r="E574" s="10">
        <f>MONTH(SalesDataTable[[#This Row],[Order Date]])</f>
        <v>4</v>
      </c>
      <c r="F574" s="10"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10">
        <f>YEAR(SalesDataTable[[#This Row],[Order Date]])</f>
        <v>2026</v>
      </c>
      <c r="D575" s="14" t="str">
        <f>"Q"&amp;ROUNDUP(MONTH(SalesDataTable[[#This Row],[Order Date]])/3,)</f>
        <v>Q2</v>
      </c>
      <c r="E575" s="10">
        <f>MONTH(SalesDataTable[[#This Row],[Order Date]])</f>
        <v>4</v>
      </c>
      <c r="F575" s="10"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10">
        <f>YEAR(SalesDataTable[[#This Row],[Order Date]])</f>
        <v>2026</v>
      </c>
      <c r="D576" s="14" t="str">
        <f>"Q"&amp;ROUNDUP(MONTH(SalesDataTable[[#This Row],[Order Date]])/3,)</f>
        <v>Q2</v>
      </c>
      <c r="E576" s="10">
        <f>MONTH(SalesDataTable[[#This Row],[Order Date]])</f>
        <v>4</v>
      </c>
      <c r="F576" s="10"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10">
        <f>YEAR(SalesDataTable[[#This Row],[Order Date]])</f>
        <v>2026</v>
      </c>
      <c r="D577" s="14" t="str">
        <f>"Q"&amp;ROUNDUP(MONTH(SalesDataTable[[#This Row],[Order Date]])/3,)</f>
        <v>Q2</v>
      </c>
      <c r="E577" s="10">
        <f>MONTH(SalesDataTable[[#This Row],[Order Date]])</f>
        <v>4</v>
      </c>
      <c r="F577" s="10"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10">
        <f>YEAR(SalesDataTable[[#This Row],[Order Date]])</f>
        <v>2026</v>
      </c>
      <c r="D578" s="14" t="str">
        <f>"Q"&amp;ROUNDUP(MONTH(SalesDataTable[[#This Row],[Order Date]])/3,)</f>
        <v>Q2</v>
      </c>
      <c r="E578" s="10">
        <f>MONTH(SalesDataTable[[#This Row],[Order Date]])</f>
        <v>4</v>
      </c>
      <c r="F578" s="10"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10">
        <f>YEAR(SalesDataTable[[#This Row],[Order Date]])</f>
        <v>2026</v>
      </c>
      <c r="D579" s="14" t="str">
        <f>"Q"&amp;ROUNDUP(MONTH(SalesDataTable[[#This Row],[Order Date]])/3,)</f>
        <v>Q2</v>
      </c>
      <c r="E579" s="10">
        <f>MONTH(SalesDataTable[[#This Row],[Order Date]])</f>
        <v>4</v>
      </c>
      <c r="F579" s="10"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10">
        <f>YEAR(SalesDataTable[[#This Row],[Order Date]])</f>
        <v>2026</v>
      </c>
      <c r="D580" s="14" t="str">
        <f>"Q"&amp;ROUNDUP(MONTH(SalesDataTable[[#This Row],[Order Date]])/3,)</f>
        <v>Q2</v>
      </c>
      <c r="E580" s="10">
        <f>MONTH(SalesDataTable[[#This Row],[Order Date]])</f>
        <v>4</v>
      </c>
      <c r="F580" s="10"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10">
        <f>YEAR(SalesDataTable[[#This Row],[Order Date]])</f>
        <v>2026</v>
      </c>
      <c r="D581" s="14" t="str">
        <f>"Q"&amp;ROUNDUP(MONTH(SalesDataTable[[#This Row],[Order Date]])/3,)</f>
        <v>Q2</v>
      </c>
      <c r="E581" s="10">
        <f>MONTH(SalesDataTable[[#This Row],[Order Date]])</f>
        <v>4</v>
      </c>
      <c r="F581" s="10"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10">
        <f>YEAR(SalesDataTable[[#This Row],[Order Date]])</f>
        <v>2026</v>
      </c>
      <c r="D582" s="14" t="str">
        <f>"Q"&amp;ROUNDUP(MONTH(SalesDataTable[[#This Row],[Order Date]])/3,)</f>
        <v>Q2</v>
      </c>
      <c r="E582" s="10">
        <f>MONTH(SalesDataTable[[#This Row],[Order Date]])</f>
        <v>4</v>
      </c>
      <c r="F582" s="10"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10">
        <f>YEAR(SalesDataTable[[#This Row],[Order Date]])</f>
        <v>2026</v>
      </c>
      <c r="D583" s="14" t="str">
        <f>"Q"&amp;ROUNDUP(MONTH(SalesDataTable[[#This Row],[Order Date]])/3,)</f>
        <v>Q2</v>
      </c>
      <c r="E583" s="10">
        <f>MONTH(SalesDataTable[[#This Row],[Order Date]])</f>
        <v>4</v>
      </c>
      <c r="F583" s="10"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10">
        <f>YEAR(SalesDataTable[[#This Row],[Order Date]])</f>
        <v>2026</v>
      </c>
      <c r="D584" s="14" t="str">
        <f>"Q"&amp;ROUNDUP(MONTH(SalesDataTable[[#This Row],[Order Date]])/3,)</f>
        <v>Q2</v>
      </c>
      <c r="E584" s="10">
        <f>MONTH(SalesDataTable[[#This Row],[Order Date]])</f>
        <v>4</v>
      </c>
      <c r="F584" s="10"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10">
        <f>YEAR(SalesDataTable[[#This Row],[Order Date]])</f>
        <v>2026</v>
      </c>
      <c r="D585" s="14" t="str">
        <f>"Q"&amp;ROUNDUP(MONTH(SalesDataTable[[#This Row],[Order Date]])/3,)</f>
        <v>Q2</v>
      </c>
      <c r="E585" s="10">
        <f>MONTH(SalesDataTable[[#This Row],[Order Date]])</f>
        <v>4</v>
      </c>
      <c r="F585" s="10"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10">
        <f>YEAR(SalesDataTable[[#This Row],[Order Date]])</f>
        <v>2026</v>
      </c>
      <c r="D586" s="14" t="str">
        <f>"Q"&amp;ROUNDUP(MONTH(SalesDataTable[[#This Row],[Order Date]])/3,)</f>
        <v>Q2</v>
      </c>
      <c r="E586" s="10">
        <f>MONTH(SalesDataTable[[#This Row],[Order Date]])</f>
        <v>4</v>
      </c>
      <c r="F586" s="10"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10">
        <f>YEAR(SalesDataTable[[#This Row],[Order Date]])</f>
        <v>2026</v>
      </c>
      <c r="D587" s="14" t="str">
        <f>"Q"&amp;ROUNDUP(MONTH(SalesDataTable[[#This Row],[Order Date]])/3,)</f>
        <v>Q2</v>
      </c>
      <c r="E587" s="10">
        <f>MONTH(SalesDataTable[[#This Row],[Order Date]])</f>
        <v>4</v>
      </c>
      <c r="F587" s="10"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10">
        <f>YEAR(SalesDataTable[[#This Row],[Order Date]])</f>
        <v>2026</v>
      </c>
      <c r="D588" s="14" t="str">
        <f>"Q"&amp;ROUNDUP(MONTH(SalesDataTable[[#This Row],[Order Date]])/3,)</f>
        <v>Q2</v>
      </c>
      <c r="E588" s="10">
        <f>MONTH(SalesDataTable[[#This Row],[Order Date]])</f>
        <v>4</v>
      </c>
      <c r="F588" s="10"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10">
        <f>YEAR(SalesDataTable[[#This Row],[Order Date]])</f>
        <v>2026</v>
      </c>
      <c r="D589" s="14" t="str">
        <f>"Q"&amp;ROUNDUP(MONTH(SalesDataTable[[#This Row],[Order Date]])/3,)</f>
        <v>Q2</v>
      </c>
      <c r="E589" s="10">
        <f>MONTH(SalesDataTable[[#This Row],[Order Date]])</f>
        <v>4</v>
      </c>
      <c r="F589" s="10"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10">
        <f>YEAR(SalesDataTable[[#This Row],[Order Date]])</f>
        <v>2026</v>
      </c>
      <c r="D590" s="14" t="str">
        <f>"Q"&amp;ROUNDUP(MONTH(SalesDataTable[[#This Row],[Order Date]])/3,)</f>
        <v>Q2</v>
      </c>
      <c r="E590" s="10">
        <f>MONTH(SalesDataTable[[#This Row],[Order Date]])</f>
        <v>4</v>
      </c>
      <c r="F590" s="10"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10">
        <f>YEAR(SalesDataTable[[#This Row],[Order Date]])</f>
        <v>2026</v>
      </c>
      <c r="D591" s="14" t="str">
        <f>"Q"&amp;ROUNDUP(MONTH(SalesDataTable[[#This Row],[Order Date]])/3,)</f>
        <v>Q2</v>
      </c>
      <c r="E591" s="10">
        <f>MONTH(SalesDataTable[[#This Row],[Order Date]])</f>
        <v>4</v>
      </c>
      <c r="F591" s="10"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10">
        <f>YEAR(SalesDataTable[[#This Row],[Order Date]])</f>
        <v>2026</v>
      </c>
      <c r="D592" s="14" t="str">
        <f>"Q"&amp;ROUNDUP(MONTH(SalesDataTable[[#This Row],[Order Date]])/3,)</f>
        <v>Q2</v>
      </c>
      <c r="E592" s="10">
        <f>MONTH(SalesDataTable[[#This Row],[Order Date]])</f>
        <v>4</v>
      </c>
      <c r="F592" s="10"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10">
        <f>YEAR(SalesDataTable[[#This Row],[Order Date]])</f>
        <v>2026</v>
      </c>
      <c r="D593" s="14" t="str">
        <f>"Q"&amp;ROUNDUP(MONTH(SalesDataTable[[#This Row],[Order Date]])/3,)</f>
        <v>Q2</v>
      </c>
      <c r="E593" s="10">
        <f>MONTH(SalesDataTable[[#This Row],[Order Date]])</f>
        <v>4</v>
      </c>
      <c r="F593" s="10"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10">
        <f>YEAR(SalesDataTable[[#This Row],[Order Date]])</f>
        <v>2026</v>
      </c>
      <c r="D594" s="14" t="str">
        <f>"Q"&amp;ROUNDUP(MONTH(SalesDataTable[[#This Row],[Order Date]])/3,)</f>
        <v>Q2</v>
      </c>
      <c r="E594" s="10">
        <f>MONTH(SalesDataTable[[#This Row],[Order Date]])</f>
        <v>4</v>
      </c>
      <c r="F594" s="10"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10">
        <f>YEAR(SalesDataTable[[#This Row],[Order Date]])</f>
        <v>2026</v>
      </c>
      <c r="D595" s="14" t="str">
        <f>"Q"&amp;ROUNDUP(MONTH(SalesDataTable[[#This Row],[Order Date]])/3,)</f>
        <v>Q2</v>
      </c>
      <c r="E595" s="10">
        <f>MONTH(SalesDataTable[[#This Row],[Order Date]])</f>
        <v>4</v>
      </c>
      <c r="F595" s="10"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10">
        <f>YEAR(SalesDataTable[[#This Row],[Order Date]])</f>
        <v>2026</v>
      </c>
      <c r="D596" s="14" t="str">
        <f>"Q"&amp;ROUNDUP(MONTH(SalesDataTable[[#This Row],[Order Date]])/3,)</f>
        <v>Q2</v>
      </c>
      <c r="E596" s="10">
        <f>MONTH(SalesDataTable[[#This Row],[Order Date]])</f>
        <v>4</v>
      </c>
      <c r="F596" s="10"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10">
        <f>YEAR(SalesDataTable[[#This Row],[Order Date]])</f>
        <v>2026</v>
      </c>
      <c r="D597" s="14" t="str">
        <f>"Q"&amp;ROUNDUP(MONTH(SalesDataTable[[#This Row],[Order Date]])/3,)</f>
        <v>Q2</v>
      </c>
      <c r="E597" s="10">
        <f>MONTH(SalesDataTable[[#This Row],[Order Date]])</f>
        <v>4</v>
      </c>
      <c r="F597" s="10"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10">
        <f>YEAR(SalesDataTable[[#This Row],[Order Date]])</f>
        <v>2026</v>
      </c>
      <c r="D598" s="14" t="str">
        <f>"Q"&amp;ROUNDUP(MONTH(SalesDataTable[[#This Row],[Order Date]])/3,)</f>
        <v>Q2</v>
      </c>
      <c r="E598" s="10">
        <f>MONTH(SalesDataTable[[#This Row],[Order Date]])</f>
        <v>4</v>
      </c>
      <c r="F598" s="10"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10">
        <f>YEAR(SalesDataTable[[#This Row],[Order Date]])</f>
        <v>2026</v>
      </c>
      <c r="D599" s="14" t="str">
        <f>"Q"&amp;ROUNDUP(MONTH(SalesDataTable[[#This Row],[Order Date]])/3,)</f>
        <v>Q2</v>
      </c>
      <c r="E599" s="10">
        <f>MONTH(SalesDataTable[[#This Row],[Order Date]])</f>
        <v>4</v>
      </c>
      <c r="F599" s="10"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10">
        <f>YEAR(SalesDataTable[[#This Row],[Order Date]])</f>
        <v>2026</v>
      </c>
      <c r="D600" s="14" t="str">
        <f>"Q"&amp;ROUNDUP(MONTH(SalesDataTable[[#This Row],[Order Date]])/3,)</f>
        <v>Q2</v>
      </c>
      <c r="E600" s="10">
        <f>MONTH(SalesDataTable[[#This Row],[Order Date]])</f>
        <v>4</v>
      </c>
      <c r="F600" s="10"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10">
        <f>YEAR(SalesDataTable[[#This Row],[Order Date]])</f>
        <v>2026</v>
      </c>
      <c r="D601" s="14" t="str">
        <f>"Q"&amp;ROUNDUP(MONTH(SalesDataTable[[#This Row],[Order Date]])/3,)</f>
        <v>Q2</v>
      </c>
      <c r="E601" s="10">
        <f>MONTH(SalesDataTable[[#This Row],[Order Date]])</f>
        <v>4</v>
      </c>
      <c r="F601" s="10"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10">
        <f>YEAR(SalesDataTable[[#This Row],[Order Date]])</f>
        <v>2026</v>
      </c>
      <c r="D602" s="14" t="str">
        <f>"Q"&amp;ROUNDUP(MONTH(SalesDataTable[[#This Row],[Order Date]])/3,)</f>
        <v>Q2</v>
      </c>
      <c r="E602" s="10">
        <f>MONTH(SalesDataTable[[#This Row],[Order Date]])</f>
        <v>4</v>
      </c>
      <c r="F602" s="10"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10">
        <f>YEAR(SalesDataTable[[#This Row],[Order Date]])</f>
        <v>2026</v>
      </c>
      <c r="D603" s="14" t="str">
        <f>"Q"&amp;ROUNDUP(MONTH(SalesDataTable[[#This Row],[Order Date]])/3,)</f>
        <v>Q2</v>
      </c>
      <c r="E603" s="10">
        <f>MONTH(SalesDataTable[[#This Row],[Order Date]])</f>
        <v>4</v>
      </c>
      <c r="F603" s="10"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10">
        <f>YEAR(SalesDataTable[[#This Row],[Order Date]])</f>
        <v>2026</v>
      </c>
      <c r="D604" s="14" t="str">
        <f>"Q"&amp;ROUNDUP(MONTH(SalesDataTable[[#This Row],[Order Date]])/3,)</f>
        <v>Q2</v>
      </c>
      <c r="E604" s="10">
        <f>MONTH(SalesDataTable[[#This Row],[Order Date]])</f>
        <v>4</v>
      </c>
      <c r="F604" s="10"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10">
        <f>YEAR(SalesDataTable[[#This Row],[Order Date]])</f>
        <v>2026</v>
      </c>
      <c r="D605" s="14" t="str">
        <f>"Q"&amp;ROUNDUP(MONTH(SalesDataTable[[#This Row],[Order Date]])/3,)</f>
        <v>Q2</v>
      </c>
      <c r="E605" s="10">
        <f>MONTH(SalesDataTable[[#This Row],[Order Date]])</f>
        <v>4</v>
      </c>
      <c r="F605" s="10"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10">
        <f>YEAR(SalesDataTable[[#This Row],[Order Date]])</f>
        <v>2026</v>
      </c>
      <c r="D606" s="14" t="str">
        <f>"Q"&amp;ROUNDUP(MONTH(SalesDataTable[[#This Row],[Order Date]])/3,)</f>
        <v>Q2</v>
      </c>
      <c r="E606" s="10">
        <f>MONTH(SalesDataTable[[#This Row],[Order Date]])</f>
        <v>4</v>
      </c>
      <c r="F606" s="10"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10">
        <f>YEAR(SalesDataTable[[#This Row],[Order Date]])</f>
        <v>2026</v>
      </c>
      <c r="D607" s="14" t="str">
        <f>"Q"&amp;ROUNDUP(MONTH(SalesDataTable[[#This Row],[Order Date]])/3,)</f>
        <v>Q2</v>
      </c>
      <c r="E607" s="10">
        <f>MONTH(SalesDataTable[[#This Row],[Order Date]])</f>
        <v>4</v>
      </c>
      <c r="F607" s="10"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10">
        <f>YEAR(SalesDataTable[[#This Row],[Order Date]])</f>
        <v>2026</v>
      </c>
      <c r="D608" s="14" t="str">
        <f>"Q"&amp;ROUNDUP(MONTH(SalesDataTable[[#This Row],[Order Date]])/3,)</f>
        <v>Q2</v>
      </c>
      <c r="E608" s="10">
        <f>MONTH(SalesDataTable[[#This Row],[Order Date]])</f>
        <v>4</v>
      </c>
      <c r="F608" s="10"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10">
        <f>YEAR(SalesDataTable[[#This Row],[Order Date]])</f>
        <v>2026</v>
      </c>
      <c r="D609" s="14" t="str">
        <f>"Q"&amp;ROUNDUP(MONTH(SalesDataTable[[#This Row],[Order Date]])/3,)</f>
        <v>Q2</v>
      </c>
      <c r="E609" s="10">
        <f>MONTH(SalesDataTable[[#This Row],[Order Date]])</f>
        <v>4</v>
      </c>
      <c r="F609" s="10"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10">
        <f>YEAR(SalesDataTable[[#This Row],[Order Date]])</f>
        <v>2026</v>
      </c>
      <c r="D610" s="14" t="str">
        <f>"Q"&amp;ROUNDUP(MONTH(SalesDataTable[[#This Row],[Order Date]])/3,)</f>
        <v>Q2</v>
      </c>
      <c r="E610" s="10">
        <f>MONTH(SalesDataTable[[#This Row],[Order Date]])</f>
        <v>4</v>
      </c>
      <c r="F610" s="10"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10">
        <f>YEAR(SalesDataTable[[#This Row],[Order Date]])</f>
        <v>2026</v>
      </c>
      <c r="D611" s="14" t="str">
        <f>"Q"&amp;ROUNDUP(MONTH(SalesDataTable[[#This Row],[Order Date]])/3,)</f>
        <v>Q2</v>
      </c>
      <c r="E611" s="10">
        <f>MONTH(SalesDataTable[[#This Row],[Order Date]])</f>
        <v>4</v>
      </c>
      <c r="F611" s="10"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10">
        <f>YEAR(SalesDataTable[[#This Row],[Order Date]])</f>
        <v>2026</v>
      </c>
      <c r="D612" s="14" t="str">
        <f>"Q"&amp;ROUNDUP(MONTH(SalesDataTable[[#This Row],[Order Date]])/3,)</f>
        <v>Q2</v>
      </c>
      <c r="E612" s="10">
        <f>MONTH(SalesDataTable[[#This Row],[Order Date]])</f>
        <v>4</v>
      </c>
      <c r="F612" s="10"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10">
        <f>YEAR(SalesDataTable[[#This Row],[Order Date]])</f>
        <v>2026</v>
      </c>
      <c r="D613" s="14" t="str">
        <f>"Q"&amp;ROUNDUP(MONTH(SalesDataTable[[#This Row],[Order Date]])/3,)</f>
        <v>Q2</v>
      </c>
      <c r="E613" s="10">
        <f>MONTH(SalesDataTable[[#This Row],[Order Date]])</f>
        <v>4</v>
      </c>
      <c r="F613" s="10"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10">
        <f>YEAR(SalesDataTable[[#This Row],[Order Date]])</f>
        <v>2026</v>
      </c>
      <c r="D614" s="14" t="str">
        <f>"Q"&amp;ROUNDUP(MONTH(SalesDataTable[[#This Row],[Order Date]])/3,)</f>
        <v>Q2</v>
      </c>
      <c r="E614" s="10">
        <f>MONTH(SalesDataTable[[#This Row],[Order Date]])</f>
        <v>4</v>
      </c>
      <c r="F614" s="10"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10">
        <f>YEAR(SalesDataTable[[#This Row],[Order Date]])</f>
        <v>2026</v>
      </c>
      <c r="D615" s="14" t="str">
        <f>"Q"&amp;ROUNDUP(MONTH(SalesDataTable[[#This Row],[Order Date]])/3,)</f>
        <v>Q2</v>
      </c>
      <c r="E615" s="10">
        <f>MONTH(SalesDataTable[[#This Row],[Order Date]])</f>
        <v>4</v>
      </c>
      <c r="F615" s="10"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10">
        <f>YEAR(SalesDataTable[[#This Row],[Order Date]])</f>
        <v>2026</v>
      </c>
      <c r="D616" s="14" t="str">
        <f>"Q"&amp;ROUNDUP(MONTH(SalesDataTable[[#This Row],[Order Date]])/3,)</f>
        <v>Q2</v>
      </c>
      <c r="E616" s="10">
        <f>MONTH(SalesDataTable[[#This Row],[Order Date]])</f>
        <v>4</v>
      </c>
      <c r="F616" s="10"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10">
        <f>YEAR(SalesDataTable[[#This Row],[Order Date]])</f>
        <v>2026</v>
      </c>
      <c r="D617" s="14" t="str">
        <f>"Q"&amp;ROUNDUP(MONTH(SalesDataTable[[#This Row],[Order Date]])/3,)</f>
        <v>Q2</v>
      </c>
      <c r="E617" s="10">
        <f>MONTH(SalesDataTable[[#This Row],[Order Date]])</f>
        <v>4</v>
      </c>
      <c r="F617" s="10"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10">
        <f>YEAR(SalesDataTable[[#This Row],[Order Date]])</f>
        <v>2026</v>
      </c>
      <c r="D618" s="14" t="str">
        <f>"Q"&amp;ROUNDUP(MONTH(SalesDataTable[[#This Row],[Order Date]])/3,)</f>
        <v>Q2</v>
      </c>
      <c r="E618" s="10">
        <f>MONTH(SalesDataTable[[#This Row],[Order Date]])</f>
        <v>4</v>
      </c>
      <c r="F618" s="10"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10">
        <f>YEAR(SalesDataTable[[#This Row],[Order Date]])</f>
        <v>2026</v>
      </c>
      <c r="D619" s="14" t="str">
        <f>"Q"&amp;ROUNDUP(MONTH(SalesDataTable[[#This Row],[Order Date]])/3,)</f>
        <v>Q2</v>
      </c>
      <c r="E619" s="10">
        <f>MONTH(SalesDataTable[[#This Row],[Order Date]])</f>
        <v>4</v>
      </c>
      <c r="F619" s="10"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10">
        <f>YEAR(SalesDataTable[[#This Row],[Order Date]])</f>
        <v>2026</v>
      </c>
      <c r="D620" s="14" t="str">
        <f>"Q"&amp;ROUNDUP(MONTH(SalesDataTable[[#This Row],[Order Date]])/3,)</f>
        <v>Q2</v>
      </c>
      <c r="E620" s="10">
        <f>MONTH(SalesDataTable[[#This Row],[Order Date]])</f>
        <v>4</v>
      </c>
      <c r="F620" s="10"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10">
        <f>YEAR(SalesDataTable[[#This Row],[Order Date]])</f>
        <v>2026</v>
      </c>
      <c r="D621" s="14" t="str">
        <f>"Q"&amp;ROUNDUP(MONTH(SalesDataTable[[#This Row],[Order Date]])/3,)</f>
        <v>Q2</v>
      </c>
      <c r="E621" s="10">
        <f>MONTH(SalesDataTable[[#This Row],[Order Date]])</f>
        <v>4</v>
      </c>
      <c r="F621" s="10"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10">
        <f>YEAR(SalesDataTable[[#This Row],[Order Date]])</f>
        <v>2026</v>
      </c>
      <c r="D622" s="14" t="str">
        <f>"Q"&amp;ROUNDUP(MONTH(SalesDataTable[[#This Row],[Order Date]])/3,)</f>
        <v>Q2</v>
      </c>
      <c r="E622" s="10">
        <f>MONTH(SalesDataTable[[#This Row],[Order Date]])</f>
        <v>4</v>
      </c>
      <c r="F622" s="10"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10">
        <f>YEAR(SalesDataTable[[#This Row],[Order Date]])</f>
        <v>2026</v>
      </c>
      <c r="D623" s="14" t="str">
        <f>"Q"&amp;ROUNDUP(MONTH(SalesDataTable[[#This Row],[Order Date]])/3,)</f>
        <v>Q2</v>
      </c>
      <c r="E623" s="10">
        <f>MONTH(SalesDataTable[[#This Row],[Order Date]])</f>
        <v>4</v>
      </c>
      <c r="F623" s="10"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10">
        <f>YEAR(SalesDataTable[[#This Row],[Order Date]])</f>
        <v>2026</v>
      </c>
      <c r="D624" s="14" t="str">
        <f>"Q"&amp;ROUNDUP(MONTH(SalesDataTable[[#This Row],[Order Date]])/3,)</f>
        <v>Q2</v>
      </c>
      <c r="E624" s="10">
        <f>MONTH(SalesDataTable[[#This Row],[Order Date]])</f>
        <v>4</v>
      </c>
      <c r="F624" s="10"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10">
        <f>YEAR(SalesDataTable[[#This Row],[Order Date]])</f>
        <v>2026</v>
      </c>
      <c r="D625" s="14" t="str">
        <f>"Q"&amp;ROUNDUP(MONTH(SalesDataTable[[#This Row],[Order Date]])/3,)</f>
        <v>Q2</v>
      </c>
      <c r="E625" s="10">
        <f>MONTH(SalesDataTable[[#This Row],[Order Date]])</f>
        <v>4</v>
      </c>
      <c r="F625" s="10"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10">
        <f>YEAR(SalesDataTable[[#This Row],[Order Date]])</f>
        <v>2026</v>
      </c>
      <c r="D626" s="14" t="str">
        <f>"Q"&amp;ROUNDUP(MONTH(SalesDataTable[[#This Row],[Order Date]])/3,)</f>
        <v>Q2</v>
      </c>
      <c r="E626" s="10">
        <f>MONTH(SalesDataTable[[#This Row],[Order Date]])</f>
        <v>4</v>
      </c>
      <c r="F626" s="10"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10">
        <f>YEAR(SalesDataTable[[#This Row],[Order Date]])</f>
        <v>2026</v>
      </c>
      <c r="D627" s="14" t="str">
        <f>"Q"&amp;ROUNDUP(MONTH(SalesDataTable[[#This Row],[Order Date]])/3,)</f>
        <v>Q2</v>
      </c>
      <c r="E627" s="10">
        <f>MONTH(SalesDataTable[[#This Row],[Order Date]])</f>
        <v>4</v>
      </c>
      <c r="F627" s="10"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10">
        <f>YEAR(SalesDataTable[[#This Row],[Order Date]])</f>
        <v>2026</v>
      </c>
      <c r="D628" s="14" t="str">
        <f>"Q"&amp;ROUNDUP(MONTH(SalesDataTable[[#This Row],[Order Date]])/3,)</f>
        <v>Q2</v>
      </c>
      <c r="E628" s="10">
        <f>MONTH(SalesDataTable[[#This Row],[Order Date]])</f>
        <v>4</v>
      </c>
      <c r="F628" s="10"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10">
        <f>YEAR(SalesDataTable[[#This Row],[Order Date]])</f>
        <v>2026</v>
      </c>
      <c r="D629" s="14" t="str">
        <f>"Q"&amp;ROUNDUP(MONTH(SalesDataTable[[#This Row],[Order Date]])/3,)</f>
        <v>Q2</v>
      </c>
      <c r="E629" s="10">
        <f>MONTH(SalesDataTable[[#This Row],[Order Date]])</f>
        <v>4</v>
      </c>
      <c r="F629" s="10"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10">
        <f>YEAR(SalesDataTable[[#This Row],[Order Date]])</f>
        <v>2026</v>
      </c>
      <c r="D630" s="14" t="str">
        <f>"Q"&amp;ROUNDUP(MONTH(SalesDataTable[[#This Row],[Order Date]])/3,)</f>
        <v>Q2</v>
      </c>
      <c r="E630" s="10">
        <f>MONTH(SalesDataTable[[#This Row],[Order Date]])</f>
        <v>4</v>
      </c>
      <c r="F630" s="10"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10">
        <f>YEAR(SalesDataTable[[#This Row],[Order Date]])</f>
        <v>2026</v>
      </c>
      <c r="D631" s="14" t="str">
        <f>"Q"&amp;ROUNDUP(MONTH(SalesDataTable[[#This Row],[Order Date]])/3,)</f>
        <v>Q2</v>
      </c>
      <c r="E631" s="10">
        <f>MONTH(SalesDataTable[[#This Row],[Order Date]])</f>
        <v>4</v>
      </c>
      <c r="F631" s="10"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10">
        <f>YEAR(SalesDataTable[[#This Row],[Order Date]])</f>
        <v>2026</v>
      </c>
      <c r="D632" s="14" t="str">
        <f>"Q"&amp;ROUNDUP(MONTH(SalesDataTable[[#This Row],[Order Date]])/3,)</f>
        <v>Q2</v>
      </c>
      <c r="E632" s="10">
        <f>MONTH(SalesDataTable[[#This Row],[Order Date]])</f>
        <v>4</v>
      </c>
      <c r="F632" s="10"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10">
        <f>YEAR(SalesDataTable[[#This Row],[Order Date]])</f>
        <v>2026</v>
      </c>
      <c r="D633" s="14" t="str">
        <f>"Q"&amp;ROUNDUP(MONTH(SalesDataTable[[#This Row],[Order Date]])/3,)</f>
        <v>Q2</v>
      </c>
      <c r="E633" s="10">
        <f>MONTH(SalesDataTable[[#This Row],[Order Date]])</f>
        <v>4</v>
      </c>
      <c r="F633" s="10"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10">
        <f>YEAR(SalesDataTable[[#This Row],[Order Date]])</f>
        <v>2026</v>
      </c>
      <c r="D634" s="14" t="str">
        <f>"Q"&amp;ROUNDUP(MONTH(SalesDataTable[[#This Row],[Order Date]])/3,)</f>
        <v>Q2</v>
      </c>
      <c r="E634" s="10">
        <f>MONTH(SalesDataTable[[#This Row],[Order Date]])</f>
        <v>4</v>
      </c>
      <c r="F634" s="10"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10">
        <f>YEAR(SalesDataTable[[#This Row],[Order Date]])</f>
        <v>2026</v>
      </c>
      <c r="D635" s="14" t="str">
        <f>"Q"&amp;ROUNDUP(MONTH(SalesDataTable[[#This Row],[Order Date]])/3,)</f>
        <v>Q2</v>
      </c>
      <c r="E635" s="10">
        <f>MONTH(SalesDataTable[[#This Row],[Order Date]])</f>
        <v>4</v>
      </c>
      <c r="F635" s="10"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10">
        <f>YEAR(SalesDataTable[[#This Row],[Order Date]])</f>
        <v>2026</v>
      </c>
      <c r="D636" s="14" t="str">
        <f>"Q"&amp;ROUNDUP(MONTH(SalesDataTable[[#This Row],[Order Date]])/3,)</f>
        <v>Q2</v>
      </c>
      <c r="E636" s="10">
        <f>MONTH(SalesDataTable[[#This Row],[Order Date]])</f>
        <v>4</v>
      </c>
      <c r="F636" s="10"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10">
        <f>YEAR(SalesDataTable[[#This Row],[Order Date]])</f>
        <v>2026</v>
      </c>
      <c r="D637" s="14" t="str">
        <f>"Q"&amp;ROUNDUP(MONTH(SalesDataTable[[#This Row],[Order Date]])/3,)</f>
        <v>Q2</v>
      </c>
      <c r="E637" s="10">
        <f>MONTH(SalesDataTable[[#This Row],[Order Date]])</f>
        <v>4</v>
      </c>
      <c r="F637" s="10"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10">
        <f>YEAR(SalesDataTable[[#This Row],[Order Date]])</f>
        <v>2026</v>
      </c>
      <c r="D638" s="14" t="str">
        <f>"Q"&amp;ROUNDUP(MONTH(SalesDataTable[[#This Row],[Order Date]])/3,)</f>
        <v>Q2</v>
      </c>
      <c r="E638" s="10">
        <f>MONTH(SalesDataTable[[#This Row],[Order Date]])</f>
        <v>4</v>
      </c>
      <c r="F638" s="10"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10">
        <f>YEAR(SalesDataTable[[#This Row],[Order Date]])</f>
        <v>2026</v>
      </c>
      <c r="D639" s="14" t="str">
        <f>"Q"&amp;ROUNDUP(MONTH(SalesDataTable[[#This Row],[Order Date]])/3,)</f>
        <v>Q2</v>
      </c>
      <c r="E639" s="10">
        <f>MONTH(SalesDataTable[[#This Row],[Order Date]])</f>
        <v>4</v>
      </c>
      <c r="F639" s="10"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10">
        <f>YEAR(SalesDataTable[[#This Row],[Order Date]])</f>
        <v>2026</v>
      </c>
      <c r="D640" s="14" t="str">
        <f>"Q"&amp;ROUNDUP(MONTH(SalesDataTable[[#This Row],[Order Date]])/3,)</f>
        <v>Q2</v>
      </c>
      <c r="E640" s="10">
        <f>MONTH(SalesDataTable[[#This Row],[Order Date]])</f>
        <v>4</v>
      </c>
      <c r="F640" s="10"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10">
        <f>YEAR(SalesDataTable[[#This Row],[Order Date]])</f>
        <v>2026</v>
      </c>
      <c r="D641" s="14" t="str">
        <f>"Q"&amp;ROUNDUP(MONTH(SalesDataTable[[#This Row],[Order Date]])/3,)</f>
        <v>Q2</v>
      </c>
      <c r="E641" s="10">
        <f>MONTH(SalesDataTable[[#This Row],[Order Date]])</f>
        <v>4</v>
      </c>
      <c r="F641" s="10"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10">
        <f>YEAR(SalesDataTable[[#This Row],[Order Date]])</f>
        <v>2026</v>
      </c>
      <c r="D642" s="14" t="str">
        <f>"Q"&amp;ROUNDUP(MONTH(SalesDataTable[[#This Row],[Order Date]])/3,)</f>
        <v>Q2</v>
      </c>
      <c r="E642" s="10">
        <f>MONTH(SalesDataTable[[#This Row],[Order Date]])</f>
        <v>4</v>
      </c>
      <c r="F642" s="10"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10">
        <f>YEAR(SalesDataTable[[#This Row],[Order Date]])</f>
        <v>2026</v>
      </c>
      <c r="D643" s="14" t="str">
        <f>"Q"&amp;ROUNDUP(MONTH(SalesDataTable[[#This Row],[Order Date]])/3,)</f>
        <v>Q2</v>
      </c>
      <c r="E643" s="10">
        <f>MONTH(SalesDataTable[[#This Row],[Order Date]])</f>
        <v>4</v>
      </c>
      <c r="F643" s="10"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10">
        <f>YEAR(SalesDataTable[[#This Row],[Order Date]])</f>
        <v>2026</v>
      </c>
      <c r="D644" s="14" t="str">
        <f>"Q"&amp;ROUNDUP(MONTH(SalesDataTable[[#This Row],[Order Date]])/3,)</f>
        <v>Q2</v>
      </c>
      <c r="E644" s="10">
        <f>MONTH(SalesDataTable[[#This Row],[Order Date]])</f>
        <v>4</v>
      </c>
      <c r="F644" s="10"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10">
        <f>YEAR(SalesDataTable[[#This Row],[Order Date]])</f>
        <v>2026</v>
      </c>
      <c r="D645" s="14" t="str">
        <f>"Q"&amp;ROUNDUP(MONTH(SalesDataTable[[#This Row],[Order Date]])/3,)</f>
        <v>Q2</v>
      </c>
      <c r="E645" s="10">
        <f>MONTH(SalesDataTable[[#This Row],[Order Date]])</f>
        <v>4</v>
      </c>
      <c r="F645" s="10"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10">
        <f>YEAR(SalesDataTable[[#This Row],[Order Date]])</f>
        <v>2026</v>
      </c>
      <c r="D646" s="14" t="str">
        <f>"Q"&amp;ROUNDUP(MONTH(SalesDataTable[[#This Row],[Order Date]])/3,)</f>
        <v>Q2</v>
      </c>
      <c r="E646" s="10">
        <f>MONTH(SalesDataTable[[#This Row],[Order Date]])</f>
        <v>4</v>
      </c>
      <c r="F646" s="10"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10">
        <f>YEAR(SalesDataTable[[#This Row],[Order Date]])</f>
        <v>2026</v>
      </c>
      <c r="D647" s="14" t="str">
        <f>"Q"&amp;ROUNDUP(MONTH(SalesDataTable[[#This Row],[Order Date]])/3,)</f>
        <v>Q2</v>
      </c>
      <c r="E647" s="10">
        <f>MONTH(SalesDataTable[[#This Row],[Order Date]])</f>
        <v>4</v>
      </c>
      <c r="F647" s="10"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10">
        <f>YEAR(SalesDataTable[[#This Row],[Order Date]])</f>
        <v>2026</v>
      </c>
      <c r="D648" s="14" t="str">
        <f>"Q"&amp;ROUNDUP(MONTH(SalesDataTable[[#This Row],[Order Date]])/3,)</f>
        <v>Q2</v>
      </c>
      <c r="E648" s="10">
        <f>MONTH(SalesDataTable[[#This Row],[Order Date]])</f>
        <v>4</v>
      </c>
      <c r="F648" s="10"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10">
        <f>YEAR(SalesDataTable[[#This Row],[Order Date]])</f>
        <v>2026</v>
      </c>
      <c r="D649" s="14" t="str">
        <f>"Q"&amp;ROUNDUP(MONTH(SalesDataTable[[#This Row],[Order Date]])/3,)</f>
        <v>Q2</v>
      </c>
      <c r="E649" s="10">
        <f>MONTH(SalesDataTable[[#This Row],[Order Date]])</f>
        <v>4</v>
      </c>
      <c r="F649" s="10"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10">
        <f>YEAR(SalesDataTable[[#This Row],[Order Date]])</f>
        <v>2026</v>
      </c>
      <c r="D650" s="14" t="str">
        <f>"Q"&amp;ROUNDUP(MONTH(SalesDataTable[[#This Row],[Order Date]])/3,)</f>
        <v>Q2</v>
      </c>
      <c r="E650" s="10">
        <f>MONTH(SalesDataTable[[#This Row],[Order Date]])</f>
        <v>4</v>
      </c>
      <c r="F650" s="10"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10">
        <f>YEAR(SalesDataTable[[#This Row],[Order Date]])</f>
        <v>2026</v>
      </c>
      <c r="D651" s="14" t="str">
        <f>"Q"&amp;ROUNDUP(MONTH(SalesDataTable[[#This Row],[Order Date]])/3,)</f>
        <v>Q2</v>
      </c>
      <c r="E651" s="10">
        <f>MONTH(SalesDataTable[[#This Row],[Order Date]])</f>
        <v>4</v>
      </c>
      <c r="F651" s="10"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10">
        <f>YEAR(SalesDataTable[[#This Row],[Order Date]])</f>
        <v>2026</v>
      </c>
      <c r="D652" s="14" t="str">
        <f>"Q"&amp;ROUNDUP(MONTH(SalesDataTable[[#This Row],[Order Date]])/3,)</f>
        <v>Q2</v>
      </c>
      <c r="E652" s="10">
        <f>MONTH(SalesDataTable[[#This Row],[Order Date]])</f>
        <v>4</v>
      </c>
      <c r="F652" s="10"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10">
        <f>YEAR(SalesDataTable[[#This Row],[Order Date]])</f>
        <v>2026</v>
      </c>
      <c r="D653" s="14" t="str">
        <f>"Q"&amp;ROUNDUP(MONTH(SalesDataTable[[#This Row],[Order Date]])/3,)</f>
        <v>Q2</v>
      </c>
      <c r="E653" s="10">
        <f>MONTH(SalesDataTable[[#This Row],[Order Date]])</f>
        <v>4</v>
      </c>
      <c r="F653" s="10"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10">
        <f>YEAR(SalesDataTable[[#This Row],[Order Date]])</f>
        <v>2026</v>
      </c>
      <c r="D654" s="14" t="str">
        <f>"Q"&amp;ROUNDUP(MONTH(SalesDataTable[[#This Row],[Order Date]])/3,)</f>
        <v>Q2</v>
      </c>
      <c r="E654" s="10">
        <f>MONTH(SalesDataTable[[#This Row],[Order Date]])</f>
        <v>4</v>
      </c>
      <c r="F654" s="10"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10">
        <f>YEAR(SalesDataTable[[#This Row],[Order Date]])</f>
        <v>2026</v>
      </c>
      <c r="D655" s="14" t="str">
        <f>"Q"&amp;ROUNDUP(MONTH(SalesDataTable[[#This Row],[Order Date]])/3,)</f>
        <v>Q2</v>
      </c>
      <c r="E655" s="10">
        <f>MONTH(SalesDataTable[[#This Row],[Order Date]])</f>
        <v>4</v>
      </c>
      <c r="F655" s="10"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10">
        <f>YEAR(SalesDataTable[[#This Row],[Order Date]])</f>
        <v>2026</v>
      </c>
      <c r="D656" s="14" t="str">
        <f>"Q"&amp;ROUNDUP(MONTH(SalesDataTable[[#This Row],[Order Date]])/3,)</f>
        <v>Q2</v>
      </c>
      <c r="E656" s="10">
        <f>MONTH(SalesDataTable[[#This Row],[Order Date]])</f>
        <v>4</v>
      </c>
      <c r="F656" s="10"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10">
        <f>YEAR(SalesDataTable[[#This Row],[Order Date]])</f>
        <v>2026</v>
      </c>
      <c r="D657" s="14" t="str">
        <f>"Q"&amp;ROUNDUP(MONTH(SalesDataTable[[#This Row],[Order Date]])/3,)</f>
        <v>Q2</v>
      </c>
      <c r="E657" s="10">
        <f>MONTH(SalesDataTable[[#This Row],[Order Date]])</f>
        <v>4</v>
      </c>
      <c r="F657" s="10"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10">
        <f>YEAR(SalesDataTable[[#This Row],[Order Date]])</f>
        <v>2026</v>
      </c>
      <c r="D658" s="14" t="str">
        <f>"Q"&amp;ROUNDUP(MONTH(SalesDataTable[[#This Row],[Order Date]])/3,)</f>
        <v>Q2</v>
      </c>
      <c r="E658" s="10">
        <f>MONTH(SalesDataTable[[#This Row],[Order Date]])</f>
        <v>4</v>
      </c>
      <c r="F658" s="10"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10">
        <f>YEAR(SalesDataTable[[#This Row],[Order Date]])</f>
        <v>2026</v>
      </c>
      <c r="D659" s="14" t="str">
        <f>"Q"&amp;ROUNDUP(MONTH(SalesDataTable[[#This Row],[Order Date]])/3,)</f>
        <v>Q2</v>
      </c>
      <c r="E659" s="10">
        <f>MONTH(SalesDataTable[[#This Row],[Order Date]])</f>
        <v>4</v>
      </c>
      <c r="F659" s="10"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10">
        <f>YEAR(SalesDataTable[[#This Row],[Order Date]])</f>
        <v>2026</v>
      </c>
      <c r="D660" s="14" t="str">
        <f>"Q"&amp;ROUNDUP(MONTH(SalesDataTable[[#This Row],[Order Date]])/3,)</f>
        <v>Q2</v>
      </c>
      <c r="E660" s="10">
        <f>MONTH(SalesDataTable[[#This Row],[Order Date]])</f>
        <v>4</v>
      </c>
      <c r="F660" s="10"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10">
        <f>YEAR(SalesDataTable[[#This Row],[Order Date]])</f>
        <v>2026</v>
      </c>
      <c r="D661" s="14" t="str">
        <f>"Q"&amp;ROUNDUP(MONTH(SalesDataTable[[#This Row],[Order Date]])/3,)</f>
        <v>Q2</v>
      </c>
      <c r="E661" s="10">
        <f>MONTH(SalesDataTable[[#This Row],[Order Date]])</f>
        <v>4</v>
      </c>
      <c r="F661" s="10"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10">
        <f>YEAR(SalesDataTable[[#This Row],[Order Date]])</f>
        <v>2026</v>
      </c>
      <c r="D662" s="14" t="str">
        <f>"Q"&amp;ROUNDUP(MONTH(SalesDataTable[[#This Row],[Order Date]])/3,)</f>
        <v>Q2</v>
      </c>
      <c r="E662" s="10">
        <f>MONTH(SalesDataTable[[#This Row],[Order Date]])</f>
        <v>4</v>
      </c>
      <c r="F662" s="10"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10">
        <f>YEAR(SalesDataTable[[#This Row],[Order Date]])</f>
        <v>2026</v>
      </c>
      <c r="D663" s="14" t="str">
        <f>"Q"&amp;ROUNDUP(MONTH(SalesDataTable[[#This Row],[Order Date]])/3,)</f>
        <v>Q2</v>
      </c>
      <c r="E663" s="10">
        <f>MONTH(SalesDataTable[[#This Row],[Order Date]])</f>
        <v>4</v>
      </c>
      <c r="F663" s="10"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10">
        <f>YEAR(SalesDataTable[[#This Row],[Order Date]])</f>
        <v>2026</v>
      </c>
      <c r="D664" s="14" t="str">
        <f>"Q"&amp;ROUNDUP(MONTH(SalesDataTable[[#This Row],[Order Date]])/3,)</f>
        <v>Q2</v>
      </c>
      <c r="E664" s="10">
        <f>MONTH(SalesDataTable[[#This Row],[Order Date]])</f>
        <v>4</v>
      </c>
      <c r="F664" s="10"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10">
        <f>YEAR(SalesDataTable[[#This Row],[Order Date]])</f>
        <v>2026</v>
      </c>
      <c r="D665" s="14" t="str">
        <f>"Q"&amp;ROUNDUP(MONTH(SalesDataTable[[#This Row],[Order Date]])/3,)</f>
        <v>Q2</v>
      </c>
      <c r="E665" s="10">
        <f>MONTH(SalesDataTable[[#This Row],[Order Date]])</f>
        <v>4</v>
      </c>
      <c r="F665" s="10"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10">
        <f>YEAR(SalesDataTable[[#This Row],[Order Date]])</f>
        <v>2026</v>
      </c>
      <c r="D666" s="14" t="str">
        <f>"Q"&amp;ROUNDUP(MONTH(SalesDataTable[[#This Row],[Order Date]])/3,)</f>
        <v>Q2</v>
      </c>
      <c r="E666" s="10">
        <f>MONTH(SalesDataTable[[#This Row],[Order Date]])</f>
        <v>4</v>
      </c>
      <c r="F666" s="10"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10">
        <f>YEAR(SalesDataTable[[#This Row],[Order Date]])</f>
        <v>2026</v>
      </c>
      <c r="D667" s="14" t="str">
        <f>"Q"&amp;ROUNDUP(MONTH(SalesDataTable[[#This Row],[Order Date]])/3,)</f>
        <v>Q2</v>
      </c>
      <c r="E667" s="10">
        <f>MONTH(SalesDataTable[[#This Row],[Order Date]])</f>
        <v>4</v>
      </c>
      <c r="F667" s="10"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10">
        <f>YEAR(SalesDataTable[[#This Row],[Order Date]])</f>
        <v>2026</v>
      </c>
      <c r="D668" s="14" t="str">
        <f>"Q"&amp;ROUNDUP(MONTH(SalesDataTable[[#This Row],[Order Date]])/3,)</f>
        <v>Q2</v>
      </c>
      <c r="E668" s="10">
        <f>MONTH(SalesDataTable[[#This Row],[Order Date]])</f>
        <v>4</v>
      </c>
      <c r="F668" s="10"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10">
        <f>YEAR(SalesDataTable[[#This Row],[Order Date]])</f>
        <v>2026</v>
      </c>
      <c r="D669" s="14" t="str">
        <f>"Q"&amp;ROUNDUP(MONTH(SalesDataTable[[#This Row],[Order Date]])/3,)</f>
        <v>Q2</v>
      </c>
      <c r="E669" s="10">
        <f>MONTH(SalesDataTable[[#This Row],[Order Date]])</f>
        <v>4</v>
      </c>
      <c r="F669" s="10"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10">
        <f>YEAR(SalesDataTable[[#This Row],[Order Date]])</f>
        <v>2026</v>
      </c>
      <c r="D670" s="14" t="str">
        <f>"Q"&amp;ROUNDUP(MONTH(SalesDataTable[[#This Row],[Order Date]])/3,)</f>
        <v>Q2</v>
      </c>
      <c r="E670" s="10">
        <f>MONTH(SalesDataTable[[#This Row],[Order Date]])</f>
        <v>4</v>
      </c>
      <c r="F670" s="10"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10">
        <f>YEAR(SalesDataTable[[#This Row],[Order Date]])</f>
        <v>2026</v>
      </c>
      <c r="D671" s="14" t="str">
        <f>"Q"&amp;ROUNDUP(MONTH(SalesDataTable[[#This Row],[Order Date]])/3,)</f>
        <v>Q2</v>
      </c>
      <c r="E671" s="10">
        <f>MONTH(SalesDataTable[[#This Row],[Order Date]])</f>
        <v>4</v>
      </c>
      <c r="F671" s="10"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10">
        <f>YEAR(SalesDataTable[[#This Row],[Order Date]])</f>
        <v>2026</v>
      </c>
      <c r="D672" s="14" t="str">
        <f>"Q"&amp;ROUNDUP(MONTH(SalesDataTable[[#This Row],[Order Date]])/3,)</f>
        <v>Q2</v>
      </c>
      <c r="E672" s="10">
        <f>MONTH(SalesDataTable[[#This Row],[Order Date]])</f>
        <v>4</v>
      </c>
      <c r="F672" s="10"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10">
        <f>YEAR(SalesDataTable[[#This Row],[Order Date]])</f>
        <v>2026</v>
      </c>
      <c r="D673" s="14" t="str">
        <f>"Q"&amp;ROUNDUP(MONTH(SalesDataTable[[#This Row],[Order Date]])/3,)</f>
        <v>Q2</v>
      </c>
      <c r="E673" s="10">
        <f>MONTH(SalesDataTable[[#This Row],[Order Date]])</f>
        <v>4</v>
      </c>
      <c r="F673" s="10"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10">
        <f>YEAR(SalesDataTable[[#This Row],[Order Date]])</f>
        <v>2026</v>
      </c>
      <c r="D674" s="14" t="str">
        <f>"Q"&amp;ROUNDUP(MONTH(SalesDataTable[[#This Row],[Order Date]])/3,)</f>
        <v>Q2</v>
      </c>
      <c r="E674" s="10">
        <f>MONTH(SalesDataTable[[#This Row],[Order Date]])</f>
        <v>4</v>
      </c>
      <c r="F674" s="10"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10">
        <f>YEAR(SalesDataTable[[#This Row],[Order Date]])</f>
        <v>2026</v>
      </c>
      <c r="D675" s="14" t="str">
        <f>"Q"&amp;ROUNDUP(MONTH(SalesDataTable[[#This Row],[Order Date]])/3,)</f>
        <v>Q2</v>
      </c>
      <c r="E675" s="10">
        <f>MONTH(SalesDataTable[[#This Row],[Order Date]])</f>
        <v>4</v>
      </c>
      <c r="F675" s="10"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10">
        <f>YEAR(SalesDataTable[[#This Row],[Order Date]])</f>
        <v>2026</v>
      </c>
      <c r="D676" s="14" t="str">
        <f>"Q"&amp;ROUNDUP(MONTH(SalesDataTable[[#This Row],[Order Date]])/3,)</f>
        <v>Q2</v>
      </c>
      <c r="E676" s="10">
        <f>MONTH(SalesDataTable[[#This Row],[Order Date]])</f>
        <v>4</v>
      </c>
      <c r="F676" s="10"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10">
        <f>YEAR(SalesDataTable[[#This Row],[Order Date]])</f>
        <v>2026</v>
      </c>
      <c r="D677" s="14" t="str">
        <f>"Q"&amp;ROUNDUP(MONTH(SalesDataTable[[#This Row],[Order Date]])/3,)</f>
        <v>Q2</v>
      </c>
      <c r="E677" s="10">
        <f>MONTH(SalesDataTable[[#This Row],[Order Date]])</f>
        <v>4</v>
      </c>
      <c r="F677" s="10"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10">
        <f>YEAR(SalesDataTable[[#This Row],[Order Date]])</f>
        <v>2026</v>
      </c>
      <c r="D678" s="14" t="str">
        <f>"Q"&amp;ROUNDUP(MONTH(SalesDataTable[[#This Row],[Order Date]])/3,)</f>
        <v>Q2</v>
      </c>
      <c r="E678" s="10">
        <f>MONTH(SalesDataTable[[#This Row],[Order Date]])</f>
        <v>4</v>
      </c>
      <c r="F678" s="10"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10">
        <f>YEAR(SalesDataTable[[#This Row],[Order Date]])</f>
        <v>2026</v>
      </c>
      <c r="D679" s="14" t="str">
        <f>"Q"&amp;ROUNDUP(MONTH(SalesDataTable[[#This Row],[Order Date]])/3,)</f>
        <v>Q2</v>
      </c>
      <c r="E679" s="10">
        <f>MONTH(SalesDataTable[[#This Row],[Order Date]])</f>
        <v>4</v>
      </c>
      <c r="F679" s="10"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10">
        <f>YEAR(SalesDataTable[[#This Row],[Order Date]])</f>
        <v>2026</v>
      </c>
      <c r="D680" s="14" t="str">
        <f>"Q"&amp;ROUNDUP(MONTH(SalesDataTable[[#This Row],[Order Date]])/3,)</f>
        <v>Q2</v>
      </c>
      <c r="E680" s="10">
        <f>MONTH(SalesDataTable[[#This Row],[Order Date]])</f>
        <v>4</v>
      </c>
      <c r="F680" s="10"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10">
        <f>YEAR(SalesDataTable[[#This Row],[Order Date]])</f>
        <v>2026</v>
      </c>
      <c r="D681" s="14" t="str">
        <f>"Q"&amp;ROUNDUP(MONTH(SalesDataTable[[#This Row],[Order Date]])/3,)</f>
        <v>Q2</v>
      </c>
      <c r="E681" s="10">
        <f>MONTH(SalesDataTable[[#This Row],[Order Date]])</f>
        <v>4</v>
      </c>
      <c r="F681" s="10"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10">
        <f>YEAR(SalesDataTable[[#This Row],[Order Date]])</f>
        <v>2026</v>
      </c>
      <c r="D682" s="14" t="str">
        <f>"Q"&amp;ROUNDUP(MONTH(SalesDataTable[[#This Row],[Order Date]])/3,)</f>
        <v>Q2</v>
      </c>
      <c r="E682" s="10">
        <f>MONTH(SalesDataTable[[#This Row],[Order Date]])</f>
        <v>4</v>
      </c>
      <c r="F682" s="10"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10">
        <f>YEAR(SalesDataTable[[#This Row],[Order Date]])</f>
        <v>2026</v>
      </c>
      <c r="D683" s="14" t="str">
        <f>"Q"&amp;ROUNDUP(MONTH(SalesDataTable[[#This Row],[Order Date]])/3,)</f>
        <v>Q2</v>
      </c>
      <c r="E683" s="10">
        <f>MONTH(SalesDataTable[[#This Row],[Order Date]])</f>
        <v>4</v>
      </c>
      <c r="F683" s="10"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10">
        <f>YEAR(SalesDataTable[[#This Row],[Order Date]])</f>
        <v>2026</v>
      </c>
      <c r="D684" s="14" t="str">
        <f>"Q"&amp;ROUNDUP(MONTH(SalesDataTable[[#This Row],[Order Date]])/3,)</f>
        <v>Q2</v>
      </c>
      <c r="E684" s="10">
        <f>MONTH(SalesDataTable[[#This Row],[Order Date]])</f>
        <v>4</v>
      </c>
      <c r="F684" s="10"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10">
        <f>YEAR(SalesDataTable[[#This Row],[Order Date]])</f>
        <v>2026</v>
      </c>
      <c r="D685" s="14" t="str">
        <f>"Q"&amp;ROUNDUP(MONTH(SalesDataTable[[#This Row],[Order Date]])/3,)</f>
        <v>Q2</v>
      </c>
      <c r="E685" s="10">
        <f>MONTH(SalesDataTable[[#This Row],[Order Date]])</f>
        <v>4</v>
      </c>
      <c r="F685" s="10"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10">
        <f>YEAR(SalesDataTable[[#This Row],[Order Date]])</f>
        <v>2026</v>
      </c>
      <c r="D686" s="14" t="str">
        <f>"Q"&amp;ROUNDUP(MONTH(SalesDataTable[[#This Row],[Order Date]])/3,)</f>
        <v>Q2</v>
      </c>
      <c r="E686" s="10">
        <f>MONTH(SalesDataTable[[#This Row],[Order Date]])</f>
        <v>4</v>
      </c>
      <c r="F686" s="10"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10">
        <f>YEAR(SalesDataTable[[#This Row],[Order Date]])</f>
        <v>2026</v>
      </c>
      <c r="D687" s="14" t="str">
        <f>"Q"&amp;ROUNDUP(MONTH(SalesDataTable[[#This Row],[Order Date]])/3,)</f>
        <v>Q2</v>
      </c>
      <c r="E687" s="10">
        <f>MONTH(SalesDataTable[[#This Row],[Order Date]])</f>
        <v>4</v>
      </c>
      <c r="F687" s="10"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10">
        <f>YEAR(SalesDataTable[[#This Row],[Order Date]])</f>
        <v>2026</v>
      </c>
      <c r="D688" s="14" t="str">
        <f>"Q"&amp;ROUNDUP(MONTH(SalesDataTable[[#This Row],[Order Date]])/3,)</f>
        <v>Q2</v>
      </c>
      <c r="E688" s="10">
        <f>MONTH(SalesDataTable[[#This Row],[Order Date]])</f>
        <v>4</v>
      </c>
      <c r="F688" s="10"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10">
        <f>YEAR(SalesDataTable[[#This Row],[Order Date]])</f>
        <v>2026</v>
      </c>
      <c r="D689" s="14" t="str">
        <f>"Q"&amp;ROUNDUP(MONTH(SalesDataTable[[#This Row],[Order Date]])/3,)</f>
        <v>Q2</v>
      </c>
      <c r="E689" s="10">
        <f>MONTH(SalesDataTable[[#This Row],[Order Date]])</f>
        <v>4</v>
      </c>
      <c r="F689" s="10"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10">
        <f>YEAR(SalesDataTable[[#This Row],[Order Date]])</f>
        <v>2026</v>
      </c>
      <c r="D690" s="14" t="str">
        <f>"Q"&amp;ROUNDUP(MONTH(SalesDataTable[[#This Row],[Order Date]])/3,)</f>
        <v>Q2</v>
      </c>
      <c r="E690" s="10">
        <f>MONTH(SalesDataTable[[#This Row],[Order Date]])</f>
        <v>4</v>
      </c>
      <c r="F690" s="10"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10">
        <f>YEAR(SalesDataTable[[#This Row],[Order Date]])</f>
        <v>2026</v>
      </c>
      <c r="D691" s="14" t="str">
        <f>"Q"&amp;ROUNDUP(MONTH(SalesDataTable[[#This Row],[Order Date]])/3,)</f>
        <v>Q2</v>
      </c>
      <c r="E691" s="10">
        <f>MONTH(SalesDataTable[[#This Row],[Order Date]])</f>
        <v>4</v>
      </c>
      <c r="F691" s="10"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10">
        <f>YEAR(SalesDataTable[[#This Row],[Order Date]])</f>
        <v>2026</v>
      </c>
      <c r="D692" s="14" t="str">
        <f>"Q"&amp;ROUNDUP(MONTH(SalesDataTable[[#This Row],[Order Date]])/3,)</f>
        <v>Q2</v>
      </c>
      <c r="E692" s="10">
        <f>MONTH(SalesDataTable[[#This Row],[Order Date]])</f>
        <v>4</v>
      </c>
      <c r="F692" s="10"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10">
        <f>YEAR(SalesDataTable[[#This Row],[Order Date]])</f>
        <v>2026</v>
      </c>
      <c r="D693" s="14" t="str">
        <f>"Q"&amp;ROUNDUP(MONTH(SalesDataTable[[#This Row],[Order Date]])/3,)</f>
        <v>Q2</v>
      </c>
      <c r="E693" s="10">
        <f>MONTH(SalesDataTable[[#This Row],[Order Date]])</f>
        <v>4</v>
      </c>
      <c r="F693" s="10"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10">
        <f>YEAR(SalesDataTable[[#This Row],[Order Date]])</f>
        <v>2026</v>
      </c>
      <c r="D694" s="14" t="str">
        <f>"Q"&amp;ROUNDUP(MONTH(SalesDataTable[[#This Row],[Order Date]])/3,)</f>
        <v>Q2</v>
      </c>
      <c r="E694" s="10">
        <f>MONTH(SalesDataTable[[#This Row],[Order Date]])</f>
        <v>4</v>
      </c>
      <c r="F694" s="10"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10">
        <f>YEAR(SalesDataTable[[#This Row],[Order Date]])</f>
        <v>2026</v>
      </c>
      <c r="D695" s="14" t="str">
        <f>"Q"&amp;ROUNDUP(MONTH(SalesDataTable[[#This Row],[Order Date]])/3,)</f>
        <v>Q2</v>
      </c>
      <c r="E695" s="10">
        <f>MONTH(SalesDataTable[[#This Row],[Order Date]])</f>
        <v>4</v>
      </c>
      <c r="F695" s="10"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10">
        <f>YEAR(SalesDataTable[[#This Row],[Order Date]])</f>
        <v>2026</v>
      </c>
      <c r="D696" s="14" t="str">
        <f>"Q"&amp;ROUNDUP(MONTH(SalesDataTable[[#This Row],[Order Date]])/3,)</f>
        <v>Q2</v>
      </c>
      <c r="E696" s="10">
        <f>MONTH(SalesDataTable[[#This Row],[Order Date]])</f>
        <v>4</v>
      </c>
      <c r="F696" s="10"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10">
        <f>YEAR(SalesDataTable[[#This Row],[Order Date]])</f>
        <v>2026</v>
      </c>
      <c r="D697" s="14" t="str">
        <f>"Q"&amp;ROUNDUP(MONTH(SalesDataTable[[#This Row],[Order Date]])/3,)</f>
        <v>Q2</v>
      </c>
      <c r="E697" s="10">
        <f>MONTH(SalesDataTable[[#This Row],[Order Date]])</f>
        <v>4</v>
      </c>
      <c r="F697" s="10"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10">
        <f>YEAR(SalesDataTable[[#This Row],[Order Date]])</f>
        <v>2026</v>
      </c>
      <c r="D698" s="14" t="str">
        <f>"Q"&amp;ROUNDUP(MONTH(SalesDataTable[[#This Row],[Order Date]])/3,)</f>
        <v>Q2</v>
      </c>
      <c r="E698" s="10">
        <f>MONTH(SalesDataTable[[#This Row],[Order Date]])</f>
        <v>4</v>
      </c>
      <c r="F698" s="10"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10">
        <f>YEAR(SalesDataTable[[#This Row],[Order Date]])</f>
        <v>2026</v>
      </c>
      <c r="D699" s="14" t="str">
        <f>"Q"&amp;ROUNDUP(MONTH(SalesDataTable[[#This Row],[Order Date]])/3,)</f>
        <v>Q2</v>
      </c>
      <c r="E699" s="10">
        <f>MONTH(SalesDataTable[[#This Row],[Order Date]])</f>
        <v>4</v>
      </c>
      <c r="F699" s="10"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10">
        <f>YEAR(SalesDataTable[[#This Row],[Order Date]])</f>
        <v>2026</v>
      </c>
      <c r="D700" s="14" t="str">
        <f>"Q"&amp;ROUNDUP(MONTH(SalesDataTable[[#This Row],[Order Date]])/3,)</f>
        <v>Q2</v>
      </c>
      <c r="E700" s="10">
        <f>MONTH(SalesDataTable[[#This Row],[Order Date]])</f>
        <v>4</v>
      </c>
      <c r="F700" s="10"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10">
        <f>YEAR(SalesDataTable[[#This Row],[Order Date]])</f>
        <v>2026</v>
      </c>
      <c r="D701" s="14" t="str">
        <f>"Q"&amp;ROUNDUP(MONTH(SalesDataTable[[#This Row],[Order Date]])/3,)</f>
        <v>Q2</v>
      </c>
      <c r="E701" s="10">
        <f>MONTH(SalesDataTable[[#This Row],[Order Date]])</f>
        <v>4</v>
      </c>
      <c r="F701" s="10"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10">
        <f>YEAR(SalesDataTable[[#This Row],[Order Date]])</f>
        <v>2026</v>
      </c>
      <c r="D702" s="14" t="str">
        <f>"Q"&amp;ROUNDUP(MONTH(SalesDataTable[[#This Row],[Order Date]])/3,)</f>
        <v>Q2</v>
      </c>
      <c r="E702" s="10">
        <f>MONTH(SalesDataTable[[#This Row],[Order Date]])</f>
        <v>4</v>
      </c>
      <c r="F702" s="10"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10">
        <f>YEAR(SalesDataTable[[#This Row],[Order Date]])</f>
        <v>2026</v>
      </c>
      <c r="D703" s="14" t="str">
        <f>"Q"&amp;ROUNDUP(MONTH(SalesDataTable[[#This Row],[Order Date]])/3,)</f>
        <v>Q2</v>
      </c>
      <c r="E703" s="10">
        <f>MONTH(SalesDataTable[[#This Row],[Order Date]])</f>
        <v>4</v>
      </c>
      <c r="F703" s="10"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10">
        <f>YEAR(SalesDataTable[[#This Row],[Order Date]])</f>
        <v>2026</v>
      </c>
      <c r="D704" s="14" t="str">
        <f>"Q"&amp;ROUNDUP(MONTH(SalesDataTable[[#This Row],[Order Date]])/3,)</f>
        <v>Q2</v>
      </c>
      <c r="E704" s="10">
        <f>MONTH(SalesDataTable[[#This Row],[Order Date]])</f>
        <v>4</v>
      </c>
      <c r="F704" s="10"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10">
        <f>YEAR(SalesDataTable[[#This Row],[Order Date]])</f>
        <v>2026</v>
      </c>
      <c r="D705" s="14" t="str">
        <f>"Q"&amp;ROUNDUP(MONTH(SalesDataTable[[#This Row],[Order Date]])/3,)</f>
        <v>Q2</v>
      </c>
      <c r="E705" s="10">
        <f>MONTH(SalesDataTable[[#This Row],[Order Date]])</f>
        <v>4</v>
      </c>
      <c r="F705" s="10"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10">
        <f>YEAR(SalesDataTable[[#This Row],[Order Date]])</f>
        <v>2026</v>
      </c>
      <c r="D706" s="14" t="str">
        <f>"Q"&amp;ROUNDUP(MONTH(SalesDataTable[[#This Row],[Order Date]])/3,)</f>
        <v>Q2</v>
      </c>
      <c r="E706" s="10">
        <f>MONTH(SalesDataTable[[#This Row],[Order Date]])</f>
        <v>4</v>
      </c>
      <c r="F706" s="10"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10">
        <f>YEAR(SalesDataTable[[#This Row],[Order Date]])</f>
        <v>2026</v>
      </c>
      <c r="D707" s="14" t="str">
        <f>"Q"&amp;ROUNDUP(MONTH(SalesDataTable[[#This Row],[Order Date]])/3,)</f>
        <v>Q2</v>
      </c>
      <c r="E707" s="10">
        <f>MONTH(SalesDataTable[[#This Row],[Order Date]])</f>
        <v>4</v>
      </c>
      <c r="F707" s="10"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10">
        <f>YEAR(SalesDataTable[[#This Row],[Order Date]])</f>
        <v>2026</v>
      </c>
      <c r="D708" s="14" t="str">
        <f>"Q"&amp;ROUNDUP(MONTH(SalesDataTable[[#This Row],[Order Date]])/3,)</f>
        <v>Q2</v>
      </c>
      <c r="E708" s="10">
        <f>MONTH(SalesDataTable[[#This Row],[Order Date]])</f>
        <v>4</v>
      </c>
      <c r="F708" s="10"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10">
        <f>YEAR(SalesDataTable[[#This Row],[Order Date]])</f>
        <v>2026</v>
      </c>
      <c r="D709" s="14" t="str">
        <f>"Q"&amp;ROUNDUP(MONTH(SalesDataTable[[#This Row],[Order Date]])/3,)</f>
        <v>Q2</v>
      </c>
      <c r="E709" s="10">
        <f>MONTH(SalesDataTable[[#This Row],[Order Date]])</f>
        <v>4</v>
      </c>
      <c r="F709" s="10"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10">
        <f>YEAR(SalesDataTable[[#This Row],[Order Date]])</f>
        <v>2026</v>
      </c>
      <c r="D710" s="14" t="str">
        <f>"Q"&amp;ROUNDUP(MONTH(SalesDataTable[[#This Row],[Order Date]])/3,)</f>
        <v>Q2</v>
      </c>
      <c r="E710" s="10">
        <f>MONTH(SalesDataTable[[#This Row],[Order Date]])</f>
        <v>5</v>
      </c>
      <c r="F710" s="10"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10">
        <f>YEAR(SalesDataTable[[#This Row],[Order Date]])</f>
        <v>2026</v>
      </c>
      <c r="D711" s="14" t="str">
        <f>"Q"&amp;ROUNDUP(MONTH(SalesDataTable[[#This Row],[Order Date]])/3,)</f>
        <v>Q2</v>
      </c>
      <c r="E711" s="10">
        <f>MONTH(SalesDataTable[[#This Row],[Order Date]])</f>
        <v>5</v>
      </c>
      <c r="F711" s="10"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10">
        <f>YEAR(SalesDataTable[[#This Row],[Order Date]])</f>
        <v>2026</v>
      </c>
      <c r="D712" s="14" t="str">
        <f>"Q"&amp;ROUNDUP(MONTH(SalesDataTable[[#This Row],[Order Date]])/3,)</f>
        <v>Q2</v>
      </c>
      <c r="E712" s="10">
        <f>MONTH(SalesDataTable[[#This Row],[Order Date]])</f>
        <v>5</v>
      </c>
      <c r="F712" s="10"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10">
        <f>YEAR(SalesDataTable[[#This Row],[Order Date]])</f>
        <v>2026</v>
      </c>
      <c r="D713" s="14" t="str">
        <f>"Q"&amp;ROUNDUP(MONTH(SalesDataTable[[#This Row],[Order Date]])/3,)</f>
        <v>Q2</v>
      </c>
      <c r="E713" s="10">
        <f>MONTH(SalesDataTable[[#This Row],[Order Date]])</f>
        <v>5</v>
      </c>
      <c r="F713" s="10"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10">
        <f>YEAR(SalesDataTable[[#This Row],[Order Date]])</f>
        <v>2026</v>
      </c>
      <c r="D714" s="14" t="str">
        <f>"Q"&amp;ROUNDUP(MONTH(SalesDataTable[[#This Row],[Order Date]])/3,)</f>
        <v>Q2</v>
      </c>
      <c r="E714" s="10">
        <f>MONTH(SalesDataTable[[#This Row],[Order Date]])</f>
        <v>5</v>
      </c>
      <c r="F714" s="10"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10">
        <f>YEAR(SalesDataTable[[#This Row],[Order Date]])</f>
        <v>2026</v>
      </c>
      <c r="D715" s="14" t="str">
        <f>"Q"&amp;ROUNDUP(MONTH(SalesDataTable[[#This Row],[Order Date]])/3,)</f>
        <v>Q2</v>
      </c>
      <c r="E715" s="10">
        <f>MONTH(SalesDataTable[[#This Row],[Order Date]])</f>
        <v>5</v>
      </c>
      <c r="F715" s="10"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10">
        <f>YEAR(SalesDataTable[[#This Row],[Order Date]])</f>
        <v>2026</v>
      </c>
      <c r="D716" s="14" t="str">
        <f>"Q"&amp;ROUNDUP(MONTH(SalesDataTable[[#This Row],[Order Date]])/3,)</f>
        <v>Q2</v>
      </c>
      <c r="E716" s="10">
        <f>MONTH(SalesDataTable[[#This Row],[Order Date]])</f>
        <v>5</v>
      </c>
      <c r="F716" s="10"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10">
        <f>YEAR(SalesDataTable[[#This Row],[Order Date]])</f>
        <v>2026</v>
      </c>
      <c r="D717" s="14" t="str">
        <f>"Q"&amp;ROUNDUP(MONTH(SalesDataTable[[#This Row],[Order Date]])/3,)</f>
        <v>Q2</v>
      </c>
      <c r="E717" s="10">
        <f>MONTH(SalesDataTable[[#This Row],[Order Date]])</f>
        <v>5</v>
      </c>
      <c r="F717" s="10"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10">
        <f>YEAR(SalesDataTable[[#This Row],[Order Date]])</f>
        <v>2026</v>
      </c>
      <c r="D718" s="14" t="str">
        <f>"Q"&amp;ROUNDUP(MONTH(SalesDataTable[[#This Row],[Order Date]])/3,)</f>
        <v>Q2</v>
      </c>
      <c r="E718" s="10">
        <f>MONTH(SalesDataTable[[#This Row],[Order Date]])</f>
        <v>5</v>
      </c>
      <c r="F718" s="10"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10">
        <f>YEAR(SalesDataTable[[#This Row],[Order Date]])</f>
        <v>2026</v>
      </c>
      <c r="D719" s="14" t="str">
        <f>"Q"&amp;ROUNDUP(MONTH(SalesDataTable[[#This Row],[Order Date]])/3,)</f>
        <v>Q2</v>
      </c>
      <c r="E719" s="10">
        <f>MONTH(SalesDataTable[[#This Row],[Order Date]])</f>
        <v>5</v>
      </c>
      <c r="F719" s="10"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10">
        <f>YEAR(SalesDataTable[[#This Row],[Order Date]])</f>
        <v>2026</v>
      </c>
      <c r="D720" s="14" t="str">
        <f>"Q"&amp;ROUNDUP(MONTH(SalesDataTable[[#This Row],[Order Date]])/3,)</f>
        <v>Q2</v>
      </c>
      <c r="E720" s="10">
        <f>MONTH(SalesDataTable[[#This Row],[Order Date]])</f>
        <v>5</v>
      </c>
      <c r="F720" s="10"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10">
        <f>YEAR(SalesDataTable[[#This Row],[Order Date]])</f>
        <v>2026</v>
      </c>
      <c r="D721" s="14" t="str">
        <f>"Q"&amp;ROUNDUP(MONTH(SalesDataTable[[#This Row],[Order Date]])/3,)</f>
        <v>Q2</v>
      </c>
      <c r="E721" s="10">
        <f>MONTH(SalesDataTable[[#This Row],[Order Date]])</f>
        <v>5</v>
      </c>
      <c r="F721" s="10"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10">
        <f>YEAR(SalesDataTable[[#This Row],[Order Date]])</f>
        <v>2026</v>
      </c>
      <c r="D722" s="14" t="str">
        <f>"Q"&amp;ROUNDUP(MONTH(SalesDataTable[[#This Row],[Order Date]])/3,)</f>
        <v>Q2</v>
      </c>
      <c r="E722" s="10">
        <f>MONTH(SalesDataTable[[#This Row],[Order Date]])</f>
        <v>5</v>
      </c>
      <c r="F722" s="10"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10">
        <f>YEAR(SalesDataTable[[#This Row],[Order Date]])</f>
        <v>2026</v>
      </c>
      <c r="D723" s="14" t="str">
        <f>"Q"&amp;ROUNDUP(MONTH(SalesDataTable[[#This Row],[Order Date]])/3,)</f>
        <v>Q2</v>
      </c>
      <c r="E723" s="10">
        <f>MONTH(SalesDataTable[[#This Row],[Order Date]])</f>
        <v>5</v>
      </c>
      <c r="F723" s="10"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10">
        <f>YEAR(SalesDataTable[[#This Row],[Order Date]])</f>
        <v>2026</v>
      </c>
      <c r="D724" s="14" t="str">
        <f>"Q"&amp;ROUNDUP(MONTH(SalesDataTable[[#This Row],[Order Date]])/3,)</f>
        <v>Q2</v>
      </c>
      <c r="E724" s="10">
        <f>MONTH(SalesDataTable[[#This Row],[Order Date]])</f>
        <v>5</v>
      </c>
      <c r="F724" s="10"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10">
        <f>YEAR(SalesDataTable[[#This Row],[Order Date]])</f>
        <v>2026</v>
      </c>
      <c r="D725" s="14" t="str">
        <f>"Q"&amp;ROUNDUP(MONTH(SalesDataTable[[#This Row],[Order Date]])/3,)</f>
        <v>Q2</v>
      </c>
      <c r="E725" s="10">
        <f>MONTH(SalesDataTable[[#This Row],[Order Date]])</f>
        <v>5</v>
      </c>
      <c r="F725" s="10"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10">
        <f>YEAR(SalesDataTable[[#This Row],[Order Date]])</f>
        <v>2026</v>
      </c>
      <c r="D726" s="14" t="str">
        <f>"Q"&amp;ROUNDUP(MONTH(SalesDataTable[[#This Row],[Order Date]])/3,)</f>
        <v>Q2</v>
      </c>
      <c r="E726" s="10">
        <f>MONTH(SalesDataTable[[#This Row],[Order Date]])</f>
        <v>5</v>
      </c>
      <c r="F726" s="10"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10">
        <f>YEAR(SalesDataTable[[#This Row],[Order Date]])</f>
        <v>2026</v>
      </c>
      <c r="D727" s="14" t="str">
        <f>"Q"&amp;ROUNDUP(MONTH(SalesDataTable[[#This Row],[Order Date]])/3,)</f>
        <v>Q2</v>
      </c>
      <c r="E727" s="10">
        <f>MONTH(SalesDataTable[[#This Row],[Order Date]])</f>
        <v>5</v>
      </c>
      <c r="F727" s="10"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10">
        <f>YEAR(SalesDataTable[[#This Row],[Order Date]])</f>
        <v>2026</v>
      </c>
      <c r="D728" s="14" t="str">
        <f>"Q"&amp;ROUNDUP(MONTH(SalesDataTable[[#This Row],[Order Date]])/3,)</f>
        <v>Q2</v>
      </c>
      <c r="E728" s="10">
        <f>MONTH(SalesDataTable[[#This Row],[Order Date]])</f>
        <v>5</v>
      </c>
      <c r="F728" s="10"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10">
        <f>YEAR(SalesDataTable[[#This Row],[Order Date]])</f>
        <v>2026</v>
      </c>
      <c r="D729" s="14" t="str">
        <f>"Q"&amp;ROUNDUP(MONTH(SalesDataTable[[#This Row],[Order Date]])/3,)</f>
        <v>Q2</v>
      </c>
      <c r="E729" s="10">
        <f>MONTH(SalesDataTable[[#This Row],[Order Date]])</f>
        <v>5</v>
      </c>
      <c r="F729" s="10"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10">
        <f>YEAR(SalesDataTable[[#This Row],[Order Date]])</f>
        <v>2026</v>
      </c>
      <c r="D730" s="14" t="str">
        <f>"Q"&amp;ROUNDUP(MONTH(SalesDataTable[[#This Row],[Order Date]])/3,)</f>
        <v>Q2</v>
      </c>
      <c r="E730" s="10">
        <f>MONTH(SalesDataTable[[#This Row],[Order Date]])</f>
        <v>5</v>
      </c>
      <c r="F730" s="10"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10">
        <f>YEAR(SalesDataTable[[#This Row],[Order Date]])</f>
        <v>2026</v>
      </c>
      <c r="D731" s="14" t="str">
        <f>"Q"&amp;ROUNDUP(MONTH(SalesDataTable[[#This Row],[Order Date]])/3,)</f>
        <v>Q2</v>
      </c>
      <c r="E731" s="10">
        <f>MONTH(SalesDataTable[[#This Row],[Order Date]])</f>
        <v>5</v>
      </c>
      <c r="F731" s="10"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10">
        <f>YEAR(SalesDataTable[[#This Row],[Order Date]])</f>
        <v>2026</v>
      </c>
      <c r="D732" s="14" t="str">
        <f>"Q"&amp;ROUNDUP(MONTH(SalesDataTable[[#This Row],[Order Date]])/3,)</f>
        <v>Q2</v>
      </c>
      <c r="E732" s="10">
        <f>MONTH(SalesDataTable[[#This Row],[Order Date]])</f>
        <v>5</v>
      </c>
      <c r="F732" s="10"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10">
        <f>YEAR(SalesDataTable[[#This Row],[Order Date]])</f>
        <v>2026</v>
      </c>
      <c r="D733" s="14" t="str">
        <f>"Q"&amp;ROUNDUP(MONTH(SalesDataTable[[#This Row],[Order Date]])/3,)</f>
        <v>Q2</v>
      </c>
      <c r="E733" s="10">
        <f>MONTH(SalesDataTable[[#This Row],[Order Date]])</f>
        <v>5</v>
      </c>
      <c r="F733" s="10"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10">
        <f>YEAR(SalesDataTable[[#This Row],[Order Date]])</f>
        <v>2026</v>
      </c>
      <c r="D734" s="14" t="str">
        <f>"Q"&amp;ROUNDUP(MONTH(SalesDataTable[[#This Row],[Order Date]])/3,)</f>
        <v>Q2</v>
      </c>
      <c r="E734" s="10">
        <f>MONTH(SalesDataTable[[#This Row],[Order Date]])</f>
        <v>5</v>
      </c>
      <c r="F734" s="10"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10">
        <f>YEAR(SalesDataTable[[#This Row],[Order Date]])</f>
        <v>2026</v>
      </c>
      <c r="D735" s="14" t="str">
        <f>"Q"&amp;ROUNDUP(MONTH(SalesDataTable[[#This Row],[Order Date]])/3,)</f>
        <v>Q2</v>
      </c>
      <c r="E735" s="10">
        <f>MONTH(SalesDataTable[[#This Row],[Order Date]])</f>
        <v>5</v>
      </c>
      <c r="F735" s="10"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10">
        <f>YEAR(SalesDataTable[[#This Row],[Order Date]])</f>
        <v>2026</v>
      </c>
      <c r="D736" s="14" t="str">
        <f>"Q"&amp;ROUNDUP(MONTH(SalesDataTable[[#This Row],[Order Date]])/3,)</f>
        <v>Q2</v>
      </c>
      <c r="E736" s="10">
        <f>MONTH(SalesDataTable[[#This Row],[Order Date]])</f>
        <v>5</v>
      </c>
      <c r="F736" s="10"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10">
        <f>YEAR(SalesDataTable[[#This Row],[Order Date]])</f>
        <v>2026</v>
      </c>
      <c r="D737" s="14" t="str">
        <f>"Q"&amp;ROUNDUP(MONTH(SalesDataTable[[#This Row],[Order Date]])/3,)</f>
        <v>Q2</v>
      </c>
      <c r="E737" s="10">
        <f>MONTH(SalesDataTable[[#This Row],[Order Date]])</f>
        <v>5</v>
      </c>
      <c r="F737" s="10"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10">
        <f>YEAR(SalesDataTable[[#This Row],[Order Date]])</f>
        <v>2026</v>
      </c>
      <c r="D738" s="14" t="str">
        <f>"Q"&amp;ROUNDUP(MONTH(SalesDataTable[[#This Row],[Order Date]])/3,)</f>
        <v>Q2</v>
      </c>
      <c r="E738" s="10">
        <f>MONTH(SalesDataTable[[#This Row],[Order Date]])</f>
        <v>5</v>
      </c>
      <c r="F738" s="10"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10">
        <f>YEAR(SalesDataTable[[#This Row],[Order Date]])</f>
        <v>2026</v>
      </c>
      <c r="D739" s="14" t="str">
        <f>"Q"&amp;ROUNDUP(MONTH(SalesDataTable[[#This Row],[Order Date]])/3,)</f>
        <v>Q2</v>
      </c>
      <c r="E739" s="10">
        <f>MONTH(SalesDataTable[[#This Row],[Order Date]])</f>
        <v>5</v>
      </c>
      <c r="F739" s="10"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10">
        <f>YEAR(SalesDataTable[[#This Row],[Order Date]])</f>
        <v>2026</v>
      </c>
      <c r="D740" s="14" t="str">
        <f>"Q"&amp;ROUNDUP(MONTH(SalesDataTable[[#This Row],[Order Date]])/3,)</f>
        <v>Q2</v>
      </c>
      <c r="E740" s="10">
        <f>MONTH(SalesDataTable[[#This Row],[Order Date]])</f>
        <v>5</v>
      </c>
      <c r="F740" s="10"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10">
        <f>YEAR(SalesDataTable[[#This Row],[Order Date]])</f>
        <v>2026</v>
      </c>
      <c r="D741" s="14" t="str">
        <f>"Q"&amp;ROUNDUP(MONTH(SalesDataTable[[#This Row],[Order Date]])/3,)</f>
        <v>Q2</v>
      </c>
      <c r="E741" s="10">
        <f>MONTH(SalesDataTable[[#This Row],[Order Date]])</f>
        <v>5</v>
      </c>
      <c r="F741" s="10"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10">
        <f>YEAR(SalesDataTable[[#This Row],[Order Date]])</f>
        <v>2026</v>
      </c>
      <c r="D742" s="14" t="str">
        <f>"Q"&amp;ROUNDUP(MONTH(SalesDataTable[[#This Row],[Order Date]])/3,)</f>
        <v>Q2</v>
      </c>
      <c r="E742" s="10">
        <f>MONTH(SalesDataTable[[#This Row],[Order Date]])</f>
        <v>5</v>
      </c>
      <c r="F742" s="10"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10">
        <f>YEAR(SalesDataTable[[#This Row],[Order Date]])</f>
        <v>2026</v>
      </c>
      <c r="D743" s="14" t="str">
        <f>"Q"&amp;ROUNDUP(MONTH(SalesDataTable[[#This Row],[Order Date]])/3,)</f>
        <v>Q2</v>
      </c>
      <c r="E743" s="10">
        <f>MONTH(SalesDataTable[[#This Row],[Order Date]])</f>
        <v>5</v>
      </c>
      <c r="F743" s="10"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10">
        <f>YEAR(SalesDataTable[[#This Row],[Order Date]])</f>
        <v>2026</v>
      </c>
      <c r="D744" s="14" t="str">
        <f>"Q"&amp;ROUNDUP(MONTH(SalesDataTable[[#This Row],[Order Date]])/3,)</f>
        <v>Q2</v>
      </c>
      <c r="E744" s="10">
        <f>MONTH(SalesDataTable[[#This Row],[Order Date]])</f>
        <v>5</v>
      </c>
      <c r="F744" s="10"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10">
        <f>YEAR(SalesDataTable[[#This Row],[Order Date]])</f>
        <v>2026</v>
      </c>
      <c r="D745" s="14" t="str">
        <f>"Q"&amp;ROUNDUP(MONTH(SalesDataTable[[#This Row],[Order Date]])/3,)</f>
        <v>Q2</v>
      </c>
      <c r="E745" s="10">
        <f>MONTH(SalesDataTable[[#This Row],[Order Date]])</f>
        <v>5</v>
      </c>
      <c r="F745" s="10"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10">
        <f>YEAR(SalesDataTable[[#This Row],[Order Date]])</f>
        <v>2026</v>
      </c>
      <c r="D746" s="14" t="str">
        <f>"Q"&amp;ROUNDUP(MONTH(SalesDataTable[[#This Row],[Order Date]])/3,)</f>
        <v>Q2</v>
      </c>
      <c r="E746" s="10">
        <f>MONTH(SalesDataTable[[#This Row],[Order Date]])</f>
        <v>5</v>
      </c>
      <c r="F746" s="10"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10">
        <f>YEAR(SalesDataTable[[#This Row],[Order Date]])</f>
        <v>2026</v>
      </c>
      <c r="D747" s="14" t="str">
        <f>"Q"&amp;ROUNDUP(MONTH(SalesDataTable[[#This Row],[Order Date]])/3,)</f>
        <v>Q2</v>
      </c>
      <c r="E747" s="10">
        <f>MONTH(SalesDataTable[[#This Row],[Order Date]])</f>
        <v>5</v>
      </c>
      <c r="F747" s="10"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10">
        <f>YEAR(SalesDataTable[[#This Row],[Order Date]])</f>
        <v>2026</v>
      </c>
      <c r="D748" s="14" t="str">
        <f>"Q"&amp;ROUNDUP(MONTH(SalesDataTable[[#This Row],[Order Date]])/3,)</f>
        <v>Q2</v>
      </c>
      <c r="E748" s="10">
        <f>MONTH(SalesDataTable[[#This Row],[Order Date]])</f>
        <v>5</v>
      </c>
      <c r="F748" s="10"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10">
        <f>YEAR(SalesDataTable[[#This Row],[Order Date]])</f>
        <v>2026</v>
      </c>
      <c r="D749" s="14" t="str">
        <f>"Q"&amp;ROUNDUP(MONTH(SalesDataTable[[#This Row],[Order Date]])/3,)</f>
        <v>Q2</v>
      </c>
      <c r="E749" s="10">
        <f>MONTH(SalesDataTable[[#This Row],[Order Date]])</f>
        <v>5</v>
      </c>
      <c r="F749" s="10"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10">
        <f>YEAR(SalesDataTable[[#This Row],[Order Date]])</f>
        <v>2026</v>
      </c>
      <c r="D750" s="14" t="str">
        <f>"Q"&amp;ROUNDUP(MONTH(SalesDataTable[[#This Row],[Order Date]])/3,)</f>
        <v>Q2</v>
      </c>
      <c r="E750" s="10">
        <f>MONTH(SalesDataTable[[#This Row],[Order Date]])</f>
        <v>5</v>
      </c>
      <c r="F750" s="10"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10">
        <f>YEAR(SalesDataTable[[#This Row],[Order Date]])</f>
        <v>2026</v>
      </c>
      <c r="D751" s="14" t="str">
        <f>"Q"&amp;ROUNDUP(MONTH(SalesDataTable[[#This Row],[Order Date]])/3,)</f>
        <v>Q2</v>
      </c>
      <c r="E751" s="10">
        <f>MONTH(SalesDataTable[[#This Row],[Order Date]])</f>
        <v>5</v>
      </c>
      <c r="F751" s="10"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10">
        <f>YEAR(SalesDataTable[[#This Row],[Order Date]])</f>
        <v>2026</v>
      </c>
      <c r="D752" s="14" t="str">
        <f>"Q"&amp;ROUNDUP(MONTH(SalesDataTable[[#This Row],[Order Date]])/3,)</f>
        <v>Q2</v>
      </c>
      <c r="E752" s="10">
        <f>MONTH(SalesDataTable[[#This Row],[Order Date]])</f>
        <v>5</v>
      </c>
      <c r="F752" s="10"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10">
        <f>YEAR(SalesDataTable[[#This Row],[Order Date]])</f>
        <v>2026</v>
      </c>
      <c r="D753" s="14" t="str">
        <f>"Q"&amp;ROUNDUP(MONTH(SalesDataTable[[#This Row],[Order Date]])/3,)</f>
        <v>Q2</v>
      </c>
      <c r="E753" s="10">
        <f>MONTH(SalesDataTable[[#This Row],[Order Date]])</f>
        <v>5</v>
      </c>
      <c r="F753" s="10"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10">
        <f>YEAR(SalesDataTable[[#This Row],[Order Date]])</f>
        <v>2026</v>
      </c>
      <c r="D754" s="14" t="str">
        <f>"Q"&amp;ROUNDUP(MONTH(SalesDataTable[[#This Row],[Order Date]])/3,)</f>
        <v>Q2</v>
      </c>
      <c r="E754" s="10">
        <f>MONTH(SalesDataTable[[#This Row],[Order Date]])</f>
        <v>5</v>
      </c>
      <c r="F754" s="10"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10">
        <f>YEAR(SalesDataTable[[#This Row],[Order Date]])</f>
        <v>2026</v>
      </c>
      <c r="D755" s="14" t="str">
        <f>"Q"&amp;ROUNDUP(MONTH(SalesDataTable[[#This Row],[Order Date]])/3,)</f>
        <v>Q2</v>
      </c>
      <c r="E755" s="10">
        <f>MONTH(SalesDataTable[[#This Row],[Order Date]])</f>
        <v>5</v>
      </c>
      <c r="F755" s="10"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10">
        <f>YEAR(SalesDataTable[[#This Row],[Order Date]])</f>
        <v>2026</v>
      </c>
      <c r="D756" s="14" t="str">
        <f>"Q"&amp;ROUNDUP(MONTH(SalesDataTable[[#This Row],[Order Date]])/3,)</f>
        <v>Q2</v>
      </c>
      <c r="E756" s="10">
        <f>MONTH(SalesDataTable[[#This Row],[Order Date]])</f>
        <v>5</v>
      </c>
      <c r="F756" s="10"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10">
        <f>YEAR(SalesDataTable[[#This Row],[Order Date]])</f>
        <v>2026</v>
      </c>
      <c r="D757" s="14" t="str">
        <f>"Q"&amp;ROUNDUP(MONTH(SalesDataTable[[#This Row],[Order Date]])/3,)</f>
        <v>Q2</v>
      </c>
      <c r="E757" s="10">
        <f>MONTH(SalesDataTable[[#This Row],[Order Date]])</f>
        <v>5</v>
      </c>
      <c r="F757" s="10"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10">
        <f>YEAR(SalesDataTable[[#This Row],[Order Date]])</f>
        <v>2026</v>
      </c>
      <c r="D758" s="14" t="str">
        <f>"Q"&amp;ROUNDUP(MONTH(SalesDataTable[[#This Row],[Order Date]])/3,)</f>
        <v>Q2</v>
      </c>
      <c r="E758" s="10">
        <f>MONTH(SalesDataTable[[#This Row],[Order Date]])</f>
        <v>5</v>
      </c>
      <c r="F758" s="10"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10">
        <f>YEAR(SalesDataTable[[#This Row],[Order Date]])</f>
        <v>2026</v>
      </c>
      <c r="D759" s="14" t="str">
        <f>"Q"&amp;ROUNDUP(MONTH(SalesDataTable[[#This Row],[Order Date]])/3,)</f>
        <v>Q2</v>
      </c>
      <c r="E759" s="10">
        <f>MONTH(SalesDataTable[[#This Row],[Order Date]])</f>
        <v>5</v>
      </c>
      <c r="F759" s="10"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10">
        <f>YEAR(SalesDataTable[[#This Row],[Order Date]])</f>
        <v>2026</v>
      </c>
      <c r="D760" s="14" t="str">
        <f>"Q"&amp;ROUNDUP(MONTH(SalesDataTable[[#This Row],[Order Date]])/3,)</f>
        <v>Q2</v>
      </c>
      <c r="E760" s="10">
        <f>MONTH(SalesDataTable[[#This Row],[Order Date]])</f>
        <v>5</v>
      </c>
      <c r="F760" s="10"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10">
        <f>YEAR(SalesDataTable[[#This Row],[Order Date]])</f>
        <v>2026</v>
      </c>
      <c r="D761" s="14" t="str">
        <f>"Q"&amp;ROUNDUP(MONTH(SalesDataTable[[#This Row],[Order Date]])/3,)</f>
        <v>Q2</v>
      </c>
      <c r="E761" s="10">
        <f>MONTH(SalesDataTable[[#This Row],[Order Date]])</f>
        <v>5</v>
      </c>
      <c r="F761" s="10"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10">
        <f>YEAR(SalesDataTable[[#This Row],[Order Date]])</f>
        <v>2026</v>
      </c>
      <c r="D762" s="14" t="str">
        <f>"Q"&amp;ROUNDUP(MONTH(SalesDataTable[[#This Row],[Order Date]])/3,)</f>
        <v>Q2</v>
      </c>
      <c r="E762" s="10">
        <f>MONTH(SalesDataTable[[#This Row],[Order Date]])</f>
        <v>5</v>
      </c>
      <c r="F762" s="10"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10">
        <f>YEAR(SalesDataTable[[#This Row],[Order Date]])</f>
        <v>2026</v>
      </c>
      <c r="D763" s="14" t="str">
        <f>"Q"&amp;ROUNDUP(MONTH(SalesDataTable[[#This Row],[Order Date]])/3,)</f>
        <v>Q2</v>
      </c>
      <c r="E763" s="10">
        <f>MONTH(SalesDataTable[[#This Row],[Order Date]])</f>
        <v>5</v>
      </c>
      <c r="F763" s="10"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10">
        <f>YEAR(SalesDataTable[[#This Row],[Order Date]])</f>
        <v>2026</v>
      </c>
      <c r="D764" s="14" t="str">
        <f>"Q"&amp;ROUNDUP(MONTH(SalesDataTable[[#This Row],[Order Date]])/3,)</f>
        <v>Q2</v>
      </c>
      <c r="E764" s="10">
        <f>MONTH(SalesDataTable[[#This Row],[Order Date]])</f>
        <v>5</v>
      </c>
      <c r="F764" s="10"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10">
        <f>YEAR(SalesDataTable[[#This Row],[Order Date]])</f>
        <v>2026</v>
      </c>
      <c r="D765" s="14" t="str">
        <f>"Q"&amp;ROUNDUP(MONTH(SalesDataTable[[#This Row],[Order Date]])/3,)</f>
        <v>Q2</v>
      </c>
      <c r="E765" s="10">
        <f>MONTH(SalesDataTable[[#This Row],[Order Date]])</f>
        <v>5</v>
      </c>
      <c r="F765" s="10"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10">
        <f>YEAR(SalesDataTable[[#This Row],[Order Date]])</f>
        <v>2026</v>
      </c>
      <c r="D766" s="14" t="str">
        <f>"Q"&amp;ROUNDUP(MONTH(SalesDataTable[[#This Row],[Order Date]])/3,)</f>
        <v>Q2</v>
      </c>
      <c r="E766" s="10">
        <f>MONTH(SalesDataTable[[#This Row],[Order Date]])</f>
        <v>5</v>
      </c>
      <c r="F766" s="10"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10">
        <f>YEAR(SalesDataTable[[#This Row],[Order Date]])</f>
        <v>2026</v>
      </c>
      <c r="D767" s="14" t="str">
        <f>"Q"&amp;ROUNDUP(MONTH(SalesDataTable[[#This Row],[Order Date]])/3,)</f>
        <v>Q2</v>
      </c>
      <c r="E767" s="10">
        <f>MONTH(SalesDataTable[[#This Row],[Order Date]])</f>
        <v>5</v>
      </c>
      <c r="F767" s="10"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10">
        <f>YEAR(SalesDataTable[[#This Row],[Order Date]])</f>
        <v>2026</v>
      </c>
      <c r="D768" s="14" t="str">
        <f>"Q"&amp;ROUNDUP(MONTH(SalesDataTable[[#This Row],[Order Date]])/3,)</f>
        <v>Q2</v>
      </c>
      <c r="E768" s="10">
        <f>MONTH(SalesDataTable[[#This Row],[Order Date]])</f>
        <v>5</v>
      </c>
      <c r="F768" s="10"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10">
        <f>YEAR(SalesDataTable[[#This Row],[Order Date]])</f>
        <v>2026</v>
      </c>
      <c r="D769" s="14" t="str">
        <f>"Q"&amp;ROUNDUP(MONTH(SalesDataTable[[#This Row],[Order Date]])/3,)</f>
        <v>Q2</v>
      </c>
      <c r="E769" s="10">
        <f>MONTH(SalesDataTable[[#This Row],[Order Date]])</f>
        <v>5</v>
      </c>
      <c r="F769" s="10"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10">
        <f>YEAR(SalesDataTable[[#This Row],[Order Date]])</f>
        <v>2026</v>
      </c>
      <c r="D770" s="14" t="str">
        <f>"Q"&amp;ROUNDUP(MONTH(SalesDataTable[[#This Row],[Order Date]])/3,)</f>
        <v>Q2</v>
      </c>
      <c r="E770" s="10">
        <f>MONTH(SalesDataTable[[#This Row],[Order Date]])</f>
        <v>5</v>
      </c>
      <c r="F770" s="10"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10">
        <f>YEAR(SalesDataTable[[#This Row],[Order Date]])</f>
        <v>2026</v>
      </c>
      <c r="D771" s="14" t="str">
        <f>"Q"&amp;ROUNDUP(MONTH(SalesDataTable[[#This Row],[Order Date]])/3,)</f>
        <v>Q2</v>
      </c>
      <c r="E771" s="10">
        <f>MONTH(SalesDataTable[[#This Row],[Order Date]])</f>
        <v>5</v>
      </c>
      <c r="F771" s="10"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10">
        <f>YEAR(SalesDataTable[[#This Row],[Order Date]])</f>
        <v>2026</v>
      </c>
      <c r="D772" s="14" t="str">
        <f>"Q"&amp;ROUNDUP(MONTH(SalesDataTable[[#This Row],[Order Date]])/3,)</f>
        <v>Q2</v>
      </c>
      <c r="E772" s="10">
        <f>MONTH(SalesDataTable[[#This Row],[Order Date]])</f>
        <v>5</v>
      </c>
      <c r="F772" s="10"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10">
        <f>YEAR(SalesDataTable[[#This Row],[Order Date]])</f>
        <v>2026</v>
      </c>
      <c r="D773" s="14" t="str">
        <f>"Q"&amp;ROUNDUP(MONTH(SalesDataTable[[#This Row],[Order Date]])/3,)</f>
        <v>Q2</v>
      </c>
      <c r="E773" s="10">
        <f>MONTH(SalesDataTable[[#This Row],[Order Date]])</f>
        <v>5</v>
      </c>
      <c r="F773" s="10"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10">
        <f>YEAR(SalesDataTable[[#This Row],[Order Date]])</f>
        <v>2026</v>
      </c>
      <c r="D774" s="14" t="str">
        <f>"Q"&amp;ROUNDUP(MONTH(SalesDataTable[[#This Row],[Order Date]])/3,)</f>
        <v>Q2</v>
      </c>
      <c r="E774" s="10">
        <f>MONTH(SalesDataTable[[#This Row],[Order Date]])</f>
        <v>5</v>
      </c>
      <c r="F774" s="10"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10">
        <f>YEAR(SalesDataTable[[#This Row],[Order Date]])</f>
        <v>2026</v>
      </c>
      <c r="D775" s="14" t="str">
        <f>"Q"&amp;ROUNDUP(MONTH(SalesDataTable[[#This Row],[Order Date]])/3,)</f>
        <v>Q2</v>
      </c>
      <c r="E775" s="10">
        <f>MONTH(SalesDataTable[[#This Row],[Order Date]])</f>
        <v>5</v>
      </c>
      <c r="F775" s="10"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10">
        <f>YEAR(SalesDataTable[[#This Row],[Order Date]])</f>
        <v>2026</v>
      </c>
      <c r="D776" s="14" t="str">
        <f>"Q"&amp;ROUNDUP(MONTH(SalesDataTable[[#This Row],[Order Date]])/3,)</f>
        <v>Q2</v>
      </c>
      <c r="E776" s="10">
        <f>MONTH(SalesDataTable[[#This Row],[Order Date]])</f>
        <v>5</v>
      </c>
      <c r="F776" s="10"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10">
        <f>YEAR(SalesDataTable[[#This Row],[Order Date]])</f>
        <v>2026</v>
      </c>
      <c r="D777" s="14" t="str">
        <f>"Q"&amp;ROUNDUP(MONTH(SalesDataTable[[#This Row],[Order Date]])/3,)</f>
        <v>Q2</v>
      </c>
      <c r="E777" s="10">
        <f>MONTH(SalesDataTable[[#This Row],[Order Date]])</f>
        <v>5</v>
      </c>
      <c r="F777" s="10"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10">
        <f>YEAR(SalesDataTable[[#This Row],[Order Date]])</f>
        <v>2026</v>
      </c>
      <c r="D778" s="14" t="str">
        <f>"Q"&amp;ROUNDUP(MONTH(SalesDataTable[[#This Row],[Order Date]])/3,)</f>
        <v>Q2</v>
      </c>
      <c r="E778" s="10">
        <f>MONTH(SalesDataTable[[#This Row],[Order Date]])</f>
        <v>5</v>
      </c>
      <c r="F778" s="10"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10">
        <f>YEAR(SalesDataTable[[#This Row],[Order Date]])</f>
        <v>2026</v>
      </c>
      <c r="D779" s="14" t="str">
        <f>"Q"&amp;ROUNDUP(MONTH(SalesDataTable[[#This Row],[Order Date]])/3,)</f>
        <v>Q2</v>
      </c>
      <c r="E779" s="10">
        <f>MONTH(SalesDataTable[[#This Row],[Order Date]])</f>
        <v>5</v>
      </c>
      <c r="F779" s="10"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10">
        <f>YEAR(SalesDataTable[[#This Row],[Order Date]])</f>
        <v>2026</v>
      </c>
      <c r="D780" s="14" t="str">
        <f>"Q"&amp;ROUNDUP(MONTH(SalesDataTable[[#This Row],[Order Date]])/3,)</f>
        <v>Q2</v>
      </c>
      <c r="E780" s="10">
        <f>MONTH(SalesDataTable[[#This Row],[Order Date]])</f>
        <v>5</v>
      </c>
      <c r="F780" s="10"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10">
        <f>YEAR(SalesDataTable[[#This Row],[Order Date]])</f>
        <v>2026</v>
      </c>
      <c r="D781" s="14" t="str">
        <f>"Q"&amp;ROUNDUP(MONTH(SalesDataTable[[#This Row],[Order Date]])/3,)</f>
        <v>Q2</v>
      </c>
      <c r="E781" s="10">
        <f>MONTH(SalesDataTable[[#This Row],[Order Date]])</f>
        <v>5</v>
      </c>
      <c r="F781" s="10"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10">
        <f>YEAR(SalesDataTable[[#This Row],[Order Date]])</f>
        <v>2026</v>
      </c>
      <c r="D782" s="14" t="str">
        <f>"Q"&amp;ROUNDUP(MONTH(SalesDataTable[[#This Row],[Order Date]])/3,)</f>
        <v>Q2</v>
      </c>
      <c r="E782" s="10">
        <f>MONTH(SalesDataTable[[#This Row],[Order Date]])</f>
        <v>5</v>
      </c>
      <c r="F782" s="10"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10">
        <f>YEAR(SalesDataTable[[#This Row],[Order Date]])</f>
        <v>2026</v>
      </c>
      <c r="D783" s="14" t="str">
        <f>"Q"&amp;ROUNDUP(MONTH(SalesDataTable[[#This Row],[Order Date]])/3,)</f>
        <v>Q2</v>
      </c>
      <c r="E783" s="10">
        <f>MONTH(SalesDataTable[[#This Row],[Order Date]])</f>
        <v>5</v>
      </c>
      <c r="F783" s="10"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10">
        <f>YEAR(SalesDataTable[[#This Row],[Order Date]])</f>
        <v>2026</v>
      </c>
      <c r="D784" s="14" t="str">
        <f>"Q"&amp;ROUNDUP(MONTH(SalesDataTable[[#This Row],[Order Date]])/3,)</f>
        <v>Q2</v>
      </c>
      <c r="E784" s="10">
        <f>MONTH(SalesDataTable[[#This Row],[Order Date]])</f>
        <v>5</v>
      </c>
      <c r="F784" s="10"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10">
        <f>YEAR(SalesDataTable[[#This Row],[Order Date]])</f>
        <v>2026</v>
      </c>
      <c r="D785" s="14" t="str">
        <f>"Q"&amp;ROUNDUP(MONTH(SalesDataTable[[#This Row],[Order Date]])/3,)</f>
        <v>Q2</v>
      </c>
      <c r="E785" s="10">
        <f>MONTH(SalesDataTable[[#This Row],[Order Date]])</f>
        <v>5</v>
      </c>
      <c r="F785" s="10"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10">
        <f>YEAR(SalesDataTable[[#This Row],[Order Date]])</f>
        <v>2026</v>
      </c>
      <c r="D786" s="14" t="str">
        <f>"Q"&amp;ROUNDUP(MONTH(SalesDataTable[[#This Row],[Order Date]])/3,)</f>
        <v>Q2</v>
      </c>
      <c r="E786" s="10">
        <f>MONTH(SalesDataTable[[#This Row],[Order Date]])</f>
        <v>5</v>
      </c>
      <c r="F786" s="10"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10">
        <f>YEAR(SalesDataTable[[#This Row],[Order Date]])</f>
        <v>2026</v>
      </c>
      <c r="D787" s="14" t="str">
        <f>"Q"&amp;ROUNDUP(MONTH(SalesDataTable[[#This Row],[Order Date]])/3,)</f>
        <v>Q2</v>
      </c>
      <c r="E787" s="10">
        <f>MONTH(SalesDataTable[[#This Row],[Order Date]])</f>
        <v>5</v>
      </c>
      <c r="F787" s="10"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10">
        <f>YEAR(SalesDataTable[[#This Row],[Order Date]])</f>
        <v>2026</v>
      </c>
      <c r="D788" s="14" t="str">
        <f>"Q"&amp;ROUNDUP(MONTH(SalesDataTable[[#This Row],[Order Date]])/3,)</f>
        <v>Q2</v>
      </c>
      <c r="E788" s="10">
        <f>MONTH(SalesDataTable[[#This Row],[Order Date]])</f>
        <v>5</v>
      </c>
      <c r="F788" s="10"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10">
        <f>YEAR(SalesDataTable[[#This Row],[Order Date]])</f>
        <v>2026</v>
      </c>
      <c r="D789" s="14" t="str">
        <f>"Q"&amp;ROUNDUP(MONTH(SalesDataTable[[#This Row],[Order Date]])/3,)</f>
        <v>Q2</v>
      </c>
      <c r="E789" s="10">
        <f>MONTH(SalesDataTable[[#This Row],[Order Date]])</f>
        <v>5</v>
      </c>
      <c r="F789" s="10"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10">
        <f>YEAR(SalesDataTable[[#This Row],[Order Date]])</f>
        <v>2026</v>
      </c>
      <c r="D790" s="14" t="str">
        <f>"Q"&amp;ROUNDUP(MONTH(SalesDataTable[[#This Row],[Order Date]])/3,)</f>
        <v>Q2</v>
      </c>
      <c r="E790" s="10">
        <f>MONTH(SalesDataTable[[#This Row],[Order Date]])</f>
        <v>5</v>
      </c>
      <c r="F790" s="10"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10">
        <f>YEAR(SalesDataTable[[#This Row],[Order Date]])</f>
        <v>2026</v>
      </c>
      <c r="D791" s="14" t="str">
        <f>"Q"&amp;ROUNDUP(MONTH(SalesDataTable[[#This Row],[Order Date]])/3,)</f>
        <v>Q2</v>
      </c>
      <c r="E791" s="10">
        <f>MONTH(SalesDataTable[[#This Row],[Order Date]])</f>
        <v>5</v>
      </c>
      <c r="F791" s="10"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10">
        <f>YEAR(SalesDataTable[[#This Row],[Order Date]])</f>
        <v>2026</v>
      </c>
      <c r="D792" s="14" t="str">
        <f>"Q"&amp;ROUNDUP(MONTH(SalesDataTable[[#This Row],[Order Date]])/3,)</f>
        <v>Q2</v>
      </c>
      <c r="E792" s="10">
        <f>MONTH(SalesDataTable[[#This Row],[Order Date]])</f>
        <v>5</v>
      </c>
      <c r="F792" s="10"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10">
        <f>YEAR(SalesDataTable[[#This Row],[Order Date]])</f>
        <v>2026</v>
      </c>
      <c r="D793" s="14" t="str">
        <f>"Q"&amp;ROUNDUP(MONTH(SalesDataTable[[#This Row],[Order Date]])/3,)</f>
        <v>Q2</v>
      </c>
      <c r="E793" s="10">
        <f>MONTH(SalesDataTable[[#This Row],[Order Date]])</f>
        <v>5</v>
      </c>
      <c r="F793" s="10"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10">
        <f>YEAR(SalesDataTable[[#This Row],[Order Date]])</f>
        <v>2026</v>
      </c>
      <c r="D794" s="14" t="str">
        <f>"Q"&amp;ROUNDUP(MONTH(SalesDataTable[[#This Row],[Order Date]])/3,)</f>
        <v>Q2</v>
      </c>
      <c r="E794" s="10">
        <f>MONTH(SalesDataTable[[#This Row],[Order Date]])</f>
        <v>5</v>
      </c>
      <c r="F794" s="10"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10">
        <f>YEAR(SalesDataTable[[#This Row],[Order Date]])</f>
        <v>2026</v>
      </c>
      <c r="D795" s="14" t="str">
        <f>"Q"&amp;ROUNDUP(MONTH(SalesDataTable[[#This Row],[Order Date]])/3,)</f>
        <v>Q2</v>
      </c>
      <c r="E795" s="10">
        <f>MONTH(SalesDataTable[[#This Row],[Order Date]])</f>
        <v>5</v>
      </c>
      <c r="F795" s="10"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10">
        <f>YEAR(SalesDataTable[[#This Row],[Order Date]])</f>
        <v>2026</v>
      </c>
      <c r="D796" s="14" t="str">
        <f>"Q"&amp;ROUNDUP(MONTH(SalesDataTable[[#This Row],[Order Date]])/3,)</f>
        <v>Q2</v>
      </c>
      <c r="E796" s="10">
        <f>MONTH(SalesDataTable[[#This Row],[Order Date]])</f>
        <v>5</v>
      </c>
      <c r="F796" s="10"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10">
        <f>YEAR(SalesDataTable[[#This Row],[Order Date]])</f>
        <v>2026</v>
      </c>
      <c r="D797" s="14" t="str">
        <f>"Q"&amp;ROUNDUP(MONTH(SalesDataTable[[#This Row],[Order Date]])/3,)</f>
        <v>Q2</v>
      </c>
      <c r="E797" s="10">
        <f>MONTH(SalesDataTable[[#This Row],[Order Date]])</f>
        <v>5</v>
      </c>
      <c r="F797" s="10"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10">
        <f>YEAR(SalesDataTable[[#This Row],[Order Date]])</f>
        <v>2026</v>
      </c>
      <c r="D798" s="14" t="str">
        <f>"Q"&amp;ROUNDUP(MONTH(SalesDataTable[[#This Row],[Order Date]])/3,)</f>
        <v>Q2</v>
      </c>
      <c r="E798" s="10">
        <f>MONTH(SalesDataTable[[#This Row],[Order Date]])</f>
        <v>5</v>
      </c>
      <c r="F798" s="10"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10">
        <f>YEAR(SalesDataTable[[#This Row],[Order Date]])</f>
        <v>2026</v>
      </c>
      <c r="D799" s="14" t="str">
        <f>"Q"&amp;ROUNDUP(MONTH(SalesDataTable[[#This Row],[Order Date]])/3,)</f>
        <v>Q2</v>
      </c>
      <c r="E799" s="10">
        <f>MONTH(SalesDataTable[[#This Row],[Order Date]])</f>
        <v>5</v>
      </c>
      <c r="F799" s="10"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10">
        <f>YEAR(SalesDataTable[[#This Row],[Order Date]])</f>
        <v>2026</v>
      </c>
      <c r="D800" s="14" t="str">
        <f>"Q"&amp;ROUNDUP(MONTH(SalesDataTable[[#This Row],[Order Date]])/3,)</f>
        <v>Q2</v>
      </c>
      <c r="E800" s="10">
        <f>MONTH(SalesDataTable[[#This Row],[Order Date]])</f>
        <v>5</v>
      </c>
      <c r="F800" s="10"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10">
        <f>YEAR(SalesDataTable[[#This Row],[Order Date]])</f>
        <v>2026</v>
      </c>
      <c r="D801" s="14" t="str">
        <f>"Q"&amp;ROUNDUP(MONTH(SalesDataTable[[#This Row],[Order Date]])/3,)</f>
        <v>Q2</v>
      </c>
      <c r="E801" s="10">
        <f>MONTH(SalesDataTable[[#This Row],[Order Date]])</f>
        <v>5</v>
      </c>
      <c r="F801" s="10"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10">
        <f>YEAR(SalesDataTable[[#This Row],[Order Date]])</f>
        <v>2026</v>
      </c>
      <c r="D802" s="14" t="str">
        <f>"Q"&amp;ROUNDUP(MONTH(SalesDataTable[[#This Row],[Order Date]])/3,)</f>
        <v>Q2</v>
      </c>
      <c r="E802" s="10">
        <f>MONTH(SalesDataTable[[#This Row],[Order Date]])</f>
        <v>5</v>
      </c>
      <c r="F802" s="10"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10">
        <f>YEAR(SalesDataTable[[#This Row],[Order Date]])</f>
        <v>2026</v>
      </c>
      <c r="D803" s="14" t="str">
        <f>"Q"&amp;ROUNDUP(MONTH(SalesDataTable[[#This Row],[Order Date]])/3,)</f>
        <v>Q2</v>
      </c>
      <c r="E803" s="10">
        <f>MONTH(SalesDataTable[[#This Row],[Order Date]])</f>
        <v>5</v>
      </c>
      <c r="F803" s="10"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10">
        <f>YEAR(SalesDataTable[[#This Row],[Order Date]])</f>
        <v>2026</v>
      </c>
      <c r="D804" s="14" t="str">
        <f>"Q"&amp;ROUNDUP(MONTH(SalesDataTable[[#This Row],[Order Date]])/3,)</f>
        <v>Q2</v>
      </c>
      <c r="E804" s="10">
        <f>MONTH(SalesDataTable[[#This Row],[Order Date]])</f>
        <v>5</v>
      </c>
      <c r="F804" s="10"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10">
        <f>YEAR(SalesDataTable[[#This Row],[Order Date]])</f>
        <v>2026</v>
      </c>
      <c r="D805" s="14" t="str">
        <f>"Q"&amp;ROUNDUP(MONTH(SalesDataTable[[#This Row],[Order Date]])/3,)</f>
        <v>Q2</v>
      </c>
      <c r="E805" s="10">
        <f>MONTH(SalesDataTable[[#This Row],[Order Date]])</f>
        <v>5</v>
      </c>
      <c r="F805" s="10"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10">
        <f>YEAR(SalesDataTable[[#This Row],[Order Date]])</f>
        <v>2026</v>
      </c>
      <c r="D806" s="14" t="str">
        <f>"Q"&amp;ROUNDUP(MONTH(SalesDataTable[[#This Row],[Order Date]])/3,)</f>
        <v>Q2</v>
      </c>
      <c r="E806" s="10">
        <f>MONTH(SalesDataTable[[#This Row],[Order Date]])</f>
        <v>5</v>
      </c>
      <c r="F806" s="10"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10">
        <f>YEAR(SalesDataTable[[#This Row],[Order Date]])</f>
        <v>2026</v>
      </c>
      <c r="D807" s="14" t="str">
        <f>"Q"&amp;ROUNDUP(MONTH(SalesDataTable[[#This Row],[Order Date]])/3,)</f>
        <v>Q2</v>
      </c>
      <c r="E807" s="10">
        <f>MONTH(SalesDataTable[[#This Row],[Order Date]])</f>
        <v>5</v>
      </c>
      <c r="F807" s="10"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10">
        <f>YEAR(SalesDataTable[[#This Row],[Order Date]])</f>
        <v>2026</v>
      </c>
      <c r="D808" s="14" t="str">
        <f>"Q"&amp;ROUNDUP(MONTH(SalesDataTable[[#This Row],[Order Date]])/3,)</f>
        <v>Q2</v>
      </c>
      <c r="E808" s="10">
        <f>MONTH(SalesDataTable[[#This Row],[Order Date]])</f>
        <v>5</v>
      </c>
      <c r="F808" s="10"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10">
        <f>YEAR(SalesDataTable[[#This Row],[Order Date]])</f>
        <v>2026</v>
      </c>
      <c r="D809" s="14" t="str">
        <f>"Q"&amp;ROUNDUP(MONTH(SalesDataTable[[#This Row],[Order Date]])/3,)</f>
        <v>Q2</v>
      </c>
      <c r="E809" s="10">
        <f>MONTH(SalesDataTable[[#This Row],[Order Date]])</f>
        <v>5</v>
      </c>
      <c r="F809" s="10"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10">
        <f>YEAR(SalesDataTable[[#This Row],[Order Date]])</f>
        <v>2026</v>
      </c>
      <c r="D810" s="14" t="str">
        <f>"Q"&amp;ROUNDUP(MONTH(SalesDataTable[[#This Row],[Order Date]])/3,)</f>
        <v>Q2</v>
      </c>
      <c r="E810" s="10">
        <f>MONTH(SalesDataTable[[#This Row],[Order Date]])</f>
        <v>5</v>
      </c>
      <c r="F810" s="10"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10">
        <f>YEAR(SalesDataTable[[#This Row],[Order Date]])</f>
        <v>2026</v>
      </c>
      <c r="D811" s="14" t="str">
        <f>"Q"&amp;ROUNDUP(MONTH(SalesDataTable[[#This Row],[Order Date]])/3,)</f>
        <v>Q2</v>
      </c>
      <c r="E811" s="10">
        <f>MONTH(SalesDataTable[[#This Row],[Order Date]])</f>
        <v>5</v>
      </c>
      <c r="F811" s="10"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10">
        <f>YEAR(SalesDataTable[[#This Row],[Order Date]])</f>
        <v>2026</v>
      </c>
      <c r="D812" s="14" t="str">
        <f>"Q"&amp;ROUNDUP(MONTH(SalesDataTable[[#This Row],[Order Date]])/3,)</f>
        <v>Q2</v>
      </c>
      <c r="E812" s="10">
        <f>MONTH(SalesDataTable[[#This Row],[Order Date]])</f>
        <v>5</v>
      </c>
      <c r="F812" s="10"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10">
        <f>YEAR(SalesDataTable[[#This Row],[Order Date]])</f>
        <v>2026</v>
      </c>
      <c r="D813" s="14" t="str">
        <f>"Q"&amp;ROUNDUP(MONTH(SalesDataTable[[#This Row],[Order Date]])/3,)</f>
        <v>Q2</v>
      </c>
      <c r="E813" s="10">
        <f>MONTH(SalesDataTable[[#This Row],[Order Date]])</f>
        <v>5</v>
      </c>
      <c r="F813" s="10"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10">
        <f>YEAR(SalesDataTable[[#This Row],[Order Date]])</f>
        <v>2026</v>
      </c>
      <c r="D814" s="14" t="str">
        <f>"Q"&amp;ROUNDUP(MONTH(SalesDataTable[[#This Row],[Order Date]])/3,)</f>
        <v>Q2</v>
      </c>
      <c r="E814" s="10">
        <f>MONTH(SalesDataTable[[#This Row],[Order Date]])</f>
        <v>5</v>
      </c>
      <c r="F814" s="10"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10">
        <f>YEAR(SalesDataTable[[#This Row],[Order Date]])</f>
        <v>2026</v>
      </c>
      <c r="D815" s="14" t="str">
        <f>"Q"&amp;ROUNDUP(MONTH(SalesDataTable[[#This Row],[Order Date]])/3,)</f>
        <v>Q2</v>
      </c>
      <c r="E815" s="10">
        <f>MONTH(SalesDataTable[[#This Row],[Order Date]])</f>
        <v>5</v>
      </c>
      <c r="F815" s="10"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10">
        <f>YEAR(SalesDataTable[[#This Row],[Order Date]])</f>
        <v>2026</v>
      </c>
      <c r="D816" s="14" t="str">
        <f>"Q"&amp;ROUNDUP(MONTH(SalesDataTable[[#This Row],[Order Date]])/3,)</f>
        <v>Q2</v>
      </c>
      <c r="E816" s="10">
        <f>MONTH(SalesDataTable[[#This Row],[Order Date]])</f>
        <v>5</v>
      </c>
      <c r="F816" s="10"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10">
        <f>YEAR(SalesDataTable[[#This Row],[Order Date]])</f>
        <v>2026</v>
      </c>
      <c r="D817" s="14" t="str">
        <f>"Q"&amp;ROUNDUP(MONTH(SalesDataTable[[#This Row],[Order Date]])/3,)</f>
        <v>Q2</v>
      </c>
      <c r="E817" s="10">
        <f>MONTH(SalesDataTable[[#This Row],[Order Date]])</f>
        <v>5</v>
      </c>
      <c r="F817" s="10"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10">
        <f>YEAR(SalesDataTable[[#This Row],[Order Date]])</f>
        <v>2026</v>
      </c>
      <c r="D818" s="14" t="str">
        <f>"Q"&amp;ROUNDUP(MONTH(SalesDataTable[[#This Row],[Order Date]])/3,)</f>
        <v>Q2</v>
      </c>
      <c r="E818" s="10">
        <f>MONTH(SalesDataTable[[#This Row],[Order Date]])</f>
        <v>5</v>
      </c>
      <c r="F818" s="10"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10">
        <f>YEAR(SalesDataTable[[#This Row],[Order Date]])</f>
        <v>2026</v>
      </c>
      <c r="D819" s="14" t="str">
        <f>"Q"&amp;ROUNDUP(MONTH(SalesDataTable[[#This Row],[Order Date]])/3,)</f>
        <v>Q2</v>
      </c>
      <c r="E819" s="10">
        <f>MONTH(SalesDataTable[[#This Row],[Order Date]])</f>
        <v>5</v>
      </c>
      <c r="F819" s="10"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10">
        <f>YEAR(SalesDataTable[[#This Row],[Order Date]])</f>
        <v>2026</v>
      </c>
      <c r="D820" s="14" t="str">
        <f>"Q"&amp;ROUNDUP(MONTH(SalesDataTable[[#This Row],[Order Date]])/3,)</f>
        <v>Q2</v>
      </c>
      <c r="E820" s="10">
        <f>MONTH(SalesDataTable[[#This Row],[Order Date]])</f>
        <v>5</v>
      </c>
      <c r="F820" s="10"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10">
        <f>YEAR(SalesDataTable[[#This Row],[Order Date]])</f>
        <v>2026</v>
      </c>
      <c r="D821" s="14" t="str">
        <f>"Q"&amp;ROUNDUP(MONTH(SalesDataTable[[#This Row],[Order Date]])/3,)</f>
        <v>Q2</v>
      </c>
      <c r="E821" s="10">
        <f>MONTH(SalesDataTable[[#This Row],[Order Date]])</f>
        <v>5</v>
      </c>
      <c r="F821" s="10"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10">
        <f>YEAR(SalesDataTable[[#This Row],[Order Date]])</f>
        <v>2026</v>
      </c>
      <c r="D822" s="14" t="str">
        <f>"Q"&amp;ROUNDUP(MONTH(SalesDataTable[[#This Row],[Order Date]])/3,)</f>
        <v>Q2</v>
      </c>
      <c r="E822" s="10">
        <f>MONTH(SalesDataTable[[#This Row],[Order Date]])</f>
        <v>5</v>
      </c>
      <c r="F822" s="10"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10">
        <f>YEAR(SalesDataTable[[#This Row],[Order Date]])</f>
        <v>2026</v>
      </c>
      <c r="D823" s="14" t="str">
        <f>"Q"&amp;ROUNDUP(MONTH(SalesDataTable[[#This Row],[Order Date]])/3,)</f>
        <v>Q2</v>
      </c>
      <c r="E823" s="10">
        <f>MONTH(SalesDataTable[[#This Row],[Order Date]])</f>
        <v>5</v>
      </c>
      <c r="F823" s="10"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10">
        <f>YEAR(SalesDataTable[[#This Row],[Order Date]])</f>
        <v>2026</v>
      </c>
      <c r="D824" s="14" t="str">
        <f>"Q"&amp;ROUNDUP(MONTH(SalesDataTable[[#This Row],[Order Date]])/3,)</f>
        <v>Q2</v>
      </c>
      <c r="E824" s="10">
        <f>MONTH(SalesDataTable[[#This Row],[Order Date]])</f>
        <v>5</v>
      </c>
      <c r="F824" s="10"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10">
        <f>YEAR(SalesDataTable[[#This Row],[Order Date]])</f>
        <v>2026</v>
      </c>
      <c r="D825" s="14" t="str">
        <f>"Q"&amp;ROUNDUP(MONTH(SalesDataTable[[#This Row],[Order Date]])/3,)</f>
        <v>Q2</v>
      </c>
      <c r="E825" s="10">
        <f>MONTH(SalesDataTable[[#This Row],[Order Date]])</f>
        <v>5</v>
      </c>
      <c r="F825" s="10"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10">
        <f>YEAR(SalesDataTable[[#This Row],[Order Date]])</f>
        <v>2026</v>
      </c>
      <c r="D826" s="14" t="str">
        <f>"Q"&amp;ROUNDUP(MONTH(SalesDataTable[[#This Row],[Order Date]])/3,)</f>
        <v>Q2</v>
      </c>
      <c r="E826" s="10">
        <f>MONTH(SalesDataTable[[#This Row],[Order Date]])</f>
        <v>5</v>
      </c>
      <c r="F826" s="10"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10">
        <f>YEAR(SalesDataTable[[#This Row],[Order Date]])</f>
        <v>2026</v>
      </c>
      <c r="D827" s="14" t="str">
        <f>"Q"&amp;ROUNDUP(MONTH(SalesDataTable[[#This Row],[Order Date]])/3,)</f>
        <v>Q2</v>
      </c>
      <c r="E827" s="10">
        <f>MONTH(SalesDataTable[[#This Row],[Order Date]])</f>
        <v>5</v>
      </c>
      <c r="F827" s="10"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10">
        <f>YEAR(SalesDataTable[[#This Row],[Order Date]])</f>
        <v>2026</v>
      </c>
      <c r="D828" s="14" t="str">
        <f>"Q"&amp;ROUNDUP(MONTH(SalesDataTable[[#This Row],[Order Date]])/3,)</f>
        <v>Q2</v>
      </c>
      <c r="E828" s="10">
        <f>MONTH(SalesDataTable[[#This Row],[Order Date]])</f>
        <v>5</v>
      </c>
      <c r="F828" s="10"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10">
        <f>YEAR(SalesDataTable[[#This Row],[Order Date]])</f>
        <v>2026</v>
      </c>
      <c r="D829" s="14" t="str">
        <f>"Q"&amp;ROUNDUP(MONTH(SalesDataTable[[#This Row],[Order Date]])/3,)</f>
        <v>Q2</v>
      </c>
      <c r="E829" s="10">
        <f>MONTH(SalesDataTable[[#This Row],[Order Date]])</f>
        <v>5</v>
      </c>
      <c r="F829" s="10"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10">
        <f>YEAR(SalesDataTable[[#This Row],[Order Date]])</f>
        <v>2026</v>
      </c>
      <c r="D830" s="14" t="str">
        <f>"Q"&amp;ROUNDUP(MONTH(SalesDataTable[[#This Row],[Order Date]])/3,)</f>
        <v>Q2</v>
      </c>
      <c r="E830" s="10">
        <f>MONTH(SalesDataTable[[#This Row],[Order Date]])</f>
        <v>5</v>
      </c>
      <c r="F830" s="10"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10">
        <f>YEAR(SalesDataTable[[#This Row],[Order Date]])</f>
        <v>2026</v>
      </c>
      <c r="D831" s="14" t="str">
        <f>"Q"&amp;ROUNDUP(MONTH(SalesDataTable[[#This Row],[Order Date]])/3,)</f>
        <v>Q2</v>
      </c>
      <c r="E831" s="10">
        <f>MONTH(SalesDataTable[[#This Row],[Order Date]])</f>
        <v>5</v>
      </c>
      <c r="F831" s="10"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10">
        <f>YEAR(SalesDataTable[[#This Row],[Order Date]])</f>
        <v>2026</v>
      </c>
      <c r="D832" s="14" t="str">
        <f>"Q"&amp;ROUNDUP(MONTH(SalesDataTable[[#This Row],[Order Date]])/3,)</f>
        <v>Q2</v>
      </c>
      <c r="E832" s="10">
        <f>MONTH(SalesDataTable[[#This Row],[Order Date]])</f>
        <v>5</v>
      </c>
      <c r="F832" s="10"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10">
        <f>YEAR(SalesDataTable[[#This Row],[Order Date]])</f>
        <v>2026</v>
      </c>
      <c r="D833" s="14" t="str">
        <f>"Q"&amp;ROUNDUP(MONTH(SalesDataTable[[#This Row],[Order Date]])/3,)</f>
        <v>Q2</v>
      </c>
      <c r="E833" s="10">
        <f>MONTH(SalesDataTable[[#This Row],[Order Date]])</f>
        <v>5</v>
      </c>
      <c r="F833" s="10"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10">
        <f>YEAR(SalesDataTable[[#This Row],[Order Date]])</f>
        <v>2026</v>
      </c>
      <c r="D834" s="14" t="str">
        <f>"Q"&amp;ROUNDUP(MONTH(SalesDataTable[[#This Row],[Order Date]])/3,)</f>
        <v>Q2</v>
      </c>
      <c r="E834" s="10">
        <f>MONTH(SalesDataTable[[#This Row],[Order Date]])</f>
        <v>5</v>
      </c>
      <c r="F834" s="10"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10">
        <f>YEAR(SalesDataTable[[#This Row],[Order Date]])</f>
        <v>2026</v>
      </c>
      <c r="D835" s="14" t="str">
        <f>"Q"&amp;ROUNDUP(MONTH(SalesDataTable[[#This Row],[Order Date]])/3,)</f>
        <v>Q2</v>
      </c>
      <c r="E835" s="10">
        <f>MONTH(SalesDataTable[[#This Row],[Order Date]])</f>
        <v>5</v>
      </c>
      <c r="F835" s="10"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10">
        <f>YEAR(SalesDataTable[[#This Row],[Order Date]])</f>
        <v>2026</v>
      </c>
      <c r="D836" s="14" t="str">
        <f>"Q"&amp;ROUNDUP(MONTH(SalesDataTable[[#This Row],[Order Date]])/3,)</f>
        <v>Q2</v>
      </c>
      <c r="E836" s="10">
        <f>MONTH(SalesDataTable[[#This Row],[Order Date]])</f>
        <v>5</v>
      </c>
      <c r="F836" s="10"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10">
        <f>YEAR(SalesDataTable[[#This Row],[Order Date]])</f>
        <v>2026</v>
      </c>
      <c r="D837" s="14" t="str">
        <f>"Q"&amp;ROUNDUP(MONTH(SalesDataTable[[#This Row],[Order Date]])/3,)</f>
        <v>Q2</v>
      </c>
      <c r="E837" s="10">
        <f>MONTH(SalesDataTable[[#This Row],[Order Date]])</f>
        <v>5</v>
      </c>
      <c r="F837" s="10"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10">
        <f>YEAR(SalesDataTable[[#This Row],[Order Date]])</f>
        <v>2026</v>
      </c>
      <c r="D838" s="14" t="str">
        <f>"Q"&amp;ROUNDUP(MONTH(SalesDataTable[[#This Row],[Order Date]])/3,)</f>
        <v>Q2</v>
      </c>
      <c r="E838" s="10">
        <f>MONTH(SalesDataTable[[#This Row],[Order Date]])</f>
        <v>5</v>
      </c>
      <c r="F838" s="10"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10">
        <f>YEAR(SalesDataTable[[#This Row],[Order Date]])</f>
        <v>2026</v>
      </c>
      <c r="D839" s="14" t="str">
        <f>"Q"&amp;ROUNDUP(MONTH(SalesDataTable[[#This Row],[Order Date]])/3,)</f>
        <v>Q2</v>
      </c>
      <c r="E839" s="10">
        <f>MONTH(SalesDataTable[[#This Row],[Order Date]])</f>
        <v>5</v>
      </c>
      <c r="F839" s="10"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10">
        <f>YEAR(SalesDataTable[[#This Row],[Order Date]])</f>
        <v>2026</v>
      </c>
      <c r="D840" s="14" t="str">
        <f>"Q"&amp;ROUNDUP(MONTH(SalesDataTable[[#This Row],[Order Date]])/3,)</f>
        <v>Q2</v>
      </c>
      <c r="E840" s="10">
        <f>MONTH(SalesDataTable[[#This Row],[Order Date]])</f>
        <v>5</v>
      </c>
      <c r="F840" s="10"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10">
        <f>YEAR(SalesDataTable[[#This Row],[Order Date]])</f>
        <v>2026</v>
      </c>
      <c r="D841" s="14" t="str">
        <f>"Q"&amp;ROUNDUP(MONTH(SalesDataTable[[#This Row],[Order Date]])/3,)</f>
        <v>Q2</v>
      </c>
      <c r="E841" s="10">
        <f>MONTH(SalesDataTable[[#This Row],[Order Date]])</f>
        <v>5</v>
      </c>
      <c r="F841" s="10"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10">
        <f>YEAR(SalesDataTable[[#This Row],[Order Date]])</f>
        <v>2026</v>
      </c>
      <c r="D842" s="14" t="str">
        <f>"Q"&amp;ROUNDUP(MONTH(SalesDataTable[[#This Row],[Order Date]])/3,)</f>
        <v>Q2</v>
      </c>
      <c r="E842" s="10">
        <f>MONTH(SalesDataTable[[#This Row],[Order Date]])</f>
        <v>5</v>
      </c>
      <c r="F842" s="10"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10">
        <f>YEAR(SalesDataTable[[#This Row],[Order Date]])</f>
        <v>2026</v>
      </c>
      <c r="D843" s="14" t="str">
        <f>"Q"&amp;ROUNDUP(MONTH(SalesDataTable[[#This Row],[Order Date]])/3,)</f>
        <v>Q2</v>
      </c>
      <c r="E843" s="10">
        <f>MONTH(SalesDataTable[[#This Row],[Order Date]])</f>
        <v>5</v>
      </c>
      <c r="F843" s="10"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10">
        <f>YEAR(SalesDataTable[[#This Row],[Order Date]])</f>
        <v>2026</v>
      </c>
      <c r="D844" s="14" t="str">
        <f>"Q"&amp;ROUNDUP(MONTH(SalesDataTable[[#This Row],[Order Date]])/3,)</f>
        <v>Q2</v>
      </c>
      <c r="E844" s="10">
        <f>MONTH(SalesDataTable[[#This Row],[Order Date]])</f>
        <v>5</v>
      </c>
      <c r="F844" s="10"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10">
        <f>YEAR(SalesDataTable[[#This Row],[Order Date]])</f>
        <v>2026</v>
      </c>
      <c r="D845" s="14" t="str">
        <f>"Q"&amp;ROUNDUP(MONTH(SalesDataTable[[#This Row],[Order Date]])/3,)</f>
        <v>Q2</v>
      </c>
      <c r="E845" s="10">
        <f>MONTH(SalesDataTable[[#This Row],[Order Date]])</f>
        <v>5</v>
      </c>
      <c r="F845" s="10"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10">
        <f>YEAR(SalesDataTable[[#This Row],[Order Date]])</f>
        <v>2026</v>
      </c>
      <c r="D846" s="14" t="str">
        <f>"Q"&amp;ROUNDUP(MONTH(SalesDataTable[[#This Row],[Order Date]])/3,)</f>
        <v>Q2</v>
      </c>
      <c r="E846" s="10">
        <f>MONTH(SalesDataTable[[#This Row],[Order Date]])</f>
        <v>5</v>
      </c>
      <c r="F846" s="10"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10">
        <f>YEAR(SalesDataTable[[#This Row],[Order Date]])</f>
        <v>2026</v>
      </c>
      <c r="D847" s="14" t="str">
        <f>"Q"&amp;ROUNDUP(MONTH(SalesDataTable[[#This Row],[Order Date]])/3,)</f>
        <v>Q2</v>
      </c>
      <c r="E847" s="10">
        <f>MONTH(SalesDataTable[[#This Row],[Order Date]])</f>
        <v>5</v>
      </c>
      <c r="F847" s="10"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10">
        <f>YEAR(SalesDataTable[[#This Row],[Order Date]])</f>
        <v>2026</v>
      </c>
      <c r="D848" s="14" t="str">
        <f>"Q"&amp;ROUNDUP(MONTH(SalesDataTable[[#This Row],[Order Date]])/3,)</f>
        <v>Q2</v>
      </c>
      <c r="E848" s="10">
        <f>MONTH(SalesDataTable[[#This Row],[Order Date]])</f>
        <v>5</v>
      </c>
      <c r="F848" s="10"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10">
        <f>YEAR(SalesDataTable[[#This Row],[Order Date]])</f>
        <v>2026</v>
      </c>
      <c r="D849" s="14" t="str">
        <f>"Q"&amp;ROUNDUP(MONTH(SalesDataTable[[#This Row],[Order Date]])/3,)</f>
        <v>Q2</v>
      </c>
      <c r="E849" s="10">
        <f>MONTH(SalesDataTable[[#This Row],[Order Date]])</f>
        <v>5</v>
      </c>
      <c r="F849" s="10"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10">
        <f>YEAR(SalesDataTable[[#This Row],[Order Date]])</f>
        <v>2026</v>
      </c>
      <c r="D850" s="14" t="str">
        <f>"Q"&amp;ROUNDUP(MONTH(SalesDataTable[[#This Row],[Order Date]])/3,)</f>
        <v>Q2</v>
      </c>
      <c r="E850" s="10">
        <f>MONTH(SalesDataTable[[#This Row],[Order Date]])</f>
        <v>5</v>
      </c>
      <c r="F850" s="10"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10">
        <f>YEAR(SalesDataTable[[#This Row],[Order Date]])</f>
        <v>2026</v>
      </c>
      <c r="D851" s="14" t="str">
        <f>"Q"&amp;ROUNDUP(MONTH(SalesDataTable[[#This Row],[Order Date]])/3,)</f>
        <v>Q2</v>
      </c>
      <c r="E851" s="10">
        <f>MONTH(SalesDataTable[[#This Row],[Order Date]])</f>
        <v>5</v>
      </c>
      <c r="F851" s="10"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10">
        <f>YEAR(SalesDataTable[[#This Row],[Order Date]])</f>
        <v>2026</v>
      </c>
      <c r="D852" s="14" t="str">
        <f>"Q"&amp;ROUNDUP(MONTH(SalesDataTable[[#This Row],[Order Date]])/3,)</f>
        <v>Q2</v>
      </c>
      <c r="E852" s="10">
        <f>MONTH(SalesDataTable[[#This Row],[Order Date]])</f>
        <v>5</v>
      </c>
      <c r="F852" s="10"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10">
        <f>YEAR(SalesDataTable[[#This Row],[Order Date]])</f>
        <v>2026</v>
      </c>
      <c r="D853" s="14" t="str">
        <f>"Q"&amp;ROUNDUP(MONTH(SalesDataTable[[#This Row],[Order Date]])/3,)</f>
        <v>Q2</v>
      </c>
      <c r="E853" s="10">
        <f>MONTH(SalesDataTable[[#This Row],[Order Date]])</f>
        <v>5</v>
      </c>
      <c r="F853" s="10"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10">
        <f>YEAR(SalesDataTable[[#This Row],[Order Date]])</f>
        <v>2026</v>
      </c>
      <c r="D854" s="14" t="str">
        <f>"Q"&amp;ROUNDUP(MONTH(SalesDataTable[[#This Row],[Order Date]])/3,)</f>
        <v>Q2</v>
      </c>
      <c r="E854" s="10">
        <f>MONTH(SalesDataTable[[#This Row],[Order Date]])</f>
        <v>5</v>
      </c>
      <c r="F854" s="10"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10">
        <f>YEAR(SalesDataTable[[#This Row],[Order Date]])</f>
        <v>2026</v>
      </c>
      <c r="D855" s="14" t="str">
        <f>"Q"&amp;ROUNDUP(MONTH(SalesDataTable[[#This Row],[Order Date]])/3,)</f>
        <v>Q2</v>
      </c>
      <c r="E855" s="10">
        <f>MONTH(SalesDataTable[[#This Row],[Order Date]])</f>
        <v>5</v>
      </c>
      <c r="F855" s="10"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10">
        <f>YEAR(SalesDataTable[[#This Row],[Order Date]])</f>
        <v>2026</v>
      </c>
      <c r="D856" s="14" t="str">
        <f>"Q"&amp;ROUNDUP(MONTH(SalesDataTable[[#This Row],[Order Date]])/3,)</f>
        <v>Q2</v>
      </c>
      <c r="E856" s="10">
        <f>MONTH(SalesDataTable[[#This Row],[Order Date]])</f>
        <v>5</v>
      </c>
      <c r="F856" s="10"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10">
        <f>YEAR(SalesDataTable[[#This Row],[Order Date]])</f>
        <v>2026</v>
      </c>
      <c r="D857" s="14" t="str">
        <f>"Q"&amp;ROUNDUP(MONTH(SalesDataTable[[#This Row],[Order Date]])/3,)</f>
        <v>Q2</v>
      </c>
      <c r="E857" s="10">
        <f>MONTH(SalesDataTable[[#This Row],[Order Date]])</f>
        <v>5</v>
      </c>
      <c r="F857" s="10"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10">
        <f>YEAR(SalesDataTable[[#This Row],[Order Date]])</f>
        <v>2026</v>
      </c>
      <c r="D858" s="14" t="str">
        <f>"Q"&amp;ROUNDUP(MONTH(SalesDataTable[[#This Row],[Order Date]])/3,)</f>
        <v>Q2</v>
      </c>
      <c r="E858" s="10">
        <f>MONTH(SalesDataTable[[#This Row],[Order Date]])</f>
        <v>5</v>
      </c>
      <c r="F858" s="10"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10">
        <f>YEAR(SalesDataTable[[#This Row],[Order Date]])</f>
        <v>2026</v>
      </c>
      <c r="D859" s="14" t="str">
        <f>"Q"&amp;ROUNDUP(MONTH(SalesDataTable[[#This Row],[Order Date]])/3,)</f>
        <v>Q2</v>
      </c>
      <c r="E859" s="10">
        <f>MONTH(SalesDataTable[[#This Row],[Order Date]])</f>
        <v>5</v>
      </c>
      <c r="F859" s="10"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10">
        <f>YEAR(SalesDataTable[[#This Row],[Order Date]])</f>
        <v>2026</v>
      </c>
      <c r="D860" s="14" t="str">
        <f>"Q"&amp;ROUNDUP(MONTH(SalesDataTable[[#This Row],[Order Date]])/3,)</f>
        <v>Q2</v>
      </c>
      <c r="E860" s="10">
        <f>MONTH(SalesDataTable[[#This Row],[Order Date]])</f>
        <v>5</v>
      </c>
      <c r="F860" s="10"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10">
        <f>YEAR(SalesDataTable[[#This Row],[Order Date]])</f>
        <v>2026</v>
      </c>
      <c r="D861" s="14" t="str">
        <f>"Q"&amp;ROUNDUP(MONTH(SalesDataTable[[#This Row],[Order Date]])/3,)</f>
        <v>Q2</v>
      </c>
      <c r="E861" s="10">
        <f>MONTH(SalesDataTable[[#This Row],[Order Date]])</f>
        <v>5</v>
      </c>
      <c r="F861" s="10"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10">
        <f>YEAR(SalesDataTable[[#This Row],[Order Date]])</f>
        <v>2026</v>
      </c>
      <c r="D862" s="14" t="str">
        <f>"Q"&amp;ROUNDUP(MONTH(SalesDataTable[[#This Row],[Order Date]])/3,)</f>
        <v>Q2</v>
      </c>
      <c r="E862" s="10">
        <f>MONTH(SalesDataTable[[#This Row],[Order Date]])</f>
        <v>5</v>
      </c>
      <c r="F862" s="10"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10">
        <f>YEAR(SalesDataTable[[#This Row],[Order Date]])</f>
        <v>2026</v>
      </c>
      <c r="D863" s="14" t="str">
        <f>"Q"&amp;ROUNDUP(MONTH(SalesDataTable[[#This Row],[Order Date]])/3,)</f>
        <v>Q2</v>
      </c>
      <c r="E863" s="10">
        <f>MONTH(SalesDataTable[[#This Row],[Order Date]])</f>
        <v>5</v>
      </c>
      <c r="F863" s="10"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10">
        <f>YEAR(SalesDataTable[[#This Row],[Order Date]])</f>
        <v>2026</v>
      </c>
      <c r="D864" s="14" t="str">
        <f>"Q"&amp;ROUNDUP(MONTH(SalesDataTable[[#This Row],[Order Date]])/3,)</f>
        <v>Q2</v>
      </c>
      <c r="E864" s="10">
        <f>MONTH(SalesDataTable[[#This Row],[Order Date]])</f>
        <v>5</v>
      </c>
      <c r="F864" s="10"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10">
        <f>YEAR(SalesDataTable[[#This Row],[Order Date]])</f>
        <v>2026</v>
      </c>
      <c r="D865" s="14" t="str">
        <f>"Q"&amp;ROUNDUP(MONTH(SalesDataTable[[#This Row],[Order Date]])/3,)</f>
        <v>Q2</v>
      </c>
      <c r="E865" s="10">
        <f>MONTH(SalesDataTable[[#This Row],[Order Date]])</f>
        <v>5</v>
      </c>
      <c r="F865" s="10"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10">
        <f>YEAR(SalesDataTable[[#This Row],[Order Date]])</f>
        <v>2026</v>
      </c>
      <c r="D866" s="14" t="str">
        <f>"Q"&amp;ROUNDUP(MONTH(SalesDataTable[[#This Row],[Order Date]])/3,)</f>
        <v>Q2</v>
      </c>
      <c r="E866" s="10">
        <f>MONTH(SalesDataTable[[#This Row],[Order Date]])</f>
        <v>5</v>
      </c>
      <c r="F866" s="10"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10">
        <f>YEAR(SalesDataTable[[#This Row],[Order Date]])</f>
        <v>2026</v>
      </c>
      <c r="D867" s="14" t="str">
        <f>"Q"&amp;ROUNDUP(MONTH(SalesDataTable[[#This Row],[Order Date]])/3,)</f>
        <v>Q2</v>
      </c>
      <c r="E867" s="10">
        <f>MONTH(SalesDataTable[[#This Row],[Order Date]])</f>
        <v>5</v>
      </c>
      <c r="F867" s="10"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10">
        <f>YEAR(SalesDataTable[[#This Row],[Order Date]])</f>
        <v>2026</v>
      </c>
      <c r="D868" s="14" t="str">
        <f>"Q"&amp;ROUNDUP(MONTH(SalesDataTable[[#This Row],[Order Date]])/3,)</f>
        <v>Q2</v>
      </c>
      <c r="E868" s="10">
        <f>MONTH(SalesDataTable[[#This Row],[Order Date]])</f>
        <v>5</v>
      </c>
      <c r="F868" s="10"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10">
        <f>YEAR(SalesDataTable[[#This Row],[Order Date]])</f>
        <v>2026</v>
      </c>
      <c r="D869" s="14" t="str">
        <f>"Q"&amp;ROUNDUP(MONTH(SalesDataTable[[#This Row],[Order Date]])/3,)</f>
        <v>Q2</v>
      </c>
      <c r="E869" s="10">
        <f>MONTH(SalesDataTable[[#This Row],[Order Date]])</f>
        <v>5</v>
      </c>
      <c r="F869" s="10"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10">
        <f>YEAR(SalesDataTable[[#This Row],[Order Date]])</f>
        <v>2026</v>
      </c>
      <c r="D870" s="14" t="str">
        <f>"Q"&amp;ROUNDUP(MONTH(SalesDataTable[[#This Row],[Order Date]])/3,)</f>
        <v>Q2</v>
      </c>
      <c r="E870" s="10">
        <f>MONTH(SalesDataTable[[#This Row],[Order Date]])</f>
        <v>5</v>
      </c>
      <c r="F870" s="10"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10">
        <f>YEAR(SalesDataTable[[#This Row],[Order Date]])</f>
        <v>2026</v>
      </c>
      <c r="D871" s="14" t="str">
        <f>"Q"&amp;ROUNDUP(MONTH(SalesDataTable[[#This Row],[Order Date]])/3,)</f>
        <v>Q2</v>
      </c>
      <c r="E871" s="10">
        <f>MONTH(SalesDataTable[[#This Row],[Order Date]])</f>
        <v>5</v>
      </c>
      <c r="F871" s="10"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10">
        <f>YEAR(SalesDataTable[[#This Row],[Order Date]])</f>
        <v>2026</v>
      </c>
      <c r="D872" s="14" t="str">
        <f>"Q"&amp;ROUNDUP(MONTH(SalesDataTable[[#This Row],[Order Date]])/3,)</f>
        <v>Q2</v>
      </c>
      <c r="E872" s="10">
        <f>MONTH(SalesDataTable[[#This Row],[Order Date]])</f>
        <v>5</v>
      </c>
      <c r="F872" s="10"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10">
        <f>YEAR(SalesDataTable[[#This Row],[Order Date]])</f>
        <v>2026</v>
      </c>
      <c r="D873" s="14" t="str">
        <f>"Q"&amp;ROUNDUP(MONTH(SalesDataTable[[#This Row],[Order Date]])/3,)</f>
        <v>Q2</v>
      </c>
      <c r="E873" s="10">
        <f>MONTH(SalesDataTable[[#This Row],[Order Date]])</f>
        <v>5</v>
      </c>
      <c r="F873" s="10"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10">
        <f>YEAR(SalesDataTable[[#This Row],[Order Date]])</f>
        <v>2026</v>
      </c>
      <c r="D874" s="14" t="str">
        <f>"Q"&amp;ROUNDUP(MONTH(SalesDataTable[[#This Row],[Order Date]])/3,)</f>
        <v>Q2</v>
      </c>
      <c r="E874" s="10">
        <f>MONTH(SalesDataTable[[#This Row],[Order Date]])</f>
        <v>5</v>
      </c>
      <c r="F874" s="10"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10">
        <f>YEAR(SalesDataTable[[#This Row],[Order Date]])</f>
        <v>2026</v>
      </c>
      <c r="D875" s="14" t="str">
        <f>"Q"&amp;ROUNDUP(MONTH(SalesDataTable[[#This Row],[Order Date]])/3,)</f>
        <v>Q2</v>
      </c>
      <c r="E875" s="10">
        <f>MONTH(SalesDataTable[[#This Row],[Order Date]])</f>
        <v>5</v>
      </c>
      <c r="F875" s="10"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10">
        <f>YEAR(SalesDataTable[[#This Row],[Order Date]])</f>
        <v>2026</v>
      </c>
      <c r="D876" s="14" t="str">
        <f>"Q"&amp;ROUNDUP(MONTH(SalesDataTable[[#This Row],[Order Date]])/3,)</f>
        <v>Q2</v>
      </c>
      <c r="E876" s="10">
        <f>MONTH(SalesDataTable[[#This Row],[Order Date]])</f>
        <v>5</v>
      </c>
      <c r="F876" s="10"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10">
        <f>YEAR(SalesDataTable[[#This Row],[Order Date]])</f>
        <v>2026</v>
      </c>
      <c r="D877" s="14" t="str">
        <f>"Q"&amp;ROUNDUP(MONTH(SalesDataTable[[#This Row],[Order Date]])/3,)</f>
        <v>Q2</v>
      </c>
      <c r="E877" s="10">
        <f>MONTH(SalesDataTable[[#This Row],[Order Date]])</f>
        <v>5</v>
      </c>
      <c r="F877" s="10"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10">
        <f>YEAR(SalesDataTable[[#This Row],[Order Date]])</f>
        <v>2026</v>
      </c>
      <c r="D878" s="14" t="str">
        <f>"Q"&amp;ROUNDUP(MONTH(SalesDataTable[[#This Row],[Order Date]])/3,)</f>
        <v>Q2</v>
      </c>
      <c r="E878" s="10">
        <f>MONTH(SalesDataTable[[#This Row],[Order Date]])</f>
        <v>5</v>
      </c>
      <c r="F878" s="10"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10">
        <f>YEAR(SalesDataTable[[#This Row],[Order Date]])</f>
        <v>2026</v>
      </c>
      <c r="D879" s="14" t="str">
        <f>"Q"&amp;ROUNDUP(MONTH(SalesDataTable[[#This Row],[Order Date]])/3,)</f>
        <v>Q2</v>
      </c>
      <c r="E879" s="10">
        <f>MONTH(SalesDataTable[[#This Row],[Order Date]])</f>
        <v>5</v>
      </c>
      <c r="F879" s="10"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10">
        <f>YEAR(SalesDataTable[[#This Row],[Order Date]])</f>
        <v>2026</v>
      </c>
      <c r="D880" s="14" t="str">
        <f>"Q"&amp;ROUNDUP(MONTH(SalesDataTable[[#This Row],[Order Date]])/3,)</f>
        <v>Q2</v>
      </c>
      <c r="E880" s="10">
        <f>MONTH(SalesDataTable[[#This Row],[Order Date]])</f>
        <v>5</v>
      </c>
      <c r="F880" s="10"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10">
        <f>YEAR(SalesDataTable[[#This Row],[Order Date]])</f>
        <v>2026</v>
      </c>
      <c r="D881" s="14" t="str">
        <f>"Q"&amp;ROUNDUP(MONTH(SalesDataTable[[#This Row],[Order Date]])/3,)</f>
        <v>Q2</v>
      </c>
      <c r="E881" s="10">
        <f>MONTH(SalesDataTable[[#This Row],[Order Date]])</f>
        <v>5</v>
      </c>
      <c r="F881" s="10"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10">
        <f>YEAR(SalesDataTable[[#This Row],[Order Date]])</f>
        <v>2026</v>
      </c>
      <c r="D882" s="14" t="str">
        <f>"Q"&amp;ROUNDUP(MONTH(SalesDataTable[[#This Row],[Order Date]])/3,)</f>
        <v>Q2</v>
      </c>
      <c r="E882" s="10">
        <f>MONTH(SalesDataTable[[#This Row],[Order Date]])</f>
        <v>5</v>
      </c>
      <c r="F882" s="10"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10">
        <f>YEAR(SalesDataTable[[#This Row],[Order Date]])</f>
        <v>2026</v>
      </c>
      <c r="D883" s="14" t="str">
        <f>"Q"&amp;ROUNDUP(MONTH(SalesDataTable[[#This Row],[Order Date]])/3,)</f>
        <v>Q2</v>
      </c>
      <c r="E883" s="10">
        <f>MONTH(SalesDataTable[[#This Row],[Order Date]])</f>
        <v>5</v>
      </c>
      <c r="F883" s="10"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10">
        <f>YEAR(SalesDataTable[[#This Row],[Order Date]])</f>
        <v>2026</v>
      </c>
      <c r="D884" s="14" t="str">
        <f>"Q"&amp;ROUNDUP(MONTH(SalesDataTable[[#This Row],[Order Date]])/3,)</f>
        <v>Q2</v>
      </c>
      <c r="E884" s="10">
        <f>MONTH(SalesDataTable[[#This Row],[Order Date]])</f>
        <v>5</v>
      </c>
      <c r="F884" s="10"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10">
        <f>YEAR(SalesDataTable[[#This Row],[Order Date]])</f>
        <v>2026</v>
      </c>
      <c r="D885" s="14" t="str">
        <f>"Q"&amp;ROUNDUP(MONTH(SalesDataTable[[#This Row],[Order Date]])/3,)</f>
        <v>Q2</v>
      </c>
      <c r="E885" s="10">
        <f>MONTH(SalesDataTable[[#This Row],[Order Date]])</f>
        <v>5</v>
      </c>
      <c r="F885" s="10"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10">
        <f>YEAR(SalesDataTable[[#This Row],[Order Date]])</f>
        <v>2026</v>
      </c>
      <c r="D886" s="14" t="str">
        <f>"Q"&amp;ROUNDUP(MONTH(SalesDataTable[[#This Row],[Order Date]])/3,)</f>
        <v>Q2</v>
      </c>
      <c r="E886" s="10">
        <f>MONTH(SalesDataTable[[#This Row],[Order Date]])</f>
        <v>5</v>
      </c>
      <c r="F886" s="10"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10">
        <f>YEAR(SalesDataTable[[#This Row],[Order Date]])</f>
        <v>2026</v>
      </c>
      <c r="D887" s="14" t="str">
        <f>"Q"&amp;ROUNDUP(MONTH(SalesDataTable[[#This Row],[Order Date]])/3,)</f>
        <v>Q2</v>
      </c>
      <c r="E887" s="10">
        <f>MONTH(SalesDataTable[[#This Row],[Order Date]])</f>
        <v>5</v>
      </c>
      <c r="F887" s="10"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10">
        <f>YEAR(SalesDataTable[[#This Row],[Order Date]])</f>
        <v>2026</v>
      </c>
      <c r="D888" s="14" t="str">
        <f>"Q"&amp;ROUNDUP(MONTH(SalesDataTable[[#This Row],[Order Date]])/3,)</f>
        <v>Q2</v>
      </c>
      <c r="E888" s="10">
        <f>MONTH(SalesDataTable[[#This Row],[Order Date]])</f>
        <v>5</v>
      </c>
      <c r="F888" s="10"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10">
        <f>YEAR(SalesDataTable[[#This Row],[Order Date]])</f>
        <v>2026</v>
      </c>
      <c r="D889" s="14" t="str">
        <f>"Q"&amp;ROUNDUP(MONTH(SalesDataTable[[#This Row],[Order Date]])/3,)</f>
        <v>Q2</v>
      </c>
      <c r="E889" s="10">
        <f>MONTH(SalesDataTable[[#This Row],[Order Date]])</f>
        <v>5</v>
      </c>
      <c r="F889" s="10"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10">
        <f>YEAR(SalesDataTable[[#This Row],[Order Date]])</f>
        <v>2026</v>
      </c>
      <c r="D890" s="14" t="str">
        <f>"Q"&amp;ROUNDUP(MONTH(SalesDataTable[[#This Row],[Order Date]])/3,)</f>
        <v>Q2</v>
      </c>
      <c r="E890" s="10">
        <f>MONTH(SalesDataTable[[#This Row],[Order Date]])</f>
        <v>5</v>
      </c>
      <c r="F890" s="10"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10">
        <f>YEAR(SalesDataTable[[#This Row],[Order Date]])</f>
        <v>2026</v>
      </c>
      <c r="D891" s="14" t="str">
        <f>"Q"&amp;ROUNDUP(MONTH(SalesDataTable[[#This Row],[Order Date]])/3,)</f>
        <v>Q2</v>
      </c>
      <c r="E891" s="10">
        <f>MONTH(SalesDataTable[[#This Row],[Order Date]])</f>
        <v>5</v>
      </c>
      <c r="F891" s="10"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10">
        <f>YEAR(SalesDataTable[[#This Row],[Order Date]])</f>
        <v>2026</v>
      </c>
      <c r="D892" s="14" t="str">
        <f>"Q"&amp;ROUNDUP(MONTH(SalesDataTable[[#This Row],[Order Date]])/3,)</f>
        <v>Q2</v>
      </c>
      <c r="E892" s="10">
        <f>MONTH(SalesDataTable[[#This Row],[Order Date]])</f>
        <v>5</v>
      </c>
      <c r="F892" s="10"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10">
        <f>YEAR(SalesDataTable[[#This Row],[Order Date]])</f>
        <v>2026</v>
      </c>
      <c r="D893" s="14" t="str">
        <f>"Q"&amp;ROUNDUP(MONTH(SalesDataTable[[#This Row],[Order Date]])/3,)</f>
        <v>Q2</v>
      </c>
      <c r="E893" s="10">
        <f>MONTH(SalesDataTable[[#This Row],[Order Date]])</f>
        <v>5</v>
      </c>
      <c r="F893" s="10"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10">
        <f>YEAR(SalesDataTable[[#This Row],[Order Date]])</f>
        <v>2026</v>
      </c>
      <c r="D894" s="14" t="str">
        <f>"Q"&amp;ROUNDUP(MONTH(SalesDataTable[[#This Row],[Order Date]])/3,)</f>
        <v>Q2</v>
      </c>
      <c r="E894" s="10">
        <f>MONTH(SalesDataTable[[#This Row],[Order Date]])</f>
        <v>5</v>
      </c>
      <c r="F894" s="10"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10">
        <f>YEAR(SalesDataTable[[#This Row],[Order Date]])</f>
        <v>2026</v>
      </c>
      <c r="D895" s="14" t="str">
        <f>"Q"&amp;ROUNDUP(MONTH(SalesDataTable[[#This Row],[Order Date]])/3,)</f>
        <v>Q2</v>
      </c>
      <c r="E895" s="10">
        <f>MONTH(SalesDataTable[[#This Row],[Order Date]])</f>
        <v>5</v>
      </c>
      <c r="F895" s="10"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10">
        <f>YEAR(SalesDataTable[[#This Row],[Order Date]])</f>
        <v>2026</v>
      </c>
      <c r="D896" s="14" t="str">
        <f>"Q"&amp;ROUNDUP(MONTH(SalesDataTable[[#This Row],[Order Date]])/3,)</f>
        <v>Q2</v>
      </c>
      <c r="E896" s="10">
        <f>MONTH(SalesDataTable[[#This Row],[Order Date]])</f>
        <v>5</v>
      </c>
      <c r="F896" s="10"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10">
        <f>YEAR(SalesDataTable[[#This Row],[Order Date]])</f>
        <v>2026</v>
      </c>
      <c r="D897" s="14" t="str">
        <f>"Q"&amp;ROUNDUP(MONTH(SalesDataTable[[#This Row],[Order Date]])/3,)</f>
        <v>Q2</v>
      </c>
      <c r="E897" s="10">
        <f>MONTH(SalesDataTable[[#This Row],[Order Date]])</f>
        <v>5</v>
      </c>
      <c r="F897" s="10"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10">
        <f>YEAR(SalesDataTable[[#This Row],[Order Date]])</f>
        <v>2026</v>
      </c>
      <c r="D898" s="14" t="str">
        <f>"Q"&amp;ROUNDUP(MONTH(SalesDataTable[[#This Row],[Order Date]])/3,)</f>
        <v>Q2</v>
      </c>
      <c r="E898" s="10">
        <f>MONTH(SalesDataTable[[#This Row],[Order Date]])</f>
        <v>5</v>
      </c>
      <c r="F898" s="10"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10">
        <f>YEAR(SalesDataTable[[#This Row],[Order Date]])</f>
        <v>2026</v>
      </c>
      <c r="D899" s="14" t="str">
        <f>"Q"&amp;ROUNDUP(MONTH(SalesDataTable[[#This Row],[Order Date]])/3,)</f>
        <v>Q2</v>
      </c>
      <c r="E899" s="10">
        <f>MONTH(SalesDataTable[[#This Row],[Order Date]])</f>
        <v>5</v>
      </c>
      <c r="F899" s="10"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10">
        <f>YEAR(SalesDataTable[[#This Row],[Order Date]])</f>
        <v>2026</v>
      </c>
      <c r="D900" s="14" t="str">
        <f>"Q"&amp;ROUNDUP(MONTH(SalesDataTable[[#This Row],[Order Date]])/3,)</f>
        <v>Q2</v>
      </c>
      <c r="E900" s="10">
        <f>MONTH(SalesDataTable[[#This Row],[Order Date]])</f>
        <v>5</v>
      </c>
      <c r="F900" s="10"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10">
        <f>YEAR(SalesDataTable[[#This Row],[Order Date]])</f>
        <v>2026</v>
      </c>
      <c r="D901" s="14" t="str">
        <f>"Q"&amp;ROUNDUP(MONTH(SalesDataTable[[#This Row],[Order Date]])/3,)</f>
        <v>Q2</v>
      </c>
      <c r="E901" s="10">
        <f>MONTH(SalesDataTable[[#This Row],[Order Date]])</f>
        <v>5</v>
      </c>
      <c r="F901" s="10"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10">
        <f>YEAR(SalesDataTable[[#This Row],[Order Date]])</f>
        <v>2026</v>
      </c>
      <c r="D902" s="14" t="str">
        <f>"Q"&amp;ROUNDUP(MONTH(SalesDataTable[[#This Row],[Order Date]])/3,)</f>
        <v>Q2</v>
      </c>
      <c r="E902" s="10">
        <f>MONTH(SalesDataTable[[#This Row],[Order Date]])</f>
        <v>5</v>
      </c>
      <c r="F902" s="10"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10">
        <f>YEAR(SalesDataTable[[#This Row],[Order Date]])</f>
        <v>2026</v>
      </c>
      <c r="D903" s="14" t="str">
        <f>"Q"&amp;ROUNDUP(MONTH(SalesDataTable[[#This Row],[Order Date]])/3,)</f>
        <v>Q2</v>
      </c>
      <c r="E903" s="10">
        <f>MONTH(SalesDataTable[[#This Row],[Order Date]])</f>
        <v>5</v>
      </c>
      <c r="F903" s="10"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10">
        <f>YEAR(SalesDataTable[[#This Row],[Order Date]])</f>
        <v>2026</v>
      </c>
      <c r="D904" s="14" t="str">
        <f>"Q"&amp;ROUNDUP(MONTH(SalesDataTable[[#This Row],[Order Date]])/3,)</f>
        <v>Q2</v>
      </c>
      <c r="E904" s="10">
        <f>MONTH(SalesDataTable[[#This Row],[Order Date]])</f>
        <v>5</v>
      </c>
      <c r="F904" s="10"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10">
        <f>YEAR(SalesDataTable[[#This Row],[Order Date]])</f>
        <v>2026</v>
      </c>
      <c r="D905" s="14" t="str">
        <f>"Q"&amp;ROUNDUP(MONTH(SalesDataTable[[#This Row],[Order Date]])/3,)</f>
        <v>Q2</v>
      </c>
      <c r="E905" s="10">
        <f>MONTH(SalesDataTable[[#This Row],[Order Date]])</f>
        <v>5</v>
      </c>
      <c r="F905" s="10"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10">
        <f>YEAR(SalesDataTable[[#This Row],[Order Date]])</f>
        <v>2026</v>
      </c>
      <c r="D906" s="14" t="str">
        <f>"Q"&amp;ROUNDUP(MONTH(SalesDataTable[[#This Row],[Order Date]])/3,)</f>
        <v>Q2</v>
      </c>
      <c r="E906" s="10">
        <f>MONTH(SalesDataTable[[#This Row],[Order Date]])</f>
        <v>5</v>
      </c>
      <c r="F906" s="10"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10">
        <f>YEAR(SalesDataTable[[#This Row],[Order Date]])</f>
        <v>2026</v>
      </c>
      <c r="D907" s="14" t="str">
        <f>"Q"&amp;ROUNDUP(MONTH(SalesDataTable[[#This Row],[Order Date]])/3,)</f>
        <v>Q2</v>
      </c>
      <c r="E907" s="10">
        <f>MONTH(SalesDataTable[[#This Row],[Order Date]])</f>
        <v>5</v>
      </c>
      <c r="F907" s="10"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10">
        <f>YEAR(SalesDataTable[[#This Row],[Order Date]])</f>
        <v>2026</v>
      </c>
      <c r="D908" s="14" t="str">
        <f>"Q"&amp;ROUNDUP(MONTH(SalesDataTable[[#This Row],[Order Date]])/3,)</f>
        <v>Q2</v>
      </c>
      <c r="E908" s="10">
        <f>MONTH(SalesDataTable[[#This Row],[Order Date]])</f>
        <v>5</v>
      </c>
      <c r="F908" s="10"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10">
        <f>YEAR(SalesDataTable[[#This Row],[Order Date]])</f>
        <v>2026</v>
      </c>
      <c r="D909" s="14" t="str">
        <f>"Q"&amp;ROUNDUP(MONTH(SalesDataTable[[#This Row],[Order Date]])/3,)</f>
        <v>Q2</v>
      </c>
      <c r="E909" s="10">
        <f>MONTH(SalesDataTable[[#This Row],[Order Date]])</f>
        <v>5</v>
      </c>
      <c r="F909" s="10"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10">
        <f>YEAR(SalesDataTable[[#This Row],[Order Date]])</f>
        <v>2026</v>
      </c>
      <c r="D910" s="14" t="str">
        <f>"Q"&amp;ROUNDUP(MONTH(SalesDataTable[[#This Row],[Order Date]])/3,)</f>
        <v>Q2</v>
      </c>
      <c r="E910" s="10">
        <f>MONTH(SalesDataTable[[#This Row],[Order Date]])</f>
        <v>5</v>
      </c>
      <c r="F910" s="10"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10">
        <f>YEAR(SalesDataTable[[#This Row],[Order Date]])</f>
        <v>2026</v>
      </c>
      <c r="D911" s="14" t="str">
        <f>"Q"&amp;ROUNDUP(MONTH(SalesDataTable[[#This Row],[Order Date]])/3,)</f>
        <v>Q2</v>
      </c>
      <c r="E911" s="10">
        <f>MONTH(SalesDataTable[[#This Row],[Order Date]])</f>
        <v>5</v>
      </c>
      <c r="F911" s="10"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10">
        <f>YEAR(SalesDataTable[[#This Row],[Order Date]])</f>
        <v>2026</v>
      </c>
      <c r="D912" s="14" t="str">
        <f>"Q"&amp;ROUNDUP(MONTH(SalesDataTable[[#This Row],[Order Date]])/3,)</f>
        <v>Q2</v>
      </c>
      <c r="E912" s="10">
        <f>MONTH(SalesDataTable[[#This Row],[Order Date]])</f>
        <v>5</v>
      </c>
      <c r="F912" s="10"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10">
        <f>YEAR(SalesDataTable[[#This Row],[Order Date]])</f>
        <v>2026</v>
      </c>
      <c r="D913" s="14" t="str">
        <f>"Q"&amp;ROUNDUP(MONTH(SalesDataTable[[#This Row],[Order Date]])/3,)</f>
        <v>Q2</v>
      </c>
      <c r="E913" s="10">
        <f>MONTH(SalesDataTable[[#This Row],[Order Date]])</f>
        <v>5</v>
      </c>
      <c r="F913" s="10"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10">
        <f>YEAR(SalesDataTable[[#This Row],[Order Date]])</f>
        <v>2026</v>
      </c>
      <c r="D914" s="14" t="str">
        <f>"Q"&amp;ROUNDUP(MONTH(SalesDataTable[[#This Row],[Order Date]])/3,)</f>
        <v>Q2</v>
      </c>
      <c r="E914" s="10">
        <f>MONTH(SalesDataTable[[#This Row],[Order Date]])</f>
        <v>5</v>
      </c>
      <c r="F914" s="10"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10">
        <f>YEAR(SalesDataTable[[#This Row],[Order Date]])</f>
        <v>2026</v>
      </c>
      <c r="D915" s="14" t="str">
        <f>"Q"&amp;ROUNDUP(MONTH(SalesDataTable[[#This Row],[Order Date]])/3,)</f>
        <v>Q2</v>
      </c>
      <c r="E915" s="10">
        <f>MONTH(SalesDataTable[[#This Row],[Order Date]])</f>
        <v>5</v>
      </c>
      <c r="F915" s="10"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10">
        <f>YEAR(SalesDataTable[[#This Row],[Order Date]])</f>
        <v>2026</v>
      </c>
      <c r="D916" s="14" t="str">
        <f>"Q"&amp;ROUNDUP(MONTH(SalesDataTable[[#This Row],[Order Date]])/3,)</f>
        <v>Q2</v>
      </c>
      <c r="E916" s="10">
        <f>MONTH(SalesDataTable[[#This Row],[Order Date]])</f>
        <v>5</v>
      </c>
      <c r="F916" s="10"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10">
        <f>YEAR(SalesDataTable[[#This Row],[Order Date]])</f>
        <v>2026</v>
      </c>
      <c r="D917" s="14" t="str">
        <f>"Q"&amp;ROUNDUP(MONTH(SalesDataTable[[#This Row],[Order Date]])/3,)</f>
        <v>Q2</v>
      </c>
      <c r="E917" s="10">
        <f>MONTH(SalesDataTable[[#This Row],[Order Date]])</f>
        <v>5</v>
      </c>
      <c r="F917" s="10"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10">
        <f>YEAR(SalesDataTable[[#This Row],[Order Date]])</f>
        <v>2026</v>
      </c>
      <c r="D918" s="14" t="str">
        <f>"Q"&amp;ROUNDUP(MONTH(SalesDataTable[[#This Row],[Order Date]])/3,)</f>
        <v>Q2</v>
      </c>
      <c r="E918" s="10">
        <f>MONTH(SalesDataTable[[#This Row],[Order Date]])</f>
        <v>5</v>
      </c>
      <c r="F918" s="10"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10">
        <f>YEAR(SalesDataTable[[#This Row],[Order Date]])</f>
        <v>2026</v>
      </c>
      <c r="D919" s="14" t="str">
        <f>"Q"&amp;ROUNDUP(MONTH(SalesDataTable[[#This Row],[Order Date]])/3,)</f>
        <v>Q2</v>
      </c>
      <c r="E919" s="10">
        <f>MONTH(SalesDataTable[[#This Row],[Order Date]])</f>
        <v>5</v>
      </c>
      <c r="F919" s="10"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10">
        <f>YEAR(SalesDataTable[[#This Row],[Order Date]])</f>
        <v>2026</v>
      </c>
      <c r="D920" s="14" t="str">
        <f>"Q"&amp;ROUNDUP(MONTH(SalesDataTable[[#This Row],[Order Date]])/3,)</f>
        <v>Q2</v>
      </c>
      <c r="E920" s="10">
        <f>MONTH(SalesDataTable[[#This Row],[Order Date]])</f>
        <v>5</v>
      </c>
      <c r="F920" s="10"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10">
        <f>YEAR(SalesDataTable[[#This Row],[Order Date]])</f>
        <v>2026</v>
      </c>
      <c r="D921" s="14" t="str">
        <f>"Q"&amp;ROUNDUP(MONTH(SalesDataTable[[#This Row],[Order Date]])/3,)</f>
        <v>Q2</v>
      </c>
      <c r="E921" s="10">
        <f>MONTH(SalesDataTable[[#This Row],[Order Date]])</f>
        <v>5</v>
      </c>
      <c r="F921" s="10"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10">
        <f>YEAR(SalesDataTable[[#This Row],[Order Date]])</f>
        <v>2026</v>
      </c>
      <c r="D922" s="14" t="str">
        <f>"Q"&amp;ROUNDUP(MONTH(SalesDataTable[[#This Row],[Order Date]])/3,)</f>
        <v>Q2</v>
      </c>
      <c r="E922" s="10">
        <f>MONTH(SalesDataTable[[#This Row],[Order Date]])</f>
        <v>5</v>
      </c>
      <c r="F922" s="10"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10">
        <f>YEAR(SalesDataTable[[#This Row],[Order Date]])</f>
        <v>2026</v>
      </c>
      <c r="D923" s="14" t="str">
        <f>"Q"&amp;ROUNDUP(MONTH(SalesDataTable[[#This Row],[Order Date]])/3,)</f>
        <v>Q2</v>
      </c>
      <c r="E923" s="10">
        <f>MONTH(SalesDataTable[[#This Row],[Order Date]])</f>
        <v>5</v>
      </c>
      <c r="F923" s="10"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10">
        <f>YEAR(SalesDataTable[[#This Row],[Order Date]])</f>
        <v>2026</v>
      </c>
      <c r="D924" s="14" t="str">
        <f>"Q"&amp;ROUNDUP(MONTH(SalesDataTable[[#This Row],[Order Date]])/3,)</f>
        <v>Q2</v>
      </c>
      <c r="E924" s="10">
        <f>MONTH(SalesDataTable[[#This Row],[Order Date]])</f>
        <v>5</v>
      </c>
      <c r="F924" s="10"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10">
        <f>YEAR(SalesDataTable[[#This Row],[Order Date]])</f>
        <v>2026</v>
      </c>
      <c r="D925" s="14" t="str">
        <f>"Q"&amp;ROUNDUP(MONTH(SalesDataTable[[#This Row],[Order Date]])/3,)</f>
        <v>Q2</v>
      </c>
      <c r="E925" s="10">
        <f>MONTH(SalesDataTable[[#This Row],[Order Date]])</f>
        <v>5</v>
      </c>
      <c r="F925" s="10"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10">
        <f>YEAR(SalesDataTable[[#This Row],[Order Date]])</f>
        <v>2026</v>
      </c>
      <c r="D926" s="14" t="str">
        <f>"Q"&amp;ROUNDUP(MONTH(SalesDataTable[[#This Row],[Order Date]])/3,)</f>
        <v>Q2</v>
      </c>
      <c r="E926" s="10">
        <f>MONTH(SalesDataTable[[#This Row],[Order Date]])</f>
        <v>5</v>
      </c>
      <c r="F926" s="10"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10">
        <f>YEAR(SalesDataTable[[#This Row],[Order Date]])</f>
        <v>2026</v>
      </c>
      <c r="D927" s="14" t="str">
        <f>"Q"&amp;ROUNDUP(MONTH(SalesDataTable[[#This Row],[Order Date]])/3,)</f>
        <v>Q2</v>
      </c>
      <c r="E927" s="10">
        <f>MONTH(SalesDataTable[[#This Row],[Order Date]])</f>
        <v>5</v>
      </c>
      <c r="F927" s="10"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10">
        <f>YEAR(SalesDataTable[[#This Row],[Order Date]])</f>
        <v>2026</v>
      </c>
      <c r="D928" s="14" t="str">
        <f>"Q"&amp;ROUNDUP(MONTH(SalesDataTable[[#This Row],[Order Date]])/3,)</f>
        <v>Q2</v>
      </c>
      <c r="E928" s="10">
        <f>MONTH(SalesDataTable[[#This Row],[Order Date]])</f>
        <v>5</v>
      </c>
      <c r="F928" s="10"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10">
        <f>YEAR(SalesDataTable[[#This Row],[Order Date]])</f>
        <v>2026</v>
      </c>
      <c r="D929" s="14" t="str">
        <f>"Q"&amp;ROUNDUP(MONTH(SalesDataTable[[#This Row],[Order Date]])/3,)</f>
        <v>Q2</v>
      </c>
      <c r="E929" s="10">
        <f>MONTH(SalesDataTable[[#This Row],[Order Date]])</f>
        <v>5</v>
      </c>
      <c r="F929" s="10"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10">
        <f>YEAR(SalesDataTable[[#This Row],[Order Date]])</f>
        <v>2026</v>
      </c>
      <c r="D930" s="14" t="str">
        <f>"Q"&amp;ROUNDUP(MONTH(SalesDataTable[[#This Row],[Order Date]])/3,)</f>
        <v>Q2</v>
      </c>
      <c r="E930" s="10">
        <f>MONTH(SalesDataTable[[#This Row],[Order Date]])</f>
        <v>5</v>
      </c>
      <c r="F930" s="10"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10">
        <f>YEAR(SalesDataTable[[#This Row],[Order Date]])</f>
        <v>2026</v>
      </c>
      <c r="D931" s="14" t="str">
        <f>"Q"&amp;ROUNDUP(MONTH(SalesDataTable[[#This Row],[Order Date]])/3,)</f>
        <v>Q2</v>
      </c>
      <c r="E931" s="10">
        <f>MONTH(SalesDataTable[[#This Row],[Order Date]])</f>
        <v>5</v>
      </c>
      <c r="F931" s="10"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10">
        <f>YEAR(SalesDataTable[[#This Row],[Order Date]])</f>
        <v>2026</v>
      </c>
      <c r="D932" s="14" t="str">
        <f>"Q"&amp;ROUNDUP(MONTH(SalesDataTable[[#This Row],[Order Date]])/3,)</f>
        <v>Q2</v>
      </c>
      <c r="E932" s="10">
        <f>MONTH(SalesDataTable[[#This Row],[Order Date]])</f>
        <v>5</v>
      </c>
      <c r="F932" s="10"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10">
        <f>YEAR(SalesDataTable[[#This Row],[Order Date]])</f>
        <v>2026</v>
      </c>
      <c r="D933" s="14" t="str">
        <f>"Q"&amp;ROUNDUP(MONTH(SalesDataTable[[#This Row],[Order Date]])/3,)</f>
        <v>Q2</v>
      </c>
      <c r="E933" s="10">
        <f>MONTH(SalesDataTable[[#This Row],[Order Date]])</f>
        <v>5</v>
      </c>
      <c r="F933" s="10"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10">
        <f>YEAR(SalesDataTable[[#This Row],[Order Date]])</f>
        <v>2026</v>
      </c>
      <c r="D934" s="14" t="str">
        <f>"Q"&amp;ROUNDUP(MONTH(SalesDataTable[[#This Row],[Order Date]])/3,)</f>
        <v>Q2</v>
      </c>
      <c r="E934" s="10">
        <f>MONTH(SalesDataTable[[#This Row],[Order Date]])</f>
        <v>5</v>
      </c>
      <c r="F934" s="10"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10">
        <f>YEAR(SalesDataTable[[#This Row],[Order Date]])</f>
        <v>2026</v>
      </c>
      <c r="D935" s="14" t="str">
        <f>"Q"&amp;ROUNDUP(MONTH(SalesDataTable[[#This Row],[Order Date]])/3,)</f>
        <v>Q2</v>
      </c>
      <c r="E935" s="10">
        <f>MONTH(SalesDataTable[[#This Row],[Order Date]])</f>
        <v>5</v>
      </c>
      <c r="F935" s="10"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10">
        <f>YEAR(SalesDataTable[[#This Row],[Order Date]])</f>
        <v>2026</v>
      </c>
      <c r="D936" s="14" t="str">
        <f>"Q"&amp;ROUNDUP(MONTH(SalesDataTable[[#This Row],[Order Date]])/3,)</f>
        <v>Q2</v>
      </c>
      <c r="E936" s="10">
        <f>MONTH(SalesDataTable[[#This Row],[Order Date]])</f>
        <v>5</v>
      </c>
      <c r="F936" s="10"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10">
        <f>YEAR(SalesDataTable[[#This Row],[Order Date]])</f>
        <v>2026</v>
      </c>
      <c r="D937" s="14" t="str">
        <f>"Q"&amp;ROUNDUP(MONTH(SalesDataTable[[#This Row],[Order Date]])/3,)</f>
        <v>Q2</v>
      </c>
      <c r="E937" s="10">
        <f>MONTH(SalesDataTable[[#This Row],[Order Date]])</f>
        <v>5</v>
      </c>
      <c r="F937" s="10"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10">
        <f>YEAR(SalesDataTable[[#This Row],[Order Date]])</f>
        <v>2026</v>
      </c>
      <c r="D938" s="14" t="str">
        <f>"Q"&amp;ROUNDUP(MONTH(SalesDataTable[[#This Row],[Order Date]])/3,)</f>
        <v>Q2</v>
      </c>
      <c r="E938" s="10">
        <f>MONTH(SalesDataTable[[#This Row],[Order Date]])</f>
        <v>5</v>
      </c>
      <c r="F938" s="10"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10">
        <f>YEAR(SalesDataTable[[#This Row],[Order Date]])</f>
        <v>2026</v>
      </c>
      <c r="D939" s="14" t="str">
        <f>"Q"&amp;ROUNDUP(MONTH(SalesDataTable[[#This Row],[Order Date]])/3,)</f>
        <v>Q2</v>
      </c>
      <c r="E939" s="10">
        <f>MONTH(SalesDataTable[[#This Row],[Order Date]])</f>
        <v>5</v>
      </c>
      <c r="F939" s="10"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10">
        <f>YEAR(SalesDataTable[[#This Row],[Order Date]])</f>
        <v>2026</v>
      </c>
      <c r="D940" s="14" t="str">
        <f>"Q"&amp;ROUNDUP(MONTH(SalesDataTable[[#This Row],[Order Date]])/3,)</f>
        <v>Q2</v>
      </c>
      <c r="E940" s="10">
        <f>MONTH(SalesDataTable[[#This Row],[Order Date]])</f>
        <v>5</v>
      </c>
      <c r="F940" s="10"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10">
        <f>YEAR(SalesDataTable[[#This Row],[Order Date]])</f>
        <v>2026</v>
      </c>
      <c r="D941" s="14" t="str">
        <f>"Q"&amp;ROUNDUP(MONTH(SalesDataTable[[#This Row],[Order Date]])/3,)</f>
        <v>Q2</v>
      </c>
      <c r="E941" s="10">
        <f>MONTH(SalesDataTable[[#This Row],[Order Date]])</f>
        <v>5</v>
      </c>
      <c r="F941" s="10"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10">
        <f>YEAR(SalesDataTable[[#This Row],[Order Date]])</f>
        <v>2026</v>
      </c>
      <c r="D942" s="14" t="str">
        <f>"Q"&amp;ROUNDUP(MONTH(SalesDataTable[[#This Row],[Order Date]])/3,)</f>
        <v>Q2</v>
      </c>
      <c r="E942" s="10">
        <f>MONTH(SalesDataTable[[#This Row],[Order Date]])</f>
        <v>5</v>
      </c>
      <c r="F942" s="10"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10">
        <f>YEAR(SalesDataTable[[#This Row],[Order Date]])</f>
        <v>2026</v>
      </c>
      <c r="D943" s="14" t="str">
        <f>"Q"&amp;ROUNDUP(MONTH(SalesDataTable[[#This Row],[Order Date]])/3,)</f>
        <v>Q2</v>
      </c>
      <c r="E943" s="10">
        <f>MONTH(SalesDataTable[[#This Row],[Order Date]])</f>
        <v>5</v>
      </c>
      <c r="F943" s="10"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10">
        <f>YEAR(SalesDataTable[[#This Row],[Order Date]])</f>
        <v>2026</v>
      </c>
      <c r="D944" s="14" t="str">
        <f>"Q"&amp;ROUNDUP(MONTH(SalesDataTable[[#This Row],[Order Date]])/3,)</f>
        <v>Q2</v>
      </c>
      <c r="E944" s="10">
        <f>MONTH(SalesDataTable[[#This Row],[Order Date]])</f>
        <v>5</v>
      </c>
      <c r="F944" s="10"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10">
        <f>YEAR(SalesDataTable[[#This Row],[Order Date]])</f>
        <v>2026</v>
      </c>
      <c r="D945" s="14" t="str">
        <f>"Q"&amp;ROUNDUP(MONTH(SalesDataTable[[#This Row],[Order Date]])/3,)</f>
        <v>Q2</v>
      </c>
      <c r="E945" s="10">
        <f>MONTH(SalesDataTable[[#This Row],[Order Date]])</f>
        <v>5</v>
      </c>
      <c r="F945" s="10"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10">
        <f>YEAR(SalesDataTable[[#This Row],[Order Date]])</f>
        <v>2026</v>
      </c>
      <c r="D946" s="14" t="str">
        <f>"Q"&amp;ROUNDUP(MONTH(SalesDataTable[[#This Row],[Order Date]])/3,)</f>
        <v>Q2</v>
      </c>
      <c r="E946" s="10">
        <f>MONTH(SalesDataTable[[#This Row],[Order Date]])</f>
        <v>5</v>
      </c>
      <c r="F946" s="10"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10">
        <f>YEAR(SalesDataTable[[#This Row],[Order Date]])</f>
        <v>2026</v>
      </c>
      <c r="D947" s="14" t="str">
        <f>"Q"&amp;ROUNDUP(MONTH(SalesDataTable[[#This Row],[Order Date]])/3,)</f>
        <v>Q2</v>
      </c>
      <c r="E947" s="10">
        <f>MONTH(SalesDataTable[[#This Row],[Order Date]])</f>
        <v>5</v>
      </c>
      <c r="F947" s="10"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10">
        <f>YEAR(SalesDataTable[[#This Row],[Order Date]])</f>
        <v>2026</v>
      </c>
      <c r="D948" s="14" t="str">
        <f>"Q"&amp;ROUNDUP(MONTH(SalesDataTable[[#This Row],[Order Date]])/3,)</f>
        <v>Q2</v>
      </c>
      <c r="E948" s="10">
        <f>MONTH(SalesDataTable[[#This Row],[Order Date]])</f>
        <v>5</v>
      </c>
      <c r="F948" s="10"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10">
        <f>YEAR(SalesDataTable[[#This Row],[Order Date]])</f>
        <v>2026</v>
      </c>
      <c r="D949" s="14" t="str">
        <f>"Q"&amp;ROUNDUP(MONTH(SalesDataTable[[#This Row],[Order Date]])/3,)</f>
        <v>Q2</v>
      </c>
      <c r="E949" s="10">
        <f>MONTH(SalesDataTable[[#This Row],[Order Date]])</f>
        <v>5</v>
      </c>
      <c r="F949" s="10"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10">
        <f>YEAR(SalesDataTable[[#This Row],[Order Date]])</f>
        <v>2026</v>
      </c>
      <c r="D950" s="14" t="str">
        <f>"Q"&amp;ROUNDUP(MONTH(SalesDataTable[[#This Row],[Order Date]])/3,)</f>
        <v>Q2</v>
      </c>
      <c r="E950" s="10">
        <f>MONTH(SalesDataTable[[#This Row],[Order Date]])</f>
        <v>5</v>
      </c>
      <c r="F950" s="10"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10">
        <f>YEAR(SalesDataTable[[#This Row],[Order Date]])</f>
        <v>2026</v>
      </c>
      <c r="D951" s="14" t="str">
        <f>"Q"&amp;ROUNDUP(MONTH(SalesDataTable[[#This Row],[Order Date]])/3,)</f>
        <v>Q2</v>
      </c>
      <c r="E951" s="10">
        <f>MONTH(SalesDataTable[[#This Row],[Order Date]])</f>
        <v>5</v>
      </c>
      <c r="F951" s="10"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10">
        <f>YEAR(SalesDataTable[[#This Row],[Order Date]])</f>
        <v>2026</v>
      </c>
      <c r="D952" s="14" t="str">
        <f>"Q"&amp;ROUNDUP(MONTH(SalesDataTable[[#This Row],[Order Date]])/3,)</f>
        <v>Q2</v>
      </c>
      <c r="E952" s="10">
        <f>MONTH(SalesDataTable[[#This Row],[Order Date]])</f>
        <v>5</v>
      </c>
      <c r="F952" s="10"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10">
        <f>YEAR(SalesDataTable[[#This Row],[Order Date]])</f>
        <v>2026</v>
      </c>
      <c r="D953" s="14" t="str">
        <f>"Q"&amp;ROUNDUP(MONTH(SalesDataTable[[#This Row],[Order Date]])/3,)</f>
        <v>Q2</v>
      </c>
      <c r="E953" s="10">
        <f>MONTH(SalesDataTable[[#This Row],[Order Date]])</f>
        <v>5</v>
      </c>
      <c r="F953" s="10"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10">
        <f>YEAR(SalesDataTable[[#This Row],[Order Date]])</f>
        <v>2026</v>
      </c>
      <c r="D954" s="14" t="str">
        <f>"Q"&amp;ROUNDUP(MONTH(SalesDataTable[[#This Row],[Order Date]])/3,)</f>
        <v>Q2</v>
      </c>
      <c r="E954" s="10">
        <f>MONTH(SalesDataTable[[#This Row],[Order Date]])</f>
        <v>5</v>
      </c>
      <c r="F954" s="10"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10">
        <f>YEAR(SalesDataTable[[#This Row],[Order Date]])</f>
        <v>2026</v>
      </c>
      <c r="D955" s="14" t="str">
        <f>"Q"&amp;ROUNDUP(MONTH(SalesDataTable[[#This Row],[Order Date]])/3,)</f>
        <v>Q2</v>
      </c>
      <c r="E955" s="10">
        <f>MONTH(SalesDataTable[[#This Row],[Order Date]])</f>
        <v>5</v>
      </c>
      <c r="F955" s="10"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10">
        <f>YEAR(SalesDataTable[[#This Row],[Order Date]])</f>
        <v>2026</v>
      </c>
      <c r="D956" s="14" t="str">
        <f>"Q"&amp;ROUNDUP(MONTH(SalesDataTable[[#This Row],[Order Date]])/3,)</f>
        <v>Q2</v>
      </c>
      <c r="E956" s="10">
        <f>MONTH(SalesDataTable[[#This Row],[Order Date]])</f>
        <v>5</v>
      </c>
      <c r="F956" s="10"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10">
        <f>YEAR(SalesDataTable[[#This Row],[Order Date]])</f>
        <v>2026</v>
      </c>
      <c r="D957" s="14" t="str">
        <f>"Q"&amp;ROUNDUP(MONTH(SalesDataTable[[#This Row],[Order Date]])/3,)</f>
        <v>Q2</v>
      </c>
      <c r="E957" s="10">
        <f>MONTH(SalesDataTable[[#This Row],[Order Date]])</f>
        <v>5</v>
      </c>
      <c r="F957" s="10"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10">
        <f>YEAR(SalesDataTable[[#This Row],[Order Date]])</f>
        <v>2026</v>
      </c>
      <c r="D958" s="14" t="str">
        <f>"Q"&amp;ROUNDUP(MONTH(SalesDataTable[[#This Row],[Order Date]])/3,)</f>
        <v>Q2</v>
      </c>
      <c r="E958" s="10">
        <f>MONTH(SalesDataTable[[#This Row],[Order Date]])</f>
        <v>5</v>
      </c>
      <c r="F958" s="10"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10">
        <f>YEAR(SalesDataTable[[#This Row],[Order Date]])</f>
        <v>2026</v>
      </c>
      <c r="D959" s="14" t="str">
        <f>"Q"&amp;ROUNDUP(MONTH(SalesDataTable[[#This Row],[Order Date]])/3,)</f>
        <v>Q2</v>
      </c>
      <c r="E959" s="10">
        <f>MONTH(SalesDataTable[[#This Row],[Order Date]])</f>
        <v>5</v>
      </c>
      <c r="F959" s="10"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10">
        <f>YEAR(SalesDataTable[[#This Row],[Order Date]])</f>
        <v>2026</v>
      </c>
      <c r="D960" s="14" t="str">
        <f>"Q"&amp;ROUNDUP(MONTH(SalesDataTable[[#This Row],[Order Date]])/3,)</f>
        <v>Q2</v>
      </c>
      <c r="E960" s="10">
        <f>MONTH(SalesDataTable[[#This Row],[Order Date]])</f>
        <v>5</v>
      </c>
      <c r="F960" s="10"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10">
        <f>YEAR(SalesDataTable[[#This Row],[Order Date]])</f>
        <v>2026</v>
      </c>
      <c r="D961" s="14" t="str">
        <f>"Q"&amp;ROUNDUP(MONTH(SalesDataTable[[#This Row],[Order Date]])/3,)</f>
        <v>Q2</v>
      </c>
      <c r="E961" s="10">
        <f>MONTH(SalesDataTable[[#This Row],[Order Date]])</f>
        <v>5</v>
      </c>
      <c r="F961" s="10"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10">
        <f>YEAR(SalesDataTable[[#This Row],[Order Date]])</f>
        <v>2026</v>
      </c>
      <c r="D962" s="14" t="str">
        <f>"Q"&amp;ROUNDUP(MONTH(SalesDataTable[[#This Row],[Order Date]])/3,)</f>
        <v>Q2</v>
      </c>
      <c r="E962" s="10">
        <f>MONTH(SalesDataTable[[#This Row],[Order Date]])</f>
        <v>5</v>
      </c>
      <c r="F962" s="10"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10">
        <f>YEAR(SalesDataTable[[#This Row],[Order Date]])</f>
        <v>2026</v>
      </c>
      <c r="D963" s="14" t="str">
        <f>"Q"&amp;ROUNDUP(MONTH(SalesDataTable[[#This Row],[Order Date]])/3,)</f>
        <v>Q2</v>
      </c>
      <c r="E963" s="10">
        <f>MONTH(SalesDataTable[[#This Row],[Order Date]])</f>
        <v>5</v>
      </c>
      <c r="F963" s="10"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10">
        <f>YEAR(SalesDataTable[[#This Row],[Order Date]])</f>
        <v>2026</v>
      </c>
      <c r="D964" s="14" t="str">
        <f>"Q"&amp;ROUNDUP(MONTH(SalesDataTable[[#This Row],[Order Date]])/3,)</f>
        <v>Q2</v>
      </c>
      <c r="E964" s="10">
        <f>MONTH(SalesDataTable[[#This Row],[Order Date]])</f>
        <v>5</v>
      </c>
      <c r="F964" s="10"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10">
        <f>YEAR(SalesDataTable[[#This Row],[Order Date]])</f>
        <v>2026</v>
      </c>
      <c r="D965" s="14" t="str">
        <f>"Q"&amp;ROUNDUP(MONTH(SalesDataTable[[#This Row],[Order Date]])/3,)</f>
        <v>Q2</v>
      </c>
      <c r="E965" s="10">
        <f>MONTH(SalesDataTable[[#This Row],[Order Date]])</f>
        <v>5</v>
      </c>
      <c r="F965" s="10"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10">
        <f>YEAR(SalesDataTable[[#This Row],[Order Date]])</f>
        <v>2026</v>
      </c>
      <c r="D966" s="14" t="str">
        <f>"Q"&amp;ROUNDUP(MONTH(SalesDataTable[[#This Row],[Order Date]])/3,)</f>
        <v>Q2</v>
      </c>
      <c r="E966" s="10">
        <f>MONTH(SalesDataTable[[#This Row],[Order Date]])</f>
        <v>6</v>
      </c>
      <c r="F966" s="10"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10">
        <f>YEAR(SalesDataTable[[#This Row],[Order Date]])</f>
        <v>2026</v>
      </c>
      <c r="D967" s="14" t="str">
        <f>"Q"&amp;ROUNDUP(MONTH(SalesDataTable[[#This Row],[Order Date]])/3,)</f>
        <v>Q2</v>
      </c>
      <c r="E967" s="10">
        <f>MONTH(SalesDataTable[[#This Row],[Order Date]])</f>
        <v>6</v>
      </c>
      <c r="F967" s="10"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10">
        <f>YEAR(SalesDataTable[[#This Row],[Order Date]])</f>
        <v>2026</v>
      </c>
      <c r="D968" s="14" t="str">
        <f>"Q"&amp;ROUNDUP(MONTH(SalesDataTable[[#This Row],[Order Date]])/3,)</f>
        <v>Q2</v>
      </c>
      <c r="E968" s="10">
        <f>MONTH(SalesDataTable[[#This Row],[Order Date]])</f>
        <v>6</v>
      </c>
      <c r="F968" s="10"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10">
        <f>YEAR(SalesDataTable[[#This Row],[Order Date]])</f>
        <v>2026</v>
      </c>
      <c r="D969" s="14" t="str">
        <f>"Q"&amp;ROUNDUP(MONTH(SalesDataTable[[#This Row],[Order Date]])/3,)</f>
        <v>Q2</v>
      </c>
      <c r="E969" s="10">
        <f>MONTH(SalesDataTable[[#This Row],[Order Date]])</f>
        <v>6</v>
      </c>
      <c r="F969" s="10"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10">
        <f>YEAR(SalesDataTable[[#This Row],[Order Date]])</f>
        <v>2026</v>
      </c>
      <c r="D970" s="14" t="str">
        <f>"Q"&amp;ROUNDUP(MONTH(SalesDataTable[[#This Row],[Order Date]])/3,)</f>
        <v>Q2</v>
      </c>
      <c r="E970" s="10">
        <f>MONTH(SalesDataTable[[#This Row],[Order Date]])</f>
        <v>6</v>
      </c>
      <c r="F970" s="10"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10">
        <f>YEAR(SalesDataTable[[#This Row],[Order Date]])</f>
        <v>2026</v>
      </c>
      <c r="D971" s="14" t="str">
        <f>"Q"&amp;ROUNDUP(MONTH(SalesDataTable[[#This Row],[Order Date]])/3,)</f>
        <v>Q2</v>
      </c>
      <c r="E971" s="10">
        <f>MONTH(SalesDataTable[[#This Row],[Order Date]])</f>
        <v>6</v>
      </c>
      <c r="F971" s="10"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10">
        <f>YEAR(SalesDataTable[[#This Row],[Order Date]])</f>
        <v>2026</v>
      </c>
      <c r="D972" s="14" t="str">
        <f>"Q"&amp;ROUNDUP(MONTH(SalesDataTable[[#This Row],[Order Date]])/3,)</f>
        <v>Q2</v>
      </c>
      <c r="E972" s="10">
        <f>MONTH(SalesDataTable[[#This Row],[Order Date]])</f>
        <v>6</v>
      </c>
      <c r="F972" s="10"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10">
        <f>YEAR(SalesDataTable[[#This Row],[Order Date]])</f>
        <v>2026</v>
      </c>
      <c r="D973" s="14" t="str">
        <f>"Q"&amp;ROUNDUP(MONTH(SalesDataTable[[#This Row],[Order Date]])/3,)</f>
        <v>Q2</v>
      </c>
      <c r="E973" s="10">
        <f>MONTH(SalesDataTable[[#This Row],[Order Date]])</f>
        <v>6</v>
      </c>
      <c r="F973" s="10"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10">
        <f>YEAR(SalesDataTable[[#This Row],[Order Date]])</f>
        <v>2026</v>
      </c>
      <c r="D974" s="14" t="str">
        <f>"Q"&amp;ROUNDUP(MONTH(SalesDataTable[[#This Row],[Order Date]])/3,)</f>
        <v>Q2</v>
      </c>
      <c r="E974" s="10">
        <f>MONTH(SalesDataTable[[#This Row],[Order Date]])</f>
        <v>6</v>
      </c>
      <c r="F974" s="10"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10">
        <f>YEAR(SalesDataTable[[#This Row],[Order Date]])</f>
        <v>2026</v>
      </c>
      <c r="D975" s="14" t="str">
        <f>"Q"&amp;ROUNDUP(MONTH(SalesDataTable[[#This Row],[Order Date]])/3,)</f>
        <v>Q2</v>
      </c>
      <c r="E975" s="10">
        <f>MONTH(SalesDataTable[[#This Row],[Order Date]])</f>
        <v>6</v>
      </c>
      <c r="F975" s="10"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10">
        <f>YEAR(SalesDataTable[[#This Row],[Order Date]])</f>
        <v>2026</v>
      </c>
      <c r="D976" s="14" t="str">
        <f>"Q"&amp;ROUNDUP(MONTH(SalesDataTable[[#This Row],[Order Date]])/3,)</f>
        <v>Q2</v>
      </c>
      <c r="E976" s="10">
        <f>MONTH(SalesDataTable[[#This Row],[Order Date]])</f>
        <v>6</v>
      </c>
      <c r="F976" s="10"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10">
        <f>YEAR(SalesDataTable[[#This Row],[Order Date]])</f>
        <v>2026</v>
      </c>
      <c r="D977" s="14" t="str">
        <f>"Q"&amp;ROUNDUP(MONTH(SalesDataTable[[#This Row],[Order Date]])/3,)</f>
        <v>Q2</v>
      </c>
      <c r="E977" s="10">
        <f>MONTH(SalesDataTable[[#This Row],[Order Date]])</f>
        <v>6</v>
      </c>
      <c r="F977" s="10"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10">
        <f>YEAR(SalesDataTable[[#This Row],[Order Date]])</f>
        <v>2026</v>
      </c>
      <c r="D978" s="14" t="str">
        <f>"Q"&amp;ROUNDUP(MONTH(SalesDataTable[[#This Row],[Order Date]])/3,)</f>
        <v>Q2</v>
      </c>
      <c r="E978" s="10">
        <f>MONTH(SalesDataTable[[#This Row],[Order Date]])</f>
        <v>6</v>
      </c>
      <c r="F978" s="10"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10">
        <f>YEAR(SalesDataTable[[#This Row],[Order Date]])</f>
        <v>2026</v>
      </c>
      <c r="D979" s="14" t="str">
        <f>"Q"&amp;ROUNDUP(MONTH(SalesDataTable[[#This Row],[Order Date]])/3,)</f>
        <v>Q2</v>
      </c>
      <c r="E979" s="10">
        <f>MONTH(SalesDataTable[[#This Row],[Order Date]])</f>
        <v>6</v>
      </c>
      <c r="F979" s="10"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10">
        <f>YEAR(SalesDataTable[[#This Row],[Order Date]])</f>
        <v>2026</v>
      </c>
      <c r="D980" s="14" t="str">
        <f>"Q"&amp;ROUNDUP(MONTH(SalesDataTable[[#This Row],[Order Date]])/3,)</f>
        <v>Q2</v>
      </c>
      <c r="E980" s="10">
        <f>MONTH(SalesDataTable[[#This Row],[Order Date]])</f>
        <v>6</v>
      </c>
      <c r="F980" s="10"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10">
        <f>YEAR(SalesDataTable[[#This Row],[Order Date]])</f>
        <v>2026</v>
      </c>
      <c r="D981" s="14" t="str">
        <f>"Q"&amp;ROUNDUP(MONTH(SalesDataTable[[#This Row],[Order Date]])/3,)</f>
        <v>Q2</v>
      </c>
      <c r="E981" s="10">
        <f>MONTH(SalesDataTable[[#This Row],[Order Date]])</f>
        <v>6</v>
      </c>
      <c r="F981" s="10"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10">
        <f>YEAR(SalesDataTable[[#This Row],[Order Date]])</f>
        <v>2026</v>
      </c>
      <c r="D982" s="14" t="str">
        <f>"Q"&amp;ROUNDUP(MONTH(SalesDataTable[[#This Row],[Order Date]])/3,)</f>
        <v>Q2</v>
      </c>
      <c r="E982" s="10">
        <f>MONTH(SalesDataTable[[#This Row],[Order Date]])</f>
        <v>6</v>
      </c>
      <c r="F982" s="10"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10">
        <f>YEAR(SalesDataTable[[#This Row],[Order Date]])</f>
        <v>2026</v>
      </c>
      <c r="D983" s="14" t="str">
        <f>"Q"&amp;ROUNDUP(MONTH(SalesDataTable[[#This Row],[Order Date]])/3,)</f>
        <v>Q2</v>
      </c>
      <c r="E983" s="10">
        <f>MONTH(SalesDataTable[[#This Row],[Order Date]])</f>
        <v>6</v>
      </c>
      <c r="F983" s="10"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10">
        <f>YEAR(SalesDataTable[[#This Row],[Order Date]])</f>
        <v>2026</v>
      </c>
      <c r="D984" s="14" t="str">
        <f>"Q"&amp;ROUNDUP(MONTH(SalesDataTable[[#This Row],[Order Date]])/3,)</f>
        <v>Q2</v>
      </c>
      <c r="E984" s="10">
        <f>MONTH(SalesDataTable[[#This Row],[Order Date]])</f>
        <v>6</v>
      </c>
      <c r="F984" s="10"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10">
        <f>YEAR(SalesDataTable[[#This Row],[Order Date]])</f>
        <v>2026</v>
      </c>
      <c r="D985" s="14" t="str">
        <f>"Q"&amp;ROUNDUP(MONTH(SalesDataTable[[#This Row],[Order Date]])/3,)</f>
        <v>Q2</v>
      </c>
      <c r="E985" s="10">
        <f>MONTH(SalesDataTable[[#This Row],[Order Date]])</f>
        <v>6</v>
      </c>
      <c r="F985" s="10"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10">
        <f>YEAR(SalesDataTable[[#This Row],[Order Date]])</f>
        <v>2026</v>
      </c>
      <c r="D986" s="14" t="str">
        <f>"Q"&amp;ROUNDUP(MONTH(SalesDataTable[[#This Row],[Order Date]])/3,)</f>
        <v>Q2</v>
      </c>
      <c r="E986" s="10">
        <f>MONTH(SalesDataTable[[#This Row],[Order Date]])</f>
        <v>6</v>
      </c>
      <c r="F986" s="10"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10">
        <f>YEAR(SalesDataTable[[#This Row],[Order Date]])</f>
        <v>2026</v>
      </c>
      <c r="D987" s="14" t="str">
        <f>"Q"&amp;ROUNDUP(MONTH(SalesDataTable[[#This Row],[Order Date]])/3,)</f>
        <v>Q2</v>
      </c>
      <c r="E987" s="10">
        <f>MONTH(SalesDataTable[[#This Row],[Order Date]])</f>
        <v>6</v>
      </c>
      <c r="F987" s="10"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10">
        <f>YEAR(SalesDataTable[[#This Row],[Order Date]])</f>
        <v>2026</v>
      </c>
      <c r="D988" s="14" t="str">
        <f>"Q"&amp;ROUNDUP(MONTH(SalesDataTable[[#This Row],[Order Date]])/3,)</f>
        <v>Q2</v>
      </c>
      <c r="E988" s="10">
        <f>MONTH(SalesDataTable[[#This Row],[Order Date]])</f>
        <v>6</v>
      </c>
      <c r="F988" s="10"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10">
        <f>YEAR(SalesDataTable[[#This Row],[Order Date]])</f>
        <v>2026</v>
      </c>
      <c r="D989" s="14" t="str">
        <f>"Q"&amp;ROUNDUP(MONTH(SalesDataTable[[#This Row],[Order Date]])/3,)</f>
        <v>Q2</v>
      </c>
      <c r="E989" s="10">
        <f>MONTH(SalesDataTable[[#This Row],[Order Date]])</f>
        <v>6</v>
      </c>
      <c r="F989" s="10"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10">
        <f>YEAR(SalesDataTable[[#This Row],[Order Date]])</f>
        <v>2026</v>
      </c>
      <c r="D990" s="14" t="str">
        <f>"Q"&amp;ROUNDUP(MONTH(SalesDataTable[[#This Row],[Order Date]])/3,)</f>
        <v>Q2</v>
      </c>
      <c r="E990" s="10">
        <f>MONTH(SalesDataTable[[#This Row],[Order Date]])</f>
        <v>6</v>
      </c>
      <c r="F990" s="10"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10">
        <f>YEAR(SalesDataTable[[#This Row],[Order Date]])</f>
        <v>2026</v>
      </c>
      <c r="D991" s="14" t="str">
        <f>"Q"&amp;ROUNDUP(MONTH(SalesDataTable[[#This Row],[Order Date]])/3,)</f>
        <v>Q2</v>
      </c>
      <c r="E991" s="10">
        <f>MONTH(SalesDataTable[[#This Row],[Order Date]])</f>
        <v>6</v>
      </c>
      <c r="F991" s="10"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10">
        <f>YEAR(SalesDataTable[[#This Row],[Order Date]])</f>
        <v>2026</v>
      </c>
      <c r="D992" s="14" t="str">
        <f>"Q"&amp;ROUNDUP(MONTH(SalesDataTable[[#This Row],[Order Date]])/3,)</f>
        <v>Q2</v>
      </c>
      <c r="E992" s="10">
        <f>MONTH(SalesDataTable[[#This Row],[Order Date]])</f>
        <v>6</v>
      </c>
      <c r="F992" s="10"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10">
        <f>YEAR(SalesDataTable[[#This Row],[Order Date]])</f>
        <v>2026</v>
      </c>
      <c r="D993" s="14" t="str">
        <f>"Q"&amp;ROUNDUP(MONTH(SalesDataTable[[#This Row],[Order Date]])/3,)</f>
        <v>Q2</v>
      </c>
      <c r="E993" s="10">
        <f>MONTH(SalesDataTable[[#This Row],[Order Date]])</f>
        <v>6</v>
      </c>
      <c r="F993" s="10"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10">
        <f>YEAR(SalesDataTable[[#This Row],[Order Date]])</f>
        <v>2026</v>
      </c>
      <c r="D994" s="14" t="str">
        <f>"Q"&amp;ROUNDUP(MONTH(SalesDataTable[[#This Row],[Order Date]])/3,)</f>
        <v>Q2</v>
      </c>
      <c r="E994" s="10">
        <f>MONTH(SalesDataTable[[#This Row],[Order Date]])</f>
        <v>6</v>
      </c>
      <c r="F994" s="10"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10">
        <f>YEAR(SalesDataTable[[#This Row],[Order Date]])</f>
        <v>2026</v>
      </c>
      <c r="D995" s="14" t="str">
        <f>"Q"&amp;ROUNDUP(MONTH(SalesDataTable[[#This Row],[Order Date]])/3,)</f>
        <v>Q2</v>
      </c>
      <c r="E995" s="10">
        <f>MONTH(SalesDataTable[[#This Row],[Order Date]])</f>
        <v>6</v>
      </c>
      <c r="F995" s="10"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10">
        <f>YEAR(SalesDataTable[[#This Row],[Order Date]])</f>
        <v>2026</v>
      </c>
      <c r="D996" s="14" t="str">
        <f>"Q"&amp;ROUNDUP(MONTH(SalesDataTable[[#This Row],[Order Date]])/3,)</f>
        <v>Q2</v>
      </c>
      <c r="E996" s="10">
        <f>MONTH(SalesDataTable[[#This Row],[Order Date]])</f>
        <v>6</v>
      </c>
      <c r="F996" s="10"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10">
        <f>YEAR(SalesDataTable[[#This Row],[Order Date]])</f>
        <v>2026</v>
      </c>
      <c r="D997" s="14" t="str">
        <f>"Q"&amp;ROUNDUP(MONTH(SalesDataTable[[#This Row],[Order Date]])/3,)</f>
        <v>Q2</v>
      </c>
      <c r="E997" s="10">
        <f>MONTH(SalesDataTable[[#This Row],[Order Date]])</f>
        <v>6</v>
      </c>
      <c r="F997" s="10"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10">
        <f>YEAR(SalesDataTable[[#This Row],[Order Date]])</f>
        <v>2026</v>
      </c>
      <c r="D998" s="14" t="str">
        <f>"Q"&amp;ROUNDUP(MONTH(SalesDataTable[[#This Row],[Order Date]])/3,)</f>
        <v>Q2</v>
      </c>
      <c r="E998" s="10">
        <f>MONTH(SalesDataTable[[#This Row],[Order Date]])</f>
        <v>6</v>
      </c>
      <c r="F998" s="10"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10">
        <f>YEAR(SalesDataTable[[#This Row],[Order Date]])</f>
        <v>2026</v>
      </c>
      <c r="D999" s="14" t="str">
        <f>"Q"&amp;ROUNDUP(MONTH(SalesDataTable[[#This Row],[Order Date]])/3,)</f>
        <v>Q2</v>
      </c>
      <c r="E999" s="10">
        <f>MONTH(SalesDataTable[[#This Row],[Order Date]])</f>
        <v>6</v>
      </c>
      <c r="F999" s="10"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10">
        <f>YEAR(SalesDataTable[[#This Row],[Order Date]])</f>
        <v>2026</v>
      </c>
      <c r="D1000" s="14" t="str">
        <f>"Q"&amp;ROUNDUP(MONTH(SalesDataTable[[#This Row],[Order Date]])/3,)</f>
        <v>Q2</v>
      </c>
      <c r="E1000" s="10">
        <f>MONTH(SalesDataTable[[#This Row],[Order Date]])</f>
        <v>6</v>
      </c>
      <c r="F1000" s="10"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10">
        <f>YEAR(SalesDataTable[[#This Row],[Order Date]])</f>
        <v>2026</v>
      </c>
      <c r="D1001" s="14" t="str">
        <f>"Q"&amp;ROUNDUP(MONTH(SalesDataTable[[#This Row],[Order Date]])/3,)</f>
        <v>Q2</v>
      </c>
      <c r="E1001" s="10">
        <f>MONTH(SalesDataTable[[#This Row],[Order Date]])</f>
        <v>6</v>
      </c>
      <c r="F1001" s="10"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10">
        <f>YEAR(SalesDataTable[[#This Row],[Order Date]])</f>
        <v>2026</v>
      </c>
      <c r="D1002" s="14" t="str">
        <f>"Q"&amp;ROUNDUP(MONTH(SalesDataTable[[#This Row],[Order Date]])/3,)</f>
        <v>Q2</v>
      </c>
      <c r="E1002" s="10">
        <f>MONTH(SalesDataTable[[#This Row],[Order Date]])</f>
        <v>6</v>
      </c>
      <c r="F1002" s="10"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10">
        <f>YEAR(SalesDataTable[[#This Row],[Order Date]])</f>
        <v>2026</v>
      </c>
      <c r="D1003" s="14" t="str">
        <f>"Q"&amp;ROUNDUP(MONTH(SalesDataTable[[#This Row],[Order Date]])/3,)</f>
        <v>Q2</v>
      </c>
      <c r="E1003" s="10">
        <f>MONTH(SalesDataTable[[#This Row],[Order Date]])</f>
        <v>6</v>
      </c>
      <c r="F1003" s="10"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10">
        <f>YEAR(SalesDataTable[[#This Row],[Order Date]])</f>
        <v>2026</v>
      </c>
      <c r="D1004" s="14" t="str">
        <f>"Q"&amp;ROUNDUP(MONTH(SalesDataTable[[#This Row],[Order Date]])/3,)</f>
        <v>Q2</v>
      </c>
      <c r="E1004" s="10">
        <f>MONTH(SalesDataTable[[#This Row],[Order Date]])</f>
        <v>6</v>
      </c>
      <c r="F1004" s="10"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10">
        <f>YEAR(SalesDataTable[[#This Row],[Order Date]])</f>
        <v>2026</v>
      </c>
      <c r="D1005" s="14" t="str">
        <f>"Q"&amp;ROUNDUP(MONTH(SalesDataTable[[#This Row],[Order Date]])/3,)</f>
        <v>Q2</v>
      </c>
      <c r="E1005" s="10">
        <f>MONTH(SalesDataTable[[#This Row],[Order Date]])</f>
        <v>6</v>
      </c>
      <c r="F1005" s="10"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10">
        <f>YEAR(SalesDataTable[[#This Row],[Order Date]])</f>
        <v>2026</v>
      </c>
      <c r="D1006" s="14" t="str">
        <f>"Q"&amp;ROUNDUP(MONTH(SalesDataTable[[#This Row],[Order Date]])/3,)</f>
        <v>Q2</v>
      </c>
      <c r="E1006" s="10">
        <f>MONTH(SalesDataTable[[#This Row],[Order Date]])</f>
        <v>6</v>
      </c>
      <c r="F1006" s="10"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10">
        <f>YEAR(SalesDataTable[[#This Row],[Order Date]])</f>
        <v>2026</v>
      </c>
      <c r="D1007" s="14" t="str">
        <f>"Q"&amp;ROUNDUP(MONTH(SalesDataTable[[#This Row],[Order Date]])/3,)</f>
        <v>Q2</v>
      </c>
      <c r="E1007" s="10">
        <f>MONTH(SalesDataTable[[#This Row],[Order Date]])</f>
        <v>6</v>
      </c>
      <c r="F1007" s="10"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10">
        <f>YEAR(SalesDataTable[[#This Row],[Order Date]])</f>
        <v>2026</v>
      </c>
      <c r="D1008" s="14" t="str">
        <f>"Q"&amp;ROUNDUP(MONTH(SalesDataTable[[#This Row],[Order Date]])/3,)</f>
        <v>Q2</v>
      </c>
      <c r="E1008" s="10">
        <f>MONTH(SalesDataTable[[#This Row],[Order Date]])</f>
        <v>6</v>
      </c>
      <c r="F1008" s="10"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10">
        <f>YEAR(SalesDataTable[[#This Row],[Order Date]])</f>
        <v>2026</v>
      </c>
      <c r="D1009" s="14" t="str">
        <f>"Q"&amp;ROUNDUP(MONTH(SalesDataTable[[#This Row],[Order Date]])/3,)</f>
        <v>Q2</v>
      </c>
      <c r="E1009" s="10">
        <f>MONTH(SalesDataTable[[#This Row],[Order Date]])</f>
        <v>6</v>
      </c>
      <c r="F1009" s="10"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10">
        <f>YEAR(SalesDataTable[[#This Row],[Order Date]])</f>
        <v>2026</v>
      </c>
      <c r="D1010" s="14" t="str">
        <f>"Q"&amp;ROUNDUP(MONTH(SalesDataTable[[#This Row],[Order Date]])/3,)</f>
        <v>Q2</v>
      </c>
      <c r="E1010" s="10">
        <f>MONTH(SalesDataTable[[#This Row],[Order Date]])</f>
        <v>6</v>
      </c>
      <c r="F1010" s="10"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10">
        <f>YEAR(SalesDataTable[[#This Row],[Order Date]])</f>
        <v>2026</v>
      </c>
      <c r="D1011" s="14" t="str">
        <f>"Q"&amp;ROUNDUP(MONTH(SalesDataTable[[#This Row],[Order Date]])/3,)</f>
        <v>Q2</v>
      </c>
      <c r="E1011" s="10">
        <f>MONTH(SalesDataTable[[#This Row],[Order Date]])</f>
        <v>6</v>
      </c>
      <c r="F1011" s="10"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10">
        <f>YEAR(SalesDataTable[[#This Row],[Order Date]])</f>
        <v>2026</v>
      </c>
      <c r="D1012" s="14" t="str">
        <f>"Q"&amp;ROUNDUP(MONTH(SalesDataTable[[#This Row],[Order Date]])/3,)</f>
        <v>Q2</v>
      </c>
      <c r="E1012" s="10">
        <f>MONTH(SalesDataTable[[#This Row],[Order Date]])</f>
        <v>6</v>
      </c>
      <c r="F1012" s="10"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10">
        <f>YEAR(SalesDataTable[[#This Row],[Order Date]])</f>
        <v>2026</v>
      </c>
      <c r="D1013" s="14" t="str">
        <f>"Q"&amp;ROUNDUP(MONTH(SalesDataTable[[#This Row],[Order Date]])/3,)</f>
        <v>Q2</v>
      </c>
      <c r="E1013" s="10">
        <f>MONTH(SalesDataTable[[#This Row],[Order Date]])</f>
        <v>6</v>
      </c>
      <c r="F1013" s="10"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10">
        <f>YEAR(SalesDataTable[[#This Row],[Order Date]])</f>
        <v>2026</v>
      </c>
      <c r="D1014" s="14" t="str">
        <f>"Q"&amp;ROUNDUP(MONTH(SalesDataTable[[#This Row],[Order Date]])/3,)</f>
        <v>Q2</v>
      </c>
      <c r="E1014" s="10">
        <f>MONTH(SalesDataTable[[#This Row],[Order Date]])</f>
        <v>6</v>
      </c>
      <c r="F1014" s="10"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10">
        <f>YEAR(SalesDataTable[[#This Row],[Order Date]])</f>
        <v>2026</v>
      </c>
      <c r="D1015" s="14" t="str">
        <f>"Q"&amp;ROUNDUP(MONTH(SalesDataTable[[#This Row],[Order Date]])/3,)</f>
        <v>Q2</v>
      </c>
      <c r="E1015" s="10">
        <f>MONTH(SalesDataTable[[#This Row],[Order Date]])</f>
        <v>6</v>
      </c>
      <c r="F1015" s="10"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10">
        <f>YEAR(SalesDataTable[[#This Row],[Order Date]])</f>
        <v>2026</v>
      </c>
      <c r="D1016" s="14" t="str">
        <f>"Q"&amp;ROUNDUP(MONTH(SalesDataTable[[#This Row],[Order Date]])/3,)</f>
        <v>Q2</v>
      </c>
      <c r="E1016" s="10">
        <f>MONTH(SalesDataTable[[#This Row],[Order Date]])</f>
        <v>6</v>
      </c>
      <c r="F1016" s="10"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10">
        <f>YEAR(SalesDataTable[[#This Row],[Order Date]])</f>
        <v>2026</v>
      </c>
      <c r="D1017" s="14" t="str">
        <f>"Q"&amp;ROUNDUP(MONTH(SalesDataTable[[#This Row],[Order Date]])/3,)</f>
        <v>Q2</v>
      </c>
      <c r="E1017" s="10">
        <f>MONTH(SalesDataTable[[#This Row],[Order Date]])</f>
        <v>6</v>
      </c>
      <c r="F1017" s="10"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10">
        <f>YEAR(SalesDataTable[[#This Row],[Order Date]])</f>
        <v>2026</v>
      </c>
      <c r="D1018" s="14" t="str">
        <f>"Q"&amp;ROUNDUP(MONTH(SalesDataTable[[#This Row],[Order Date]])/3,)</f>
        <v>Q2</v>
      </c>
      <c r="E1018" s="10">
        <f>MONTH(SalesDataTable[[#This Row],[Order Date]])</f>
        <v>6</v>
      </c>
      <c r="F1018" s="10"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10">
        <f>YEAR(SalesDataTable[[#This Row],[Order Date]])</f>
        <v>2026</v>
      </c>
      <c r="D1019" s="14" t="str">
        <f>"Q"&amp;ROUNDUP(MONTH(SalesDataTable[[#This Row],[Order Date]])/3,)</f>
        <v>Q2</v>
      </c>
      <c r="E1019" s="10">
        <f>MONTH(SalesDataTable[[#This Row],[Order Date]])</f>
        <v>6</v>
      </c>
      <c r="F1019" s="10"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10">
        <f>YEAR(SalesDataTable[[#This Row],[Order Date]])</f>
        <v>2026</v>
      </c>
      <c r="D1020" s="14" t="str">
        <f>"Q"&amp;ROUNDUP(MONTH(SalesDataTable[[#This Row],[Order Date]])/3,)</f>
        <v>Q2</v>
      </c>
      <c r="E1020" s="10">
        <f>MONTH(SalesDataTable[[#This Row],[Order Date]])</f>
        <v>6</v>
      </c>
      <c r="F1020" s="10"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10">
        <f>YEAR(SalesDataTable[[#This Row],[Order Date]])</f>
        <v>2026</v>
      </c>
      <c r="D1021" s="14" t="str">
        <f>"Q"&amp;ROUNDUP(MONTH(SalesDataTable[[#This Row],[Order Date]])/3,)</f>
        <v>Q2</v>
      </c>
      <c r="E1021" s="10">
        <f>MONTH(SalesDataTable[[#This Row],[Order Date]])</f>
        <v>6</v>
      </c>
      <c r="F1021" s="10"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10">
        <f>YEAR(SalesDataTable[[#This Row],[Order Date]])</f>
        <v>2026</v>
      </c>
      <c r="D1022" s="14" t="str">
        <f>"Q"&amp;ROUNDUP(MONTH(SalesDataTable[[#This Row],[Order Date]])/3,)</f>
        <v>Q2</v>
      </c>
      <c r="E1022" s="10">
        <f>MONTH(SalesDataTable[[#This Row],[Order Date]])</f>
        <v>6</v>
      </c>
      <c r="F1022" s="10"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10">
        <f>YEAR(SalesDataTable[[#This Row],[Order Date]])</f>
        <v>2026</v>
      </c>
      <c r="D1023" s="14" t="str">
        <f>"Q"&amp;ROUNDUP(MONTH(SalesDataTable[[#This Row],[Order Date]])/3,)</f>
        <v>Q2</v>
      </c>
      <c r="E1023" s="10">
        <f>MONTH(SalesDataTable[[#This Row],[Order Date]])</f>
        <v>6</v>
      </c>
      <c r="F1023" s="10"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10">
        <f>YEAR(SalesDataTable[[#This Row],[Order Date]])</f>
        <v>2026</v>
      </c>
      <c r="D1024" s="14" t="str">
        <f>"Q"&amp;ROUNDUP(MONTH(SalesDataTable[[#This Row],[Order Date]])/3,)</f>
        <v>Q2</v>
      </c>
      <c r="E1024" s="10">
        <f>MONTH(SalesDataTable[[#This Row],[Order Date]])</f>
        <v>6</v>
      </c>
      <c r="F1024" s="10"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10">
        <f>YEAR(SalesDataTable[[#This Row],[Order Date]])</f>
        <v>2026</v>
      </c>
      <c r="D1025" s="14" t="str">
        <f>"Q"&amp;ROUNDUP(MONTH(SalesDataTable[[#This Row],[Order Date]])/3,)</f>
        <v>Q2</v>
      </c>
      <c r="E1025" s="10">
        <f>MONTH(SalesDataTable[[#This Row],[Order Date]])</f>
        <v>6</v>
      </c>
      <c r="F1025" s="10"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10">
        <f>YEAR(SalesDataTable[[#This Row],[Order Date]])</f>
        <v>2026</v>
      </c>
      <c r="D1026" s="14" t="str">
        <f>"Q"&amp;ROUNDUP(MONTH(SalesDataTable[[#This Row],[Order Date]])/3,)</f>
        <v>Q2</v>
      </c>
      <c r="E1026" s="10">
        <f>MONTH(SalesDataTable[[#This Row],[Order Date]])</f>
        <v>6</v>
      </c>
      <c r="F1026" s="10"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10">
        <f>YEAR(SalesDataTable[[#This Row],[Order Date]])</f>
        <v>2026</v>
      </c>
      <c r="D1027" s="14" t="str">
        <f>"Q"&amp;ROUNDUP(MONTH(SalesDataTable[[#This Row],[Order Date]])/3,)</f>
        <v>Q2</v>
      </c>
      <c r="E1027" s="10">
        <f>MONTH(SalesDataTable[[#This Row],[Order Date]])</f>
        <v>6</v>
      </c>
      <c r="F1027" s="10"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10">
        <f>YEAR(SalesDataTable[[#This Row],[Order Date]])</f>
        <v>2026</v>
      </c>
      <c r="D1028" s="14" t="str">
        <f>"Q"&amp;ROUNDUP(MONTH(SalesDataTable[[#This Row],[Order Date]])/3,)</f>
        <v>Q2</v>
      </c>
      <c r="E1028" s="10">
        <f>MONTH(SalesDataTable[[#This Row],[Order Date]])</f>
        <v>6</v>
      </c>
      <c r="F1028" s="10"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10">
        <f>YEAR(SalesDataTable[[#This Row],[Order Date]])</f>
        <v>2026</v>
      </c>
      <c r="D1029" s="14" t="str">
        <f>"Q"&amp;ROUNDUP(MONTH(SalesDataTable[[#This Row],[Order Date]])/3,)</f>
        <v>Q2</v>
      </c>
      <c r="E1029" s="10">
        <f>MONTH(SalesDataTable[[#This Row],[Order Date]])</f>
        <v>6</v>
      </c>
      <c r="F1029" s="10"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10">
        <f>YEAR(SalesDataTable[[#This Row],[Order Date]])</f>
        <v>2026</v>
      </c>
      <c r="D1030" s="14" t="str">
        <f>"Q"&amp;ROUNDUP(MONTH(SalesDataTable[[#This Row],[Order Date]])/3,)</f>
        <v>Q2</v>
      </c>
      <c r="E1030" s="10">
        <f>MONTH(SalesDataTable[[#This Row],[Order Date]])</f>
        <v>6</v>
      </c>
      <c r="F1030" s="10"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10">
        <f>YEAR(SalesDataTable[[#This Row],[Order Date]])</f>
        <v>2026</v>
      </c>
      <c r="D1031" s="14" t="str">
        <f>"Q"&amp;ROUNDUP(MONTH(SalesDataTable[[#This Row],[Order Date]])/3,)</f>
        <v>Q2</v>
      </c>
      <c r="E1031" s="10">
        <f>MONTH(SalesDataTable[[#This Row],[Order Date]])</f>
        <v>6</v>
      </c>
      <c r="F1031" s="10"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10">
        <f>YEAR(SalesDataTable[[#This Row],[Order Date]])</f>
        <v>2026</v>
      </c>
      <c r="D1032" s="14" t="str">
        <f>"Q"&amp;ROUNDUP(MONTH(SalesDataTable[[#This Row],[Order Date]])/3,)</f>
        <v>Q2</v>
      </c>
      <c r="E1032" s="10">
        <f>MONTH(SalesDataTable[[#This Row],[Order Date]])</f>
        <v>6</v>
      </c>
      <c r="F1032" s="10"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10">
        <f>YEAR(SalesDataTable[[#This Row],[Order Date]])</f>
        <v>2026</v>
      </c>
      <c r="D1033" s="14" t="str">
        <f>"Q"&amp;ROUNDUP(MONTH(SalesDataTable[[#This Row],[Order Date]])/3,)</f>
        <v>Q2</v>
      </c>
      <c r="E1033" s="10">
        <f>MONTH(SalesDataTable[[#This Row],[Order Date]])</f>
        <v>6</v>
      </c>
      <c r="F1033" s="10"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10">
        <f>YEAR(SalesDataTable[[#This Row],[Order Date]])</f>
        <v>2026</v>
      </c>
      <c r="D1034" s="14" t="str">
        <f>"Q"&amp;ROUNDUP(MONTH(SalesDataTable[[#This Row],[Order Date]])/3,)</f>
        <v>Q2</v>
      </c>
      <c r="E1034" s="10">
        <f>MONTH(SalesDataTable[[#This Row],[Order Date]])</f>
        <v>6</v>
      </c>
      <c r="F1034" s="10"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10">
        <f>YEAR(SalesDataTable[[#This Row],[Order Date]])</f>
        <v>2026</v>
      </c>
      <c r="D1035" s="14" t="str">
        <f>"Q"&amp;ROUNDUP(MONTH(SalesDataTable[[#This Row],[Order Date]])/3,)</f>
        <v>Q2</v>
      </c>
      <c r="E1035" s="10">
        <f>MONTH(SalesDataTable[[#This Row],[Order Date]])</f>
        <v>6</v>
      </c>
      <c r="F1035" s="10"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10">
        <f>YEAR(SalesDataTable[[#This Row],[Order Date]])</f>
        <v>2026</v>
      </c>
      <c r="D1036" s="14" t="str">
        <f>"Q"&amp;ROUNDUP(MONTH(SalesDataTable[[#This Row],[Order Date]])/3,)</f>
        <v>Q2</v>
      </c>
      <c r="E1036" s="10">
        <f>MONTH(SalesDataTable[[#This Row],[Order Date]])</f>
        <v>6</v>
      </c>
      <c r="F1036" s="10"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10">
        <f>YEAR(SalesDataTable[[#This Row],[Order Date]])</f>
        <v>2026</v>
      </c>
      <c r="D1037" s="14" t="str">
        <f>"Q"&amp;ROUNDUP(MONTH(SalesDataTable[[#This Row],[Order Date]])/3,)</f>
        <v>Q2</v>
      </c>
      <c r="E1037" s="10">
        <f>MONTH(SalesDataTable[[#This Row],[Order Date]])</f>
        <v>6</v>
      </c>
      <c r="F1037" s="10"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10">
        <f>YEAR(SalesDataTable[[#This Row],[Order Date]])</f>
        <v>2026</v>
      </c>
      <c r="D1038" s="14" t="str">
        <f>"Q"&amp;ROUNDUP(MONTH(SalesDataTable[[#This Row],[Order Date]])/3,)</f>
        <v>Q2</v>
      </c>
      <c r="E1038" s="10">
        <f>MONTH(SalesDataTable[[#This Row],[Order Date]])</f>
        <v>6</v>
      </c>
      <c r="F1038" s="10"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10">
        <f>YEAR(SalesDataTable[[#This Row],[Order Date]])</f>
        <v>2026</v>
      </c>
      <c r="D1039" s="14" t="str">
        <f>"Q"&amp;ROUNDUP(MONTH(SalesDataTable[[#This Row],[Order Date]])/3,)</f>
        <v>Q2</v>
      </c>
      <c r="E1039" s="10">
        <f>MONTH(SalesDataTable[[#This Row],[Order Date]])</f>
        <v>6</v>
      </c>
      <c r="F1039" s="10"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10">
        <f>YEAR(SalesDataTable[[#This Row],[Order Date]])</f>
        <v>2026</v>
      </c>
      <c r="D1040" s="14" t="str">
        <f>"Q"&amp;ROUNDUP(MONTH(SalesDataTable[[#This Row],[Order Date]])/3,)</f>
        <v>Q2</v>
      </c>
      <c r="E1040" s="10">
        <f>MONTH(SalesDataTable[[#This Row],[Order Date]])</f>
        <v>6</v>
      </c>
      <c r="F1040" s="10"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10">
        <f>YEAR(SalesDataTable[[#This Row],[Order Date]])</f>
        <v>2026</v>
      </c>
      <c r="D1041" s="14" t="str">
        <f>"Q"&amp;ROUNDUP(MONTH(SalesDataTable[[#This Row],[Order Date]])/3,)</f>
        <v>Q2</v>
      </c>
      <c r="E1041" s="10">
        <f>MONTH(SalesDataTable[[#This Row],[Order Date]])</f>
        <v>6</v>
      </c>
      <c r="F1041" s="10"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10">
        <f>YEAR(SalesDataTable[[#This Row],[Order Date]])</f>
        <v>2026</v>
      </c>
      <c r="D1042" s="14" t="str">
        <f>"Q"&amp;ROUNDUP(MONTH(SalesDataTable[[#This Row],[Order Date]])/3,)</f>
        <v>Q2</v>
      </c>
      <c r="E1042" s="10">
        <f>MONTH(SalesDataTable[[#This Row],[Order Date]])</f>
        <v>6</v>
      </c>
      <c r="F1042" s="10"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10">
        <f>YEAR(SalesDataTable[[#This Row],[Order Date]])</f>
        <v>2026</v>
      </c>
      <c r="D1043" s="14" t="str">
        <f>"Q"&amp;ROUNDUP(MONTH(SalesDataTable[[#This Row],[Order Date]])/3,)</f>
        <v>Q2</v>
      </c>
      <c r="E1043" s="10">
        <f>MONTH(SalesDataTable[[#This Row],[Order Date]])</f>
        <v>6</v>
      </c>
      <c r="F1043" s="10"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10">
        <f>YEAR(SalesDataTable[[#This Row],[Order Date]])</f>
        <v>2026</v>
      </c>
      <c r="D1044" s="14" t="str">
        <f>"Q"&amp;ROUNDUP(MONTH(SalesDataTable[[#This Row],[Order Date]])/3,)</f>
        <v>Q2</v>
      </c>
      <c r="E1044" s="10">
        <f>MONTH(SalesDataTable[[#This Row],[Order Date]])</f>
        <v>6</v>
      </c>
      <c r="F1044" s="10"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10">
        <f>YEAR(SalesDataTable[[#This Row],[Order Date]])</f>
        <v>2026</v>
      </c>
      <c r="D1045" s="14" t="str">
        <f>"Q"&amp;ROUNDUP(MONTH(SalesDataTable[[#This Row],[Order Date]])/3,)</f>
        <v>Q2</v>
      </c>
      <c r="E1045" s="10">
        <f>MONTH(SalesDataTable[[#This Row],[Order Date]])</f>
        <v>6</v>
      </c>
      <c r="F1045" s="10"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10">
        <f>YEAR(SalesDataTable[[#This Row],[Order Date]])</f>
        <v>2026</v>
      </c>
      <c r="D1046" s="14" t="str">
        <f>"Q"&amp;ROUNDUP(MONTH(SalesDataTable[[#This Row],[Order Date]])/3,)</f>
        <v>Q2</v>
      </c>
      <c r="E1046" s="10">
        <f>MONTH(SalesDataTable[[#This Row],[Order Date]])</f>
        <v>6</v>
      </c>
      <c r="F1046" s="10"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10">
        <f>YEAR(SalesDataTable[[#This Row],[Order Date]])</f>
        <v>2026</v>
      </c>
      <c r="D1047" s="14" t="str">
        <f>"Q"&amp;ROUNDUP(MONTH(SalesDataTable[[#This Row],[Order Date]])/3,)</f>
        <v>Q2</v>
      </c>
      <c r="E1047" s="10">
        <f>MONTH(SalesDataTable[[#This Row],[Order Date]])</f>
        <v>6</v>
      </c>
      <c r="F1047" s="10"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10">
        <f>YEAR(SalesDataTable[[#This Row],[Order Date]])</f>
        <v>2026</v>
      </c>
      <c r="D1048" s="14" t="str">
        <f>"Q"&amp;ROUNDUP(MONTH(SalesDataTable[[#This Row],[Order Date]])/3,)</f>
        <v>Q2</v>
      </c>
      <c r="E1048" s="10">
        <f>MONTH(SalesDataTable[[#This Row],[Order Date]])</f>
        <v>6</v>
      </c>
      <c r="F1048" s="10"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10">
        <f>YEAR(SalesDataTable[[#This Row],[Order Date]])</f>
        <v>2026</v>
      </c>
      <c r="D1049" s="14" t="str">
        <f>"Q"&amp;ROUNDUP(MONTH(SalesDataTable[[#This Row],[Order Date]])/3,)</f>
        <v>Q2</v>
      </c>
      <c r="E1049" s="10">
        <f>MONTH(SalesDataTable[[#This Row],[Order Date]])</f>
        <v>6</v>
      </c>
      <c r="F1049" s="10"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10">
        <f>YEAR(SalesDataTable[[#This Row],[Order Date]])</f>
        <v>2026</v>
      </c>
      <c r="D1050" s="14" t="str">
        <f>"Q"&amp;ROUNDUP(MONTH(SalesDataTable[[#This Row],[Order Date]])/3,)</f>
        <v>Q2</v>
      </c>
      <c r="E1050" s="10">
        <f>MONTH(SalesDataTable[[#This Row],[Order Date]])</f>
        <v>6</v>
      </c>
      <c r="F1050" s="10"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10">
        <f>YEAR(SalesDataTable[[#This Row],[Order Date]])</f>
        <v>2026</v>
      </c>
      <c r="D1051" s="14" t="str">
        <f>"Q"&amp;ROUNDUP(MONTH(SalesDataTable[[#This Row],[Order Date]])/3,)</f>
        <v>Q2</v>
      </c>
      <c r="E1051" s="10">
        <f>MONTH(SalesDataTable[[#This Row],[Order Date]])</f>
        <v>6</v>
      </c>
      <c r="F1051" s="10"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10">
        <f>YEAR(SalesDataTable[[#This Row],[Order Date]])</f>
        <v>2026</v>
      </c>
      <c r="D1052" s="14" t="str">
        <f>"Q"&amp;ROUNDUP(MONTH(SalesDataTable[[#This Row],[Order Date]])/3,)</f>
        <v>Q2</v>
      </c>
      <c r="E1052" s="10">
        <f>MONTH(SalesDataTable[[#This Row],[Order Date]])</f>
        <v>6</v>
      </c>
      <c r="F1052" s="10"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10">
        <f>YEAR(SalesDataTable[[#This Row],[Order Date]])</f>
        <v>2026</v>
      </c>
      <c r="D1053" s="14" t="str">
        <f>"Q"&amp;ROUNDUP(MONTH(SalesDataTable[[#This Row],[Order Date]])/3,)</f>
        <v>Q2</v>
      </c>
      <c r="E1053" s="10">
        <f>MONTH(SalesDataTable[[#This Row],[Order Date]])</f>
        <v>6</v>
      </c>
      <c r="F1053" s="10"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10">
        <f>YEAR(SalesDataTable[[#This Row],[Order Date]])</f>
        <v>2026</v>
      </c>
      <c r="D1054" s="14" t="str">
        <f>"Q"&amp;ROUNDUP(MONTH(SalesDataTable[[#This Row],[Order Date]])/3,)</f>
        <v>Q2</v>
      </c>
      <c r="E1054" s="10">
        <f>MONTH(SalesDataTable[[#This Row],[Order Date]])</f>
        <v>6</v>
      </c>
      <c r="F1054" s="10"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10">
        <f>YEAR(SalesDataTable[[#This Row],[Order Date]])</f>
        <v>2026</v>
      </c>
      <c r="D1055" s="14" t="str">
        <f>"Q"&amp;ROUNDUP(MONTH(SalesDataTable[[#This Row],[Order Date]])/3,)</f>
        <v>Q2</v>
      </c>
      <c r="E1055" s="10">
        <f>MONTH(SalesDataTable[[#This Row],[Order Date]])</f>
        <v>6</v>
      </c>
      <c r="F1055" s="10"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10">
        <f>YEAR(SalesDataTable[[#This Row],[Order Date]])</f>
        <v>2026</v>
      </c>
      <c r="D1056" s="14" t="str">
        <f>"Q"&amp;ROUNDUP(MONTH(SalesDataTable[[#This Row],[Order Date]])/3,)</f>
        <v>Q2</v>
      </c>
      <c r="E1056" s="10">
        <f>MONTH(SalesDataTable[[#This Row],[Order Date]])</f>
        <v>6</v>
      </c>
      <c r="F1056" s="10"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10">
        <f>YEAR(SalesDataTable[[#This Row],[Order Date]])</f>
        <v>2026</v>
      </c>
      <c r="D1057" s="14" t="str">
        <f>"Q"&amp;ROUNDUP(MONTH(SalesDataTable[[#This Row],[Order Date]])/3,)</f>
        <v>Q2</v>
      </c>
      <c r="E1057" s="10">
        <f>MONTH(SalesDataTable[[#This Row],[Order Date]])</f>
        <v>6</v>
      </c>
      <c r="F1057" s="10"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10">
        <f>YEAR(SalesDataTable[[#This Row],[Order Date]])</f>
        <v>2026</v>
      </c>
      <c r="D1058" s="14" t="str">
        <f>"Q"&amp;ROUNDUP(MONTH(SalesDataTable[[#This Row],[Order Date]])/3,)</f>
        <v>Q2</v>
      </c>
      <c r="E1058" s="10">
        <f>MONTH(SalesDataTable[[#This Row],[Order Date]])</f>
        <v>6</v>
      </c>
      <c r="F1058" s="10"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10">
        <f>YEAR(SalesDataTable[[#This Row],[Order Date]])</f>
        <v>2026</v>
      </c>
      <c r="D1059" s="14" t="str">
        <f>"Q"&amp;ROUNDUP(MONTH(SalesDataTable[[#This Row],[Order Date]])/3,)</f>
        <v>Q2</v>
      </c>
      <c r="E1059" s="10">
        <f>MONTH(SalesDataTable[[#This Row],[Order Date]])</f>
        <v>6</v>
      </c>
      <c r="F1059" s="10"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10">
        <f>YEAR(SalesDataTable[[#This Row],[Order Date]])</f>
        <v>2026</v>
      </c>
      <c r="D1060" s="14" t="str">
        <f>"Q"&amp;ROUNDUP(MONTH(SalesDataTable[[#This Row],[Order Date]])/3,)</f>
        <v>Q2</v>
      </c>
      <c r="E1060" s="10">
        <f>MONTH(SalesDataTable[[#This Row],[Order Date]])</f>
        <v>6</v>
      </c>
      <c r="F1060" s="10"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10">
        <f>YEAR(SalesDataTable[[#This Row],[Order Date]])</f>
        <v>2026</v>
      </c>
      <c r="D1061" s="14" t="str">
        <f>"Q"&amp;ROUNDUP(MONTH(SalesDataTable[[#This Row],[Order Date]])/3,)</f>
        <v>Q2</v>
      </c>
      <c r="E1061" s="10">
        <f>MONTH(SalesDataTable[[#This Row],[Order Date]])</f>
        <v>6</v>
      </c>
      <c r="F1061" s="10"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10">
        <f>YEAR(SalesDataTable[[#This Row],[Order Date]])</f>
        <v>2026</v>
      </c>
      <c r="D1062" s="14" t="str">
        <f>"Q"&amp;ROUNDUP(MONTH(SalesDataTable[[#This Row],[Order Date]])/3,)</f>
        <v>Q2</v>
      </c>
      <c r="E1062" s="10">
        <f>MONTH(SalesDataTable[[#This Row],[Order Date]])</f>
        <v>6</v>
      </c>
      <c r="F1062" s="10"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10">
        <f>YEAR(SalesDataTable[[#This Row],[Order Date]])</f>
        <v>2026</v>
      </c>
      <c r="D1063" s="14" t="str">
        <f>"Q"&amp;ROUNDUP(MONTH(SalesDataTable[[#This Row],[Order Date]])/3,)</f>
        <v>Q2</v>
      </c>
      <c r="E1063" s="10">
        <f>MONTH(SalesDataTable[[#This Row],[Order Date]])</f>
        <v>6</v>
      </c>
      <c r="F1063" s="10"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10">
        <f>YEAR(SalesDataTable[[#This Row],[Order Date]])</f>
        <v>2026</v>
      </c>
      <c r="D1064" s="14" t="str">
        <f>"Q"&amp;ROUNDUP(MONTH(SalesDataTable[[#This Row],[Order Date]])/3,)</f>
        <v>Q2</v>
      </c>
      <c r="E1064" s="10">
        <f>MONTH(SalesDataTable[[#This Row],[Order Date]])</f>
        <v>6</v>
      </c>
      <c r="F1064" s="10"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10">
        <f>YEAR(SalesDataTable[[#This Row],[Order Date]])</f>
        <v>2026</v>
      </c>
      <c r="D1065" s="14" t="str">
        <f>"Q"&amp;ROUNDUP(MONTH(SalesDataTable[[#This Row],[Order Date]])/3,)</f>
        <v>Q2</v>
      </c>
      <c r="E1065" s="10">
        <f>MONTH(SalesDataTable[[#This Row],[Order Date]])</f>
        <v>6</v>
      </c>
      <c r="F1065" s="10"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10">
        <f>YEAR(SalesDataTable[[#This Row],[Order Date]])</f>
        <v>2026</v>
      </c>
      <c r="D1066" s="14" t="str">
        <f>"Q"&amp;ROUNDUP(MONTH(SalesDataTable[[#This Row],[Order Date]])/3,)</f>
        <v>Q2</v>
      </c>
      <c r="E1066" s="10">
        <f>MONTH(SalesDataTable[[#This Row],[Order Date]])</f>
        <v>6</v>
      </c>
      <c r="F1066" s="10"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10">
        <f>YEAR(SalesDataTable[[#This Row],[Order Date]])</f>
        <v>2026</v>
      </c>
      <c r="D1067" s="14" t="str">
        <f>"Q"&amp;ROUNDUP(MONTH(SalesDataTable[[#This Row],[Order Date]])/3,)</f>
        <v>Q2</v>
      </c>
      <c r="E1067" s="10">
        <f>MONTH(SalesDataTable[[#This Row],[Order Date]])</f>
        <v>6</v>
      </c>
      <c r="F1067" s="10"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10">
        <f>YEAR(SalesDataTable[[#This Row],[Order Date]])</f>
        <v>2026</v>
      </c>
      <c r="D1068" s="14" t="str">
        <f>"Q"&amp;ROUNDUP(MONTH(SalesDataTable[[#This Row],[Order Date]])/3,)</f>
        <v>Q2</v>
      </c>
      <c r="E1068" s="10">
        <f>MONTH(SalesDataTable[[#This Row],[Order Date]])</f>
        <v>6</v>
      </c>
      <c r="F1068" s="10"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10">
        <f>YEAR(SalesDataTable[[#This Row],[Order Date]])</f>
        <v>2026</v>
      </c>
      <c r="D1069" s="14" t="str">
        <f>"Q"&amp;ROUNDUP(MONTH(SalesDataTable[[#This Row],[Order Date]])/3,)</f>
        <v>Q2</v>
      </c>
      <c r="E1069" s="10">
        <f>MONTH(SalesDataTable[[#This Row],[Order Date]])</f>
        <v>6</v>
      </c>
      <c r="F1069" s="10"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10">
        <f>YEAR(SalesDataTable[[#This Row],[Order Date]])</f>
        <v>2026</v>
      </c>
      <c r="D1070" s="14" t="str">
        <f>"Q"&amp;ROUNDUP(MONTH(SalesDataTable[[#This Row],[Order Date]])/3,)</f>
        <v>Q2</v>
      </c>
      <c r="E1070" s="10">
        <f>MONTH(SalesDataTable[[#This Row],[Order Date]])</f>
        <v>6</v>
      </c>
      <c r="F1070" s="10"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10">
        <f>YEAR(SalesDataTable[[#This Row],[Order Date]])</f>
        <v>2026</v>
      </c>
      <c r="D1071" s="14" t="str">
        <f>"Q"&amp;ROUNDUP(MONTH(SalesDataTable[[#This Row],[Order Date]])/3,)</f>
        <v>Q2</v>
      </c>
      <c r="E1071" s="10">
        <f>MONTH(SalesDataTable[[#This Row],[Order Date]])</f>
        <v>6</v>
      </c>
      <c r="F1071" s="10"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10">
        <f>YEAR(SalesDataTable[[#This Row],[Order Date]])</f>
        <v>2026</v>
      </c>
      <c r="D1072" s="14" t="str">
        <f>"Q"&amp;ROUNDUP(MONTH(SalesDataTable[[#This Row],[Order Date]])/3,)</f>
        <v>Q2</v>
      </c>
      <c r="E1072" s="10">
        <f>MONTH(SalesDataTable[[#This Row],[Order Date]])</f>
        <v>6</v>
      </c>
      <c r="F1072" s="10"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10">
        <f>YEAR(SalesDataTable[[#This Row],[Order Date]])</f>
        <v>2026</v>
      </c>
      <c r="D1073" s="14" t="str">
        <f>"Q"&amp;ROUNDUP(MONTH(SalesDataTable[[#This Row],[Order Date]])/3,)</f>
        <v>Q2</v>
      </c>
      <c r="E1073" s="10">
        <f>MONTH(SalesDataTable[[#This Row],[Order Date]])</f>
        <v>6</v>
      </c>
      <c r="F1073" s="10"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10">
        <f>YEAR(SalesDataTable[[#This Row],[Order Date]])</f>
        <v>2026</v>
      </c>
      <c r="D1074" s="14" t="str">
        <f>"Q"&amp;ROUNDUP(MONTH(SalesDataTable[[#This Row],[Order Date]])/3,)</f>
        <v>Q2</v>
      </c>
      <c r="E1074" s="10">
        <f>MONTH(SalesDataTable[[#This Row],[Order Date]])</f>
        <v>6</v>
      </c>
      <c r="F1074" s="10"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10">
        <f>YEAR(SalesDataTable[[#This Row],[Order Date]])</f>
        <v>2026</v>
      </c>
      <c r="D1075" s="14" t="str">
        <f>"Q"&amp;ROUNDUP(MONTH(SalesDataTable[[#This Row],[Order Date]])/3,)</f>
        <v>Q2</v>
      </c>
      <c r="E1075" s="10">
        <f>MONTH(SalesDataTable[[#This Row],[Order Date]])</f>
        <v>6</v>
      </c>
      <c r="F1075" s="10"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10">
        <f>YEAR(SalesDataTable[[#This Row],[Order Date]])</f>
        <v>2026</v>
      </c>
      <c r="D1076" s="14" t="str">
        <f>"Q"&amp;ROUNDUP(MONTH(SalesDataTable[[#This Row],[Order Date]])/3,)</f>
        <v>Q2</v>
      </c>
      <c r="E1076" s="10">
        <f>MONTH(SalesDataTable[[#This Row],[Order Date]])</f>
        <v>6</v>
      </c>
      <c r="F1076" s="10"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10">
        <f>YEAR(SalesDataTable[[#This Row],[Order Date]])</f>
        <v>2026</v>
      </c>
      <c r="D1077" s="14" t="str">
        <f>"Q"&amp;ROUNDUP(MONTH(SalesDataTable[[#This Row],[Order Date]])/3,)</f>
        <v>Q2</v>
      </c>
      <c r="E1077" s="10">
        <f>MONTH(SalesDataTable[[#This Row],[Order Date]])</f>
        <v>6</v>
      </c>
      <c r="F1077" s="10"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10">
        <f>YEAR(SalesDataTable[[#This Row],[Order Date]])</f>
        <v>2026</v>
      </c>
      <c r="D1078" s="14" t="str">
        <f>"Q"&amp;ROUNDUP(MONTH(SalesDataTable[[#This Row],[Order Date]])/3,)</f>
        <v>Q2</v>
      </c>
      <c r="E1078" s="10">
        <f>MONTH(SalesDataTable[[#This Row],[Order Date]])</f>
        <v>6</v>
      </c>
      <c r="F1078" s="10"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10">
        <f>YEAR(SalesDataTable[[#This Row],[Order Date]])</f>
        <v>2026</v>
      </c>
      <c r="D1079" s="14" t="str">
        <f>"Q"&amp;ROUNDUP(MONTH(SalesDataTable[[#This Row],[Order Date]])/3,)</f>
        <v>Q2</v>
      </c>
      <c r="E1079" s="10">
        <f>MONTH(SalesDataTable[[#This Row],[Order Date]])</f>
        <v>6</v>
      </c>
      <c r="F1079" s="10"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10">
        <f>YEAR(SalesDataTable[[#This Row],[Order Date]])</f>
        <v>2026</v>
      </c>
      <c r="D1080" s="14" t="str">
        <f>"Q"&amp;ROUNDUP(MONTH(SalesDataTable[[#This Row],[Order Date]])/3,)</f>
        <v>Q2</v>
      </c>
      <c r="E1080" s="10">
        <f>MONTH(SalesDataTable[[#This Row],[Order Date]])</f>
        <v>6</v>
      </c>
      <c r="F1080" s="10"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10">
        <f>YEAR(SalesDataTable[[#This Row],[Order Date]])</f>
        <v>2026</v>
      </c>
      <c r="D1081" s="14" t="str">
        <f>"Q"&amp;ROUNDUP(MONTH(SalesDataTable[[#This Row],[Order Date]])/3,)</f>
        <v>Q2</v>
      </c>
      <c r="E1081" s="10">
        <f>MONTH(SalesDataTable[[#This Row],[Order Date]])</f>
        <v>6</v>
      </c>
      <c r="F1081" s="10"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10">
        <f>YEAR(SalesDataTable[[#This Row],[Order Date]])</f>
        <v>2026</v>
      </c>
      <c r="D1082" s="14" t="str">
        <f>"Q"&amp;ROUNDUP(MONTH(SalesDataTable[[#This Row],[Order Date]])/3,)</f>
        <v>Q2</v>
      </c>
      <c r="E1082" s="10">
        <f>MONTH(SalesDataTable[[#This Row],[Order Date]])</f>
        <v>6</v>
      </c>
      <c r="F1082" s="10"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10">
        <f>YEAR(SalesDataTable[[#This Row],[Order Date]])</f>
        <v>2026</v>
      </c>
      <c r="D1083" s="14" t="str">
        <f>"Q"&amp;ROUNDUP(MONTH(SalesDataTable[[#This Row],[Order Date]])/3,)</f>
        <v>Q2</v>
      </c>
      <c r="E1083" s="10">
        <f>MONTH(SalesDataTable[[#This Row],[Order Date]])</f>
        <v>6</v>
      </c>
      <c r="F1083" s="10"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10">
        <f>YEAR(SalesDataTable[[#This Row],[Order Date]])</f>
        <v>2026</v>
      </c>
      <c r="D1084" s="14" t="str">
        <f>"Q"&amp;ROUNDUP(MONTH(SalesDataTable[[#This Row],[Order Date]])/3,)</f>
        <v>Q2</v>
      </c>
      <c r="E1084" s="10">
        <f>MONTH(SalesDataTable[[#This Row],[Order Date]])</f>
        <v>6</v>
      </c>
      <c r="F1084" s="10"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10">
        <f>YEAR(SalesDataTable[[#This Row],[Order Date]])</f>
        <v>2026</v>
      </c>
      <c r="D1085" s="14" t="str">
        <f>"Q"&amp;ROUNDUP(MONTH(SalesDataTable[[#This Row],[Order Date]])/3,)</f>
        <v>Q2</v>
      </c>
      <c r="E1085" s="10">
        <f>MONTH(SalesDataTable[[#This Row],[Order Date]])</f>
        <v>6</v>
      </c>
      <c r="F1085" s="10"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10">
        <f>YEAR(SalesDataTable[[#This Row],[Order Date]])</f>
        <v>2026</v>
      </c>
      <c r="D1086" s="14" t="str">
        <f>"Q"&amp;ROUNDUP(MONTH(SalesDataTable[[#This Row],[Order Date]])/3,)</f>
        <v>Q2</v>
      </c>
      <c r="E1086" s="10">
        <f>MONTH(SalesDataTable[[#This Row],[Order Date]])</f>
        <v>6</v>
      </c>
      <c r="F1086" s="10"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10">
        <f>YEAR(SalesDataTable[[#This Row],[Order Date]])</f>
        <v>2026</v>
      </c>
      <c r="D1087" s="14" t="str">
        <f>"Q"&amp;ROUNDUP(MONTH(SalesDataTable[[#This Row],[Order Date]])/3,)</f>
        <v>Q2</v>
      </c>
      <c r="E1087" s="10">
        <f>MONTH(SalesDataTable[[#This Row],[Order Date]])</f>
        <v>6</v>
      </c>
      <c r="F1087" s="10"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10">
        <f>YEAR(SalesDataTable[[#This Row],[Order Date]])</f>
        <v>2026</v>
      </c>
      <c r="D1088" s="14" t="str">
        <f>"Q"&amp;ROUNDUP(MONTH(SalesDataTable[[#This Row],[Order Date]])/3,)</f>
        <v>Q2</v>
      </c>
      <c r="E1088" s="10">
        <f>MONTH(SalesDataTable[[#This Row],[Order Date]])</f>
        <v>6</v>
      </c>
      <c r="F1088" s="10"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10">
        <f>YEAR(SalesDataTable[[#This Row],[Order Date]])</f>
        <v>2026</v>
      </c>
      <c r="D1089" s="14" t="str">
        <f>"Q"&amp;ROUNDUP(MONTH(SalesDataTable[[#This Row],[Order Date]])/3,)</f>
        <v>Q2</v>
      </c>
      <c r="E1089" s="10">
        <f>MONTH(SalesDataTable[[#This Row],[Order Date]])</f>
        <v>6</v>
      </c>
      <c r="F1089" s="10"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10">
        <f>YEAR(SalesDataTable[[#This Row],[Order Date]])</f>
        <v>2026</v>
      </c>
      <c r="D1090" s="14" t="str">
        <f>"Q"&amp;ROUNDUP(MONTH(SalesDataTable[[#This Row],[Order Date]])/3,)</f>
        <v>Q2</v>
      </c>
      <c r="E1090" s="10">
        <f>MONTH(SalesDataTable[[#This Row],[Order Date]])</f>
        <v>6</v>
      </c>
      <c r="F1090" s="10"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10">
        <f>YEAR(SalesDataTable[[#This Row],[Order Date]])</f>
        <v>2026</v>
      </c>
      <c r="D1091" s="14" t="str">
        <f>"Q"&amp;ROUNDUP(MONTH(SalesDataTable[[#This Row],[Order Date]])/3,)</f>
        <v>Q2</v>
      </c>
      <c r="E1091" s="10">
        <f>MONTH(SalesDataTable[[#This Row],[Order Date]])</f>
        <v>6</v>
      </c>
      <c r="F1091" s="10"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10">
        <f>YEAR(SalesDataTable[[#This Row],[Order Date]])</f>
        <v>2026</v>
      </c>
      <c r="D1092" s="14" t="str">
        <f>"Q"&amp;ROUNDUP(MONTH(SalesDataTable[[#This Row],[Order Date]])/3,)</f>
        <v>Q2</v>
      </c>
      <c r="E1092" s="10">
        <f>MONTH(SalesDataTable[[#This Row],[Order Date]])</f>
        <v>6</v>
      </c>
      <c r="F1092" s="10"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10">
        <f>YEAR(SalesDataTable[[#This Row],[Order Date]])</f>
        <v>2026</v>
      </c>
      <c r="D1093" s="14" t="str">
        <f>"Q"&amp;ROUNDUP(MONTH(SalesDataTable[[#This Row],[Order Date]])/3,)</f>
        <v>Q2</v>
      </c>
      <c r="E1093" s="10">
        <f>MONTH(SalesDataTable[[#This Row],[Order Date]])</f>
        <v>6</v>
      </c>
      <c r="F1093" s="10"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10">
        <f>YEAR(SalesDataTable[[#This Row],[Order Date]])</f>
        <v>2026</v>
      </c>
      <c r="D1094" s="14" t="str">
        <f>"Q"&amp;ROUNDUP(MONTH(SalesDataTable[[#This Row],[Order Date]])/3,)</f>
        <v>Q2</v>
      </c>
      <c r="E1094" s="10">
        <f>MONTH(SalesDataTable[[#This Row],[Order Date]])</f>
        <v>6</v>
      </c>
      <c r="F1094" s="10"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10">
        <f>YEAR(SalesDataTable[[#This Row],[Order Date]])</f>
        <v>2026</v>
      </c>
      <c r="D1095" s="14" t="str">
        <f>"Q"&amp;ROUNDUP(MONTH(SalesDataTable[[#This Row],[Order Date]])/3,)</f>
        <v>Q2</v>
      </c>
      <c r="E1095" s="10">
        <f>MONTH(SalesDataTable[[#This Row],[Order Date]])</f>
        <v>6</v>
      </c>
      <c r="F1095" s="10"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10">
        <f>YEAR(SalesDataTable[[#This Row],[Order Date]])</f>
        <v>2026</v>
      </c>
      <c r="D1096" s="14" t="str">
        <f>"Q"&amp;ROUNDUP(MONTH(SalesDataTable[[#This Row],[Order Date]])/3,)</f>
        <v>Q2</v>
      </c>
      <c r="E1096" s="10">
        <f>MONTH(SalesDataTable[[#This Row],[Order Date]])</f>
        <v>6</v>
      </c>
      <c r="F1096" s="10"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10">
        <f>YEAR(SalesDataTable[[#This Row],[Order Date]])</f>
        <v>2026</v>
      </c>
      <c r="D1097" s="14" t="str">
        <f>"Q"&amp;ROUNDUP(MONTH(SalesDataTable[[#This Row],[Order Date]])/3,)</f>
        <v>Q2</v>
      </c>
      <c r="E1097" s="10">
        <f>MONTH(SalesDataTable[[#This Row],[Order Date]])</f>
        <v>6</v>
      </c>
      <c r="F1097" s="10"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10">
        <f>YEAR(SalesDataTable[[#This Row],[Order Date]])</f>
        <v>2026</v>
      </c>
      <c r="D1098" s="14" t="str">
        <f>"Q"&amp;ROUNDUP(MONTH(SalesDataTable[[#This Row],[Order Date]])/3,)</f>
        <v>Q2</v>
      </c>
      <c r="E1098" s="10">
        <f>MONTH(SalesDataTable[[#This Row],[Order Date]])</f>
        <v>6</v>
      </c>
      <c r="F1098" s="10"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10">
        <f>YEAR(SalesDataTable[[#This Row],[Order Date]])</f>
        <v>2026</v>
      </c>
      <c r="D1099" s="14" t="str">
        <f>"Q"&amp;ROUNDUP(MONTH(SalesDataTable[[#This Row],[Order Date]])/3,)</f>
        <v>Q2</v>
      </c>
      <c r="E1099" s="10">
        <f>MONTH(SalesDataTable[[#This Row],[Order Date]])</f>
        <v>6</v>
      </c>
      <c r="F1099" s="10"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10">
        <f>YEAR(SalesDataTable[[#This Row],[Order Date]])</f>
        <v>2026</v>
      </c>
      <c r="D1100" s="14" t="str">
        <f>"Q"&amp;ROUNDUP(MONTH(SalesDataTable[[#This Row],[Order Date]])/3,)</f>
        <v>Q2</v>
      </c>
      <c r="E1100" s="10">
        <f>MONTH(SalesDataTable[[#This Row],[Order Date]])</f>
        <v>6</v>
      </c>
      <c r="F1100" s="10"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10">
        <f>YEAR(SalesDataTable[[#This Row],[Order Date]])</f>
        <v>2026</v>
      </c>
      <c r="D1101" s="14" t="str">
        <f>"Q"&amp;ROUNDUP(MONTH(SalesDataTable[[#This Row],[Order Date]])/3,)</f>
        <v>Q2</v>
      </c>
      <c r="E1101" s="10">
        <f>MONTH(SalesDataTable[[#This Row],[Order Date]])</f>
        <v>6</v>
      </c>
      <c r="F1101" s="10"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10">
        <f>YEAR(SalesDataTable[[#This Row],[Order Date]])</f>
        <v>2026</v>
      </c>
      <c r="D1102" s="14" t="str">
        <f>"Q"&amp;ROUNDUP(MONTH(SalesDataTable[[#This Row],[Order Date]])/3,)</f>
        <v>Q2</v>
      </c>
      <c r="E1102" s="10">
        <f>MONTH(SalesDataTable[[#This Row],[Order Date]])</f>
        <v>6</v>
      </c>
      <c r="F1102" s="10"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10">
        <f>YEAR(SalesDataTable[[#This Row],[Order Date]])</f>
        <v>2026</v>
      </c>
      <c r="D1103" s="14" t="str">
        <f>"Q"&amp;ROUNDUP(MONTH(SalesDataTable[[#This Row],[Order Date]])/3,)</f>
        <v>Q2</v>
      </c>
      <c r="E1103" s="10">
        <f>MONTH(SalesDataTable[[#This Row],[Order Date]])</f>
        <v>6</v>
      </c>
      <c r="F1103" s="10"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10">
        <f>YEAR(SalesDataTable[[#This Row],[Order Date]])</f>
        <v>2026</v>
      </c>
      <c r="D1104" s="14" t="str">
        <f>"Q"&amp;ROUNDUP(MONTH(SalesDataTable[[#This Row],[Order Date]])/3,)</f>
        <v>Q2</v>
      </c>
      <c r="E1104" s="10">
        <f>MONTH(SalesDataTable[[#This Row],[Order Date]])</f>
        <v>6</v>
      </c>
      <c r="F1104" s="10"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10">
        <f>YEAR(SalesDataTable[[#This Row],[Order Date]])</f>
        <v>2026</v>
      </c>
      <c r="D1105" s="14" t="str">
        <f>"Q"&amp;ROUNDUP(MONTH(SalesDataTable[[#This Row],[Order Date]])/3,)</f>
        <v>Q2</v>
      </c>
      <c r="E1105" s="10">
        <f>MONTH(SalesDataTable[[#This Row],[Order Date]])</f>
        <v>6</v>
      </c>
      <c r="F1105" s="10"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10">
        <f>YEAR(SalesDataTable[[#This Row],[Order Date]])</f>
        <v>2026</v>
      </c>
      <c r="D1106" s="14" t="str">
        <f>"Q"&amp;ROUNDUP(MONTH(SalesDataTable[[#This Row],[Order Date]])/3,)</f>
        <v>Q2</v>
      </c>
      <c r="E1106" s="10">
        <f>MONTH(SalesDataTable[[#This Row],[Order Date]])</f>
        <v>6</v>
      </c>
      <c r="F1106" s="10"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10">
        <f>YEAR(SalesDataTable[[#This Row],[Order Date]])</f>
        <v>2026</v>
      </c>
      <c r="D1107" s="14" t="str">
        <f>"Q"&amp;ROUNDUP(MONTH(SalesDataTable[[#This Row],[Order Date]])/3,)</f>
        <v>Q2</v>
      </c>
      <c r="E1107" s="10">
        <f>MONTH(SalesDataTable[[#This Row],[Order Date]])</f>
        <v>6</v>
      </c>
      <c r="F1107" s="10"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10">
        <f>YEAR(SalesDataTable[[#This Row],[Order Date]])</f>
        <v>2026</v>
      </c>
      <c r="D1108" s="14" t="str">
        <f>"Q"&amp;ROUNDUP(MONTH(SalesDataTable[[#This Row],[Order Date]])/3,)</f>
        <v>Q2</v>
      </c>
      <c r="E1108" s="10">
        <f>MONTH(SalesDataTable[[#This Row],[Order Date]])</f>
        <v>6</v>
      </c>
      <c r="F1108" s="10"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10">
        <f>YEAR(SalesDataTable[[#This Row],[Order Date]])</f>
        <v>2026</v>
      </c>
      <c r="D1109" s="14" t="str">
        <f>"Q"&amp;ROUNDUP(MONTH(SalesDataTable[[#This Row],[Order Date]])/3,)</f>
        <v>Q2</v>
      </c>
      <c r="E1109" s="10">
        <f>MONTH(SalesDataTable[[#This Row],[Order Date]])</f>
        <v>6</v>
      </c>
      <c r="F1109" s="10"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10">
        <f>YEAR(SalesDataTable[[#This Row],[Order Date]])</f>
        <v>2026</v>
      </c>
      <c r="D1110" s="14" t="str">
        <f>"Q"&amp;ROUNDUP(MONTH(SalesDataTable[[#This Row],[Order Date]])/3,)</f>
        <v>Q2</v>
      </c>
      <c r="E1110" s="10">
        <f>MONTH(SalesDataTable[[#This Row],[Order Date]])</f>
        <v>6</v>
      </c>
      <c r="F1110" s="10"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10">
        <f>YEAR(SalesDataTable[[#This Row],[Order Date]])</f>
        <v>2026</v>
      </c>
      <c r="D1111" s="14" t="str">
        <f>"Q"&amp;ROUNDUP(MONTH(SalesDataTable[[#This Row],[Order Date]])/3,)</f>
        <v>Q2</v>
      </c>
      <c r="E1111" s="10">
        <f>MONTH(SalesDataTable[[#This Row],[Order Date]])</f>
        <v>6</v>
      </c>
      <c r="F1111" s="10"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10">
        <f>YEAR(SalesDataTable[[#This Row],[Order Date]])</f>
        <v>2026</v>
      </c>
      <c r="D1112" s="14" t="str">
        <f>"Q"&amp;ROUNDUP(MONTH(SalesDataTable[[#This Row],[Order Date]])/3,)</f>
        <v>Q2</v>
      </c>
      <c r="E1112" s="10">
        <f>MONTH(SalesDataTable[[#This Row],[Order Date]])</f>
        <v>6</v>
      </c>
      <c r="F1112" s="10"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10">
        <f>YEAR(SalesDataTable[[#This Row],[Order Date]])</f>
        <v>2026</v>
      </c>
      <c r="D1113" s="14" t="str">
        <f>"Q"&amp;ROUNDUP(MONTH(SalesDataTable[[#This Row],[Order Date]])/3,)</f>
        <v>Q2</v>
      </c>
      <c r="E1113" s="10">
        <f>MONTH(SalesDataTable[[#This Row],[Order Date]])</f>
        <v>6</v>
      </c>
      <c r="F1113" s="10"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10">
        <f>YEAR(SalesDataTable[[#This Row],[Order Date]])</f>
        <v>2026</v>
      </c>
      <c r="D1114" s="14" t="str">
        <f>"Q"&amp;ROUNDUP(MONTH(SalesDataTable[[#This Row],[Order Date]])/3,)</f>
        <v>Q2</v>
      </c>
      <c r="E1114" s="10">
        <f>MONTH(SalesDataTable[[#This Row],[Order Date]])</f>
        <v>6</v>
      </c>
      <c r="F1114" s="10"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10">
        <f>YEAR(SalesDataTable[[#This Row],[Order Date]])</f>
        <v>2026</v>
      </c>
      <c r="D1115" s="14" t="str">
        <f>"Q"&amp;ROUNDUP(MONTH(SalesDataTable[[#This Row],[Order Date]])/3,)</f>
        <v>Q2</v>
      </c>
      <c r="E1115" s="10">
        <f>MONTH(SalesDataTable[[#This Row],[Order Date]])</f>
        <v>6</v>
      </c>
      <c r="F1115" s="10"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10">
        <f>YEAR(SalesDataTable[[#This Row],[Order Date]])</f>
        <v>2026</v>
      </c>
      <c r="D1116" s="14" t="str">
        <f>"Q"&amp;ROUNDUP(MONTH(SalesDataTable[[#This Row],[Order Date]])/3,)</f>
        <v>Q2</v>
      </c>
      <c r="E1116" s="10">
        <f>MONTH(SalesDataTable[[#This Row],[Order Date]])</f>
        <v>6</v>
      </c>
      <c r="F1116" s="10"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10">
        <f>YEAR(SalesDataTable[[#This Row],[Order Date]])</f>
        <v>2026</v>
      </c>
      <c r="D1117" s="14" t="str">
        <f>"Q"&amp;ROUNDUP(MONTH(SalesDataTable[[#This Row],[Order Date]])/3,)</f>
        <v>Q2</v>
      </c>
      <c r="E1117" s="10">
        <f>MONTH(SalesDataTable[[#This Row],[Order Date]])</f>
        <v>6</v>
      </c>
      <c r="F1117" s="10"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10">
        <f>YEAR(SalesDataTable[[#This Row],[Order Date]])</f>
        <v>2026</v>
      </c>
      <c r="D1118" s="14" t="str">
        <f>"Q"&amp;ROUNDUP(MONTH(SalesDataTable[[#This Row],[Order Date]])/3,)</f>
        <v>Q2</v>
      </c>
      <c r="E1118" s="10">
        <f>MONTH(SalesDataTable[[#This Row],[Order Date]])</f>
        <v>6</v>
      </c>
      <c r="F1118" s="10"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10">
        <f>YEAR(SalesDataTable[[#This Row],[Order Date]])</f>
        <v>2026</v>
      </c>
      <c r="D1119" s="14" t="str">
        <f>"Q"&amp;ROUNDUP(MONTH(SalesDataTable[[#This Row],[Order Date]])/3,)</f>
        <v>Q2</v>
      </c>
      <c r="E1119" s="10">
        <f>MONTH(SalesDataTable[[#This Row],[Order Date]])</f>
        <v>6</v>
      </c>
      <c r="F1119" s="10"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10">
        <f>YEAR(SalesDataTable[[#This Row],[Order Date]])</f>
        <v>2026</v>
      </c>
      <c r="D1120" s="14" t="str">
        <f>"Q"&amp;ROUNDUP(MONTH(SalesDataTable[[#This Row],[Order Date]])/3,)</f>
        <v>Q2</v>
      </c>
      <c r="E1120" s="10">
        <f>MONTH(SalesDataTable[[#This Row],[Order Date]])</f>
        <v>6</v>
      </c>
      <c r="F1120" s="10"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10">
        <f>YEAR(SalesDataTable[[#This Row],[Order Date]])</f>
        <v>2026</v>
      </c>
      <c r="D1121" s="14" t="str">
        <f>"Q"&amp;ROUNDUP(MONTH(SalesDataTable[[#This Row],[Order Date]])/3,)</f>
        <v>Q2</v>
      </c>
      <c r="E1121" s="10">
        <f>MONTH(SalesDataTable[[#This Row],[Order Date]])</f>
        <v>6</v>
      </c>
      <c r="F1121" s="10"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10">
        <f>YEAR(SalesDataTable[[#This Row],[Order Date]])</f>
        <v>2026</v>
      </c>
      <c r="D1122" s="14" t="str">
        <f>"Q"&amp;ROUNDUP(MONTH(SalesDataTable[[#This Row],[Order Date]])/3,)</f>
        <v>Q2</v>
      </c>
      <c r="E1122" s="10">
        <f>MONTH(SalesDataTable[[#This Row],[Order Date]])</f>
        <v>6</v>
      </c>
      <c r="F1122" s="10"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10">
        <f>YEAR(SalesDataTable[[#This Row],[Order Date]])</f>
        <v>2026</v>
      </c>
      <c r="D1123" s="14" t="str">
        <f>"Q"&amp;ROUNDUP(MONTH(SalesDataTable[[#This Row],[Order Date]])/3,)</f>
        <v>Q2</v>
      </c>
      <c r="E1123" s="10">
        <f>MONTH(SalesDataTable[[#This Row],[Order Date]])</f>
        <v>6</v>
      </c>
      <c r="F1123" s="10"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10">
        <f>YEAR(SalesDataTable[[#This Row],[Order Date]])</f>
        <v>2026</v>
      </c>
      <c r="D1124" s="14" t="str">
        <f>"Q"&amp;ROUNDUP(MONTH(SalesDataTable[[#This Row],[Order Date]])/3,)</f>
        <v>Q2</v>
      </c>
      <c r="E1124" s="10">
        <f>MONTH(SalesDataTable[[#This Row],[Order Date]])</f>
        <v>6</v>
      </c>
      <c r="F1124" s="10"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10">
        <f>YEAR(SalesDataTable[[#This Row],[Order Date]])</f>
        <v>2026</v>
      </c>
      <c r="D1125" s="14" t="str">
        <f>"Q"&amp;ROUNDUP(MONTH(SalesDataTable[[#This Row],[Order Date]])/3,)</f>
        <v>Q2</v>
      </c>
      <c r="E1125" s="10">
        <f>MONTH(SalesDataTable[[#This Row],[Order Date]])</f>
        <v>6</v>
      </c>
      <c r="F1125" s="10"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10">
        <f>YEAR(SalesDataTable[[#This Row],[Order Date]])</f>
        <v>2026</v>
      </c>
      <c r="D1126" s="14" t="str">
        <f>"Q"&amp;ROUNDUP(MONTH(SalesDataTable[[#This Row],[Order Date]])/3,)</f>
        <v>Q2</v>
      </c>
      <c r="E1126" s="10">
        <f>MONTH(SalesDataTable[[#This Row],[Order Date]])</f>
        <v>6</v>
      </c>
      <c r="F1126" s="10"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10">
        <f>YEAR(SalesDataTable[[#This Row],[Order Date]])</f>
        <v>2026</v>
      </c>
      <c r="D1127" s="14" t="str">
        <f>"Q"&amp;ROUNDUP(MONTH(SalesDataTable[[#This Row],[Order Date]])/3,)</f>
        <v>Q2</v>
      </c>
      <c r="E1127" s="10">
        <f>MONTH(SalesDataTable[[#This Row],[Order Date]])</f>
        <v>6</v>
      </c>
      <c r="F1127" s="10"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10">
        <f>YEAR(SalesDataTable[[#This Row],[Order Date]])</f>
        <v>2026</v>
      </c>
      <c r="D1128" s="14" t="str">
        <f>"Q"&amp;ROUNDUP(MONTH(SalesDataTable[[#This Row],[Order Date]])/3,)</f>
        <v>Q2</v>
      </c>
      <c r="E1128" s="10">
        <f>MONTH(SalesDataTable[[#This Row],[Order Date]])</f>
        <v>6</v>
      </c>
      <c r="F1128" s="10"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10">
        <f>YEAR(SalesDataTable[[#This Row],[Order Date]])</f>
        <v>2026</v>
      </c>
      <c r="D1129" s="14" t="str">
        <f>"Q"&amp;ROUNDUP(MONTH(SalesDataTable[[#This Row],[Order Date]])/3,)</f>
        <v>Q2</v>
      </c>
      <c r="E1129" s="10">
        <f>MONTH(SalesDataTable[[#This Row],[Order Date]])</f>
        <v>6</v>
      </c>
      <c r="F1129" s="10"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10">
        <f>YEAR(SalesDataTable[[#This Row],[Order Date]])</f>
        <v>2026</v>
      </c>
      <c r="D1130" s="14" t="str">
        <f>"Q"&amp;ROUNDUP(MONTH(SalesDataTable[[#This Row],[Order Date]])/3,)</f>
        <v>Q2</v>
      </c>
      <c r="E1130" s="10">
        <f>MONTH(SalesDataTable[[#This Row],[Order Date]])</f>
        <v>6</v>
      </c>
      <c r="F1130" s="10"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10">
        <f>YEAR(SalesDataTable[[#This Row],[Order Date]])</f>
        <v>2026</v>
      </c>
      <c r="D1131" s="14" t="str">
        <f>"Q"&amp;ROUNDUP(MONTH(SalesDataTable[[#This Row],[Order Date]])/3,)</f>
        <v>Q2</v>
      </c>
      <c r="E1131" s="10">
        <f>MONTH(SalesDataTable[[#This Row],[Order Date]])</f>
        <v>6</v>
      </c>
      <c r="F1131" s="10"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10">
        <f>YEAR(SalesDataTable[[#This Row],[Order Date]])</f>
        <v>2026</v>
      </c>
      <c r="D1132" s="14" t="str">
        <f>"Q"&amp;ROUNDUP(MONTH(SalesDataTable[[#This Row],[Order Date]])/3,)</f>
        <v>Q2</v>
      </c>
      <c r="E1132" s="10">
        <f>MONTH(SalesDataTable[[#This Row],[Order Date]])</f>
        <v>6</v>
      </c>
      <c r="F1132" s="10"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10">
        <f>YEAR(SalesDataTable[[#This Row],[Order Date]])</f>
        <v>2026</v>
      </c>
      <c r="D1133" s="14" t="str">
        <f>"Q"&amp;ROUNDUP(MONTH(SalesDataTable[[#This Row],[Order Date]])/3,)</f>
        <v>Q2</v>
      </c>
      <c r="E1133" s="10">
        <f>MONTH(SalesDataTable[[#This Row],[Order Date]])</f>
        <v>6</v>
      </c>
      <c r="F1133" s="10"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10">
        <f>YEAR(SalesDataTable[[#This Row],[Order Date]])</f>
        <v>2026</v>
      </c>
      <c r="D1134" s="14" t="str">
        <f>"Q"&amp;ROUNDUP(MONTH(SalesDataTable[[#This Row],[Order Date]])/3,)</f>
        <v>Q2</v>
      </c>
      <c r="E1134" s="10">
        <f>MONTH(SalesDataTable[[#This Row],[Order Date]])</f>
        <v>6</v>
      </c>
      <c r="F1134" s="10"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10">
        <f>YEAR(SalesDataTable[[#This Row],[Order Date]])</f>
        <v>2026</v>
      </c>
      <c r="D1135" s="14" t="str">
        <f>"Q"&amp;ROUNDUP(MONTH(SalesDataTable[[#This Row],[Order Date]])/3,)</f>
        <v>Q2</v>
      </c>
      <c r="E1135" s="10">
        <f>MONTH(SalesDataTable[[#This Row],[Order Date]])</f>
        <v>6</v>
      </c>
      <c r="F1135" s="10"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10">
        <f>YEAR(SalesDataTable[[#This Row],[Order Date]])</f>
        <v>2026</v>
      </c>
      <c r="D1136" s="14" t="str">
        <f>"Q"&amp;ROUNDUP(MONTH(SalesDataTable[[#This Row],[Order Date]])/3,)</f>
        <v>Q2</v>
      </c>
      <c r="E1136" s="10">
        <f>MONTH(SalesDataTable[[#This Row],[Order Date]])</f>
        <v>6</v>
      </c>
      <c r="F1136" s="10"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10">
        <f>YEAR(SalesDataTable[[#This Row],[Order Date]])</f>
        <v>2026</v>
      </c>
      <c r="D1137" s="14" t="str">
        <f>"Q"&amp;ROUNDUP(MONTH(SalesDataTable[[#This Row],[Order Date]])/3,)</f>
        <v>Q2</v>
      </c>
      <c r="E1137" s="10">
        <f>MONTH(SalesDataTable[[#This Row],[Order Date]])</f>
        <v>6</v>
      </c>
      <c r="F1137" s="10"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10">
        <f>YEAR(SalesDataTable[[#This Row],[Order Date]])</f>
        <v>2026</v>
      </c>
      <c r="D1138" s="14" t="str">
        <f>"Q"&amp;ROUNDUP(MONTH(SalesDataTable[[#This Row],[Order Date]])/3,)</f>
        <v>Q2</v>
      </c>
      <c r="E1138" s="10">
        <f>MONTH(SalesDataTable[[#This Row],[Order Date]])</f>
        <v>6</v>
      </c>
      <c r="F1138" s="10"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10">
        <f>YEAR(SalesDataTable[[#This Row],[Order Date]])</f>
        <v>2026</v>
      </c>
      <c r="D1139" s="14" t="str">
        <f>"Q"&amp;ROUNDUP(MONTH(SalesDataTable[[#This Row],[Order Date]])/3,)</f>
        <v>Q2</v>
      </c>
      <c r="E1139" s="10">
        <f>MONTH(SalesDataTable[[#This Row],[Order Date]])</f>
        <v>6</v>
      </c>
      <c r="F1139" s="10"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10">
        <f>YEAR(SalesDataTable[[#This Row],[Order Date]])</f>
        <v>2026</v>
      </c>
      <c r="D1140" s="14" t="str">
        <f>"Q"&amp;ROUNDUP(MONTH(SalesDataTable[[#This Row],[Order Date]])/3,)</f>
        <v>Q2</v>
      </c>
      <c r="E1140" s="10">
        <f>MONTH(SalesDataTable[[#This Row],[Order Date]])</f>
        <v>6</v>
      </c>
      <c r="F1140" s="10"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10">
        <f>YEAR(SalesDataTable[[#This Row],[Order Date]])</f>
        <v>2026</v>
      </c>
      <c r="D1141" s="14" t="str">
        <f>"Q"&amp;ROUNDUP(MONTH(SalesDataTable[[#This Row],[Order Date]])/3,)</f>
        <v>Q2</v>
      </c>
      <c r="E1141" s="10">
        <f>MONTH(SalesDataTable[[#This Row],[Order Date]])</f>
        <v>6</v>
      </c>
      <c r="F1141" s="10"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10">
        <f>YEAR(SalesDataTable[[#This Row],[Order Date]])</f>
        <v>2026</v>
      </c>
      <c r="D1142" s="14" t="str">
        <f>"Q"&amp;ROUNDUP(MONTH(SalesDataTable[[#This Row],[Order Date]])/3,)</f>
        <v>Q2</v>
      </c>
      <c r="E1142" s="10">
        <f>MONTH(SalesDataTable[[#This Row],[Order Date]])</f>
        <v>6</v>
      </c>
      <c r="F1142" s="10"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10">
        <f>YEAR(SalesDataTable[[#This Row],[Order Date]])</f>
        <v>2026</v>
      </c>
      <c r="D1143" s="14" t="str">
        <f>"Q"&amp;ROUNDUP(MONTH(SalesDataTable[[#This Row],[Order Date]])/3,)</f>
        <v>Q2</v>
      </c>
      <c r="E1143" s="10">
        <f>MONTH(SalesDataTable[[#This Row],[Order Date]])</f>
        <v>6</v>
      </c>
      <c r="F1143" s="10"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10">
        <f>YEAR(SalesDataTable[[#This Row],[Order Date]])</f>
        <v>2026</v>
      </c>
      <c r="D1144" s="14" t="str">
        <f>"Q"&amp;ROUNDUP(MONTH(SalesDataTable[[#This Row],[Order Date]])/3,)</f>
        <v>Q2</v>
      </c>
      <c r="E1144" s="10">
        <f>MONTH(SalesDataTable[[#This Row],[Order Date]])</f>
        <v>6</v>
      </c>
      <c r="F1144" s="10"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10">
        <f>YEAR(SalesDataTable[[#This Row],[Order Date]])</f>
        <v>2026</v>
      </c>
      <c r="D1145" s="14" t="str">
        <f>"Q"&amp;ROUNDUP(MONTH(SalesDataTable[[#This Row],[Order Date]])/3,)</f>
        <v>Q2</v>
      </c>
      <c r="E1145" s="10">
        <f>MONTH(SalesDataTable[[#This Row],[Order Date]])</f>
        <v>6</v>
      </c>
      <c r="F1145" s="10"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10">
        <f>YEAR(SalesDataTable[[#This Row],[Order Date]])</f>
        <v>2026</v>
      </c>
      <c r="D1146" s="14" t="str">
        <f>"Q"&amp;ROUNDUP(MONTH(SalesDataTable[[#This Row],[Order Date]])/3,)</f>
        <v>Q2</v>
      </c>
      <c r="E1146" s="10">
        <f>MONTH(SalesDataTable[[#This Row],[Order Date]])</f>
        <v>6</v>
      </c>
      <c r="F1146" s="10"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10">
        <f>YEAR(SalesDataTable[[#This Row],[Order Date]])</f>
        <v>2026</v>
      </c>
      <c r="D1147" s="14" t="str">
        <f>"Q"&amp;ROUNDUP(MONTH(SalesDataTable[[#This Row],[Order Date]])/3,)</f>
        <v>Q2</v>
      </c>
      <c r="E1147" s="10">
        <f>MONTH(SalesDataTable[[#This Row],[Order Date]])</f>
        <v>6</v>
      </c>
      <c r="F1147" s="10"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10">
        <f>YEAR(SalesDataTable[[#This Row],[Order Date]])</f>
        <v>2026</v>
      </c>
      <c r="D1148" s="14" t="str">
        <f>"Q"&amp;ROUNDUP(MONTH(SalesDataTable[[#This Row],[Order Date]])/3,)</f>
        <v>Q2</v>
      </c>
      <c r="E1148" s="10">
        <f>MONTH(SalesDataTable[[#This Row],[Order Date]])</f>
        <v>6</v>
      </c>
      <c r="F1148" s="10"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10">
        <f>YEAR(SalesDataTable[[#This Row],[Order Date]])</f>
        <v>2026</v>
      </c>
      <c r="D1149" s="14" t="str">
        <f>"Q"&amp;ROUNDUP(MONTH(SalesDataTable[[#This Row],[Order Date]])/3,)</f>
        <v>Q2</v>
      </c>
      <c r="E1149" s="10">
        <f>MONTH(SalesDataTable[[#This Row],[Order Date]])</f>
        <v>6</v>
      </c>
      <c r="F1149" s="10"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10">
        <f>YEAR(SalesDataTable[[#This Row],[Order Date]])</f>
        <v>2026</v>
      </c>
      <c r="D1150" s="14" t="str">
        <f>"Q"&amp;ROUNDUP(MONTH(SalesDataTable[[#This Row],[Order Date]])/3,)</f>
        <v>Q2</v>
      </c>
      <c r="E1150" s="10">
        <f>MONTH(SalesDataTable[[#This Row],[Order Date]])</f>
        <v>6</v>
      </c>
      <c r="F1150" s="10"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10">
        <f>YEAR(SalesDataTable[[#This Row],[Order Date]])</f>
        <v>2026</v>
      </c>
      <c r="D1151" s="14" t="str">
        <f>"Q"&amp;ROUNDUP(MONTH(SalesDataTable[[#This Row],[Order Date]])/3,)</f>
        <v>Q2</v>
      </c>
      <c r="E1151" s="10">
        <f>MONTH(SalesDataTable[[#This Row],[Order Date]])</f>
        <v>6</v>
      </c>
      <c r="F1151" s="10"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10">
        <f>YEAR(SalesDataTable[[#This Row],[Order Date]])</f>
        <v>2026</v>
      </c>
      <c r="D1152" s="14" t="str">
        <f>"Q"&amp;ROUNDUP(MONTH(SalesDataTable[[#This Row],[Order Date]])/3,)</f>
        <v>Q2</v>
      </c>
      <c r="E1152" s="10">
        <f>MONTH(SalesDataTable[[#This Row],[Order Date]])</f>
        <v>6</v>
      </c>
      <c r="F1152" s="10"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10">
        <f>YEAR(SalesDataTable[[#This Row],[Order Date]])</f>
        <v>2026</v>
      </c>
      <c r="D1153" s="14" t="str">
        <f>"Q"&amp;ROUNDUP(MONTH(SalesDataTable[[#This Row],[Order Date]])/3,)</f>
        <v>Q2</v>
      </c>
      <c r="E1153" s="10">
        <f>MONTH(SalesDataTable[[#This Row],[Order Date]])</f>
        <v>6</v>
      </c>
      <c r="F1153" s="10"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10">
        <f>YEAR(SalesDataTable[[#This Row],[Order Date]])</f>
        <v>2026</v>
      </c>
      <c r="D1154" s="14" t="str">
        <f>"Q"&amp;ROUNDUP(MONTH(SalesDataTable[[#This Row],[Order Date]])/3,)</f>
        <v>Q2</v>
      </c>
      <c r="E1154" s="10">
        <f>MONTH(SalesDataTable[[#This Row],[Order Date]])</f>
        <v>6</v>
      </c>
      <c r="F1154" s="10"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10">
        <f>YEAR(SalesDataTable[[#This Row],[Order Date]])</f>
        <v>2026</v>
      </c>
      <c r="D1155" s="14" t="str">
        <f>"Q"&amp;ROUNDUP(MONTH(SalesDataTable[[#This Row],[Order Date]])/3,)</f>
        <v>Q2</v>
      </c>
      <c r="E1155" s="10">
        <f>MONTH(SalesDataTable[[#This Row],[Order Date]])</f>
        <v>6</v>
      </c>
      <c r="F1155" s="10"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10">
        <f>YEAR(SalesDataTable[[#This Row],[Order Date]])</f>
        <v>2026</v>
      </c>
      <c r="D1156" s="14" t="str">
        <f>"Q"&amp;ROUNDUP(MONTH(SalesDataTable[[#This Row],[Order Date]])/3,)</f>
        <v>Q2</v>
      </c>
      <c r="E1156" s="10">
        <f>MONTH(SalesDataTable[[#This Row],[Order Date]])</f>
        <v>6</v>
      </c>
      <c r="F1156" s="10"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10">
        <f>YEAR(SalesDataTable[[#This Row],[Order Date]])</f>
        <v>2026</v>
      </c>
      <c r="D1157" s="14" t="str">
        <f>"Q"&amp;ROUNDUP(MONTH(SalesDataTable[[#This Row],[Order Date]])/3,)</f>
        <v>Q2</v>
      </c>
      <c r="E1157" s="10">
        <f>MONTH(SalesDataTable[[#This Row],[Order Date]])</f>
        <v>6</v>
      </c>
      <c r="F1157" s="10"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10">
        <f>YEAR(SalesDataTable[[#This Row],[Order Date]])</f>
        <v>2026</v>
      </c>
      <c r="D1158" s="14" t="str">
        <f>"Q"&amp;ROUNDUP(MONTH(SalesDataTable[[#This Row],[Order Date]])/3,)</f>
        <v>Q2</v>
      </c>
      <c r="E1158" s="10">
        <f>MONTH(SalesDataTable[[#This Row],[Order Date]])</f>
        <v>6</v>
      </c>
      <c r="F1158" s="10"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10">
        <f>YEAR(SalesDataTable[[#This Row],[Order Date]])</f>
        <v>2026</v>
      </c>
      <c r="D1159" s="14" t="str">
        <f>"Q"&amp;ROUNDUP(MONTH(SalesDataTable[[#This Row],[Order Date]])/3,)</f>
        <v>Q2</v>
      </c>
      <c r="E1159" s="10">
        <f>MONTH(SalesDataTable[[#This Row],[Order Date]])</f>
        <v>6</v>
      </c>
      <c r="F1159" s="10"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10">
        <f>YEAR(SalesDataTable[[#This Row],[Order Date]])</f>
        <v>2026</v>
      </c>
      <c r="D1160" s="14" t="str">
        <f>"Q"&amp;ROUNDUP(MONTH(SalesDataTable[[#This Row],[Order Date]])/3,)</f>
        <v>Q2</v>
      </c>
      <c r="E1160" s="10">
        <f>MONTH(SalesDataTable[[#This Row],[Order Date]])</f>
        <v>6</v>
      </c>
      <c r="F1160" s="10"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10">
        <f>YEAR(SalesDataTable[[#This Row],[Order Date]])</f>
        <v>2026</v>
      </c>
      <c r="D1161" s="14" t="str">
        <f>"Q"&amp;ROUNDUP(MONTH(SalesDataTable[[#This Row],[Order Date]])/3,)</f>
        <v>Q2</v>
      </c>
      <c r="E1161" s="10">
        <f>MONTH(SalesDataTable[[#This Row],[Order Date]])</f>
        <v>6</v>
      </c>
      <c r="F1161" s="10"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10">
        <f>YEAR(SalesDataTable[[#This Row],[Order Date]])</f>
        <v>2026</v>
      </c>
      <c r="D1162" s="14" t="str">
        <f>"Q"&amp;ROUNDUP(MONTH(SalesDataTable[[#This Row],[Order Date]])/3,)</f>
        <v>Q2</v>
      </c>
      <c r="E1162" s="10">
        <f>MONTH(SalesDataTable[[#This Row],[Order Date]])</f>
        <v>6</v>
      </c>
      <c r="F1162" s="10"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10">
        <f>YEAR(SalesDataTable[[#This Row],[Order Date]])</f>
        <v>2026</v>
      </c>
      <c r="D1163" s="14" t="str">
        <f>"Q"&amp;ROUNDUP(MONTH(SalesDataTable[[#This Row],[Order Date]])/3,)</f>
        <v>Q2</v>
      </c>
      <c r="E1163" s="10">
        <f>MONTH(SalesDataTable[[#This Row],[Order Date]])</f>
        <v>6</v>
      </c>
      <c r="F1163" s="10"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10">
        <f>YEAR(SalesDataTable[[#This Row],[Order Date]])</f>
        <v>2026</v>
      </c>
      <c r="D1164" s="14" t="str">
        <f>"Q"&amp;ROUNDUP(MONTH(SalesDataTable[[#This Row],[Order Date]])/3,)</f>
        <v>Q2</v>
      </c>
      <c r="E1164" s="10">
        <f>MONTH(SalesDataTable[[#This Row],[Order Date]])</f>
        <v>6</v>
      </c>
      <c r="F1164" s="10"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10">
        <f>YEAR(SalesDataTable[[#This Row],[Order Date]])</f>
        <v>2026</v>
      </c>
      <c r="D1165" s="14" t="str">
        <f>"Q"&amp;ROUNDUP(MONTH(SalesDataTable[[#This Row],[Order Date]])/3,)</f>
        <v>Q2</v>
      </c>
      <c r="E1165" s="10">
        <f>MONTH(SalesDataTable[[#This Row],[Order Date]])</f>
        <v>6</v>
      </c>
      <c r="F1165" s="10"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10">
        <f>YEAR(SalesDataTable[[#This Row],[Order Date]])</f>
        <v>2026</v>
      </c>
      <c r="D1166" s="14" t="str">
        <f>"Q"&amp;ROUNDUP(MONTH(SalesDataTable[[#This Row],[Order Date]])/3,)</f>
        <v>Q2</v>
      </c>
      <c r="E1166" s="10">
        <f>MONTH(SalesDataTable[[#This Row],[Order Date]])</f>
        <v>6</v>
      </c>
      <c r="F1166" s="10"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10">
        <f>YEAR(SalesDataTable[[#This Row],[Order Date]])</f>
        <v>2026</v>
      </c>
      <c r="D1167" s="14" t="str">
        <f>"Q"&amp;ROUNDUP(MONTH(SalesDataTable[[#This Row],[Order Date]])/3,)</f>
        <v>Q2</v>
      </c>
      <c r="E1167" s="10">
        <f>MONTH(SalesDataTable[[#This Row],[Order Date]])</f>
        <v>6</v>
      </c>
      <c r="F1167" s="10"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10">
        <f>YEAR(SalesDataTable[[#This Row],[Order Date]])</f>
        <v>2026</v>
      </c>
      <c r="D1168" s="14" t="str">
        <f>"Q"&amp;ROUNDUP(MONTH(SalesDataTable[[#This Row],[Order Date]])/3,)</f>
        <v>Q2</v>
      </c>
      <c r="E1168" s="10">
        <f>MONTH(SalesDataTable[[#This Row],[Order Date]])</f>
        <v>6</v>
      </c>
      <c r="F1168" s="10"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10">
        <f>YEAR(SalesDataTable[[#This Row],[Order Date]])</f>
        <v>2026</v>
      </c>
      <c r="D1169" s="14" t="str">
        <f>"Q"&amp;ROUNDUP(MONTH(SalesDataTable[[#This Row],[Order Date]])/3,)</f>
        <v>Q2</v>
      </c>
      <c r="E1169" s="10">
        <f>MONTH(SalesDataTable[[#This Row],[Order Date]])</f>
        <v>6</v>
      </c>
      <c r="F1169" s="10"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10">
        <f>YEAR(SalesDataTable[[#This Row],[Order Date]])</f>
        <v>2026</v>
      </c>
      <c r="D1170" s="14" t="str">
        <f>"Q"&amp;ROUNDUP(MONTH(SalesDataTable[[#This Row],[Order Date]])/3,)</f>
        <v>Q2</v>
      </c>
      <c r="E1170" s="10">
        <f>MONTH(SalesDataTable[[#This Row],[Order Date]])</f>
        <v>6</v>
      </c>
      <c r="F1170" s="10"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10">
        <f>YEAR(SalesDataTable[[#This Row],[Order Date]])</f>
        <v>2026</v>
      </c>
      <c r="D1171" s="14" t="str">
        <f>"Q"&amp;ROUNDUP(MONTH(SalesDataTable[[#This Row],[Order Date]])/3,)</f>
        <v>Q2</v>
      </c>
      <c r="E1171" s="10">
        <f>MONTH(SalesDataTable[[#This Row],[Order Date]])</f>
        <v>6</v>
      </c>
      <c r="F1171" s="10"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10">
        <f>YEAR(SalesDataTable[[#This Row],[Order Date]])</f>
        <v>2026</v>
      </c>
      <c r="D1172" s="14" t="str">
        <f>"Q"&amp;ROUNDUP(MONTH(SalesDataTable[[#This Row],[Order Date]])/3,)</f>
        <v>Q2</v>
      </c>
      <c r="E1172" s="10">
        <f>MONTH(SalesDataTable[[#This Row],[Order Date]])</f>
        <v>6</v>
      </c>
      <c r="F1172" s="10"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10">
        <f>YEAR(SalesDataTable[[#This Row],[Order Date]])</f>
        <v>2026</v>
      </c>
      <c r="D1173" s="14" t="str">
        <f>"Q"&amp;ROUNDUP(MONTH(SalesDataTable[[#This Row],[Order Date]])/3,)</f>
        <v>Q2</v>
      </c>
      <c r="E1173" s="10">
        <f>MONTH(SalesDataTable[[#This Row],[Order Date]])</f>
        <v>6</v>
      </c>
      <c r="F1173" s="10"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10">
        <f>YEAR(SalesDataTable[[#This Row],[Order Date]])</f>
        <v>2026</v>
      </c>
      <c r="D1174" s="14" t="str">
        <f>"Q"&amp;ROUNDUP(MONTH(SalesDataTable[[#This Row],[Order Date]])/3,)</f>
        <v>Q2</v>
      </c>
      <c r="E1174" s="10">
        <f>MONTH(SalesDataTable[[#This Row],[Order Date]])</f>
        <v>6</v>
      </c>
      <c r="F1174" s="10"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10">
        <f>YEAR(SalesDataTable[[#This Row],[Order Date]])</f>
        <v>2026</v>
      </c>
      <c r="D1175" s="14" t="str">
        <f>"Q"&amp;ROUNDUP(MONTH(SalesDataTable[[#This Row],[Order Date]])/3,)</f>
        <v>Q2</v>
      </c>
      <c r="E1175" s="10">
        <f>MONTH(SalesDataTable[[#This Row],[Order Date]])</f>
        <v>6</v>
      </c>
      <c r="F1175" s="10"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10">
        <f>YEAR(SalesDataTable[[#This Row],[Order Date]])</f>
        <v>2026</v>
      </c>
      <c r="D1176" s="14" t="str">
        <f>"Q"&amp;ROUNDUP(MONTH(SalesDataTable[[#This Row],[Order Date]])/3,)</f>
        <v>Q2</v>
      </c>
      <c r="E1176" s="10">
        <f>MONTH(SalesDataTable[[#This Row],[Order Date]])</f>
        <v>6</v>
      </c>
      <c r="F1176" s="10"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10">
        <f>YEAR(SalesDataTable[[#This Row],[Order Date]])</f>
        <v>2026</v>
      </c>
      <c r="D1177" s="14" t="str">
        <f>"Q"&amp;ROUNDUP(MONTH(SalesDataTable[[#This Row],[Order Date]])/3,)</f>
        <v>Q2</v>
      </c>
      <c r="E1177" s="10">
        <f>MONTH(SalesDataTable[[#This Row],[Order Date]])</f>
        <v>6</v>
      </c>
      <c r="F1177" s="10"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10">
        <f>YEAR(SalesDataTable[[#This Row],[Order Date]])</f>
        <v>2026</v>
      </c>
      <c r="D1178" s="14" t="str">
        <f>"Q"&amp;ROUNDUP(MONTH(SalesDataTable[[#This Row],[Order Date]])/3,)</f>
        <v>Q2</v>
      </c>
      <c r="E1178" s="10">
        <f>MONTH(SalesDataTable[[#This Row],[Order Date]])</f>
        <v>6</v>
      </c>
      <c r="F1178" s="10"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10">
        <f>YEAR(SalesDataTable[[#This Row],[Order Date]])</f>
        <v>2026</v>
      </c>
      <c r="D1179" s="14" t="str">
        <f>"Q"&amp;ROUNDUP(MONTH(SalesDataTable[[#This Row],[Order Date]])/3,)</f>
        <v>Q2</v>
      </c>
      <c r="E1179" s="10">
        <f>MONTH(SalesDataTable[[#This Row],[Order Date]])</f>
        <v>6</v>
      </c>
      <c r="F1179" s="10"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10">
        <f>YEAR(SalesDataTable[[#This Row],[Order Date]])</f>
        <v>2026</v>
      </c>
      <c r="D1180" s="14" t="str">
        <f>"Q"&amp;ROUNDUP(MONTH(SalesDataTable[[#This Row],[Order Date]])/3,)</f>
        <v>Q2</v>
      </c>
      <c r="E1180" s="10">
        <f>MONTH(SalesDataTable[[#This Row],[Order Date]])</f>
        <v>6</v>
      </c>
      <c r="F1180" s="10"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10">
        <f>YEAR(SalesDataTable[[#This Row],[Order Date]])</f>
        <v>2026</v>
      </c>
      <c r="D1181" s="14" t="str">
        <f>"Q"&amp;ROUNDUP(MONTH(SalesDataTable[[#This Row],[Order Date]])/3,)</f>
        <v>Q2</v>
      </c>
      <c r="E1181" s="10">
        <f>MONTH(SalesDataTable[[#This Row],[Order Date]])</f>
        <v>6</v>
      </c>
      <c r="F1181" s="10"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10">
        <f>YEAR(SalesDataTable[[#This Row],[Order Date]])</f>
        <v>2026</v>
      </c>
      <c r="D1182" s="14" t="str">
        <f>"Q"&amp;ROUNDUP(MONTH(SalesDataTable[[#This Row],[Order Date]])/3,)</f>
        <v>Q2</v>
      </c>
      <c r="E1182" s="10">
        <f>MONTH(SalesDataTable[[#This Row],[Order Date]])</f>
        <v>6</v>
      </c>
      <c r="F1182" s="10"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10">
        <f>YEAR(SalesDataTable[[#This Row],[Order Date]])</f>
        <v>2026</v>
      </c>
      <c r="D1183" s="14" t="str">
        <f>"Q"&amp;ROUNDUP(MONTH(SalesDataTable[[#This Row],[Order Date]])/3,)</f>
        <v>Q2</v>
      </c>
      <c r="E1183" s="10">
        <f>MONTH(SalesDataTable[[#This Row],[Order Date]])</f>
        <v>6</v>
      </c>
      <c r="F1183" s="10"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10">
        <f>YEAR(SalesDataTable[[#This Row],[Order Date]])</f>
        <v>2026</v>
      </c>
      <c r="D1184" s="14" t="str">
        <f>"Q"&amp;ROUNDUP(MONTH(SalesDataTable[[#This Row],[Order Date]])/3,)</f>
        <v>Q2</v>
      </c>
      <c r="E1184" s="10">
        <f>MONTH(SalesDataTable[[#This Row],[Order Date]])</f>
        <v>6</v>
      </c>
      <c r="F1184" s="10"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10">
        <f>YEAR(SalesDataTable[[#This Row],[Order Date]])</f>
        <v>2026</v>
      </c>
      <c r="D1185" s="14" t="str">
        <f>"Q"&amp;ROUNDUP(MONTH(SalesDataTable[[#This Row],[Order Date]])/3,)</f>
        <v>Q2</v>
      </c>
      <c r="E1185" s="10">
        <f>MONTH(SalesDataTable[[#This Row],[Order Date]])</f>
        <v>6</v>
      </c>
      <c r="F1185" s="10"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10">
        <f>YEAR(SalesDataTable[[#This Row],[Order Date]])</f>
        <v>2026</v>
      </c>
      <c r="D1186" s="14" t="str">
        <f>"Q"&amp;ROUNDUP(MONTH(SalesDataTable[[#This Row],[Order Date]])/3,)</f>
        <v>Q2</v>
      </c>
      <c r="E1186" s="10">
        <f>MONTH(SalesDataTable[[#This Row],[Order Date]])</f>
        <v>6</v>
      </c>
      <c r="F1186" s="10"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10">
        <f>YEAR(SalesDataTable[[#This Row],[Order Date]])</f>
        <v>2026</v>
      </c>
      <c r="D1187" s="14" t="str">
        <f>"Q"&amp;ROUNDUP(MONTH(SalesDataTable[[#This Row],[Order Date]])/3,)</f>
        <v>Q2</v>
      </c>
      <c r="E1187" s="10">
        <f>MONTH(SalesDataTable[[#This Row],[Order Date]])</f>
        <v>6</v>
      </c>
      <c r="F1187" s="10"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10">
        <f>YEAR(SalesDataTable[[#This Row],[Order Date]])</f>
        <v>2026</v>
      </c>
      <c r="D1188" s="14" t="str">
        <f>"Q"&amp;ROUNDUP(MONTH(SalesDataTable[[#This Row],[Order Date]])/3,)</f>
        <v>Q2</v>
      </c>
      <c r="E1188" s="10">
        <f>MONTH(SalesDataTable[[#This Row],[Order Date]])</f>
        <v>6</v>
      </c>
      <c r="F1188" s="10"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10">
        <f>YEAR(SalesDataTable[[#This Row],[Order Date]])</f>
        <v>2026</v>
      </c>
      <c r="D1189" s="14" t="str">
        <f>"Q"&amp;ROUNDUP(MONTH(SalesDataTable[[#This Row],[Order Date]])/3,)</f>
        <v>Q2</v>
      </c>
      <c r="E1189" s="10">
        <f>MONTH(SalesDataTable[[#This Row],[Order Date]])</f>
        <v>6</v>
      </c>
      <c r="F1189" s="10"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10">
        <f>YEAR(SalesDataTable[[#This Row],[Order Date]])</f>
        <v>2026</v>
      </c>
      <c r="D1190" s="14" t="str">
        <f>"Q"&amp;ROUNDUP(MONTH(SalesDataTable[[#This Row],[Order Date]])/3,)</f>
        <v>Q2</v>
      </c>
      <c r="E1190" s="10">
        <f>MONTH(SalesDataTable[[#This Row],[Order Date]])</f>
        <v>6</v>
      </c>
      <c r="F1190" s="10"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10">
        <f>YEAR(SalesDataTable[[#This Row],[Order Date]])</f>
        <v>2026</v>
      </c>
      <c r="D1191" s="14" t="str">
        <f>"Q"&amp;ROUNDUP(MONTH(SalesDataTable[[#This Row],[Order Date]])/3,)</f>
        <v>Q2</v>
      </c>
      <c r="E1191" s="10">
        <f>MONTH(SalesDataTable[[#This Row],[Order Date]])</f>
        <v>6</v>
      </c>
      <c r="F1191" s="10"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10">
        <f>YEAR(SalesDataTable[[#This Row],[Order Date]])</f>
        <v>2026</v>
      </c>
      <c r="D1192" s="14" t="str">
        <f>"Q"&amp;ROUNDUP(MONTH(SalesDataTable[[#This Row],[Order Date]])/3,)</f>
        <v>Q2</v>
      </c>
      <c r="E1192" s="10">
        <f>MONTH(SalesDataTable[[#This Row],[Order Date]])</f>
        <v>6</v>
      </c>
      <c r="F1192" s="10"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10">
        <f>YEAR(SalesDataTable[[#This Row],[Order Date]])</f>
        <v>2026</v>
      </c>
      <c r="D1193" s="14" t="str">
        <f>"Q"&amp;ROUNDUP(MONTH(SalesDataTable[[#This Row],[Order Date]])/3,)</f>
        <v>Q2</v>
      </c>
      <c r="E1193" s="10">
        <f>MONTH(SalesDataTable[[#This Row],[Order Date]])</f>
        <v>6</v>
      </c>
      <c r="F1193" s="10"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10">
        <f>YEAR(SalesDataTable[[#This Row],[Order Date]])</f>
        <v>2026</v>
      </c>
      <c r="D1194" s="14" t="str">
        <f>"Q"&amp;ROUNDUP(MONTH(SalesDataTable[[#This Row],[Order Date]])/3,)</f>
        <v>Q2</v>
      </c>
      <c r="E1194" s="10">
        <f>MONTH(SalesDataTable[[#This Row],[Order Date]])</f>
        <v>6</v>
      </c>
      <c r="F1194" s="10"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10">
        <f>YEAR(SalesDataTable[[#This Row],[Order Date]])</f>
        <v>2026</v>
      </c>
      <c r="D1195" s="14" t="str">
        <f>"Q"&amp;ROUNDUP(MONTH(SalesDataTable[[#This Row],[Order Date]])/3,)</f>
        <v>Q2</v>
      </c>
      <c r="E1195" s="10">
        <f>MONTH(SalesDataTable[[#This Row],[Order Date]])</f>
        <v>6</v>
      </c>
      <c r="F1195" s="10"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10">
        <f>YEAR(SalesDataTable[[#This Row],[Order Date]])</f>
        <v>2026</v>
      </c>
      <c r="D1196" s="14" t="str">
        <f>"Q"&amp;ROUNDUP(MONTH(SalesDataTable[[#This Row],[Order Date]])/3,)</f>
        <v>Q2</v>
      </c>
      <c r="E1196" s="10">
        <f>MONTH(SalesDataTable[[#This Row],[Order Date]])</f>
        <v>6</v>
      </c>
      <c r="F1196" s="10"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10">
        <f>YEAR(SalesDataTable[[#This Row],[Order Date]])</f>
        <v>2026</v>
      </c>
      <c r="D1197" s="14" t="str">
        <f>"Q"&amp;ROUNDUP(MONTH(SalesDataTable[[#This Row],[Order Date]])/3,)</f>
        <v>Q2</v>
      </c>
      <c r="E1197" s="10">
        <f>MONTH(SalesDataTable[[#This Row],[Order Date]])</f>
        <v>6</v>
      </c>
      <c r="F1197" s="10"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10">
        <f>YEAR(SalesDataTable[[#This Row],[Order Date]])</f>
        <v>2026</v>
      </c>
      <c r="D1198" s="14" t="str">
        <f>"Q"&amp;ROUNDUP(MONTH(SalesDataTable[[#This Row],[Order Date]])/3,)</f>
        <v>Q2</v>
      </c>
      <c r="E1198" s="10">
        <f>MONTH(SalesDataTable[[#This Row],[Order Date]])</f>
        <v>6</v>
      </c>
      <c r="F1198" s="10"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10">
        <f>YEAR(SalesDataTable[[#This Row],[Order Date]])</f>
        <v>2026</v>
      </c>
      <c r="D1199" s="14" t="str">
        <f>"Q"&amp;ROUNDUP(MONTH(SalesDataTable[[#This Row],[Order Date]])/3,)</f>
        <v>Q2</v>
      </c>
      <c r="E1199" s="10">
        <f>MONTH(SalesDataTable[[#This Row],[Order Date]])</f>
        <v>6</v>
      </c>
      <c r="F1199" s="10"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10">
        <f>YEAR(SalesDataTable[[#This Row],[Order Date]])</f>
        <v>2026</v>
      </c>
      <c r="D1200" s="14" t="str">
        <f>"Q"&amp;ROUNDUP(MONTH(SalesDataTable[[#This Row],[Order Date]])/3,)</f>
        <v>Q2</v>
      </c>
      <c r="E1200" s="10">
        <f>MONTH(SalesDataTable[[#This Row],[Order Date]])</f>
        <v>6</v>
      </c>
      <c r="F1200" s="10"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10">
        <f>YEAR(SalesDataTable[[#This Row],[Order Date]])</f>
        <v>2026</v>
      </c>
      <c r="D1201" s="14" t="str">
        <f>"Q"&amp;ROUNDUP(MONTH(SalesDataTable[[#This Row],[Order Date]])/3,)</f>
        <v>Q2</v>
      </c>
      <c r="E1201" s="10">
        <f>MONTH(SalesDataTable[[#This Row],[Order Date]])</f>
        <v>6</v>
      </c>
      <c r="F1201" s="10"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10">
        <f>YEAR(SalesDataTable[[#This Row],[Order Date]])</f>
        <v>2026</v>
      </c>
      <c r="D1202" s="14" t="str">
        <f>"Q"&amp;ROUNDUP(MONTH(SalesDataTable[[#This Row],[Order Date]])/3,)</f>
        <v>Q2</v>
      </c>
      <c r="E1202" s="10">
        <f>MONTH(SalesDataTable[[#This Row],[Order Date]])</f>
        <v>6</v>
      </c>
      <c r="F1202" s="10"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10">
        <f>YEAR(SalesDataTable[[#This Row],[Order Date]])</f>
        <v>2026</v>
      </c>
      <c r="D1203" s="14" t="str">
        <f>"Q"&amp;ROUNDUP(MONTH(SalesDataTable[[#This Row],[Order Date]])/3,)</f>
        <v>Q2</v>
      </c>
      <c r="E1203" s="10">
        <f>MONTH(SalesDataTable[[#This Row],[Order Date]])</f>
        <v>6</v>
      </c>
      <c r="F1203" s="10"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10">
        <f>YEAR(SalesDataTable[[#This Row],[Order Date]])</f>
        <v>2026</v>
      </c>
      <c r="D1204" s="14" t="str">
        <f>"Q"&amp;ROUNDUP(MONTH(SalesDataTable[[#This Row],[Order Date]])/3,)</f>
        <v>Q2</v>
      </c>
      <c r="E1204" s="10">
        <f>MONTH(SalesDataTable[[#This Row],[Order Date]])</f>
        <v>6</v>
      </c>
      <c r="F1204" s="10"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10">
        <f>YEAR(SalesDataTable[[#This Row],[Order Date]])</f>
        <v>2026</v>
      </c>
      <c r="D1205" s="14" t="str">
        <f>"Q"&amp;ROUNDUP(MONTH(SalesDataTable[[#This Row],[Order Date]])/3,)</f>
        <v>Q2</v>
      </c>
      <c r="E1205" s="10">
        <f>MONTH(SalesDataTable[[#This Row],[Order Date]])</f>
        <v>6</v>
      </c>
      <c r="F1205" s="10"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10">
        <f>YEAR(SalesDataTable[[#This Row],[Order Date]])</f>
        <v>2026</v>
      </c>
      <c r="D1206" s="14" t="str">
        <f>"Q"&amp;ROUNDUP(MONTH(SalesDataTable[[#This Row],[Order Date]])/3,)</f>
        <v>Q2</v>
      </c>
      <c r="E1206" s="10">
        <f>MONTH(SalesDataTable[[#This Row],[Order Date]])</f>
        <v>6</v>
      </c>
      <c r="F1206" s="10"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10">
        <f>YEAR(SalesDataTable[[#This Row],[Order Date]])</f>
        <v>2026</v>
      </c>
      <c r="D1207" s="14" t="str">
        <f>"Q"&amp;ROUNDUP(MONTH(SalesDataTable[[#This Row],[Order Date]])/3,)</f>
        <v>Q2</v>
      </c>
      <c r="E1207" s="10">
        <f>MONTH(SalesDataTable[[#This Row],[Order Date]])</f>
        <v>6</v>
      </c>
      <c r="F1207" s="10"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10">
        <f>YEAR(SalesDataTable[[#This Row],[Order Date]])</f>
        <v>2026</v>
      </c>
      <c r="D1208" s="14" t="str">
        <f>"Q"&amp;ROUNDUP(MONTH(SalesDataTable[[#This Row],[Order Date]])/3,)</f>
        <v>Q2</v>
      </c>
      <c r="E1208" s="10">
        <f>MONTH(SalesDataTable[[#This Row],[Order Date]])</f>
        <v>6</v>
      </c>
      <c r="F1208" s="10"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10">
        <f>YEAR(SalesDataTable[[#This Row],[Order Date]])</f>
        <v>2026</v>
      </c>
      <c r="D1209" s="14" t="str">
        <f>"Q"&amp;ROUNDUP(MONTH(SalesDataTable[[#This Row],[Order Date]])/3,)</f>
        <v>Q2</v>
      </c>
      <c r="E1209" s="10">
        <f>MONTH(SalesDataTable[[#This Row],[Order Date]])</f>
        <v>6</v>
      </c>
      <c r="F1209" s="10"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10">
        <f>YEAR(SalesDataTable[[#This Row],[Order Date]])</f>
        <v>2026</v>
      </c>
      <c r="D1210" s="14" t="str">
        <f>"Q"&amp;ROUNDUP(MONTH(SalesDataTable[[#This Row],[Order Date]])/3,)</f>
        <v>Q2</v>
      </c>
      <c r="E1210" s="10">
        <f>MONTH(SalesDataTable[[#This Row],[Order Date]])</f>
        <v>6</v>
      </c>
      <c r="F1210" s="10"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10">
        <f>YEAR(SalesDataTable[[#This Row],[Order Date]])</f>
        <v>2026</v>
      </c>
      <c r="D1211" s="14" t="str">
        <f>"Q"&amp;ROUNDUP(MONTH(SalesDataTable[[#This Row],[Order Date]])/3,)</f>
        <v>Q2</v>
      </c>
      <c r="E1211" s="10">
        <f>MONTH(SalesDataTable[[#This Row],[Order Date]])</f>
        <v>6</v>
      </c>
      <c r="F1211" s="10"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10">
        <f>YEAR(SalesDataTable[[#This Row],[Order Date]])</f>
        <v>2026</v>
      </c>
      <c r="D1212" s="14" t="str">
        <f>"Q"&amp;ROUNDUP(MONTH(SalesDataTable[[#This Row],[Order Date]])/3,)</f>
        <v>Q2</v>
      </c>
      <c r="E1212" s="10">
        <f>MONTH(SalesDataTable[[#This Row],[Order Date]])</f>
        <v>6</v>
      </c>
      <c r="F1212" s="10"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10">
        <f>YEAR(SalesDataTable[[#This Row],[Order Date]])</f>
        <v>2026</v>
      </c>
      <c r="D1213" s="14" t="str">
        <f>"Q"&amp;ROUNDUP(MONTH(SalesDataTable[[#This Row],[Order Date]])/3,)</f>
        <v>Q2</v>
      </c>
      <c r="E1213" s="10">
        <f>MONTH(SalesDataTable[[#This Row],[Order Date]])</f>
        <v>6</v>
      </c>
      <c r="F1213" s="10"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10">
        <f>YEAR(SalesDataTable[[#This Row],[Order Date]])</f>
        <v>2026</v>
      </c>
      <c r="D1214" s="14" t="str">
        <f>"Q"&amp;ROUNDUP(MONTH(SalesDataTable[[#This Row],[Order Date]])/3,)</f>
        <v>Q2</v>
      </c>
      <c r="E1214" s="10">
        <f>MONTH(SalesDataTable[[#This Row],[Order Date]])</f>
        <v>6</v>
      </c>
      <c r="F1214" s="10"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10">
        <f>YEAR(SalesDataTable[[#This Row],[Order Date]])</f>
        <v>2026</v>
      </c>
      <c r="D1215" s="14" t="str">
        <f>"Q"&amp;ROUNDUP(MONTH(SalesDataTable[[#This Row],[Order Date]])/3,)</f>
        <v>Q2</v>
      </c>
      <c r="E1215" s="10">
        <f>MONTH(SalesDataTable[[#This Row],[Order Date]])</f>
        <v>6</v>
      </c>
      <c r="F1215" s="10"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10">
        <f>YEAR(SalesDataTable[[#This Row],[Order Date]])</f>
        <v>2026</v>
      </c>
      <c r="D1216" s="14" t="str">
        <f>"Q"&amp;ROUNDUP(MONTH(SalesDataTable[[#This Row],[Order Date]])/3,)</f>
        <v>Q2</v>
      </c>
      <c r="E1216" s="10">
        <f>MONTH(SalesDataTable[[#This Row],[Order Date]])</f>
        <v>6</v>
      </c>
      <c r="F1216" s="10"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10">
        <f>YEAR(SalesDataTable[[#This Row],[Order Date]])</f>
        <v>2026</v>
      </c>
      <c r="D1217" s="14" t="str">
        <f>"Q"&amp;ROUNDUP(MONTH(SalesDataTable[[#This Row],[Order Date]])/3,)</f>
        <v>Q2</v>
      </c>
      <c r="E1217" s="10">
        <f>MONTH(SalesDataTable[[#This Row],[Order Date]])</f>
        <v>6</v>
      </c>
      <c r="F1217" s="10"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10">
        <f>YEAR(SalesDataTable[[#This Row],[Order Date]])</f>
        <v>2026</v>
      </c>
      <c r="D1218" s="14" t="str">
        <f>"Q"&amp;ROUNDUP(MONTH(SalesDataTable[[#This Row],[Order Date]])/3,)</f>
        <v>Q2</v>
      </c>
      <c r="E1218" s="10">
        <f>MONTH(SalesDataTable[[#This Row],[Order Date]])</f>
        <v>6</v>
      </c>
      <c r="F1218" s="10"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10">
        <f>YEAR(SalesDataTable[[#This Row],[Order Date]])</f>
        <v>2026</v>
      </c>
      <c r="D1219" s="14" t="str">
        <f>"Q"&amp;ROUNDUP(MONTH(SalesDataTable[[#This Row],[Order Date]])/3,)</f>
        <v>Q2</v>
      </c>
      <c r="E1219" s="10">
        <f>MONTH(SalesDataTable[[#This Row],[Order Date]])</f>
        <v>6</v>
      </c>
      <c r="F1219" s="10"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10">
        <f>YEAR(SalesDataTable[[#This Row],[Order Date]])</f>
        <v>2026</v>
      </c>
      <c r="D1220" s="14" t="str">
        <f>"Q"&amp;ROUNDUP(MONTH(SalesDataTable[[#This Row],[Order Date]])/3,)</f>
        <v>Q2</v>
      </c>
      <c r="E1220" s="10">
        <f>MONTH(SalesDataTable[[#This Row],[Order Date]])</f>
        <v>6</v>
      </c>
      <c r="F1220" s="10"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10">
        <f>YEAR(SalesDataTable[[#This Row],[Order Date]])</f>
        <v>2026</v>
      </c>
      <c r="D1221" s="14" t="str">
        <f>"Q"&amp;ROUNDUP(MONTH(SalesDataTable[[#This Row],[Order Date]])/3,)</f>
        <v>Q2</v>
      </c>
      <c r="E1221" s="10">
        <f>MONTH(SalesDataTable[[#This Row],[Order Date]])</f>
        <v>6</v>
      </c>
      <c r="F1221" s="10"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10">
        <f>YEAR(SalesDataTable[[#This Row],[Order Date]])</f>
        <v>2026</v>
      </c>
      <c r="D1222" s="14" t="str">
        <f>"Q"&amp;ROUNDUP(MONTH(SalesDataTable[[#This Row],[Order Date]])/3,)</f>
        <v>Q2</v>
      </c>
      <c r="E1222" s="10">
        <f>MONTH(SalesDataTable[[#This Row],[Order Date]])</f>
        <v>6</v>
      </c>
      <c r="F1222" s="10"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10">
        <f>YEAR(SalesDataTable[[#This Row],[Order Date]])</f>
        <v>2026</v>
      </c>
      <c r="D1223" s="14" t="str">
        <f>"Q"&amp;ROUNDUP(MONTH(SalesDataTable[[#This Row],[Order Date]])/3,)</f>
        <v>Q2</v>
      </c>
      <c r="E1223" s="10">
        <f>MONTH(SalesDataTable[[#This Row],[Order Date]])</f>
        <v>6</v>
      </c>
      <c r="F1223" s="10"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10">
        <f>YEAR(SalesDataTable[[#This Row],[Order Date]])</f>
        <v>2026</v>
      </c>
      <c r="D1224" s="14" t="str">
        <f>"Q"&amp;ROUNDUP(MONTH(SalesDataTable[[#This Row],[Order Date]])/3,)</f>
        <v>Q2</v>
      </c>
      <c r="E1224" s="10">
        <f>MONTH(SalesDataTable[[#This Row],[Order Date]])</f>
        <v>6</v>
      </c>
      <c r="F1224" s="10"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10">
        <f>YEAR(SalesDataTable[[#This Row],[Order Date]])</f>
        <v>2026</v>
      </c>
      <c r="D1225" s="14" t="str">
        <f>"Q"&amp;ROUNDUP(MONTH(SalesDataTable[[#This Row],[Order Date]])/3,)</f>
        <v>Q2</v>
      </c>
      <c r="E1225" s="10">
        <f>MONTH(SalesDataTable[[#This Row],[Order Date]])</f>
        <v>6</v>
      </c>
      <c r="F1225" s="10"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10">
        <f>YEAR(SalesDataTable[[#This Row],[Order Date]])</f>
        <v>2026</v>
      </c>
      <c r="D1226" s="14" t="str">
        <f>"Q"&amp;ROUNDUP(MONTH(SalesDataTable[[#This Row],[Order Date]])/3,)</f>
        <v>Q2</v>
      </c>
      <c r="E1226" s="10">
        <f>MONTH(SalesDataTable[[#This Row],[Order Date]])</f>
        <v>6</v>
      </c>
      <c r="F1226" s="10"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10">
        <f>YEAR(SalesDataTable[[#This Row],[Order Date]])</f>
        <v>2026</v>
      </c>
      <c r="D1227" s="14" t="str">
        <f>"Q"&amp;ROUNDUP(MONTH(SalesDataTable[[#This Row],[Order Date]])/3,)</f>
        <v>Q2</v>
      </c>
      <c r="E1227" s="10">
        <f>MONTH(SalesDataTable[[#This Row],[Order Date]])</f>
        <v>6</v>
      </c>
      <c r="F1227" s="10"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10">
        <f>YEAR(SalesDataTable[[#This Row],[Order Date]])</f>
        <v>2026</v>
      </c>
      <c r="D1228" s="14" t="str">
        <f>"Q"&amp;ROUNDUP(MONTH(SalesDataTable[[#This Row],[Order Date]])/3,)</f>
        <v>Q2</v>
      </c>
      <c r="E1228" s="10">
        <f>MONTH(SalesDataTable[[#This Row],[Order Date]])</f>
        <v>6</v>
      </c>
      <c r="F1228" s="10"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10">
        <f>YEAR(SalesDataTable[[#This Row],[Order Date]])</f>
        <v>2026</v>
      </c>
      <c r="D1229" s="14" t="str">
        <f>"Q"&amp;ROUNDUP(MONTH(SalesDataTable[[#This Row],[Order Date]])/3,)</f>
        <v>Q2</v>
      </c>
      <c r="E1229" s="10">
        <f>MONTH(SalesDataTable[[#This Row],[Order Date]])</f>
        <v>6</v>
      </c>
      <c r="F1229" s="10"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10">
        <f>YEAR(SalesDataTable[[#This Row],[Order Date]])</f>
        <v>2026</v>
      </c>
      <c r="D1230" s="14" t="str">
        <f>"Q"&amp;ROUNDUP(MONTH(SalesDataTable[[#This Row],[Order Date]])/3,)</f>
        <v>Q2</v>
      </c>
      <c r="E1230" s="10">
        <f>MONTH(SalesDataTable[[#This Row],[Order Date]])</f>
        <v>6</v>
      </c>
      <c r="F1230" s="10"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10">
        <f>YEAR(SalesDataTable[[#This Row],[Order Date]])</f>
        <v>2026</v>
      </c>
      <c r="D1231" s="14" t="str">
        <f>"Q"&amp;ROUNDUP(MONTH(SalesDataTable[[#This Row],[Order Date]])/3,)</f>
        <v>Q2</v>
      </c>
      <c r="E1231" s="10">
        <f>MONTH(SalesDataTable[[#This Row],[Order Date]])</f>
        <v>6</v>
      </c>
      <c r="F1231" s="10"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10">
        <f>YEAR(SalesDataTable[[#This Row],[Order Date]])</f>
        <v>2026</v>
      </c>
      <c r="D1232" s="14" t="str">
        <f>"Q"&amp;ROUNDUP(MONTH(SalesDataTable[[#This Row],[Order Date]])/3,)</f>
        <v>Q2</v>
      </c>
      <c r="E1232" s="10">
        <f>MONTH(SalesDataTable[[#This Row],[Order Date]])</f>
        <v>6</v>
      </c>
      <c r="F1232" s="10"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10">
        <f>YEAR(SalesDataTable[[#This Row],[Order Date]])</f>
        <v>2026</v>
      </c>
      <c r="D1233" s="14" t="str">
        <f>"Q"&amp;ROUNDUP(MONTH(SalesDataTable[[#This Row],[Order Date]])/3,)</f>
        <v>Q2</v>
      </c>
      <c r="E1233" s="10">
        <f>MONTH(SalesDataTable[[#This Row],[Order Date]])</f>
        <v>6</v>
      </c>
      <c r="F1233" s="10"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10">
        <f>YEAR(SalesDataTable[[#This Row],[Order Date]])</f>
        <v>2026</v>
      </c>
      <c r="D1234" s="14" t="str">
        <f>"Q"&amp;ROUNDUP(MONTH(SalesDataTable[[#This Row],[Order Date]])/3,)</f>
        <v>Q2</v>
      </c>
      <c r="E1234" s="10">
        <f>MONTH(SalesDataTable[[#This Row],[Order Date]])</f>
        <v>6</v>
      </c>
      <c r="F1234" s="10"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10">
        <f>YEAR(SalesDataTable[[#This Row],[Order Date]])</f>
        <v>2026</v>
      </c>
      <c r="D1235" s="14" t="str">
        <f>"Q"&amp;ROUNDUP(MONTH(SalesDataTable[[#This Row],[Order Date]])/3,)</f>
        <v>Q2</v>
      </c>
      <c r="E1235" s="10">
        <f>MONTH(SalesDataTable[[#This Row],[Order Date]])</f>
        <v>6</v>
      </c>
      <c r="F1235" s="10"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10">
        <f>YEAR(SalesDataTable[[#This Row],[Order Date]])</f>
        <v>2026</v>
      </c>
      <c r="D1236" s="14" t="str">
        <f>"Q"&amp;ROUNDUP(MONTH(SalesDataTable[[#This Row],[Order Date]])/3,)</f>
        <v>Q2</v>
      </c>
      <c r="E1236" s="10">
        <f>MONTH(SalesDataTable[[#This Row],[Order Date]])</f>
        <v>6</v>
      </c>
      <c r="F1236" s="10"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10">
        <f>YEAR(SalesDataTable[[#This Row],[Order Date]])</f>
        <v>2026</v>
      </c>
      <c r="D1237" s="14" t="str">
        <f>"Q"&amp;ROUNDUP(MONTH(SalesDataTable[[#This Row],[Order Date]])/3,)</f>
        <v>Q2</v>
      </c>
      <c r="E1237" s="10">
        <f>MONTH(SalesDataTable[[#This Row],[Order Date]])</f>
        <v>6</v>
      </c>
      <c r="F1237" s="10"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10">
        <f>YEAR(SalesDataTable[[#This Row],[Order Date]])</f>
        <v>2026</v>
      </c>
      <c r="D1238" s="14" t="str">
        <f>"Q"&amp;ROUNDUP(MONTH(SalesDataTable[[#This Row],[Order Date]])/3,)</f>
        <v>Q2</v>
      </c>
      <c r="E1238" s="10">
        <f>MONTH(SalesDataTable[[#This Row],[Order Date]])</f>
        <v>6</v>
      </c>
      <c r="F1238" s="10"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10">
        <f>YEAR(SalesDataTable[[#This Row],[Order Date]])</f>
        <v>2026</v>
      </c>
      <c r="D1239" s="14" t="str">
        <f>"Q"&amp;ROUNDUP(MONTH(SalesDataTable[[#This Row],[Order Date]])/3,)</f>
        <v>Q2</v>
      </c>
      <c r="E1239" s="10">
        <f>MONTH(SalesDataTable[[#This Row],[Order Date]])</f>
        <v>6</v>
      </c>
      <c r="F1239" s="10"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10">
        <f>YEAR(SalesDataTable[[#This Row],[Order Date]])</f>
        <v>2026</v>
      </c>
      <c r="D1240" s="14" t="str">
        <f>"Q"&amp;ROUNDUP(MONTH(SalesDataTable[[#This Row],[Order Date]])/3,)</f>
        <v>Q2</v>
      </c>
      <c r="E1240" s="10">
        <f>MONTH(SalesDataTable[[#This Row],[Order Date]])</f>
        <v>6</v>
      </c>
      <c r="F1240" s="10"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10">
        <f>YEAR(SalesDataTable[[#This Row],[Order Date]])</f>
        <v>2026</v>
      </c>
      <c r="D1241" s="14" t="str">
        <f>"Q"&amp;ROUNDUP(MONTH(SalesDataTable[[#This Row],[Order Date]])/3,)</f>
        <v>Q3</v>
      </c>
      <c r="E1241" s="10">
        <f>MONTH(SalesDataTable[[#This Row],[Order Date]])</f>
        <v>7</v>
      </c>
      <c r="F1241" s="10"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10">
        <f>YEAR(SalesDataTable[[#This Row],[Order Date]])</f>
        <v>2026</v>
      </c>
      <c r="D1242" s="14" t="str">
        <f>"Q"&amp;ROUNDUP(MONTH(SalesDataTable[[#This Row],[Order Date]])/3,)</f>
        <v>Q3</v>
      </c>
      <c r="E1242" s="10">
        <f>MONTH(SalesDataTable[[#This Row],[Order Date]])</f>
        <v>7</v>
      </c>
      <c r="F1242" s="10"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10">
        <f>YEAR(SalesDataTable[[#This Row],[Order Date]])</f>
        <v>2026</v>
      </c>
      <c r="D1243" s="14" t="str">
        <f>"Q"&amp;ROUNDUP(MONTH(SalesDataTable[[#This Row],[Order Date]])/3,)</f>
        <v>Q3</v>
      </c>
      <c r="E1243" s="10">
        <f>MONTH(SalesDataTable[[#This Row],[Order Date]])</f>
        <v>7</v>
      </c>
      <c r="F1243" s="10"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10">
        <f>YEAR(SalesDataTable[[#This Row],[Order Date]])</f>
        <v>2026</v>
      </c>
      <c r="D1244" s="14" t="str">
        <f>"Q"&amp;ROUNDUP(MONTH(SalesDataTable[[#This Row],[Order Date]])/3,)</f>
        <v>Q3</v>
      </c>
      <c r="E1244" s="10">
        <f>MONTH(SalesDataTable[[#This Row],[Order Date]])</f>
        <v>7</v>
      </c>
      <c r="F1244" s="10"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10">
        <f>YEAR(SalesDataTable[[#This Row],[Order Date]])</f>
        <v>2026</v>
      </c>
      <c r="D1245" s="14" t="str">
        <f>"Q"&amp;ROUNDUP(MONTH(SalesDataTable[[#This Row],[Order Date]])/3,)</f>
        <v>Q3</v>
      </c>
      <c r="E1245" s="10">
        <f>MONTH(SalesDataTable[[#This Row],[Order Date]])</f>
        <v>7</v>
      </c>
      <c r="F1245" s="10"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10">
        <f>YEAR(SalesDataTable[[#This Row],[Order Date]])</f>
        <v>2026</v>
      </c>
      <c r="D1246" s="14" t="str">
        <f>"Q"&amp;ROUNDUP(MONTH(SalesDataTable[[#This Row],[Order Date]])/3,)</f>
        <v>Q3</v>
      </c>
      <c r="E1246" s="10">
        <f>MONTH(SalesDataTable[[#This Row],[Order Date]])</f>
        <v>7</v>
      </c>
      <c r="F1246" s="10"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10">
        <f>YEAR(SalesDataTable[[#This Row],[Order Date]])</f>
        <v>2026</v>
      </c>
      <c r="D1247" s="14" t="str">
        <f>"Q"&amp;ROUNDUP(MONTH(SalesDataTable[[#This Row],[Order Date]])/3,)</f>
        <v>Q3</v>
      </c>
      <c r="E1247" s="10">
        <f>MONTH(SalesDataTable[[#This Row],[Order Date]])</f>
        <v>7</v>
      </c>
      <c r="F1247" s="10"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10">
        <f>YEAR(SalesDataTable[[#This Row],[Order Date]])</f>
        <v>2026</v>
      </c>
      <c r="D1248" s="14" t="str">
        <f>"Q"&amp;ROUNDUP(MONTH(SalesDataTable[[#This Row],[Order Date]])/3,)</f>
        <v>Q3</v>
      </c>
      <c r="E1248" s="10">
        <f>MONTH(SalesDataTable[[#This Row],[Order Date]])</f>
        <v>7</v>
      </c>
      <c r="F1248" s="10"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10">
        <f>YEAR(SalesDataTable[[#This Row],[Order Date]])</f>
        <v>2026</v>
      </c>
      <c r="D1249" s="14" t="str">
        <f>"Q"&amp;ROUNDUP(MONTH(SalesDataTable[[#This Row],[Order Date]])/3,)</f>
        <v>Q3</v>
      </c>
      <c r="E1249" s="10">
        <f>MONTH(SalesDataTable[[#This Row],[Order Date]])</f>
        <v>7</v>
      </c>
      <c r="F1249" s="10"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10">
        <f>YEAR(SalesDataTable[[#This Row],[Order Date]])</f>
        <v>2026</v>
      </c>
      <c r="D1250" s="14" t="str">
        <f>"Q"&amp;ROUNDUP(MONTH(SalesDataTable[[#This Row],[Order Date]])/3,)</f>
        <v>Q3</v>
      </c>
      <c r="E1250" s="10">
        <f>MONTH(SalesDataTable[[#This Row],[Order Date]])</f>
        <v>7</v>
      </c>
      <c r="F1250" s="10"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10">
        <f>YEAR(SalesDataTable[[#This Row],[Order Date]])</f>
        <v>2026</v>
      </c>
      <c r="D1251" s="14" t="str">
        <f>"Q"&amp;ROUNDUP(MONTH(SalesDataTable[[#This Row],[Order Date]])/3,)</f>
        <v>Q3</v>
      </c>
      <c r="E1251" s="10">
        <f>MONTH(SalesDataTable[[#This Row],[Order Date]])</f>
        <v>7</v>
      </c>
      <c r="F1251" s="10"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10">
        <f>YEAR(SalesDataTable[[#This Row],[Order Date]])</f>
        <v>2026</v>
      </c>
      <c r="D1252" s="14" t="str">
        <f>"Q"&amp;ROUNDUP(MONTH(SalesDataTable[[#This Row],[Order Date]])/3,)</f>
        <v>Q3</v>
      </c>
      <c r="E1252" s="10">
        <f>MONTH(SalesDataTable[[#This Row],[Order Date]])</f>
        <v>7</v>
      </c>
      <c r="F1252" s="10"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10">
        <f>YEAR(SalesDataTable[[#This Row],[Order Date]])</f>
        <v>2026</v>
      </c>
      <c r="D1253" s="14" t="str">
        <f>"Q"&amp;ROUNDUP(MONTH(SalesDataTable[[#This Row],[Order Date]])/3,)</f>
        <v>Q3</v>
      </c>
      <c r="E1253" s="10">
        <f>MONTH(SalesDataTable[[#This Row],[Order Date]])</f>
        <v>7</v>
      </c>
      <c r="F1253" s="10"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10">
        <f>YEAR(SalesDataTable[[#This Row],[Order Date]])</f>
        <v>2026</v>
      </c>
      <c r="D1254" s="14" t="str">
        <f>"Q"&amp;ROUNDUP(MONTH(SalesDataTable[[#This Row],[Order Date]])/3,)</f>
        <v>Q3</v>
      </c>
      <c r="E1254" s="10">
        <f>MONTH(SalesDataTable[[#This Row],[Order Date]])</f>
        <v>7</v>
      </c>
      <c r="F1254" s="10"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10">
        <f>YEAR(SalesDataTable[[#This Row],[Order Date]])</f>
        <v>2026</v>
      </c>
      <c r="D1255" s="14" t="str">
        <f>"Q"&amp;ROUNDUP(MONTH(SalesDataTable[[#This Row],[Order Date]])/3,)</f>
        <v>Q3</v>
      </c>
      <c r="E1255" s="10">
        <f>MONTH(SalesDataTable[[#This Row],[Order Date]])</f>
        <v>7</v>
      </c>
      <c r="F1255" s="10"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10">
        <f>YEAR(SalesDataTable[[#This Row],[Order Date]])</f>
        <v>2026</v>
      </c>
      <c r="D1256" s="14" t="str">
        <f>"Q"&amp;ROUNDUP(MONTH(SalesDataTable[[#This Row],[Order Date]])/3,)</f>
        <v>Q3</v>
      </c>
      <c r="E1256" s="10">
        <f>MONTH(SalesDataTable[[#This Row],[Order Date]])</f>
        <v>7</v>
      </c>
      <c r="F1256" s="10"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10">
        <f>YEAR(SalesDataTable[[#This Row],[Order Date]])</f>
        <v>2026</v>
      </c>
      <c r="D1257" s="14" t="str">
        <f>"Q"&amp;ROUNDUP(MONTH(SalesDataTable[[#This Row],[Order Date]])/3,)</f>
        <v>Q3</v>
      </c>
      <c r="E1257" s="10">
        <f>MONTH(SalesDataTable[[#This Row],[Order Date]])</f>
        <v>7</v>
      </c>
      <c r="F1257" s="10"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10">
        <f>YEAR(SalesDataTable[[#This Row],[Order Date]])</f>
        <v>2026</v>
      </c>
      <c r="D1258" s="14" t="str">
        <f>"Q"&amp;ROUNDUP(MONTH(SalesDataTable[[#This Row],[Order Date]])/3,)</f>
        <v>Q3</v>
      </c>
      <c r="E1258" s="10">
        <f>MONTH(SalesDataTable[[#This Row],[Order Date]])</f>
        <v>7</v>
      </c>
      <c r="F1258" s="10"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10">
        <f>YEAR(SalesDataTable[[#This Row],[Order Date]])</f>
        <v>2026</v>
      </c>
      <c r="D1259" s="14" t="str">
        <f>"Q"&amp;ROUNDUP(MONTH(SalesDataTable[[#This Row],[Order Date]])/3,)</f>
        <v>Q3</v>
      </c>
      <c r="E1259" s="10">
        <f>MONTH(SalesDataTable[[#This Row],[Order Date]])</f>
        <v>7</v>
      </c>
      <c r="F1259" s="10"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10">
        <f>YEAR(SalesDataTable[[#This Row],[Order Date]])</f>
        <v>2026</v>
      </c>
      <c r="D1260" s="14" t="str">
        <f>"Q"&amp;ROUNDUP(MONTH(SalesDataTable[[#This Row],[Order Date]])/3,)</f>
        <v>Q3</v>
      </c>
      <c r="E1260" s="10">
        <f>MONTH(SalesDataTable[[#This Row],[Order Date]])</f>
        <v>7</v>
      </c>
      <c r="F1260" s="10"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10">
        <f>YEAR(SalesDataTable[[#This Row],[Order Date]])</f>
        <v>2026</v>
      </c>
      <c r="D1261" s="14" t="str">
        <f>"Q"&amp;ROUNDUP(MONTH(SalesDataTable[[#This Row],[Order Date]])/3,)</f>
        <v>Q3</v>
      </c>
      <c r="E1261" s="10">
        <f>MONTH(SalesDataTable[[#This Row],[Order Date]])</f>
        <v>7</v>
      </c>
      <c r="F1261" s="10"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10">
        <f>YEAR(SalesDataTable[[#This Row],[Order Date]])</f>
        <v>2026</v>
      </c>
      <c r="D1262" s="14" t="str">
        <f>"Q"&amp;ROUNDUP(MONTH(SalesDataTable[[#This Row],[Order Date]])/3,)</f>
        <v>Q3</v>
      </c>
      <c r="E1262" s="10">
        <f>MONTH(SalesDataTable[[#This Row],[Order Date]])</f>
        <v>7</v>
      </c>
      <c r="F1262" s="10"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10">
        <f>YEAR(SalesDataTable[[#This Row],[Order Date]])</f>
        <v>2026</v>
      </c>
      <c r="D1263" s="14" t="str">
        <f>"Q"&amp;ROUNDUP(MONTH(SalesDataTable[[#This Row],[Order Date]])/3,)</f>
        <v>Q3</v>
      </c>
      <c r="E1263" s="10">
        <f>MONTH(SalesDataTable[[#This Row],[Order Date]])</f>
        <v>7</v>
      </c>
      <c r="F1263" s="10"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10">
        <f>YEAR(SalesDataTable[[#This Row],[Order Date]])</f>
        <v>2026</v>
      </c>
      <c r="D1264" s="14" t="str">
        <f>"Q"&amp;ROUNDUP(MONTH(SalesDataTable[[#This Row],[Order Date]])/3,)</f>
        <v>Q3</v>
      </c>
      <c r="E1264" s="10">
        <f>MONTH(SalesDataTable[[#This Row],[Order Date]])</f>
        <v>7</v>
      </c>
      <c r="F1264" s="10"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10">
        <f>YEAR(SalesDataTable[[#This Row],[Order Date]])</f>
        <v>2026</v>
      </c>
      <c r="D1265" s="14" t="str">
        <f>"Q"&amp;ROUNDUP(MONTH(SalesDataTable[[#This Row],[Order Date]])/3,)</f>
        <v>Q3</v>
      </c>
      <c r="E1265" s="10">
        <f>MONTH(SalesDataTable[[#This Row],[Order Date]])</f>
        <v>7</v>
      </c>
      <c r="F1265" s="10"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10">
        <f>YEAR(SalesDataTable[[#This Row],[Order Date]])</f>
        <v>2026</v>
      </c>
      <c r="D1266" s="14" t="str">
        <f>"Q"&amp;ROUNDUP(MONTH(SalesDataTable[[#This Row],[Order Date]])/3,)</f>
        <v>Q3</v>
      </c>
      <c r="E1266" s="10">
        <f>MONTH(SalesDataTable[[#This Row],[Order Date]])</f>
        <v>7</v>
      </c>
      <c r="F1266" s="10"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10">
        <f>YEAR(SalesDataTable[[#This Row],[Order Date]])</f>
        <v>2026</v>
      </c>
      <c r="D1267" s="14" t="str">
        <f>"Q"&amp;ROUNDUP(MONTH(SalesDataTable[[#This Row],[Order Date]])/3,)</f>
        <v>Q3</v>
      </c>
      <c r="E1267" s="10">
        <f>MONTH(SalesDataTable[[#This Row],[Order Date]])</f>
        <v>7</v>
      </c>
      <c r="F1267" s="10"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10">
        <f>YEAR(SalesDataTable[[#This Row],[Order Date]])</f>
        <v>2026</v>
      </c>
      <c r="D1268" s="14" t="str">
        <f>"Q"&amp;ROUNDUP(MONTH(SalesDataTable[[#This Row],[Order Date]])/3,)</f>
        <v>Q3</v>
      </c>
      <c r="E1268" s="10">
        <f>MONTH(SalesDataTable[[#This Row],[Order Date]])</f>
        <v>7</v>
      </c>
      <c r="F1268" s="10"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10">
        <f>YEAR(SalesDataTable[[#This Row],[Order Date]])</f>
        <v>2026</v>
      </c>
      <c r="D1269" s="14" t="str">
        <f>"Q"&amp;ROUNDUP(MONTH(SalesDataTable[[#This Row],[Order Date]])/3,)</f>
        <v>Q3</v>
      </c>
      <c r="E1269" s="10">
        <f>MONTH(SalesDataTable[[#This Row],[Order Date]])</f>
        <v>7</v>
      </c>
      <c r="F1269" s="10"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10">
        <f>YEAR(SalesDataTable[[#This Row],[Order Date]])</f>
        <v>2026</v>
      </c>
      <c r="D1270" s="14" t="str">
        <f>"Q"&amp;ROUNDUP(MONTH(SalesDataTable[[#This Row],[Order Date]])/3,)</f>
        <v>Q3</v>
      </c>
      <c r="E1270" s="10">
        <f>MONTH(SalesDataTable[[#This Row],[Order Date]])</f>
        <v>7</v>
      </c>
      <c r="F1270" s="10"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10">
        <f>YEAR(SalesDataTable[[#This Row],[Order Date]])</f>
        <v>2026</v>
      </c>
      <c r="D1271" s="14" t="str">
        <f>"Q"&amp;ROUNDUP(MONTH(SalesDataTable[[#This Row],[Order Date]])/3,)</f>
        <v>Q3</v>
      </c>
      <c r="E1271" s="10">
        <f>MONTH(SalesDataTable[[#This Row],[Order Date]])</f>
        <v>7</v>
      </c>
      <c r="F1271" s="10"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10">
        <f>YEAR(SalesDataTable[[#This Row],[Order Date]])</f>
        <v>2026</v>
      </c>
      <c r="D1272" s="14" t="str">
        <f>"Q"&amp;ROUNDUP(MONTH(SalesDataTable[[#This Row],[Order Date]])/3,)</f>
        <v>Q3</v>
      </c>
      <c r="E1272" s="10">
        <f>MONTH(SalesDataTable[[#This Row],[Order Date]])</f>
        <v>7</v>
      </c>
      <c r="F1272" s="10"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10">
        <f>YEAR(SalesDataTable[[#This Row],[Order Date]])</f>
        <v>2026</v>
      </c>
      <c r="D1273" s="14" t="str">
        <f>"Q"&amp;ROUNDUP(MONTH(SalesDataTable[[#This Row],[Order Date]])/3,)</f>
        <v>Q3</v>
      </c>
      <c r="E1273" s="10">
        <f>MONTH(SalesDataTable[[#This Row],[Order Date]])</f>
        <v>7</v>
      </c>
      <c r="F1273" s="10"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10">
        <f>YEAR(SalesDataTable[[#This Row],[Order Date]])</f>
        <v>2026</v>
      </c>
      <c r="D1274" s="14" t="str">
        <f>"Q"&amp;ROUNDUP(MONTH(SalesDataTable[[#This Row],[Order Date]])/3,)</f>
        <v>Q3</v>
      </c>
      <c r="E1274" s="10">
        <f>MONTH(SalesDataTable[[#This Row],[Order Date]])</f>
        <v>7</v>
      </c>
      <c r="F1274" s="10"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10">
        <f>YEAR(SalesDataTable[[#This Row],[Order Date]])</f>
        <v>2026</v>
      </c>
      <c r="D1275" s="14" t="str">
        <f>"Q"&amp;ROUNDUP(MONTH(SalesDataTable[[#This Row],[Order Date]])/3,)</f>
        <v>Q3</v>
      </c>
      <c r="E1275" s="10">
        <f>MONTH(SalesDataTable[[#This Row],[Order Date]])</f>
        <v>7</v>
      </c>
      <c r="F1275" s="10"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10">
        <f>YEAR(SalesDataTable[[#This Row],[Order Date]])</f>
        <v>2026</v>
      </c>
      <c r="D1276" s="14" t="str">
        <f>"Q"&amp;ROUNDUP(MONTH(SalesDataTable[[#This Row],[Order Date]])/3,)</f>
        <v>Q3</v>
      </c>
      <c r="E1276" s="10">
        <f>MONTH(SalesDataTable[[#This Row],[Order Date]])</f>
        <v>7</v>
      </c>
      <c r="F1276" s="10"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10">
        <f>YEAR(SalesDataTable[[#This Row],[Order Date]])</f>
        <v>2026</v>
      </c>
      <c r="D1277" s="14" t="str">
        <f>"Q"&amp;ROUNDUP(MONTH(SalesDataTable[[#This Row],[Order Date]])/3,)</f>
        <v>Q3</v>
      </c>
      <c r="E1277" s="10">
        <f>MONTH(SalesDataTable[[#This Row],[Order Date]])</f>
        <v>7</v>
      </c>
      <c r="F1277" s="10"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10">
        <f>YEAR(SalesDataTable[[#This Row],[Order Date]])</f>
        <v>2026</v>
      </c>
      <c r="D1278" s="14" t="str">
        <f>"Q"&amp;ROUNDUP(MONTH(SalesDataTable[[#This Row],[Order Date]])/3,)</f>
        <v>Q3</v>
      </c>
      <c r="E1278" s="10">
        <f>MONTH(SalesDataTable[[#This Row],[Order Date]])</f>
        <v>7</v>
      </c>
      <c r="F1278" s="10"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10">
        <f>YEAR(SalesDataTable[[#This Row],[Order Date]])</f>
        <v>2026</v>
      </c>
      <c r="D1279" s="14" t="str">
        <f>"Q"&amp;ROUNDUP(MONTH(SalesDataTable[[#This Row],[Order Date]])/3,)</f>
        <v>Q3</v>
      </c>
      <c r="E1279" s="10">
        <f>MONTH(SalesDataTable[[#This Row],[Order Date]])</f>
        <v>7</v>
      </c>
      <c r="F1279" s="10"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10">
        <f>YEAR(SalesDataTable[[#This Row],[Order Date]])</f>
        <v>2026</v>
      </c>
      <c r="D1280" s="14" t="str">
        <f>"Q"&amp;ROUNDUP(MONTH(SalesDataTable[[#This Row],[Order Date]])/3,)</f>
        <v>Q3</v>
      </c>
      <c r="E1280" s="10">
        <f>MONTH(SalesDataTable[[#This Row],[Order Date]])</f>
        <v>7</v>
      </c>
      <c r="F1280" s="10"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10">
        <f>YEAR(SalesDataTable[[#This Row],[Order Date]])</f>
        <v>2026</v>
      </c>
      <c r="D1281" s="14" t="str">
        <f>"Q"&amp;ROUNDUP(MONTH(SalesDataTable[[#This Row],[Order Date]])/3,)</f>
        <v>Q3</v>
      </c>
      <c r="E1281" s="10">
        <f>MONTH(SalesDataTable[[#This Row],[Order Date]])</f>
        <v>7</v>
      </c>
      <c r="F1281" s="10"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10">
        <f>YEAR(SalesDataTable[[#This Row],[Order Date]])</f>
        <v>2026</v>
      </c>
      <c r="D1282" s="14" t="str">
        <f>"Q"&amp;ROUNDUP(MONTH(SalesDataTable[[#This Row],[Order Date]])/3,)</f>
        <v>Q3</v>
      </c>
      <c r="E1282" s="10">
        <f>MONTH(SalesDataTable[[#This Row],[Order Date]])</f>
        <v>7</v>
      </c>
      <c r="F1282" s="10"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10">
        <f>YEAR(SalesDataTable[[#This Row],[Order Date]])</f>
        <v>2026</v>
      </c>
      <c r="D1283" s="14" t="str">
        <f>"Q"&amp;ROUNDUP(MONTH(SalesDataTable[[#This Row],[Order Date]])/3,)</f>
        <v>Q3</v>
      </c>
      <c r="E1283" s="10">
        <f>MONTH(SalesDataTable[[#This Row],[Order Date]])</f>
        <v>7</v>
      </c>
      <c r="F1283" s="10"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10">
        <f>YEAR(SalesDataTable[[#This Row],[Order Date]])</f>
        <v>2026</v>
      </c>
      <c r="D1284" s="14" t="str">
        <f>"Q"&amp;ROUNDUP(MONTH(SalesDataTable[[#This Row],[Order Date]])/3,)</f>
        <v>Q3</v>
      </c>
      <c r="E1284" s="10">
        <f>MONTH(SalesDataTable[[#This Row],[Order Date]])</f>
        <v>7</v>
      </c>
      <c r="F1284" s="10"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10">
        <f>YEAR(SalesDataTable[[#This Row],[Order Date]])</f>
        <v>2026</v>
      </c>
      <c r="D1285" s="14" t="str">
        <f>"Q"&amp;ROUNDUP(MONTH(SalesDataTable[[#This Row],[Order Date]])/3,)</f>
        <v>Q3</v>
      </c>
      <c r="E1285" s="10">
        <f>MONTH(SalesDataTable[[#This Row],[Order Date]])</f>
        <v>7</v>
      </c>
      <c r="F1285" s="10"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10">
        <f>YEAR(SalesDataTable[[#This Row],[Order Date]])</f>
        <v>2026</v>
      </c>
      <c r="D1286" s="14" t="str">
        <f>"Q"&amp;ROUNDUP(MONTH(SalesDataTable[[#This Row],[Order Date]])/3,)</f>
        <v>Q3</v>
      </c>
      <c r="E1286" s="10">
        <f>MONTH(SalesDataTable[[#This Row],[Order Date]])</f>
        <v>7</v>
      </c>
      <c r="F1286" s="10"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10">
        <f>YEAR(SalesDataTable[[#This Row],[Order Date]])</f>
        <v>2026</v>
      </c>
      <c r="D1287" s="14" t="str">
        <f>"Q"&amp;ROUNDUP(MONTH(SalesDataTable[[#This Row],[Order Date]])/3,)</f>
        <v>Q3</v>
      </c>
      <c r="E1287" s="10">
        <f>MONTH(SalesDataTable[[#This Row],[Order Date]])</f>
        <v>7</v>
      </c>
      <c r="F1287" s="10"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10">
        <f>YEAR(SalesDataTable[[#This Row],[Order Date]])</f>
        <v>2026</v>
      </c>
      <c r="D1288" s="14" t="str">
        <f>"Q"&amp;ROUNDUP(MONTH(SalesDataTable[[#This Row],[Order Date]])/3,)</f>
        <v>Q3</v>
      </c>
      <c r="E1288" s="10">
        <f>MONTH(SalesDataTable[[#This Row],[Order Date]])</f>
        <v>7</v>
      </c>
      <c r="F1288" s="10"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10">
        <f>YEAR(SalesDataTable[[#This Row],[Order Date]])</f>
        <v>2026</v>
      </c>
      <c r="D1289" s="14" t="str">
        <f>"Q"&amp;ROUNDUP(MONTH(SalesDataTable[[#This Row],[Order Date]])/3,)</f>
        <v>Q3</v>
      </c>
      <c r="E1289" s="10">
        <f>MONTH(SalesDataTable[[#This Row],[Order Date]])</f>
        <v>7</v>
      </c>
      <c r="F1289" s="10"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10">
        <f>YEAR(SalesDataTable[[#This Row],[Order Date]])</f>
        <v>2026</v>
      </c>
      <c r="D1290" s="14" t="str">
        <f>"Q"&amp;ROUNDUP(MONTH(SalesDataTable[[#This Row],[Order Date]])/3,)</f>
        <v>Q3</v>
      </c>
      <c r="E1290" s="10">
        <f>MONTH(SalesDataTable[[#This Row],[Order Date]])</f>
        <v>7</v>
      </c>
      <c r="F1290" s="10"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10">
        <f>YEAR(SalesDataTable[[#This Row],[Order Date]])</f>
        <v>2026</v>
      </c>
      <c r="D1291" s="14" t="str">
        <f>"Q"&amp;ROUNDUP(MONTH(SalesDataTable[[#This Row],[Order Date]])/3,)</f>
        <v>Q3</v>
      </c>
      <c r="E1291" s="10">
        <f>MONTH(SalesDataTable[[#This Row],[Order Date]])</f>
        <v>7</v>
      </c>
      <c r="F1291" s="10"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10">
        <f>YEAR(SalesDataTable[[#This Row],[Order Date]])</f>
        <v>2026</v>
      </c>
      <c r="D1292" s="14" t="str">
        <f>"Q"&amp;ROUNDUP(MONTH(SalesDataTable[[#This Row],[Order Date]])/3,)</f>
        <v>Q3</v>
      </c>
      <c r="E1292" s="10">
        <f>MONTH(SalesDataTable[[#This Row],[Order Date]])</f>
        <v>7</v>
      </c>
      <c r="F1292" s="10"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10">
        <f>YEAR(SalesDataTable[[#This Row],[Order Date]])</f>
        <v>2026</v>
      </c>
      <c r="D1293" s="14" t="str">
        <f>"Q"&amp;ROUNDUP(MONTH(SalesDataTable[[#This Row],[Order Date]])/3,)</f>
        <v>Q3</v>
      </c>
      <c r="E1293" s="10">
        <f>MONTH(SalesDataTable[[#This Row],[Order Date]])</f>
        <v>7</v>
      </c>
      <c r="F1293" s="10"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10">
        <f>YEAR(SalesDataTable[[#This Row],[Order Date]])</f>
        <v>2026</v>
      </c>
      <c r="D1294" s="14" t="str">
        <f>"Q"&amp;ROUNDUP(MONTH(SalesDataTable[[#This Row],[Order Date]])/3,)</f>
        <v>Q3</v>
      </c>
      <c r="E1294" s="10">
        <f>MONTH(SalesDataTable[[#This Row],[Order Date]])</f>
        <v>7</v>
      </c>
      <c r="F1294" s="10"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10">
        <f>YEAR(SalesDataTable[[#This Row],[Order Date]])</f>
        <v>2026</v>
      </c>
      <c r="D1295" s="14" t="str">
        <f>"Q"&amp;ROUNDUP(MONTH(SalesDataTable[[#This Row],[Order Date]])/3,)</f>
        <v>Q3</v>
      </c>
      <c r="E1295" s="10">
        <f>MONTH(SalesDataTable[[#This Row],[Order Date]])</f>
        <v>7</v>
      </c>
      <c r="F1295" s="10"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10">
        <f>YEAR(SalesDataTable[[#This Row],[Order Date]])</f>
        <v>2026</v>
      </c>
      <c r="D1296" s="14" t="str">
        <f>"Q"&amp;ROUNDUP(MONTH(SalesDataTable[[#This Row],[Order Date]])/3,)</f>
        <v>Q3</v>
      </c>
      <c r="E1296" s="10">
        <f>MONTH(SalesDataTable[[#This Row],[Order Date]])</f>
        <v>7</v>
      </c>
      <c r="F1296" s="10"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10">
        <f>YEAR(SalesDataTable[[#This Row],[Order Date]])</f>
        <v>2026</v>
      </c>
      <c r="D1297" s="14" t="str">
        <f>"Q"&amp;ROUNDUP(MONTH(SalesDataTable[[#This Row],[Order Date]])/3,)</f>
        <v>Q3</v>
      </c>
      <c r="E1297" s="10">
        <f>MONTH(SalesDataTable[[#This Row],[Order Date]])</f>
        <v>7</v>
      </c>
      <c r="F1297" s="10"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10">
        <f>YEAR(SalesDataTable[[#This Row],[Order Date]])</f>
        <v>2026</v>
      </c>
      <c r="D1298" s="14" t="str">
        <f>"Q"&amp;ROUNDUP(MONTH(SalesDataTable[[#This Row],[Order Date]])/3,)</f>
        <v>Q3</v>
      </c>
      <c r="E1298" s="10">
        <f>MONTH(SalesDataTable[[#This Row],[Order Date]])</f>
        <v>7</v>
      </c>
      <c r="F1298" s="10"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10">
        <f>YEAR(SalesDataTable[[#This Row],[Order Date]])</f>
        <v>2026</v>
      </c>
      <c r="D1299" s="14" t="str">
        <f>"Q"&amp;ROUNDUP(MONTH(SalesDataTable[[#This Row],[Order Date]])/3,)</f>
        <v>Q3</v>
      </c>
      <c r="E1299" s="10">
        <f>MONTH(SalesDataTable[[#This Row],[Order Date]])</f>
        <v>7</v>
      </c>
      <c r="F1299" s="10"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10">
        <f>YEAR(SalesDataTable[[#This Row],[Order Date]])</f>
        <v>2026</v>
      </c>
      <c r="D1300" s="14" t="str">
        <f>"Q"&amp;ROUNDUP(MONTH(SalesDataTable[[#This Row],[Order Date]])/3,)</f>
        <v>Q3</v>
      </c>
      <c r="E1300" s="10">
        <f>MONTH(SalesDataTable[[#This Row],[Order Date]])</f>
        <v>7</v>
      </c>
      <c r="F1300" s="10"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10">
        <f>YEAR(SalesDataTable[[#This Row],[Order Date]])</f>
        <v>2026</v>
      </c>
      <c r="D1301" s="14" t="str">
        <f>"Q"&amp;ROUNDUP(MONTH(SalesDataTable[[#This Row],[Order Date]])/3,)</f>
        <v>Q3</v>
      </c>
      <c r="E1301" s="10">
        <f>MONTH(SalesDataTable[[#This Row],[Order Date]])</f>
        <v>7</v>
      </c>
      <c r="F1301" s="10"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10">
        <f>YEAR(SalesDataTable[[#This Row],[Order Date]])</f>
        <v>2026</v>
      </c>
      <c r="D1302" s="14" t="str">
        <f>"Q"&amp;ROUNDUP(MONTH(SalesDataTable[[#This Row],[Order Date]])/3,)</f>
        <v>Q3</v>
      </c>
      <c r="E1302" s="10">
        <f>MONTH(SalesDataTable[[#This Row],[Order Date]])</f>
        <v>7</v>
      </c>
      <c r="F1302" s="10"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10">
        <f>YEAR(SalesDataTable[[#This Row],[Order Date]])</f>
        <v>2026</v>
      </c>
      <c r="D1303" s="14" t="str">
        <f>"Q"&amp;ROUNDUP(MONTH(SalesDataTable[[#This Row],[Order Date]])/3,)</f>
        <v>Q3</v>
      </c>
      <c r="E1303" s="10">
        <f>MONTH(SalesDataTable[[#This Row],[Order Date]])</f>
        <v>7</v>
      </c>
      <c r="F1303" s="10"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10">
        <f>YEAR(SalesDataTable[[#This Row],[Order Date]])</f>
        <v>2026</v>
      </c>
      <c r="D1304" s="14" t="str">
        <f>"Q"&amp;ROUNDUP(MONTH(SalesDataTable[[#This Row],[Order Date]])/3,)</f>
        <v>Q3</v>
      </c>
      <c r="E1304" s="10">
        <f>MONTH(SalesDataTable[[#This Row],[Order Date]])</f>
        <v>7</v>
      </c>
      <c r="F1304" s="10"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10">
        <f>YEAR(SalesDataTable[[#This Row],[Order Date]])</f>
        <v>2026</v>
      </c>
      <c r="D1305" s="14" t="str">
        <f>"Q"&amp;ROUNDUP(MONTH(SalesDataTable[[#This Row],[Order Date]])/3,)</f>
        <v>Q3</v>
      </c>
      <c r="E1305" s="10">
        <f>MONTH(SalesDataTable[[#This Row],[Order Date]])</f>
        <v>7</v>
      </c>
      <c r="F1305" s="10"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10">
        <f>YEAR(SalesDataTable[[#This Row],[Order Date]])</f>
        <v>2026</v>
      </c>
      <c r="D1306" s="14" t="str">
        <f>"Q"&amp;ROUNDUP(MONTH(SalesDataTable[[#This Row],[Order Date]])/3,)</f>
        <v>Q3</v>
      </c>
      <c r="E1306" s="10">
        <f>MONTH(SalesDataTable[[#This Row],[Order Date]])</f>
        <v>7</v>
      </c>
      <c r="F1306" s="10"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10">
        <f>YEAR(SalesDataTable[[#This Row],[Order Date]])</f>
        <v>2026</v>
      </c>
      <c r="D1307" s="14" t="str">
        <f>"Q"&amp;ROUNDUP(MONTH(SalesDataTable[[#This Row],[Order Date]])/3,)</f>
        <v>Q3</v>
      </c>
      <c r="E1307" s="10">
        <f>MONTH(SalesDataTable[[#This Row],[Order Date]])</f>
        <v>7</v>
      </c>
      <c r="F1307" s="10"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10">
        <f>YEAR(SalesDataTable[[#This Row],[Order Date]])</f>
        <v>2026</v>
      </c>
      <c r="D1308" s="14" t="str">
        <f>"Q"&amp;ROUNDUP(MONTH(SalesDataTable[[#This Row],[Order Date]])/3,)</f>
        <v>Q3</v>
      </c>
      <c r="E1308" s="10">
        <f>MONTH(SalesDataTable[[#This Row],[Order Date]])</f>
        <v>7</v>
      </c>
      <c r="F1308" s="10"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10">
        <f>YEAR(SalesDataTable[[#This Row],[Order Date]])</f>
        <v>2026</v>
      </c>
      <c r="D1309" s="14" t="str">
        <f>"Q"&amp;ROUNDUP(MONTH(SalesDataTable[[#This Row],[Order Date]])/3,)</f>
        <v>Q3</v>
      </c>
      <c r="E1309" s="10">
        <f>MONTH(SalesDataTable[[#This Row],[Order Date]])</f>
        <v>7</v>
      </c>
      <c r="F1309" s="10"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10">
        <f>YEAR(SalesDataTable[[#This Row],[Order Date]])</f>
        <v>2026</v>
      </c>
      <c r="D1310" s="14" t="str">
        <f>"Q"&amp;ROUNDUP(MONTH(SalesDataTable[[#This Row],[Order Date]])/3,)</f>
        <v>Q3</v>
      </c>
      <c r="E1310" s="10">
        <f>MONTH(SalesDataTable[[#This Row],[Order Date]])</f>
        <v>7</v>
      </c>
      <c r="F1310" s="10"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10">
        <f>YEAR(SalesDataTable[[#This Row],[Order Date]])</f>
        <v>2026</v>
      </c>
      <c r="D1311" s="14" t="str">
        <f>"Q"&amp;ROUNDUP(MONTH(SalesDataTable[[#This Row],[Order Date]])/3,)</f>
        <v>Q3</v>
      </c>
      <c r="E1311" s="10">
        <f>MONTH(SalesDataTable[[#This Row],[Order Date]])</f>
        <v>7</v>
      </c>
      <c r="F1311" s="10"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10">
        <f>YEAR(SalesDataTable[[#This Row],[Order Date]])</f>
        <v>2026</v>
      </c>
      <c r="D1312" s="14" t="str">
        <f>"Q"&amp;ROUNDUP(MONTH(SalesDataTable[[#This Row],[Order Date]])/3,)</f>
        <v>Q3</v>
      </c>
      <c r="E1312" s="10">
        <f>MONTH(SalesDataTable[[#This Row],[Order Date]])</f>
        <v>7</v>
      </c>
      <c r="F1312" s="10"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10">
        <f>YEAR(SalesDataTable[[#This Row],[Order Date]])</f>
        <v>2026</v>
      </c>
      <c r="D1313" s="14" t="str">
        <f>"Q"&amp;ROUNDUP(MONTH(SalesDataTable[[#This Row],[Order Date]])/3,)</f>
        <v>Q3</v>
      </c>
      <c r="E1313" s="10">
        <f>MONTH(SalesDataTable[[#This Row],[Order Date]])</f>
        <v>7</v>
      </c>
      <c r="F1313" s="10"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10">
        <f>YEAR(SalesDataTable[[#This Row],[Order Date]])</f>
        <v>2026</v>
      </c>
      <c r="D1314" s="14" t="str">
        <f>"Q"&amp;ROUNDUP(MONTH(SalesDataTable[[#This Row],[Order Date]])/3,)</f>
        <v>Q3</v>
      </c>
      <c r="E1314" s="10">
        <f>MONTH(SalesDataTable[[#This Row],[Order Date]])</f>
        <v>7</v>
      </c>
      <c r="F1314" s="10"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10">
        <f>YEAR(SalesDataTable[[#This Row],[Order Date]])</f>
        <v>2026</v>
      </c>
      <c r="D1315" s="14" t="str">
        <f>"Q"&amp;ROUNDUP(MONTH(SalesDataTable[[#This Row],[Order Date]])/3,)</f>
        <v>Q3</v>
      </c>
      <c r="E1315" s="10">
        <f>MONTH(SalesDataTable[[#This Row],[Order Date]])</f>
        <v>7</v>
      </c>
      <c r="F1315" s="10"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10">
        <f>YEAR(SalesDataTable[[#This Row],[Order Date]])</f>
        <v>2026</v>
      </c>
      <c r="D1316" s="14" t="str">
        <f>"Q"&amp;ROUNDUP(MONTH(SalesDataTable[[#This Row],[Order Date]])/3,)</f>
        <v>Q3</v>
      </c>
      <c r="E1316" s="10">
        <f>MONTH(SalesDataTable[[#This Row],[Order Date]])</f>
        <v>7</v>
      </c>
      <c r="F1316" s="10"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10">
        <f>YEAR(SalesDataTable[[#This Row],[Order Date]])</f>
        <v>2026</v>
      </c>
      <c r="D1317" s="14" t="str">
        <f>"Q"&amp;ROUNDUP(MONTH(SalesDataTable[[#This Row],[Order Date]])/3,)</f>
        <v>Q3</v>
      </c>
      <c r="E1317" s="10">
        <f>MONTH(SalesDataTable[[#This Row],[Order Date]])</f>
        <v>7</v>
      </c>
      <c r="F1317" s="10"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10">
        <f>YEAR(SalesDataTable[[#This Row],[Order Date]])</f>
        <v>2026</v>
      </c>
      <c r="D1318" s="14" t="str">
        <f>"Q"&amp;ROUNDUP(MONTH(SalesDataTable[[#This Row],[Order Date]])/3,)</f>
        <v>Q3</v>
      </c>
      <c r="E1318" s="10">
        <f>MONTH(SalesDataTable[[#This Row],[Order Date]])</f>
        <v>7</v>
      </c>
      <c r="F1318" s="10"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10">
        <f>YEAR(SalesDataTable[[#This Row],[Order Date]])</f>
        <v>2026</v>
      </c>
      <c r="D1319" s="14" t="str">
        <f>"Q"&amp;ROUNDUP(MONTH(SalesDataTable[[#This Row],[Order Date]])/3,)</f>
        <v>Q3</v>
      </c>
      <c r="E1319" s="10">
        <f>MONTH(SalesDataTable[[#This Row],[Order Date]])</f>
        <v>7</v>
      </c>
      <c r="F1319" s="10"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10">
        <f>YEAR(SalesDataTable[[#This Row],[Order Date]])</f>
        <v>2026</v>
      </c>
      <c r="D1320" s="14" t="str">
        <f>"Q"&amp;ROUNDUP(MONTH(SalesDataTable[[#This Row],[Order Date]])/3,)</f>
        <v>Q3</v>
      </c>
      <c r="E1320" s="10">
        <f>MONTH(SalesDataTable[[#This Row],[Order Date]])</f>
        <v>7</v>
      </c>
      <c r="F1320" s="10"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10">
        <f>YEAR(SalesDataTable[[#This Row],[Order Date]])</f>
        <v>2026</v>
      </c>
      <c r="D1321" s="14" t="str">
        <f>"Q"&amp;ROUNDUP(MONTH(SalesDataTable[[#This Row],[Order Date]])/3,)</f>
        <v>Q3</v>
      </c>
      <c r="E1321" s="10">
        <f>MONTH(SalesDataTable[[#This Row],[Order Date]])</f>
        <v>7</v>
      </c>
      <c r="F1321" s="10"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10">
        <f>YEAR(SalesDataTable[[#This Row],[Order Date]])</f>
        <v>2026</v>
      </c>
      <c r="D1322" s="14" t="str">
        <f>"Q"&amp;ROUNDUP(MONTH(SalesDataTable[[#This Row],[Order Date]])/3,)</f>
        <v>Q3</v>
      </c>
      <c r="E1322" s="10">
        <f>MONTH(SalesDataTable[[#This Row],[Order Date]])</f>
        <v>7</v>
      </c>
      <c r="F1322" s="10"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10">
        <f>YEAR(SalesDataTable[[#This Row],[Order Date]])</f>
        <v>2026</v>
      </c>
      <c r="D1323" s="14" t="str">
        <f>"Q"&amp;ROUNDUP(MONTH(SalesDataTable[[#This Row],[Order Date]])/3,)</f>
        <v>Q3</v>
      </c>
      <c r="E1323" s="10">
        <f>MONTH(SalesDataTable[[#This Row],[Order Date]])</f>
        <v>7</v>
      </c>
      <c r="F1323" s="10"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10">
        <f>YEAR(SalesDataTable[[#This Row],[Order Date]])</f>
        <v>2026</v>
      </c>
      <c r="D1324" s="14" t="str">
        <f>"Q"&amp;ROUNDUP(MONTH(SalesDataTable[[#This Row],[Order Date]])/3,)</f>
        <v>Q3</v>
      </c>
      <c r="E1324" s="10">
        <f>MONTH(SalesDataTable[[#This Row],[Order Date]])</f>
        <v>7</v>
      </c>
      <c r="F1324" s="10"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10">
        <f>YEAR(SalesDataTable[[#This Row],[Order Date]])</f>
        <v>2026</v>
      </c>
      <c r="D1325" s="14" t="str">
        <f>"Q"&amp;ROUNDUP(MONTH(SalesDataTable[[#This Row],[Order Date]])/3,)</f>
        <v>Q3</v>
      </c>
      <c r="E1325" s="10">
        <f>MONTH(SalesDataTable[[#This Row],[Order Date]])</f>
        <v>7</v>
      </c>
      <c r="F1325" s="10"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10">
        <f>YEAR(SalesDataTable[[#This Row],[Order Date]])</f>
        <v>2026</v>
      </c>
      <c r="D1326" s="14" t="str">
        <f>"Q"&amp;ROUNDUP(MONTH(SalesDataTable[[#This Row],[Order Date]])/3,)</f>
        <v>Q3</v>
      </c>
      <c r="E1326" s="10">
        <f>MONTH(SalesDataTable[[#This Row],[Order Date]])</f>
        <v>7</v>
      </c>
      <c r="F1326" s="10"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10">
        <f>YEAR(SalesDataTable[[#This Row],[Order Date]])</f>
        <v>2026</v>
      </c>
      <c r="D1327" s="14" t="str">
        <f>"Q"&amp;ROUNDUP(MONTH(SalesDataTable[[#This Row],[Order Date]])/3,)</f>
        <v>Q3</v>
      </c>
      <c r="E1327" s="10">
        <f>MONTH(SalesDataTable[[#This Row],[Order Date]])</f>
        <v>7</v>
      </c>
      <c r="F1327" s="10"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10">
        <f>YEAR(SalesDataTable[[#This Row],[Order Date]])</f>
        <v>2026</v>
      </c>
      <c r="D1328" s="14" t="str">
        <f>"Q"&amp;ROUNDUP(MONTH(SalesDataTable[[#This Row],[Order Date]])/3,)</f>
        <v>Q3</v>
      </c>
      <c r="E1328" s="10">
        <f>MONTH(SalesDataTable[[#This Row],[Order Date]])</f>
        <v>7</v>
      </c>
      <c r="F1328" s="10"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10">
        <f>YEAR(SalesDataTable[[#This Row],[Order Date]])</f>
        <v>2026</v>
      </c>
      <c r="D1329" s="14" t="str">
        <f>"Q"&amp;ROUNDUP(MONTH(SalesDataTable[[#This Row],[Order Date]])/3,)</f>
        <v>Q3</v>
      </c>
      <c r="E1329" s="10">
        <f>MONTH(SalesDataTable[[#This Row],[Order Date]])</f>
        <v>7</v>
      </c>
      <c r="F1329" s="10"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10">
        <f>YEAR(SalesDataTable[[#This Row],[Order Date]])</f>
        <v>2026</v>
      </c>
      <c r="D1330" s="14" t="str">
        <f>"Q"&amp;ROUNDUP(MONTH(SalesDataTable[[#This Row],[Order Date]])/3,)</f>
        <v>Q3</v>
      </c>
      <c r="E1330" s="10">
        <f>MONTH(SalesDataTable[[#This Row],[Order Date]])</f>
        <v>7</v>
      </c>
      <c r="F1330" s="10"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10">
        <f>YEAR(SalesDataTable[[#This Row],[Order Date]])</f>
        <v>2026</v>
      </c>
      <c r="D1331" s="14" t="str">
        <f>"Q"&amp;ROUNDUP(MONTH(SalesDataTable[[#This Row],[Order Date]])/3,)</f>
        <v>Q3</v>
      </c>
      <c r="E1331" s="10">
        <f>MONTH(SalesDataTable[[#This Row],[Order Date]])</f>
        <v>7</v>
      </c>
      <c r="F1331" s="10"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10">
        <f>YEAR(SalesDataTable[[#This Row],[Order Date]])</f>
        <v>2026</v>
      </c>
      <c r="D1332" s="14" t="str">
        <f>"Q"&amp;ROUNDUP(MONTH(SalesDataTable[[#This Row],[Order Date]])/3,)</f>
        <v>Q3</v>
      </c>
      <c r="E1332" s="10">
        <f>MONTH(SalesDataTable[[#This Row],[Order Date]])</f>
        <v>7</v>
      </c>
      <c r="F1332" s="10"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10">
        <f>YEAR(SalesDataTable[[#This Row],[Order Date]])</f>
        <v>2026</v>
      </c>
      <c r="D1333" s="14" t="str">
        <f>"Q"&amp;ROUNDUP(MONTH(SalesDataTable[[#This Row],[Order Date]])/3,)</f>
        <v>Q3</v>
      </c>
      <c r="E1333" s="10">
        <f>MONTH(SalesDataTable[[#This Row],[Order Date]])</f>
        <v>7</v>
      </c>
      <c r="F1333" s="10"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10">
        <f>YEAR(SalesDataTable[[#This Row],[Order Date]])</f>
        <v>2026</v>
      </c>
      <c r="D1334" s="14" t="str">
        <f>"Q"&amp;ROUNDUP(MONTH(SalesDataTable[[#This Row],[Order Date]])/3,)</f>
        <v>Q3</v>
      </c>
      <c r="E1334" s="10">
        <f>MONTH(SalesDataTable[[#This Row],[Order Date]])</f>
        <v>7</v>
      </c>
      <c r="F1334" s="10"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10">
        <f>YEAR(SalesDataTable[[#This Row],[Order Date]])</f>
        <v>2026</v>
      </c>
      <c r="D1335" s="14" t="str">
        <f>"Q"&amp;ROUNDUP(MONTH(SalesDataTable[[#This Row],[Order Date]])/3,)</f>
        <v>Q3</v>
      </c>
      <c r="E1335" s="10">
        <f>MONTH(SalesDataTable[[#This Row],[Order Date]])</f>
        <v>7</v>
      </c>
      <c r="F1335" s="10"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10">
        <f>YEAR(SalesDataTable[[#This Row],[Order Date]])</f>
        <v>2026</v>
      </c>
      <c r="D1336" s="14" t="str">
        <f>"Q"&amp;ROUNDUP(MONTH(SalesDataTable[[#This Row],[Order Date]])/3,)</f>
        <v>Q3</v>
      </c>
      <c r="E1336" s="10">
        <f>MONTH(SalesDataTable[[#This Row],[Order Date]])</f>
        <v>7</v>
      </c>
      <c r="F1336" s="10"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10">
        <f>YEAR(SalesDataTable[[#This Row],[Order Date]])</f>
        <v>2026</v>
      </c>
      <c r="D1337" s="14" t="str">
        <f>"Q"&amp;ROUNDUP(MONTH(SalesDataTable[[#This Row],[Order Date]])/3,)</f>
        <v>Q3</v>
      </c>
      <c r="E1337" s="10">
        <f>MONTH(SalesDataTable[[#This Row],[Order Date]])</f>
        <v>7</v>
      </c>
      <c r="F1337" s="10"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10">
        <f>YEAR(SalesDataTable[[#This Row],[Order Date]])</f>
        <v>2026</v>
      </c>
      <c r="D1338" s="14" t="str">
        <f>"Q"&amp;ROUNDUP(MONTH(SalesDataTable[[#This Row],[Order Date]])/3,)</f>
        <v>Q3</v>
      </c>
      <c r="E1338" s="10">
        <f>MONTH(SalesDataTable[[#This Row],[Order Date]])</f>
        <v>7</v>
      </c>
      <c r="F1338" s="10"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10">
        <f>YEAR(SalesDataTable[[#This Row],[Order Date]])</f>
        <v>2026</v>
      </c>
      <c r="D1339" s="14" t="str">
        <f>"Q"&amp;ROUNDUP(MONTH(SalesDataTable[[#This Row],[Order Date]])/3,)</f>
        <v>Q3</v>
      </c>
      <c r="E1339" s="10">
        <f>MONTH(SalesDataTable[[#This Row],[Order Date]])</f>
        <v>7</v>
      </c>
      <c r="F1339" s="10"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10">
        <f>YEAR(SalesDataTable[[#This Row],[Order Date]])</f>
        <v>2026</v>
      </c>
      <c r="D1340" s="14" t="str">
        <f>"Q"&amp;ROUNDUP(MONTH(SalesDataTable[[#This Row],[Order Date]])/3,)</f>
        <v>Q3</v>
      </c>
      <c r="E1340" s="10">
        <f>MONTH(SalesDataTable[[#This Row],[Order Date]])</f>
        <v>7</v>
      </c>
      <c r="F1340" s="10"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10">
        <f>YEAR(SalesDataTable[[#This Row],[Order Date]])</f>
        <v>2026</v>
      </c>
      <c r="D1341" s="14" t="str">
        <f>"Q"&amp;ROUNDUP(MONTH(SalesDataTable[[#This Row],[Order Date]])/3,)</f>
        <v>Q3</v>
      </c>
      <c r="E1341" s="10">
        <f>MONTH(SalesDataTable[[#This Row],[Order Date]])</f>
        <v>7</v>
      </c>
      <c r="F1341" s="10"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10">
        <f>YEAR(SalesDataTable[[#This Row],[Order Date]])</f>
        <v>2026</v>
      </c>
      <c r="D1342" s="14" t="str">
        <f>"Q"&amp;ROUNDUP(MONTH(SalesDataTable[[#This Row],[Order Date]])/3,)</f>
        <v>Q3</v>
      </c>
      <c r="E1342" s="10">
        <f>MONTH(SalesDataTable[[#This Row],[Order Date]])</f>
        <v>7</v>
      </c>
      <c r="F1342" s="10"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10">
        <f>YEAR(SalesDataTable[[#This Row],[Order Date]])</f>
        <v>2026</v>
      </c>
      <c r="D1343" s="14" t="str">
        <f>"Q"&amp;ROUNDUP(MONTH(SalesDataTable[[#This Row],[Order Date]])/3,)</f>
        <v>Q3</v>
      </c>
      <c r="E1343" s="10">
        <f>MONTH(SalesDataTable[[#This Row],[Order Date]])</f>
        <v>7</v>
      </c>
      <c r="F1343" s="10"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10">
        <f>YEAR(SalesDataTable[[#This Row],[Order Date]])</f>
        <v>2026</v>
      </c>
      <c r="D1344" s="14" t="str">
        <f>"Q"&amp;ROUNDUP(MONTH(SalesDataTable[[#This Row],[Order Date]])/3,)</f>
        <v>Q3</v>
      </c>
      <c r="E1344" s="10">
        <f>MONTH(SalesDataTable[[#This Row],[Order Date]])</f>
        <v>7</v>
      </c>
      <c r="F1344" s="10"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10">
        <f>YEAR(SalesDataTable[[#This Row],[Order Date]])</f>
        <v>2026</v>
      </c>
      <c r="D1345" s="14" t="str">
        <f>"Q"&amp;ROUNDUP(MONTH(SalesDataTable[[#This Row],[Order Date]])/3,)</f>
        <v>Q3</v>
      </c>
      <c r="E1345" s="10">
        <f>MONTH(SalesDataTable[[#This Row],[Order Date]])</f>
        <v>7</v>
      </c>
      <c r="F1345" s="10"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10">
        <f>YEAR(SalesDataTable[[#This Row],[Order Date]])</f>
        <v>2026</v>
      </c>
      <c r="D1346" s="14" t="str">
        <f>"Q"&amp;ROUNDUP(MONTH(SalesDataTable[[#This Row],[Order Date]])/3,)</f>
        <v>Q3</v>
      </c>
      <c r="E1346" s="10">
        <f>MONTH(SalesDataTable[[#This Row],[Order Date]])</f>
        <v>7</v>
      </c>
      <c r="F1346" s="10"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10">
        <f>YEAR(SalesDataTable[[#This Row],[Order Date]])</f>
        <v>2026</v>
      </c>
      <c r="D1347" s="14" t="str">
        <f>"Q"&amp;ROUNDUP(MONTH(SalesDataTable[[#This Row],[Order Date]])/3,)</f>
        <v>Q3</v>
      </c>
      <c r="E1347" s="10">
        <f>MONTH(SalesDataTable[[#This Row],[Order Date]])</f>
        <v>7</v>
      </c>
      <c r="F1347" s="10"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10">
        <f>YEAR(SalesDataTable[[#This Row],[Order Date]])</f>
        <v>2026</v>
      </c>
      <c r="D1348" s="14" t="str">
        <f>"Q"&amp;ROUNDUP(MONTH(SalesDataTable[[#This Row],[Order Date]])/3,)</f>
        <v>Q3</v>
      </c>
      <c r="E1348" s="10">
        <f>MONTH(SalesDataTable[[#This Row],[Order Date]])</f>
        <v>7</v>
      </c>
      <c r="F1348" s="10"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10">
        <f>YEAR(SalesDataTable[[#This Row],[Order Date]])</f>
        <v>2026</v>
      </c>
      <c r="D1349" s="14" t="str">
        <f>"Q"&amp;ROUNDUP(MONTH(SalesDataTable[[#This Row],[Order Date]])/3,)</f>
        <v>Q3</v>
      </c>
      <c r="E1349" s="10">
        <f>MONTH(SalesDataTable[[#This Row],[Order Date]])</f>
        <v>7</v>
      </c>
      <c r="F1349" s="10"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10">
        <f>YEAR(SalesDataTable[[#This Row],[Order Date]])</f>
        <v>2026</v>
      </c>
      <c r="D1350" s="14" t="str">
        <f>"Q"&amp;ROUNDUP(MONTH(SalesDataTable[[#This Row],[Order Date]])/3,)</f>
        <v>Q3</v>
      </c>
      <c r="E1350" s="10">
        <f>MONTH(SalesDataTable[[#This Row],[Order Date]])</f>
        <v>7</v>
      </c>
      <c r="F1350" s="10"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10">
        <f>YEAR(SalesDataTable[[#This Row],[Order Date]])</f>
        <v>2026</v>
      </c>
      <c r="D1351" s="14" t="str">
        <f>"Q"&amp;ROUNDUP(MONTH(SalesDataTable[[#This Row],[Order Date]])/3,)</f>
        <v>Q3</v>
      </c>
      <c r="E1351" s="10">
        <f>MONTH(SalesDataTable[[#This Row],[Order Date]])</f>
        <v>7</v>
      </c>
      <c r="F1351" s="10"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10">
        <f>YEAR(SalesDataTable[[#This Row],[Order Date]])</f>
        <v>2026</v>
      </c>
      <c r="D1352" s="14" t="str">
        <f>"Q"&amp;ROUNDUP(MONTH(SalesDataTable[[#This Row],[Order Date]])/3,)</f>
        <v>Q3</v>
      </c>
      <c r="E1352" s="10">
        <f>MONTH(SalesDataTable[[#This Row],[Order Date]])</f>
        <v>7</v>
      </c>
      <c r="F1352" s="10"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10">
        <f>YEAR(SalesDataTable[[#This Row],[Order Date]])</f>
        <v>2026</v>
      </c>
      <c r="D1353" s="14" t="str">
        <f>"Q"&amp;ROUNDUP(MONTH(SalesDataTable[[#This Row],[Order Date]])/3,)</f>
        <v>Q3</v>
      </c>
      <c r="E1353" s="10">
        <f>MONTH(SalesDataTable[[#This Row],[Order Date]])</f>
        <v>7</v>
      </c>
      <c r="F1353" s="10"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10">
        <f>YEAR(SalesDataTable[[#This Row],[Order Date]])</f>
        <v>2026</v>
      </c>
      <c r="D1354" s="14" t="str">
        <f>"Q"&amp;ROUNDUP(MONTH(SalesDataTable[[#This Row],[Order Date]])/3,)</f>
        <v>Q3</v>
      </c>
      <c r="E1354" s="10">
        <f>MONTH(SalesDataTable[[#This Row],[Order Date]])</f>
        <v>7</v>
      </c>
      <c r="F1354" s="10"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10">
        <f>YEAR(SalesDataTable[[#This Row],[Order Date]])</f>
        <v>2026</v>
      </c>
      <c r="D1355" s="14" t="str">
        <f>"Q"&amp;ROUNDUP(MONTH(SalesDataTable[[#This Row],[Order Date]])/3,)</f>
        <v>Q3</v>
      </c>
      <c r="E1355" s="10">
        <f>MONTH(SalesDataTable[[#This Row],[Order Date]])</f>
        <v>7</v>
      </c>
      <c r="F1355" s="10"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10">
        <f>YEAR(SalesDataTable[[#This Row],[Order Date]])</f>
        <v>2026</v>
      </c>
      <c r="D1356" s="14" t="str">
        <f>"Q"&amp;ROUNDUP(MONTH(SalesDataTable[[#This Row],[Order Date]])/3,)</f>
        <v>Q3</v>
      </c>
      <c r="E1356" s="10">
        <f>MONTH(SalesDataTable[[#This Row],[Order Date]])</f>
        <v>7</v>
      </c>
      <c r="F1356" s="10"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10">
        <f>YEAR(SalesDataTable[[#This Row],[Order Date]])</f>
        <v>2026</v>
      </c>
      <c r="D1357" s="14" t="str">
        <f>"Q"&amp;ROUNDUP(MONTH(SalesDataTable[[#This Row],[Order Date]])/3,)</f>
        <v>Q3</v>
      </c>
      <c r="E1357" s="10">
        <f>MONTH(SalesDataTable[[#This Row],[Order Date]])</f>
        <v>7</v>
      </c>
      <c r="F1357" s="10"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10">
        <f>YEAR(SalesDataTable[[#This Row],[Order Date]])</f>
        <v>2026</v>
      </c>
      <c r="D1358" s="14" t="str">
        <f>"Q"&amp;ROUNDUP(MONTH(SalesDataTable[[#This Row],[Order Date]])/3,)</f>
        <v>Q3</v>
      </c>
      <c r="E1358" s="10">
        <f>MONTH(SalesDataTable[[#This Row],[Order Date]])</f>
        <v>7</v>
      </c>
      <c r="F1358" s="10"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10">
        <f>YEAR(SalesDataTable[[#This Row],[Order Date]])</f>
        <v>2026</v>
      </c>
      <c r="D1359" s="14" t="str">
        <f>"Q"&amp;ROUNDUP(MONTH(SalesDataTable[[#This Row],[Order Date]])/3,)</f>
        <v>Q3</v>
      </c>
      <c r="E1359" s="10">
        <f>MONTH(SalesDataTable[[#This Row],[Order Date]])</f>
        <v>7</v>
      </c>
      <c r="F1359" s="10"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10">
        <f>YEAR(SalesDataTable[[#This Row],[Order Date]])</f>
        <v>2026</v>
      </c>
      <c r="D1360" s="14" t="str">
        <f>"Q"&amp;ROUNDUP(MONTH(SalesDataTable[[#This Row],[Order Date]])/3,)</f>
        <v>Q3</v>
      </c>
      <c r="E1360" s="10">
        <f>MONTH(SalesDataTable[[#This Row],[Order Date]])</f>
        <v>7</v>
      </c>
      <c r="F1360" s="10"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10">
        <f>YEAR(SalesDataTable[[#This Row],[Order Date]])</f>
        <v>2026</v>
      </c>
      <c r="D1361" s="14" t="str">
        <f>"Q"&amp;ROUNDUP(MONTH(SalesDataTable[[#This Row],[Order Date]])/3,)</f>
        <v>Q3</v>
      </c>
      <c r="E1361" s="10">
        <f>MONTH(SalesDataTable[[#This Row],[Order Date]])</f>
        <v>7</v>
      </c>
      <c r="F1361" s="10"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10">
        <f>YEAR(SalesDataTable[[#This Row],[Order Date]])</f>
        <v>2026</v>
      </c>
      <c r="D1362" s="14" t="str">
        <f>"Q"&amp;ROUNDUP(MONTH(SalesDataTable[[#This Row],[Order Date]])/3,)</f>
        <v>Q3</v>
      </c>
      <c r="E1362" s="10">
        <f>MONTH(SalesDataTable[[#This Row],[Order Date]])</f>
        <v>7</v>
      </c>
      <c r="F1362" s="10"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10">
        <f>YEAR(SalesDataTable[[#This Row],[Order Date]])</f>
        <v>2026</v>
      </c>
      <c r="D1363" s="14" t="str">
        <f>"Q"&amp;ROUNDUP(MONTH(SalesDataTable[[#This Row],[Order Date]])/3,)</f>
        <v>Q3</v>
      </c>
      <c r="E1363" s="10">
        <f>MONTH(SalesDataTable[[#This Row],[Order Date]])</f>
        <v>7</v>
      </c>
      <c r="F1363" s="10"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10">
        <f>YEAR(SalesDataTable[[#This Row],[Order Date]])</f>
        <v>2026</v>
      </c>
      <c r="D1364" s="14" t="str">
        <f>"Q"&amp;ROUNDUP(MONTH(SalesDataTable[[#This Row],[Order Date]])/3,)</f>
        <v>Q3</v>
      </c>
      <c r="E1364" s="10">
        <f>MONTH(SalesDataTable[[#This Row],[Order Date]])</f>
        <v>7</v>
      </c>
      <c r="F1364" s="10"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10">
        <f>YEAR(SalesDataTable[[#This Row],[Order Date]])</f>
        <v>2026</v>
      </c>
      <c r="D1365" s="14" t="str">
        <f>"Q"&amp;ROUNDUP(MONTH(SalesDataTable[[#This Row],[Order Date]])/3,)</f>
        <v>Q3</v>
      </c>
      <c r="E1365" s="10">
        <f>MONTH(SalesDataTable[[#This Row],[Order Date]])</f>
        <v>7</v>
      </c>
      <c r="F1365" s="10"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10">
        <f>YEAR(SalesDataTable[[#This Row],[Order Date]])</f>
        <v>2026</v>
      </c>
      <c r="D1366" s="14" t="str">
        <f>"Q"&amp;ROUNDUP(MONTH(SalesDataTable[[#This Row],[Order Date]])/3,)</f>
        <v>Q3</v>
      </c>
      <c r="E1366" s="10">
        <f>MONTH(SalesDataTable[[#This Row],[Order Date]])</f>
        <v>7</v>
      </c>
      <c r="F1366" s="10"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10">
        <f>YEAR(SalesDataTable[[#This Row],[Order Date]])</f>
        <v>2026</v>
      </c>
      <c r="D1367" s="14" t="str">
        <f>"Q"&amp;ROUNDUP(MONTH(SalesDataTable[[#This Row],[Order Date]])/3,)</f>
        <v>Q3</v>
      </c>
      <c r="E1367" s="10">
        <f>MONTH(SalesDataTable[[#This Row],[Order Date]])</f>
        <v>7</v>
      </c>
      <c r="F1367" s="10"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10">
        <f>YEAR(SalesDataTable[[#This Row],[Order Date]])</f>
        <v>2026</v>
      </c>
      <c r="D1368" s="14" t="str">
        <f>"Q"&amp;ROUNDUP(MONTH(SalesDataTable[[#This Row],[Order Date]])/3,)</f>
        <v>Q3</v>
      </c>
      <c r="E1368" s="10">
        <f>MONTH(SalesDataTable[[#This Row],[Order Date]])</f>
        <v>7</v>
      </c>
      <c r="F1368" s="10"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10">
        <f>YEAR(SalesDataTable[[#This Row],[Order Date]])</f>
        <v>2026</v>
      </c>
      <c r="D1369" s="14" t="str">
        <f>"Q"&amp;ROUNDUP(MONTH(SalesDataTable[[#This Row],[Order Date]])/3,)</f>
        <v>Q3</v>
      </c>
      <c r="E1369" s="10">
        <f>MONTH(SalesDataTable[[#This Row],[Order Date]])</f>
        <v>7</v>
      </c>
      <c r="F1369" s="10"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10">
        <f>YEAR(SalesDataTable[[#This Row],[Order Date]])</f>
        <v>2026</v>
      </c>
      <c r="D1370" s="14" t="str">
        <f>"Q"&amp;ROUNDUP(MONTH(SalesDataTable[[#This Row],[Order Date]])/3,)</f>
        <v>Q3</v>
      </c>
      <c r="E1370" s="10">
        <f>MONTH(SalesDataTable[[#This Row],[Order Date]])</f>
        <v>7</v>
      </c>
      <c r="F1370" s="10"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10">
        <f>YEAR(SalesDataTable[[#This Row],[Order Date]])</f>
        <v>2026</v>
      </c>
      <c r="D1371" s="14" t="str">
        <f>"Q"&amp;ROUNDUP(MONTH(SalesDataTable[[#This Row],[Order Date]])/3,)</f>
        <v>Q3</v>
      </c>
      <c r="E1371" s="10">
        <f>MONTH(SalesDataTable[[#This Row],[Order Date]])</f>
        <v>7</v>
      </c>
      <c r="F1371" s="10"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10">
        <f>YEAR(SalesDataTable[[#This Row],[Order Date]])</f>
        <v>2026</v>
      </c>
      <c r="D1372" s="14" t="str">
        <f>"Q"&amp;ROUNDUP(MONTH(SalesDataTable[[#This Row],[Order Date]])/3,)</f>
        <v>Q3</v>
      </c>
      <c r="E1372" s="10">
        <f>MONTH(SalesDataTable[[#This Row],[Order Date]])</f>
        <v>7</v>
      </c>
      <c r="F1372" s="10"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10">
        <f>YEAR(SalesDataTable[[#This Row],[Order Date]])</f>
        <v>2026</v>
      </c>
      <c r="D1373" s="14" t="str">
        <f>"Q"&amp;ROUNDUP(MONTH(SalesDataTable[[#This Row],[Order Date]])/3,)</f>
        <v>Q3</v>
      </c>
      <c r="E1373" s="10">
        <f>MONTH(SalesDataTable[[#This Row],[Order Date]])</f>
        <v>7</v>
      </c>
      <c r="F1373" s="10"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10">
        <f>YEAR(SalesDataTable[[#This Row],[Order Date]])</f>
        <v>2026</v>
      </c>
      <c r="D1374" s="14" t="str">
        <f>"Q"&amp;ROUNDUP(MONTH(SalesDataTable[[#This Row],[Order Date]])/3,)</f>
        <v>Q3</v>
      </c>
      <c r="E1374" s="10">
        <f>MONTH(SalesDataTable[[#This Row],[Order Date]])</f>
        <v>7</v>
      </c>
      <c r="F1374" s="10"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10">
        <f>YEAR(SalesDataTable[[#This Row],[Order Date]])</f>
        <v>2026</v>
      </c>
      <c r="D1375" s="14" t="str">
        <f>"Q"&amp;ROUNDUP(MONTH(SalesDataTable[[#This Row],[Order Date]])/3,)</f>
        <v>Q3</v>
      </c>
      <c r="E1375" s="10">
        <f>MONTH(SalesDataTable[[#This Row],[Order Date]])</f>
        <v>7</v>
      </c>
      <c r="F1375" s="10"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10">
        <f>YEAR(SalesDataTable[[#This Row],[Order Date]])</f>
        <v>2026</v>
      </c>
      <c r="D1376" s="14" t="str">
        <f>"Q"&amp;ROUNDUP(MONTH(SalesDataTable[[#This Row],[Order Date]])/3,)</f>
        <v>Q3</v>
      </c>
      <c r="E1376" s="10">
        <f>MONTH(SalesDataTable[[#This Row],[Order Date]])</f>
        <v>7</v>
      </c>
      <c r="F1376" s="10"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10">
        <f>YEAR(SalesDataTable[[#This Row],[Order Date]])</f>
        <v>2026</v>
      </c>
      <c r="D1377" s="14" t="str">
        <f>"Q"&amp;ROUNDUP(MONTH(SalesDataTable[[#This Row],[Order Date]])/3,)</f>
        <v>Q3</v>
      </c>
      <c r="E1377" s="10">
        <f>MONTH(SalesDataTable[[#This Row],[Order Date]])</f>
        <v>7</v>
      </c>
      <c r="F1377" s="10"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10">
        <f>YEAR(SalesDataTable[[#This Row],[Order Date]])</f>
        <v>2026</v>
      </c>
      <c r="D1378" s="14" t="str">
        <f>"Q"&amp;ROUNDUP(MONTH(SalesDataTable[[#This Row],[Order Date]])/3,)</f>
        <v>Q3</v>
      </c>
      <c r="E1378" s="10">
        <f>MONTH(SalesDataTable[[#This Row],[Order Date]])</f>
        <v>7</v>
      </c>
      <c r="F1378" s="10"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10">
        <f>YEAR(SalesDataTable[[#This Row],[Order Date]])</f>
        <v>2026</v>
      </c>
      <c r="D1379" s="14" t="str">
        <f>"Q"&amp;ROUNDUP(MONTH(SalesDataTable[[#This Row],[Order Date]])/3,)</f>
        <v>Q3</v>
      </c>
      <c r="E1379" s="10">
        <f>MONTH(SalesDataTable[[#This Row],[Order Date]])</f>
        <v>7</v>
      </c>
      <c r="F1379" s="10"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10">
        <f>YEAR(SalesDataTable[[#This Row],[Order Date]])</f>
        <v>2026</v>
      </c>
      <c r="D1380" s="14" t="str">
        <f>"Q"&amp;ROUNDUP(MONTH(SalesDataTable[[#This Row],[Order Date]])/3,)</f>
        <v>Q3</v>
      </c>
      <c r="E1380" s="10">
        <f>MONTH(SalesDataTable[[#This Row],[Order Date]])</f>
        <v>7</v>
      </c>
      <c r="F1380" s="10"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10">
        <f>YEAR(SalesDataTable[[#This Row],[Order Date]])</f>
        <v>2026</v>
      </c>
      <c r="D1381" s="14" t="str">
        <f>"Q"&amp;ROUNDUP(MONTH(SalesDataTable[[#This Row],[Order Date]])/3,)</f>
        <v>Q3</v>
      </c>
      <c r="E1381" s="10">
        <f>MONTH(SalesDataTable[[#This Row],[Order Date]])</f>
        <v>7</v>
      </c>
      <c r="F1381" s="10"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10">
        <f>YEAR(SalesDataTable[[#This Row],[Order Date]])</f>
        <v>2026</v>
      </c>
      <c r="D1382" s="14" t="str">
        <f>"Q"&amp;ROUNDUP(MONTH(SalesDataTable[[#This Row],[Order Date]])/3,)</f>
        <v>Q3</v>
      </c>
      <c r="E1382" s="10">
        <f>MONTH(SalesDataTable[[#This Row],[Order Date]])</f>
        <v>7</v>
      </c>
      <c r="F1382" s="10"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10">
        <f>YEAR(SalesDataTable[[#This Row],[Order Date]])</f>
        <v>2026</v>
      </c>
      <c r="D1383" s="14" t="str">
        <f>"Q"&amp;ROUNDUP(MONTH(SalesDataTable[[#This Row],[Order Date]])/3,)</f>
        <v>Q3</v>
      </c>
      <c r="E1383" s="10">
        <f>MONTH(SalesDataTable[[#This Row],[Order Date]])</f>
        <v>7</v>
      </c>
      <c r="F1383" s="10"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10">
        <f>YEAR(SalesDataTable[[#This Row],[Order Date]])</f>
        <v>2026</v>
      </c>
      <c r="D1384" s="14" t="str">
        <f>"Q"&amp;ROUNDUP(MONTH(SalesDataTable[[#This Row],[Order Date]])/3,)</f>
        <v>Q3</v>
      </c>
      <c r="E1384" s="10">
        <f>MONTH(SalesDataTable[[#This Row],[Order Date]])</f>
        <v>7</v>
      </c>
      <c r="F1384" s="10"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10">
        <f>YEAR(SalesDataTable[[#This Row],[Order Date]])</f>
        <v>2026</v>
      </c>
      <c r="D1385" s="14" t="str">
        <f>"Q"&amp;ROUNDUP(MONTH(SalesDataTable[[#This Row],[Order Date]])/3,)</f>
        <v>Q3</v>
      </c>
      <c r="E1385" s="10">
        <f>MONTH(SalesDataTable[[#This Row],[Order Date]])</f>
        <v>7</v>
      </c>
      <c r="F1385" s="10"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10">
        <f>YEAR(SalesDataTable[[#This Row],[Order Date]])</f>
        <v>2026</v>
      </c>
      <c r="D1386" s="14" t="str">
        <f>"Q"&amp;ROUNDUP(MONTH(SalesDataTable[[#This Row],[Order Date]])/3,)</f>
        <v>Q3</v>
      </c>
      <c r="E1386" s="10">
        <f>MONTH(SalesDataTable[[#This Row],[Order Date]])</f>
        <v>7</v>
      </c>
      <c r="F1386" s="10"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10">
        <f>YEAR(SalesDataTable[[#This Row],[Order Date]])</f>
        <v>2026</v>
      </c>
      <c r="D1387" s="14" t="str">
        <f>"Q"&amp;ROUNDUP(MONTH(SalesDataTable[[#This Row],[Order Date]])/3,)</f>
        <v>Q3</v>
      </c>
      <c r="E1387" s="10">
        <f>MONTH(SalesDataTable[[#This Row],[Order Date]])</f>
        <v>7</v>
      </c>
      <c r="F1387" s="10"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10">
        <f>YEAR(SalesDataTable[[#This Row],[Order Date]])</f>
        <v>2026</v>
      </c>
      <c r="D1388" s="14" t="str">
        <f>"Q"&amp;ROUNDUP(MONTH(SalesDataTable[[#This Row],[Order Date]])/3,)</f>
        <v>Q3</v>
      </c>
      <c r="E1388" s="10">
        <f>MONTH(SalesDataTable[[#This Row],[Order Date]])</f>
        <v>7</v>
      </c>
      <c r="F1388" s="10"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10">
        <f>YEAR(SalesDataTable[[#This Row],[Order Date]])</f>
        <v>2026</v>
      </c>
      <c r="D1389" s="14" t="str">
        <f>"Q"&amp;ROUNDUP(MONTH(SalesDataTable[[#This Row],[Order Date]])/3,)</f>
        <v>Q3</v>
      </c>
      <c r="E1389" s="10">
        <f>MONTH(SalesDataTable[[#This Row],[Order Date]])</f>
        <v>7</v>
      </c>
      <c r="F1389" s="10"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10">
        <f>YEAR(SalesDataTable[[#This Row],[Order Date]])</f>
        <v>2026</v>
      </c>
      <c r="D1390" s="14" t="str">
        <f>"Q"&amp;ROUNDUP(MONTH(SalesDataTable[[#This Row],[Order Date]])/3,)</f>
        <v>Q3</v>
      </c>
      <c r="E1390" s="10">
        <f>MONTH(SalesDataTable[[#This Row],[Order Date]])</f>
        <v>7</v>
      </c>
      <c r="F1390" s="10"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10">
        <f>YEAR(SalesDataTable[[#This Row],[Order Date]])</f>
        <v>2026</v>
      </c>
      <c r="D1391" s="14" t="str">
        <f>"Q"&amp;ROUNDUP(MONTH(SalesDataTable[[#This Row],[Order Date]])/3,)</f>
        <v>Q3</v>
      </c>
      <c r="E1391" s="10">
        <f>MONTH(SalesDataTable[[#This Row],[Order Date]])</f>
        <v>7</v>
      </c>
      <c r="F1391" s="10"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10">
        <f>YEAR(SalesDataTable[[#This Row],[Order Date]])</f>
        <v>2026</v>
      </c>
      <c r="D1392" s="14" t="str">
        <f>"Q"&amp;ROUNDUP(MONTH(SalesDataTable[[#This Row],[Order Date]])/3,)</f>
        <v>Q3</v>
      </c>
      <c r="E1392" s="10">
        <f>MONTH(SalesDataTable[[#This Row],[Order Date]])</f>
        <v>7</v>
      </c>
      <c r="F1392" s="10"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10">
        <f>YEAR(SalesDataTable[[#This Row],[Order Date]])</f>
        <v>2026</v>
      </c>
      <c r="D1393" s="14" t="str">
        <f>"Q"&amp;ROUNDUP(MONTH(SalesDataTable[[#This Row],[Order Date]])/3,)</f>
        <v>Q3</v>
      </c>
      <c r="E1393" s="10">
        <f>MONTH(SalesDataTable[[#This Row],[Order Date]])</f>
        <v>7</v>
      </c>
      <c r="F1393" s="10"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10">
        <f>YEAR(SalesDataTable[[#This Row],[Order Date]])</f>
        <v>2026</v>
      </c>
      <c r="D1394" s="14" t="str">
        <f>"Q"&amp;ROUNDUP(MONTH(SalesDataTable[[#This Row],[Order Date]])/3,)</f>
        <v>Q3</v>
      </c>
      <c r="E1394" s="10">
        <f>MONTH(SalesDataTable[[#This Row],[Order Date]])</f>
        <v>7</v>
      </c>
      <c r="F1394" s="10"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10">
        <f>YEAR(SalesDataTable[[#This Row],[Order Date]])</f>
        <v>2026</v>
      </c>
      <c r="D1395" s="14" t="str">
        <f>"Q"&amp;ROUNDUP(MONTH(SalesDataTable[[#This Row],[Order Date]])/3,)</f>
        <v>Q3</v>
      </c>
      <c r="E1395" s="10">
        <f>MONTH(SalesDataTable[[#This Row],[Order Date]])</f>
        <v>7</v>
      </c>
      <c r="F1395" s="10"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10">
        <f>YEAR(SalesDataTable[[#This Row],[Order Date]])</f>
        <v>2026</v>
      </c>
      <c r="D1396" s="14" t="str">
        <f>"Q"&amp;ROUNDUP(MONTH(SalesDataTable[[#This Row],[Order Date]])/3,)</f>
        <v>Q3</v>
      </c>
      <c r="E1396" s="10">
        <f>MONTH(SalesDataTable[[#This Row],[Order Date]])</f>
        <v>7</v>
      </c>
      <c r="F1396" s="10"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10">
        <f>YEAR(SalesDataTable[[#This Row],[Order Date]])</f>
        <v>2026</v>
      </c>
      <c r="D1397" s="14" t="str">
        <f>"Q"&amp;ROUNDUP(MONTH(SalesDataTable[[#This Row],[Order Date]])/3,)</f>
        <v>Q3</v>
      </c>
      <c r="E1397" s="10">
        <f>MONTH(SalesDataTable[[#This Row],[Order Date]])</f>
        <v>7</v>
      </c>
      <c r="F1397" s="10"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10">
        <f>YEAR(SalesDataTable[[#This Row],[Order Date]])</f>
        <v>2026</v>
      </c>
      <c r="D1398" s="14" t="str">
        <f>"Q"&amp;ROUNDUP(MONTH(SalesDataTable[[#This Row],[Order Date]])/3,)</f>
        <v>Q3</v>
      </c>
      <c r="E1398" s="10">
        <f>MONTH(SalesDataTable[[#This Row],[Order Date]])</f>
        <v>7</v>
      </c>
      <c r="F1398" s="10"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10">
        <f>YEAR(SalesDataTable[[#This Row],[Order Date]])</f>
        <v>2026</v>
      </c>
      <c r="D1399" s="14" t="str">
        <f>"Q"&amp;ROUNDUP(MONTH(SalesDataTable[[#This Row],[Order Date]])/3,)</f>
        <v>Q3</v>
      </c>
      <c r="E1399" s="10">
        <f>MONTH(SalesDataTable[[#This Row],[Order Date]])</f>
        <v>7</v>
      </c>
      <c r="F1399" s="10"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10">
        <f>YEAR(SalesDataTable[[#This Row],[Order Date]])</f>
        <v>2026</v>
      </c>
      <c r="D1400" s="14" t="str">
        <f>"Q"&amp;ROUNDUP(MONTH(SalesDataTable[[#This Row],[Order Date]])/3,)</f>
        <v>Q3</v>
      </c>
      <c r="E1400" s="10">
        <f>MONTH(SalesDataTable[[#This Row],[Order Date]])</f>
        <v>7</v>
      </c>
      <c r="F1400" s="10"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10">
        <f>YEAR(SalesDataTable[[#This Row],[Order Date]])</f>
        <v>2026</v>
      </c>
      <c r="D1401" s="14" t="str">
        <f>"Q"&amp;ROUNDUP(MONTH(SalesDataTable[[#This Row],[Order Date]])/3,)</f>
        <v>Q3</v>
      </c>
      <c r="E1401" s="10">
        <f>MONTH(SalesDataTable[[#This Row],[Order Date]])</f>
        <v>7</v>
      </c>
      <c r="F1401" s="10"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10">
        <f>YEAR(SalesDataTable[[#This Row],[Order Date]])</f>
        <v>2026</v>
      </c>
      <c r="D1402" s="14" t="str">
        <f>"Q"&amp;ROUNDUP(MONTH(SalesDataTable[[#This Row],[Order Date]])/3,)</f>
        <v>Q3</v>
      </c>
      <c r="E1402" s="10">
        <f>MONTH(SalesDataTable[[#This Row],[Order Date]])</f>
        <v>7</v>
      </c>
      <c r="F1402" s="10"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10">
        <f>YEAR(SalesDataTable[[#This Row],[Order Date]])</f>
        <v>2026</v>
      </c>
      <c r="D1403" s="14" t="str">
        <f>"Q"&amp;ROUNDUP(MONTH(SalesDataTable[[#This Row],[Order Date]])/3,)</f>
        <v>Q3</v>
      </c>
      <c r="E1403" s="10">
        <f>MONTH(SalesDataTable[[#This Row],[Order Date]])</f>
        <v>7</v>
      </c>
      <c r="F1403" s="10"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10">
        <f>YEAR(SalesDataTable[[#This Row],[Order Date]])</f>
        <v>2026</v>
      </c>
      <c r="D1404" s="14" t="str">
        <f>"Q"&amp;ROUNDUP(MONTH(SalesDataTable[[#This Row],[Order Date]])/3,)</f>
        <v>Q3</v>
      </c>
      <c r="E1404" s="10">
        <f>MONTH(SalesDataTable[[#This Row],[Order Date]])</f>
        <v>7</v>
      </c>
      <c r="F1404" s="10"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10">
        <f>YEAR(SalesDataTable[[#This Row],[Order Date]])</f>
        <v>2026</v>
      </c>
      <c r="D1405" s="14" t="str">
        <f>"Q"&amp;ROUNDUP(MONTH(SalesDataTable[[#This Row],[Order Date]])/3,)</f>
        <v>Q3</v>
      </c>
      <c r="E1405" s="10">
        <f>MONTH(SalesDataTable[[#This Row],[Order Date]])</f>
        <v>7</v>
      </c>
      <c r="F1405" s="10"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10">
        <f>YEAR(SalesDataTable[[#This Row],[Order Date]])</f>
        <v>2026</v>
      </c>
      <c r="D1406" s="14" t="str">
        <f>"Q"&amp;ROUNDUP(MONTH(SalesDataTable[[#This Row],[Order Date]])/3,)</f>
        <v>Q3</v>
      </c>
      <c r="E1406" s="10">
        <f>MONTH(SalesDataTable[[#This Row],[Order Date]])</f>
        <v>7</v>
      </c>
      <c r="F1406" s="10"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10">
        <f>YEAR(SalesDataTable[[#This Row],[Order Date]])</f>
        <v>2026</v>
      </c>
      <c r="D1407" s="14" t="str">
        <f>"Q"&amp;ROUNDUP(MONTH(SalesDataTable[[#This Row],[Order Date]])/3,)</f>
        <v>Q3</v>
      </c>
      <c r="E1407" s="10">
        <f>MONTH(SalesDataTable[[#This Row],[Order Date]])</f>
        <v>7</v>
      </c>
      <c r="F1407" s="10"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10">
        <f>YEAR(SalesDataTable[[#This Row],[Order Date]])</f>
        <v>2026</v>
      </c>
      <c r="D1408" s="14" t="str">
        <f>"Q"&amp;ROUNDUP(MONTH(SalesDataTable[[#This Row],[Order Date]])/3,)</f>
        <v>Q3</v>
      </c>
      <c r="E1408" s="10">
        <f>MONTH(SalesDataTable[[#This Row],[Order Date]])</f>
        <v>7</v>
      </c>
      <c r="F1408" s="10"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10">
        <f>YEAR(SalesDataTable[[#This Row],[Order Date]])</f>
        <v>2026</v>
      </c>
      <c r="D1409" s="14" t="str">
        <f>"Q"&amp;ROUNDUP(MONTH(SalesDataTable[[#This Row],[Order Date]])/3,)</f>
        <v>Q3</v>
      </c>
      <c r="E1409" s="10">
        <f>MONTH(SalesDataTable[[#This Row],[Order Date]])</f>
        <v>7</v>
      </c>
      <c r="F1409" s="10"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10">
        <f>YEAR(SalesDataTable[[#This Row],[Order Date]])</f>
        <v>2026</v>
      </c>
      <c r="D1410" s="14" t="str">
        <f>"Q"&amp;ROUNDUP(MONTH(SalesDataTable[[#This Row],[Order Date]])/3,)</f>
        <v>Q3</v>
      </c>
      <c r="E1410" s="10">
        <f>MONTH(SalesDataTable[[#This Row],[Order Date]])</f>
        <v>7</v>
      </c>
      <c r="F1410" s="10"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10">
        <f>YEAR(SalesDataTable[[#This Row],[Order Date]])</f>
        <v>2026</v>
      </c>
      <c r="D1411" s="14" t="str">
        <f>"Q"&amp;ROUNDUP(MONTH(SalesDataTable[[#This Row],[Order Date]])/3,)</f>
        <v>Q3</v>
      </c>
      <c r="E1411" s="10">
        <f>MONTH(SalesDataTable[[#This Row],[Order Date]])</f>
        <v>7</v>
      </c>
      <c r="F1411" s="10"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10">
        <f>YEAR(SalesDataTable[[#This Row],[Order Date]])</f>
        <v>2026</v>
      </c>
      <c r="D1412" s="14" t="str">
        <f>"Q"&amp;ROUNDUP(MONTH(SalesDataTable[[#This Row],[Order Date]])/3,)</f>
        <v>Q3</v>
      </c>
      <c r="E1412" s="10">
        <f>MONTH(SalesDataTable[[#This Row],[Order Date]])</f>
        <v>7</v>
      </c>
      <c r="F1412" s="10"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10">
        <f>YEAR(SalesDataTable[[#This Row],[Order Date]])</f>
        <v>2026</v>
      </c>
      <c r="D1413" s="14" t="str">
        <f>"Q"&amp;ROUNDUP(MONTH(SalesDataTable[[#This Row],[Order Date]])/3,)</f>
        <v>Q3</v>
      </c>
      <c r="E1413" s="10">
        <f>MONTH(SalesDataTable[[#This Row],[Order Date]])</f>
        <v>7</v>
      </c>
      <c r="F1413" s="10"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10">
        <f>YEAR(SalesDataTable[[#This Row],[Order Date]])</f>
        <v>2026</v>
      </c>
      <c r="D1414" s="14" t="str">
        <f>"Q"&amp;ROUNDUP(MONTH(SalesDataTable[[#This Row],[Order Date]])/3,)</f>
        <v>Q3</v>
      </c>
      <c r="E1414" s="10">
        <f>MONTH(SalesDataTable[[#This Row],[Order Date]])</f>
        <v>7</v>
      </c>
      <c r="F1414" s="10"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10">
        <f>YEAR(SalesDataTable[[#This Row],[Order Date]])</f>
        <v>2026</v>
      </c>
      <c r="D1415" s="14" t="str">
        <f>"Q"&amp;ROUNDUP(MONTH(SalesDataTable[[#This Row],[Order Date]])/3,)</f>
        <v>Q3</v>
      </c>
      <c r="E1415" s="10">
        <f>MONTH(SalesDataTable[[#This Row],[Order Date]])</f>
        <v>7</v>
      </c>
      <c r="F1415" s="10"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10">
        <f>YEAR(SalesDataTable[[#This Row],[Order Date]])</f>
        <v>2026</v>
      </c>
      <c r="D1416" s="14" t="str">
        <f>"Q"&amp;ROUNDUP(MONTH(SalesDataTable[[#This Row],[Order Date]])/3,)</f>
        <v>Q3</v>
      </c>
      <c r="E1416" s="10">
        <f>MONTH(SalesDataTable[[#This Row],[Order Date]])</f>
        <v>7</v>
      </c>
      <c r="F1416" s="10"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10">
        <f>YEAR(SalesDataTable[[#This Row],[Order Date]])</f>
        <v>2026</v>
      </c>
      <c r="D1417" s="14" t="str">
        <f>"Q"&amp;ROUNDUP(MONTH(SalesDataTable[[#This Row],[Order Date]])/3,)</f>
        <v>Q3</v>
      </c>
      <c r="E1417" s="10">
        <f>MONTH(SalesDataTable[[#This Row],[Order Date]])</f>
        <v>7</v>
      </c>
      <c r="F1417" s="10"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10">
        <f>YEAR(SalesDataTable[[#This Row],[Order Date]])</f>
        <v>2026</v>
      </c>
      <c r="D1418" s="14" t="str">
        <f>"Q"&amp;ROUNDUP(MONTH(SalesDataTable[[#This Row],[Order Date]])/3,)</f>
        <v>Q3</v>
      </c>
      <c r="E1418" s="10">
        <f>MONTH(SalesDataTable[[#This Row],[Order Date]])</f>
        <v>7</v>
      </c>
      <c r="F1418" s="10"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10">
        <f>YEAR(SalesDataTable[[#This Row],[Order Date]])</f>
        <v>2026</v>
      </c>
      <c r="D1419" s="14" t="str">
        <f>"Q"&amp;ROUNDUP(MONTH(SalesDataTable[[#This Row],[Order Date]])/3,)</f>
        <v>Q3</v>
      </c>
      <c r="E1419" s="10">
        <f>MONTH(SalesDataTable[[#This Row],[Order Date]])</f>
        <v>7</v>
      </c>
      <c r="F1419" s="10"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10">
        <f>YEAR(SalesDataTable[[#This Row],[Order Date]])</f>
        <v>2026</v>
      </c>
      <c r="D1420" s="14" t="str">
        <f>"Q"&amp;ROUNDUP(MONTH(SalesDataTable[[#This Row],[Order Date]])/3,)</f>
        <v>Q3</v>
      </c>
      <c r="E1420" s="10">
        <f>MONTH(SalesDataTable[[#This Row],[Order Date]])</f>
        <v>7</v>
      </c>
      <c r="F1420" s="10"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10">
        <f>YEAR(SalesDataTable[[#This Row],[Order Date]])</f>
        <v>2026</v>
      </c>
      <c r="D1421" s="14" t="str">
        <f>"Q"&amp;ROUNDUP(MONTH(SalesDataTable[[#This Row],[Order Date]])/3,)</f>
        <v>Q3</v>
      </c>
      <c r="E1421" s="10">
        <f>MONTH(SalesDataTable[[#This Row],[Order Date]])</f>
        <v>7</v>
      </c>
      <c r="F1421" s="10"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10">
        <f>YEAR(SalesDataTable[[#This Row],[Order Date]])</f>
        <v>2026</v>
      </c>
      <c r="D1422" s="14" t="str">
        <f>"Q"&amp;ROUNDUP(MONTH(SalesDataTable[[#This Row],[Order Date]])/3,)</f>
        <v>Q3</v>
      </c>
      <c r="E1422" s="10">
        <f>MONTH(SalesDataTable[[#This Row],[Order Date]])</f>
        <v>7</v>
      </c>
      <c r="F1422" s="10"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10">
        <f>YEAR(SalesDataTable[[#This Row],[Order Date]])</f>
        <v>2026</v>
      </c>
      <c r="D1423" s="14" t="str">
        <f>"Q"&amp;ROUNDUP(MONTH(SalesDataTable[[#This Row],[Order Date]])/3,)</f>
        <v>Q3</v>
      </c>
      <c r="E1423" s="10">
        <f>MONTH(SalesDataTable[[#This Row],[Order Date]])</f>
        <v>7</v>
      </c>
      <c r="F1423" s="10"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10">
        <f>YEAR(SalesDataTable[[#This Row],[Order Date]])</f>
        <v>2026</v>
      </c>
      <c r="D1424" s="14" t="str">
        <f>"Q"&amp;ROUNDUP(MONTH(SalesDataTable[[#This Row],[Order Date]])/3,)</f>
        <v>Q3</v>
      </c>
      <c r="E1424" s="10">
        <f>MONTH(SalesDataTable[[#This Row],[Order Date]])</f>
        <v>7</v>
      </c>
      <c r="F1424" s="10"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10">
        <f>YEAR(SalesDataTable[[#This Row],[Order Date]])</f>
        <v>2026</v>
      </c>
      <c r="D1425" s="14" t="str">
        <f>"Q"&amp;ROUNDUP(MONTH(SalesDataTable[[#This Row],[Order Date]])/3,)</f>
        <v>Q3</v>
      </c>
      <c r="E1425" s="10">
        <f>MONTH(SalesDataTable[[#This Row],[Order Date]])</f>
        <v>7</v>
      </c>
      <c r="F1425" s="10"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10">
        <f>YEAR(SalesDataTable[[#This Row],[Order Date]])</f>
        <v>2026</v>
      </c>
      <c r="D1426" s="14" t="str">
        <f>"Q"&amp;ROUNDUP(MONTH(SalesDataTable[[#This Row],[Order Date]])/3,)</f>
        <v>Q3</v>
      </c>
      <c r="E1426" s="10">
        <f>MONTH(SalesDataTable[[#This Row],[Order Date]])</f>
        <v>7</v>
      </c>
      <c r="F1426" s="10"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10">
        <f>YEAR(SalesDataTable[[#This Row],[Order Date]])</f>
        <v>2026</v>
      </c>
      <c r="D1427" s="14" t="str">
        <f>"Q"&amp;ROUNDUP(MONTH(SalesDataTable[[#This Row],[Order Date]])/3,)</f>
        <v>Q3</v>
      </c>
      <c r="E1427" s="10">
        <f>MONTH(SalesDataTable[[#This Row],[Order Date]])</f>
        <v>7</v>
      </c>
      <c r="F1427" s="10"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10">
        <f>YEAR(SalesDataTable[[#This Row],[Order Date]])</f>
        <v>2026</v>
      </c>
      <c r="D1428" s="14" t="str">
        <f>"Q"&amp;ROUNDUP(MONTH(SalesDataTable[[#This Row],[Order Date]])/3,)</f>
        <v>Q3</v>
      </c>
      <c r="E1428" s="10">
        <f>MONTH(SalesDataTable[[#This Row],[Order Date]])</f>
        <v>7</v>
      </c>
      <c r="F1428" s="10"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10">
        <f>YEAR(SalesDataTable[[#This Row],[Order Date]])</f>
        <v>2026</v>
      </c>
      <c r="D1429" s="14" t="str">
        <f>"Q"&amp;ROUNDUP(MONTH(SalesDataTable[[#This Row],[Order Date]])/3,)</f>
        <v>Q3</v>
      </c>
      <c r="E1429" s="10">
        <f>MONTH(SalesDataTable[[#This Row],[Order Date]])</f>
        <v>7</v>
      </c>
      <c r="F1429" s="10"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10">
        <f>YEAR(SalesDataTable[[#This Row],[Order Date]])</f>
        <v>2026</v>
      </c>
      <c r="D1430" s="14" t="str">
        <f>"Q"&amp;ROUNDUP(MONTH(SalesDataTable[[#This Row],[Order Date]])/3,)</f>
        <v>Q3</v>
      </c>
      <c r="E1430" s="10">
        <f>MONTH(SalesDataTable[[#This Row],[Order Date]])</f>
        <v>7</v>
      </c>
      <c r="F1430" s="10"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10">
        <f>YEAR(SalesDataTable[[#This Row],[Order Date]])</f>
        <v>2026</v>
      </c>
      <c r="D1431" s="14" t="str">
        <f>"Q"&amp;ROUNDUP(MONTH(SalesDataTable[[#This Row],[Order Date]])/3,)</f>
        <v>Q3</v>
      </c>
      <c r="E1431" s="10">
        <f>MONTH(SalesDataTable[[#This Row],[Order Date]])</f>
        <v>7</v>
      </c>
      <c r="F1431" s="10"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10">
        <f>YEAR(SalesDataTable[[#This Row],[Order Date]])</f>
        <v>2026</v>
      </c>
      <c r="D1432" s="14" t="str">
        <f>"Q"&amp;ROUNDUP(MONTH(SalesDataTable[[#This Row],[Order Date]])/3,)</f>
        <v>Q3</v>
      </c>
      <c r="E1432" s="10">
        <f>MONTH(SalesDataTable[[#This Row],[Order Date]])</f>
        <v>7</v>
      </c>
      <c r="F1432" s="10"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10">
        <f>YEAR(SalesDataTable[[#This Row],[Order Date]])</f>
        <v>2026</v>
      </c>
      <c r="D1433" s="14" t="str">
        <f>"Q"&amp;ROUNDUP(MONTH(SalesDataTable[[#This Row],[Order Date]])/3,)</f>
        <v>Q3</v>
      </c>
      <c r="E1433" s="10">
        <f>MONTH(SalesDataTable[[#This Row],[Order Date]])</f>
        <v>7</v>
      </c>
      <c r="F1433" s="10"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10">
        <f>YEAR(SalesDataTable[[#This Row],[Order Date]])</f>
        <v>2026</v>
      </c>
      <c r="D1434" s="14" t="str">
        <f>"Q"&amp;ROUNDUP(MONTH(SalesDataTable[[#This Row],[Order Date]])/3,)</f>
        <v>Q3</v>
      </c>
      <c r="E1434" s="10">
        <f>MONTH(SalesDataTable[[#This Row],[Order Date]])</f>
        <v>7</v>
      </c>
      <c r="F1434" s="10"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10">
        <f>YEAR(SalesDataTable[[#This Row],[Order Date]])</f>
        <v>2026</v>
      </c>
      <c r="D1435" s="14" t="str">
        <f>"Q"&amp;ROUNDUP(MONTH(SalesDataTable[[#This Row],[Order Date]])/3,)</f>
        <v>Q3</v>
      </c>
      <c r="E1435" s="10">
        <f>MONTH(SalesDataTable[[#This Row],[Order Date]])</f>
        <v>7</v>
      </c>
      <c r="F1435" s="10"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10">
        <f>YEAR(SalesDataTable[[#This Row],[Order Date]])</f>
        <v>2026</v>
      </c>
      <c r="D1436" s="14" t="str">
        <f>"Q"&amp;ROUNDUP(MONTH(SalesDataTable[[#This Row],[Order Date]])/3,)</f>
        <v>Q3</v>
      </c>
      <c r="E1436" s="10">
        <f>MONTH(SalesDataTable[[#This Row],[Order Date]])</f>
        <v>7</v>
      </c>
      <c r="F1436" s="10"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10">
        <f>YEAR(SalesDataTable[[#This Row],[Order Date]])</f>
        <v>2026</v>
      </c>
      <c r="D1437" s="14" t="str">
        <f>"Q"&amp;ROUNDUP(MONTH(SalesDataTable[[#This Row],[Order Date]])/3,)</f>
        <v>Q3</v>
      </c>
      <c r="E1437" s="10">
        <f>MONTH(SalesDataTable[[#This Row],[Order Date]])</f>
        <v>7</v>
      </c>
      <c r="F1437" s="10"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10">
        <f>YEAR(SalesDataTable[[#This Row],[Order Date]])</f>
        <v>2026</v>
      </c>
      <c r="D1438" s="14" t="str">
        <f>"Q"&amp;ROUNDUP(MONTH(SalesDataTable[[#This Row],[Order Date]])/3,)</f>
        <v>Q3</v>
      </c>
      <c r="E1438" s="10">
        <f>MONTH(SalesDataTable[[#This Row],[Order Date]])</f>
        <v>7</v>
      </c>
      <c r="F1438" s="10"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10">
        <f>YEAR(SalesDataTable[[#This Row],[Order Date]])</f>
        <v>2026</v>
      </c>
      <c r="D1439" s="14" t="str">
        <f>"Q"&amp;ROUNDUP(MONTH(SalesDataTable[[#This Row],[Order Date]])/3,)</f>
        <v>Q3</v>
      </c>
      <c r="E1439" s="10">
        <f>MONTH(SalesDataTable[[#This Row],[Order Date]])</f>
        <v>7</v>
      </c>
      <c r="F1439" s="10"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10">
        <f>YEAR(SalesDataTable[[#This Row],[Order Date]])</f>
        <v>2026</v>
      </c>
      <c r="D1440" s="14" t="str">
        <f>"Q"&amp;ROUNDUP(MONTH(SalesDataTable[[#This Row],[Order Date]])/3,)</f>
        <v>Q3</v>
      </c>
      <c r="E1440" s="10">
        <f>MONTH(SalesDataTable[[#This Row],[Order Date]])</f>
        <v>7</v>
      </c>
      <c r="F1440" s="10"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10">
        <f>YEAR(SalesDataTable[[#This Row],[Order Date]])</f>
        <v>2026</v>
      </c>
      <c r="D1441" s="14" t="str">
        <f>"Q"&amp;ROUNDUP(MONTH(SalesDataTable[[#This Row],[Order Date]])/3,)</f>
        <v>Q3</v>
      </c>
      <c r="E1441" s="10">
        <f>MONTH(SalesDataTable[[#This Row],[Order Date]])</f>
        <v>7</v>
      </c>
      <c r="F1441" s="10"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10">
        <f>YEAR(SalesDataTable[[#This Row],[Order Date]])</f>
        <v>2026</v>
      </c>
      <c r="D1442" s="14" t="str">
        <f>"Q"&amp;ROUNDUP(MONTH(SalesDataTable[[#This Row],[Order Date]])/3,)</f>
        <v>Q3</v>
      </c>
      <c r="E1442" s="10">
        <f>MONTH(SalesDataTable[[#This Row],[Order Date]])</f>
        <v>7</v>
      </c>
      <c r="F1442" s="10"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10">
        <f>YEAR(SalesDataTable[[#This Row],[Order Date]])</f>
        <v>2026</v>
      </c>
      <c r="D1443" s="14" t="str">
        <f>"Q"&amp;ROUNDUP(MONTH(SalesDataTable[[#This Row],[Order Date]])/3,)</f>
        <v>Q3</v>
      </c>
      <c r="E1443" s="10">
        <f>MONTH(SalesDataTable[[#This Row],[Order Date]])</f>
        <v>7</v>
      </c>
      <c r="F1443" s="10"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10">
        <f>YEAR(SalesDataTable[[#This Row],[Order Date]])</f>
        <v>2026</v>
      </c>
      <c r="D1444" s="14" t="str">
        <f>"Q"&amp;ROUNDUP(MONTH(SalesDataTable[[#This Row],[Order Date]])/3,)</f>
        <v>Q3</v>
      </c>
      <c r="E1444" s="10">
        <f>MONTH(SalesDataTable[[#This Row],[Order Date]])</f>
        <v>7</v>
      </c>
      <c r="F1444" s="10"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10">
        <f>YEAR(SalesDataTable[[#This Row],[Order Date]])</f>
        <v>2026</v>
      </c>
      <c r="D1445" s="14" t="str">
        <f>"Q"&amp;ROUNDUP(MONTH(SalesDataTable[[#This Row],[Order Date]])/3,)</f>
        <v>Q3</v>
      </c>
      <c r="E1445" s="10">
        <f>MONTH(SalesDataTable[[#This Row],[Order Date]])</f>
        <v>7</v>
      </c>
      <c r="F1445" s="10"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10">
        <f>YEAR(SalesDataTable[[#This Row],[Order Date]])</f>
        <v>2026</v>
      </c>
      <c r="D1446" s="14" t="str">
        <f>"Q"&amp;ROUNDUP(MONTH(SalesDataTable[[#This Row],[Order Date]])/3,)</f>
        <v>Q3</v>
      </c>
      <c r="E1446" s="10">
        <f>MONTH(SalesDataTable[[#This Row],[Order Date]])</f>
        <v>7</v>
      </c>
      <c r="F1446" s="10"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10">
        <f>YEAR(SalesDataTable[[#This Row],[Order Date]])</f>
        <v>2026</v>
      </c>
      <c r="D1447" s="14" t="str">
        <f>"Q"&amp;ROUNDUP(MONTH(SalesDataTable[[#This Row],[Order Date]])/3,)</f>
        <v>Q3</v>
      </c>
      <c r="E1447" s="10">
        <f>MONTH(SalesDataTable[[#This Row],[Order Date]])</f>
        <v>7</v>
      </c>
      <c r="F1447" s="10"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10">
        <f>YEAR(SalesDataTable[[#This Row],[Order Date]])</f>
        <v>2026</v>
      </c>
      <c r="D1448" s="14" t="str">
        <f>"Q"&amp;ROUNDUP(MONTH(SalesDataTable[[#This Row],[Order Date]])/3,)</f>
        <v>Q3</v>
      </c>
      <c r="E1448" s="10">
        <f>MONTH(SalesDataTable[[#This Row],[Order Date]])</f>
        <v>7</v>
      </c>
      <c r="F1448" s="10"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10">
        <f>YEAR(SalesDataTable[[#This Row],[Order Date]])</f>
        <v>2026</v>
      </c>
      <c r="D1449" s="14" t="str">
        <f>"Q"&amp;ROUNDUP(MONTH(SalesDataTable[[#This Row],[Order Date]])/3,)</f>
        <v>Q3</v>
      </c>
      <c r="E1449" s="10">
        <f>MONTH(SalesDataTable[[#This Row],[Order Date]])</f>
        <v>7</v>
      </c>
      <c r="F1449" s="10"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10">
        <f>YEAR(SalesDataTable[[#This Row],[Order Date]])</f>
        <v>2026</v>
      </c>
      <c r="D1450" s="14" t="str">
        <f>"Q"&amp;ROUNDUP(MONTH(SalesDataTable[[#This Row],[Order Date]])/3,)</f>
        <v>Q3</v>
      </c>
      <c r="E1450" s="10">
        <f>MONTH(SalesDataTable[[#This Row],[Order Date]])</f>
        <v>7</v>
      </c>
      <c r="F1450" s="10"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10">
        <f>YEAR(SalesDataTable[[#This Row],[Order Date]])</f>
        <v>2026</v>
      </c>
      <c r="D1451" s="14" t="str">
        <f>"Q"&amp;ROUNDUP(MONTH(SalesDataTable[[#This Row],[Order Date]])/3,)</f>
        <v>Q3</v>
      </c>
      <c r="E1451" s="10">
        <f>MONTH(SalesDataTable[[#This Row],[Order Date]])</f>
        <v>7</v>
      </c>
      <c r="F1451" s="10"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10">
        <f>YEAR(SalesDataTable[[#This Row],[Order Date]])</f>
        <v>2026</v>
      </c>
      <c r="D1452" s="14" t="str">
        <f>"Q"&amp;ROUNDUP(MONTH(SalesDataTable[[#This Row],[Order Date]])/3,)</f>
        <v>Q3</v>
      </c>
      <c r="E1452" s="10">
        <f>MONTH(SalesDataTable[[#This Row],[Order Date]])</f>
        <v>7</v>
      </c>
      <c r="F1452" s="10"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10">
        <f>YEAR(SalesDataTable[[#This Row],[Order Date]])</f>
        <v>2026</v>
      </c>
      <c r="D1453" s="14" t="str">
        <f>"Q"&amp;ROUNDUP(MONTH(SalesDataTable[[#This Row],[Order Date]])/3,)</f>
        <v>Q3</v>
      </c>
      <c r="E1453" s="10">
        <f>MONTH(SalesDataTable[[#This Row],[Order Date]])</f>
        <v>7</v>
      </c>
      <c r="F1453" s="10"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10">
        <f>YEAR(SalesDataTable[[#This Row],[Order Date]])</f>
        <v>2026</v>
      </c>
      <c r="D1454" s="14" t="str">
        <f>"Q"&amp;ROUNDUP(MONTH(SalesDataTable[[#This Row],[Order Date]])/3,)</f>
        <v>Q3</v>
      </c>
      <c r="E1454" s="10">
        <f>MONTH(SalesDataTable[[#This Row],[Order Date]])</f>
        <v>7</v>
      </c>
      <c r="F1454" s="10"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10">
        <f>YEAR(SalesDataTable[[#This Row],[Order Date]])</f>
        <v>2026</v>
      </c>
      <c r="D1455" s="14" t="str">
        <f>"Q"&amp;ROUNDUP(MONTH(SalesDataTable[[#This Row],[Order Date]])/3,)</f>
        <v>Q3</v>
      </c>
      <c r="E1455" s="10">
        <f>MONTH(SalesDataTable[[#This Row],[Order Date]])</f>
        <v>7</v>
      </c>
      <c r="F1455" s="10"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10">
        <f>YEAR(SalesDataTable[[#This Row],[Order Date]])</f>
        <v>2026</v>
      </c>
      <c r="D1456" s="14" t="str">
        <f>"Q"&amp;ROUNDUP(MONTH(SalesDataTable[[#This Row],[Order Date]])/3,)</f>
        <v>Q3</v>
      </c>
      <c r="E1456" s="10">
        <f>MONTH(SalesDataTable[[#This Row],[Order Date]])</f>
        <v>7</v>
      </c>
      <c r="F1456" s="10"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10">
        <f>YEAR(SalesDataTable[[#This Row],[Order Date]])</f>
        <v>2026</v>
      </c>
      <c r="D1457" s="14" t="str">
        <f>"Q"&amp;ROUNDUP(MONTH(SalesDataTable[[#This Row],[Order Date]])/3,)</f>
        <v>Q3</v>
      </c>
      <c r="E1457" s="10">
        <f>MONTH(SalesDataTable[[#This Row],[Order Date]])</f>
        <v>7</v>
      </c>
      <c r="F1457" s="10"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10">
        <f>YEAR(SalesDataTable[[#This Row],[Order Date]])</f>
        <v>2026</v>
      </c>
      <c r="D1458" s="14" t="str">
        <f>"Q"&amp;ROUNDUP(MONTH(SalesDataTable[[#This Row],[Order Date]])/3,)</f>
        <v>Q3</v>
      </c>
      <c r="E1458" s="10">
        <f>MONTH(SalesDataTable[[#This Row],[Order Date]])</f>
        <v>7</v>
      </c>
      <c r="F1458" s="10"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10">
        <f>YEAR(SalesDataTable[[#This Row],[Order Date]])</f>
        <v>2026</v>
      </c>
      <c r="D1459" s="14" t="str">
        <f>"Q"&amp;ROUNDUP(MONTH(SalesDataTable[[#This Row],[Order Date]])/3,)</f>
        <v>Q3</v>
      </c>
      <c r="E1459" s="10">
        <f>MONTH(SalesDataTable[[#This Row],[Order Date]])</f>
        <v>7</v>
      </c>
      <c r="F1459" s="10"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10">
        <f>YEAR(SalesDataTable[[#This Row],[Order Date]])</f>
        <v>2026</v>
      </c>
      <c r="D1460" s="14" t="str">
        <f>"Q"&amp;ROUNDUP(MONTH(SalesDataTable[[#This Row],[Order Date]])/3,)</f>
        <v>Q3</v>
      </c>
      <c r="E1460" s="10">
        <f>MONTH(SalesDataTable[[#This Row],[Order Date]])</f>
        <v>7</v>
      </c>
      <c r="F1460" s="10"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10">
        <f>YEAR(SalesDataTable[[#This Row],[Order Date]])</f>
        <v>2026</v>
      </c>
      <c r="D1461" s="14" t="str">
        <f>"Q"&amp;ROUNDUP(MONTH(SalesDataTable[[#This Row],[Order Date]])/3,)</f>
        <v>Q3</v>
      </c>
      <c r="E1461" s="10">
        <f>MONTH(SalesDataTable[[#This Row],[Order Date]])</f>
        <v>7</v>
      </c>
      <c r="F1461" s="10"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10">
        <f>YEAR(SalesDataTable[[#This Row],[Order Date]])</f>
        <v>2026</v>
      </c>
      <c r="D1462" s="14" t="str">
        <f>"Q"&amp;ROUNDUP(MONTH(SalesDataTable[[#This Row],[Order Date]])/3,)</f>
        <v>Q3</v>
      </c>
      <c r="E1462" s="10">
        <f>MONTH(SalesDataTable[[#This Row],[Order Date]])</f>
        <v>7</v>
      </c>
      <c r="F1462" s="10"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10">
        <f>YEAR(SalesDataTable[[#This Row],[Order Date]])</f>
        <v>2026</v>
      </c>
      <c r="D1463" s="14" t="str">
        <f>"Q"&amp;ROUNDUP(MONTH(SalesDataTable[[#This Row],[Order Date]])/3,)</f>
        <v>Q3</v>
      </c>
      <c r="E1463" s="10">
        <f>MONTH(SalesDataTable[[#This Row],[Order Date]])</f>
        <v>7</v>
      </c>
      <c r="F1463" s="10"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10">
        <f>YEAR(SalesDataTable[[#This Row],[Order Date]])</f>
        <v>2026</v>
      </c>
      <c r="D1464" s="14" t="str">
        <f>"Q"&amp;ROUNDUP(MONTH(SalesDataTable[[#This Row],[Order Date]])/3,)</f>
        <v>Q3</v>
      </c>
      <c r="E1464" s="10">
        <f>MONTH(SalesDataTable[[#This Row],[Order Date]])</f>
        <v>7</v>
      </c>
      <c r="F1464" s="10"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10">
        <f>YEAR(SalesDataTable[[#This Row],[Order Date]])</f>
        <v>2026</v>
      </c>
      <c r="D1465" s="14" t="str">
        <f>"Q"&amp;ROUNDUP(MONTH(SalesDataTable[[#This Row],[Order Date]])/3,)</f>
        <v>Q3</v>
      </c>
      <c r="E1465" s="10">
        <f>MONTH(SalesDataTable[[#This Row],[Order Date]])</f>
        <v>7</v>
      </c>
      <c r="F1465" s="10"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10">
        <f>YEAR(SalesDataTable[[#This Row],[Order Date]])</f>
        <v>2026</v>
      </c>
      <c r="D1466" s="14" t="str">
        <f>"Q"&amp;ROUNDUP(MONTH(SalesDataTable[[#This Row],[Order Date]])/3,)</f>
        <v>Q3</v>
      </c>
      <c r="E1466" s="10">
        <f>MONTH(SalesDataTable[[#This Row],[Order Date]])</f>
        <v>7</v>
      </c>
      <c r="F1466" s="10"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10">
        <f>YEAR(SalesDataTable[[#This Row],[Order Date]])</f>
        <v>2026</v>
      </c>
      <c r="D1467" s="14" t="str">
        <f>"Q"&amp;ROUNDUP(MONTH(SalesDataTable[[#This Row],[Order Date]])/3,)</f>
        <v>Q3</v>
      </c>
      <c r="E1467" s="10">
        <f>MONTH(SalesDataTable[[#This Row],[Order Date]])</f>
        <v>7</v>
      </c>
      <c r="F1467" s="10"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10">
        <f>YEAR(SalesDataTable[[#This Row],[Order Date]])</f>
        <v>2026</v>
      </c>
      <c r="D1468" s="14" t="str">
        <f>"Q"&amp;ROUNDUP(MONTH(SalesDataTable[[#This Row],[Order Date]])/3,)</f>
        <v>Q3</v>
      </c>
      <c r="E1468" s="10">
        <f>MONTH(SalesDataTable[[#This Row],[Order Date]])</f>
        <v>7</v>
      </c>
      <c r="F1468" s="10"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10">
        <f>YEAR(SalesDataTable[[#This Row],[Order Date]])</f>
        <v>2026</v>
      </c>
      <c r="D1469" s="14" t="str">
        <f>"Q"&amp;ROUNDUP(MONTH(SalesDataTable[[#This Row],[Order Date]])/3,)</f>
        <v>Q3</v>
      </c>
      <c r="E1469" s="10">
        <f>MONTH(SalesDataTable[[#This Row],[Order Date]])</f>
        <v>7</v>
      </c>
      <c r="F1469" s="10"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10">
        <f>YEAR(SalesDataTable[[#This Row],[Order Date]])</f>
        <v>2026</v>
      </c>
      <c r="D1470" s="14" t="str">
        <f>"Q"&amp;ROUNDUP(MONTH(SalesDataTable[[#This Row],[Order Date]])/3,)</f>
        <v>Q3</v>
      </c>
      <c r="E1470" s="10">
        <f>MONTH(SalesDataTable[[#This Row],[Order Date]])</f>
        <v>7</v>
      </c>
      <c r="F1470" s="10"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10">
        <f>YEAR(SalesDataTable[[#This Row],[Order Date]])</f>
        <v>2026</v>
      </c>
      <c r="D1471" s="14" t="str">
        <f>"Q"&amp;ROUNDUP(MONTH(SalesDataTable[[#This Row],[Order Date]])/3,)</f>
        <v>Q3</v>
      </c>
      <c r="E1471" s="10">
        <f>MONTH(SalesDataTable[[#This Row],[Order Date]])</f>
        <v>7</v>
      </c>
      <c r="F1471" s="10"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10">
        <f>YEAR(SalesDataTable[[#This Row],[Order Date]])</f>
        <v>2026</v>
      </c>
      <c r="D1472" s="14" t="str">
        <f>"Q"&amp;ROUNDUP(MONTH(SalesDataTable[[#This Row],[Order Date]])/3,)</f>
        <v>Q3</v>
      </c>
      <c r="E1472" s="10">
        <f>MONTH(SalesDataTable[[#This Row],[Order Date]])</f>
        <v>7</v>
      </c>
      <c r="F1472" s="10"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10">
        <f>YEAR(SalesDataTable[[#This Row],[Order Date]])</f>
        <v>2026</v>
      </c>
      <c r="D1473" s="14" t="str">
        <f>"Q"&amp;ROUNDUP(MONTH(SalesDataTable[[#This Row],[Order Date]])/3,)</f>
        <v>Q3</v>
      </c>
      <c r="E1473" s="10">
        <f>MONTH(SalesDataTable[[#This Row],[Order Date]])</f>
        <v>7</v>
      </c>
      <c r="F1473" s="10"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10">
        <f>YEAR(SalesDataTable[[#This Row],[Order Date]])</f>
        <v>2026</v>
      </c>
      <c r="D1474" s="14" t="str">
        <f>"Q"&amp;ROUNDUP(MONTH(SalesDataTable[[#This Row],[Order Date]])/3,)</f>
        <v>Q3</v>
      </c>
      <c r="E1474" s="10">
        <f>MONTH(SalesDataTable[[#This Row],[Order Date]])</f>
        <v>7</v>
      </c>
      <c r="F1474" s="10"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10">
        <f>YEAR(SalesDataTable[[#This Row],[Order Date]])</f>
        <v>2026</v>
      </c>
      <c r="D1475" s="14" t="str">
        <f>"Q"&amp;ROUNDUP(MONTH(SalesDataTable[[#This Row],[Order Date]])/3,)</f>
        <v>Q3</v>
      </c>
      <c r="E1475" s="10">
        <f>MONTH(SalesDataTable[[#This Row],[Order Date]])</f>
        <v>7</v>
      </c>
      <c r="F1475" s="10"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10">
        <f>YEAR(SalesDataTable[[#This Row],[Order Date]])</f>
        <v>2026</v>
      </c>
      <c r="D1476" s="14" t="str">
        <f>"Q"&amp;ROUNDUP(MONTH(SalesDataTable[[#This Row],[Order Date]])/3,)</f>
        <v>Q3</v>
      </c>
      <c r="E1476" s="10">
        <f>MONTH(SalesDataTable[[#This Row],[Order Date]])</f>
        <v>7</v>
      </c>
      <c r="F1476" s="10"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10">
        <f>YEAR(SalesDataTable[[#This Row],[Order Date]])</f>
        <v>2026</v>
      </c>
      <c r="D1477" s="14" t="str">
        <f>"Q"&amp;ROUNDUP(MONTH(SalesDataTable[[#This Row],[Order Date]])/3,)</f>
        <v>Q3</v>
      </c>
      <c r="E1477" s="10">
        <f>MONTH(SalesDataTable[[#This Row],[Order Date]])</f>
        <v>7</v>
      </c>
      <c r="F1477" s="10"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10">
        <f>YEAR(SalesDataTable[[#This Row],[Order Date]])</f>
        <v>2026</v>
      </c>
      <c r="D1478" s="14" t="str">
        <f>"Q"&amp;ROUNDUP(MONTH(SalesDataTable[[#This Row],[Order Date]])/3,)</f>
        <v>Q3</v>
      </c>
      <c r="E1478" s="10">
        <f>MONTH(SalesDataTable[[#This Row],[Order Date]])</f>
        <v>7</v>
      </c>
      <c r="F1478" s="10"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10">
        <f>YEAR(SalesDataTable[[#This Row],[Order Date]])</f>
        <v>2026</v>
      </c>
      <c r="D1479" s="14" t="str">
        <f>"Q"&amp;ROUNDUP(MONTH(SalesDataTable[[#This Row],[Order Date]])/3,)</f>
        <v>Q3</v>
      </c>
      <c r="E1479" s="10">
        <f>MONTH(SalesDataTable[[#This Row],[Order Date]])</f>
        <v>7</v>
      </c>
      <c r="F1479" s="10"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10">
        <f>YEAR(SalesDataTable[[#This Row],[Order Date]])</f>
        <v>2026</v>
      </c>
      <c r="D1480" s="14" t="str">
        <f>"Q"&amp;ROUNDUP(MONTH(SalesDataTable[[#This Row],[Order Date]])/3,)</f>
        <v>Q3</v>
      </c>
      <c r="E1480" s="10">
        <f>MONTH(SalesDataTable[[#This Row],[Order Date]])</f>
        <v>7</v>
      </c>
      <c r="F1480" s="10"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10">
        <f>YEAR(SalesDataTable[[#This Row],[Order Date]])</f>
        <v>2026</v>
      </c>
      <c r="D1481" s="14" t="str">
        <f>"Q"&amp;ROUNDUP(MONTH(SalesDataTable[[#This Row],[Order Date]])/3,)</f>
        <v>Q3</v>
      </c>
      <c r="E1481" s="10">
        <f>MONTH(SalesDataTable[[#This Row],[Order Date]])</f>
        <v>7</v>
      </c>
      <c r="F1481" s="10"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10">
        <f>YEAR(SalesDataTable[[#This Row],[Order Date]])</f>
        <v>2026</v>
      </c>
      <c r="D1482" s="14" t="str">
        <f>"Q"&amp;ROUNDUP(MONTH(SalesDataTable[[#This Row],[Order Date]])/3,)</f>
        <v>Q3</v>
      </c>
      <c r="E1482" s="10">
        <f>MONTH(SalesDataTable[[#This Row],[Order Date]])</f>
        <v>7</v>
      </c>
      <c r="F1482" s="10"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10">
        <f>YEAR(SalesDataTable[[#This Row],[Order Date]])</f>
        <v>2026</v>
      </c>
      <c r="D1483" s="14" t="str">
        <f>"Q"&amp;ROUNDUP(MONTH(SalesDataTable[[#This Row],[Order Date]])/3,)</f>
        <v>Q3</v>
      </c>
      <c r="E1483" s="10">
        <f>MONTH(SalesDataTable[[#This Row],[Order Date]])</f>
        <v>7</v>
      </c>
      <c r="F1483" s="10"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10">
        <f>YEAR(SalesDataTable[[#This Row],[Order Date]])</f>
        <v>2026</v>
      </c>
      <c r="D1484" s="14" t="str">
        <f>"Q"&amp;ROUNDUP(MONTH(SalesDataTable[[#This Row],[Order Date]])/3,)</f>
        <v>Q3</v>
      </c>
      <c r="E1484" s="10">
        <f>MONTH(SalesDataTable[[#This Row],[Order Date]])</f>
        <v>7</v>
      </c>
      <c r="F1484" s="10"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10">
        <f>YEAR(SalesDataTable[[#This Row],[Order Date]])</f>
        <v>2026</v>
      </c>
      <c r="D1485" s="14" t="str">
        <f>"Q"&amp;ROUNDUP(MONTH(SalesDataTable[[#This Row],[Order Date]])/3,)</f>
        <v>Q3</v>
      </c>
      <c r="E1485" s="10">
        <f>MONTH(SalesDataTable[[#This Row],[Order Date]])</f>
        <v>7</v>
      </c>
      <c r="F1485" s="10"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10">
        <f>YEAR(SalesDataTable[[#This Row],[Order Date]])</f>
        <v>2026</v>
      </c>
      <c r="D1486" s="14" t="str">
        <f>"Q"&amp;ROUNDUP(MONTH(SalesDataTable[[#This Row],[Order Date]])/3,)</f>
        <v>Q3</v>
      </c>
      <c r="E1486" s="10">
        <f>MONTH(SalesDataTable[[#This Row],[Order Date]])</f>
        <v>7</v>
      </c>
      <c r="F1486" s="10"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10">
        <f>YEAR(SalesDataTable[[#This Row],[Order Date]])</f>
        <v>2026</v>
      </c>
      <c r="D1487" s="14" t="str">
        <f>"Q"&amp;ROUNDUP(MONTH(SalesDataTable[[#This Row],[Order Date]])/3,)</f>
        <v>Q3</v>
      </c>
      <c r="E1487" s="10">
        <f>MONTH(SalesDataTable[[#This Row],[Order Date]])</f>
        <v>7</v>
      </c>
      <c r="F1487" s="10"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10">
        <f>YEAR(SalesDataTable[[#This Row],[Order Date]])</f>
        <v>2026</v>
      </c>
      <c r="D1488" s="14" t="str">
        <f>"Q"&amp;ROUNDUP(MONTH(SalesDataTable[[#This Row],[Order Date]])/3,)</f>
        <v>Q3</v>
      </c>
      <c r="E1488" s="10">
        <f>MONTH(SalesDataTable[[#This Row],[Order Date]])</f>
        <v>7</v>
      </c>
      <c r="F1488" s="10"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10">
        <f>YEAR(SalesDataTable[[#This Row],[Order Date]])</f>
        <v>2026</v>
      </c>
      <c r="D1489" s="14" t="str">
        <f>"Q"&amp;ROUNDUP(MONTH(SalesDataTable[[#This Row],[Order Date]])/3,)</f>
        <v>Q3</v>
      </c>
      <c r="E1489" s="10">
        <f>MONTH(SalesDataTable[[#This Row],[Order Date]])</f>
        <v>7</v>
      </c>
      <c r="F1489" s="10"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10">
        <f>YEAR(SalesDataTable[[#This Row],[Order Date]])</f>
        <v>2026</v>
      </c>
      <c r="D1490" s="14" t="str">
        <f>"Q"&amp;ROUNDUP(MONTH(SalesDataTable[[#This Row],[Order Date]])/3,)</f>
        <v>Q3</v>
      </c>
      <c r="E1490" s="10">
        <f>MONTH(SalesDataTable[[#This Row],[Order Date]])</f>
        <v>7</v>
      </c>
      <c r="F1490" s="10"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10">
        <f>YEAR(SalesDataTable[[#This Row],[Order Date]])</f>
        <v>2026</v>
      </c>
      <c r="D1491" s="14" t="str">
        <f>"Q"&amp;ROUNDUP(MONTH(SalesDataTable[[#This Row],[Order Date]])/3,)</f>
        <v>Q3</v>
      </c>
      <c r="E1491" s="10">
        <f>MONTH(SalesDataTable[[#This Row],[Order Date]])</f>
        <v>7</v>
      </c>
      <c r="F1491" s="10"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10">
        <f>YEAR(SalesDataTable[[#This Row],[Order Date]])</f>
        <v>2026</v>
      </c>
      <c r="D1492" s="14" t="str">
        <f>"Q"&amp;ROUNDUP(MONTH(SalesDataTable[[#This Row],[Order Date]])/3,)</f>
        <v>Q3</v>
      </c>
      <c r="E1492" s="10">
        <f>MONTH(SalesDataTable[[#This Row],[Order Date]])</f>
        <v>7</v>
      </c>
      <c r="F1492" s="10"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10">
        <f>YEAR(SalesDataTable[[#This Row],[Order Date]])</f>
        <v>2026</v>
      </c>
      <c r="D1493" s="14" t="str">
        <f>"Q"&amp;ROUNDUP(MONTH(SalesDataTable[[#This Row],[Order Date]])/3,)</f>
        <v>Q3</v>
      </c>
      <c r="E1493" s="10">
        <f>MONTH(SalesDataTable[[#This Row],[Order Date]])</f>
        <v>7</v>
      </c>
      <c r="F1493" s="10"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10">
        <f>YEAR(SalesDataTable[[#This Row],[Order Date]])</f>
        <v>2026</v>
      </c>
      <c r="D1494" s="14" t="str">
        <f>"Q"&amp;ROUNDUP(MONTH(SalesDataTable[[#This Row],[Order Date]])/3,)</f>
        <v>Q3</v>
      </c>
      <c r="E1494" s="10">
        <f>MONTH(SalesDataTable[[#This Row],[Order Date]])</f>
        <v>7</v>
      </c>
      <c r="F1494" s="10"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10">
        <f>YEAR(SalesDataTable[[#This Row],[Order Date]])</f>
        <v>2026</v>
      </c>
      <c r="D1495" s="14" t="str">
        <f>"Q"&amp;ROUNDUP(MONTH(SalesDataTable[[#This Row],[Order Date]])/3,)</f>
        <v>Q3</v>
      </c>
      <c r="E1495" s="10">
        <f>MONTH(SalesDataTable[[#This Row],[Order Date]])</f>
        <v>7</v>
      </c>
      <c r="F1495" s="10"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10">
        <f>YEAR(SalesDataTable[[#This Row],[Order Date]])</f>
        <v>2026</v>
      </c>
      <c r="D1496" s="14" t="str">
        <f>"Q"&amp;ROUNDUP(MONTH(SalesDataTable[[#This Row],[Order Date]])/3,)</f>
        <v>Q3</v>
      </c>
      <c r="E1496" s="10">
        <f>MONTH(SalesDataTable[[#This Row],[Order Date]])</f>
        <v>7</v>
      </c>
      <c r="F1496" s="10"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10">
        <f>YEAR(SalesDataTable[[#This Row],[Order Date]])</f>
        <v>2026</v>
      </c>
      <c r="D1497" s="14" t="str">
        <f>"Q"&amp;ROUNDUP(MONTH(SalesDataTable[[#This Row],[Order Date]])/3,)</f>
        <v>Q3</v>
      </c>
      <c r="E1497" s="10">
        <f>MONTH(SalesDataTable[[#This Row],[Order Date]])</f>
        <v>7</v>
      </c>
      <c r="F1497" s="10"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10">
        <f>YEAR(SalesDataTable[[#This Row],[Order Date]])</f>
        <v>2026</v>
      </c>
      <c r="D1498" s="14" t="str">
        <f>"Q"&amp;ROUNDUP(MONTH(SalesDataTable[[#This Row],[Order Date]])/3,)</f>
        <v>Q3</v>
      </c>
      <c r="E1498" s="10">
        <f>MONTH(SalesDataTable[[#This Row],[Order Date]])</f>
        <v>7</v>
      </c>
      <c r="F1498" s="10"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10">
        <f>YEAR(SalesDataTable[[#This Row],[Order Date]])</f>
        <v>2026</v>
      </c>
      <c r="D1499" s="14" t="str">
        <f>"Q"&amp;ROUNDUP(MONTH(SalesDataTable[[#This Row],[Order Date]])/3,)</f>
        <v>Q3</v>
      </c>
      <c r="E1499" s="10">
        <f>MONTH(SalesDataTable[[#This Row],[Order Date]])</f>
        <v>7</v>
      </c>
      <c r="F1499" s="10"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10">
        <f>YEAR(SalesDataTable[[#This Row],[Order Date]])</f>
        <v>2026</v>
      </c>
      <c r="D1500" s="14" t="str">
        <f>"Q"&amp;ROUNDUP(MONTH(SalesDataTable[[#This Row],[Order Date]])/3,)</f>
        <v>Q3</v>
      </c>
      <c r="E1500" s="10">
        <f>MONTH(SalesDataTable[[#This Row],[Order Date]])</f>
        <v>7</v>
      </c>
      <c r="F1500" s="10"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10">
        <f>YEAR(SalesDataTable[[#This Row],[Order Date]])</f>
        <v>2026</v>
      </c>
      <c r="D1501" s="14" t="str">
        <f>"Q"&amp;ROUNDUP(MONTH(SalesDataTable[[#This Row],[Order Date]])/3,)</f>
        <v>Q3</v>
      </c>
      <c r="E1501" s="10">
        <f>MONTH(SalesDataTable[[#This Row],[Order Date]])</f>
        <v>7</v>
      </c>
      <c r="F1501" s="10"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10">
        <f>YEAR(SalesDataTable[[#This Row],[Order Date]])</f>
        <v>2026</v>
      </c>
      <c r="D1502" s="14" t="str">
        <f>"Q"&amp;ROUNDUP(MONTH(SalesDataTable[[#This Row],[Order Date]])/3,)</f>
        <v>Q3</v>
      </c>
      <c r="E1502" s="10">
        <f>MONTH(SalesDataTable[[#This Row],[Order Date]])</f>
        <v>7</v>
      </c>
      <c r="F1502" s="10"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10">
        <f>YEAR(SalesDataTable[[#This Row],[Order Date]])</f>
        <v>2026</v>
      </c>
      <c r="D1503" s="14" t="str">
        <f>"Q"&amp;ROUNDUP(MONTH(SalesDataTable[[#This Row],[Order Date]])/3,)</f>
        <v>Q3</v>
      </c>
      <c r="E1503" s="10">
        <f>MONTH(SalesDataTable[[#This Row],[Order Date]])</f>
        <v>7</v>
      </c>
      <c r="F1503" s="10"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10">
        <f>YEAR(SalesDataTable[[#This Row],[Order Date]])</f>
        <v>2026</v>
      </c>
      <c r="D1504" s="14" t="str">
        <f>"Q"&amp;ROUNDUP(MONTH(SalesDataTable[[#This Row],[Order Date]])/3,)</f>
        <v>Q3</v>
      </c>
      <c r="E1504" s="10">
        <f>MONTH(SalesDataTable[[#This Row],[Order Date]])</f>
        <v>7</v>
      </c>
      <c r="F1504" s="10"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10">
        <f>YEAR(SalesDataTable[[#This Row],[Order Date]])</f>
        <v>2026</v>
      </c>
      <c r="D1505" s="14" t="str">
        <f>"Q"&amp;ROUNDUP(MONTH(SalesDataTable[[#This Row],[Order Date]])/3,)</f>
        <v>Q3</v>
      </c>
      <c r="E1505" s="10">
        <f>MONTH(SalesDataTable[[#This Row],[Order Date]])</f>
        <v>7</v>
      </c>
      <c r="F1505" s="10"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10">
        <f>YEAR(SalesDataTable[[#This Row],[Order Date]])</f>
        <v>2026</v>
      </c>
      <c r="D1506" s="14" t="str">
        <f>"Q"&amp;ROUNDUP(MONTH(SalesDataTable[[#This Row],[Order Date]])/3,)</f>
        <v>Q3</v>
      </c>
      <c r="E1506" s="10">
        <f>MONTH(SalesDataTable[[#This Row],[Order Date]])</f>
        <v>7</v>
      </c>
      <c r="F1506" s="10"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10">
        <f>YEAR(SalesDataTable[[#This Row],[Order Date]])</f>
        <v>2026</v>
      </c>
      <c r="D1507" s="14" t="str">
        <f>"Q"&amp;ROUNDUP(MONTH(SalesDataTable[[#This Row],[Order Date]])/3,)</f>
        <v>Q3</v>
      </c>
      <c r="E1507" s="10">
        <f>MONTH(SalesDataTable[[#This Row],[Order Date]])</f>
        <v>7</v>
      </c>
      <c r="F1507" s="10"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10">
        <f>YEAR(SalesDataTable[[#This Row],[Order Date]])</f>
        <v>2026</v>
      </c>
      <c r="D1508" s="14" t="str">
        <f>"Q"&amp;ROUNDUP(MONTH(SalesDataTable[[#This Row],[Order Date]])/3,)</f>
        <v>Q3</v>
      </c>
      <c r="E1508" s="10">
        <f>MONTH(SalesDataTable[[#This Row],[Order Date]])</f>
        <v>7</v>
      </c>
      <c r="F1508" s="10"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10">
        <f>YEAR(SalesDataTable[[#This Row],[Order Date]])</f>
        <v>2026</v>
      </c>
      <c r="D1509" s="14" t="str">
        <f>"Q"&amp;ROUNDUP(MONTH(SalesDataTable[[#This Row],[Order Date]])/3,)</f>
        <v>Q3</v>
      </c>
      <c r="E1509" s="10">
        <f>MONTH(SalesDataTable[[#This Row],[Order Date]])</f>
        <v>7</v>
      </c>
      <c r="F1509" s="10"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10">
        <f>YEAR(SalesDataTable[[#This Row],[Order Date]])</f>
        <v>2026</v>
      </c>
      <c r="D1510" s="14" t="str">
        <f>"Q"&amp;ROUNDUP(MONTH(SalesDataTable[[#This Row],[Order Date]])/3,)</f>
        <v>Q3</v>
      </c>
      <c r="E1510" s="10">
        <f>MONTH(SalesDataTable[[#This Row],[Order Date]])</f>
        <v>7</v>
      </c>
      <c r="F1510" s="10"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10">
        <f>YEAR(SalesDataTable[[#This Row],[Order Date]])</f>
        <v>2026</v>
      </c>
      <c r="D1511" s="14" t="str">
        <f>"Q"&amp;ROUNDUP(MONTH(SalesDataTable[[#This Row],[Order Date]])/3,)</f>
        <v>Q3</v>
      </c>
      <c r="E1511" s="10">
        <f>MONTH(SalesDataTable[[#This Row],[Order Date]])</f>
        <v>7</v>
      </c>
      <c r="F1511" s="10"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10">
        <f>YEAR(SalesDataTable[[#This Row],[Order Date]])</f>
        <v>2026</v>
      </c>
      <c r="D1512" s="14" t="str">
        <f>"Q"&amp;ROUNDUP(MONTH(SalesDataTable[[#This Row],[Order Date]])/3,)</f>
        <v>Q3</v>
      </c>
      <c r="E1512" s="10">
        <f>MONTH(SalesDataTable[[#This Row],[Order Date]])</f>
        <v>7</v>
      </c>
      <c r="F1512" s="10"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10">
        <f>YEAR(SalesDataTable[[#This Row],[Order Date]])</f>
        <v>2026</v>
      </c>
      <c r="D1513" s="14" t="str">
        <f>"Q"&amp;ROUNDUP(MONTH(SalesDataTable[[#This Row],[Order Date]])/3,)</f>
        <v>Q3</v>
      </c>
      <c r="E1513" s="10">
        <f>MONTH(SalesDataTable[[#This Row],[Order Date]])</f>
        <v>7</v>
      </c>
      <c r="F1513" s="10"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10">
        <f>YEAR(SalesDataTable[[#This Row],[Order Date]])</f>
        <v>2026</v>
      </c>
      <c r="D1514" s="14" t="str">
        <f>"Q"&amp;ROUNDUP(MONTH(SalesDataTable[[#This Row],[Order Date]])/3,)</f>
        <v>Q3</v>
      </c>
      <c r="E1514" s="10">
        <f>MONTH(SalesDataTable[[#This Row],[Order Date]])</f>
        <v>7</v>
      </c>
      <c r="F1514" s="10"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10">
        <f>YEAR(SalesDataTable[[#This Row],[Order Date]])</f>
        <v>2026</v>
      </c>
      <c r="D1515" s="14" t="str">
        <f>"Q"&amp;ROUNDUP(MONTH(SalesDataTable[[#This Row],[Order Date]])/3,)</f>
        <v>Q3</v>
      </c>
      <c r="E1515" s="10">
        <f>MONTH(SalesDataTable[[#This Row],[Order Date]])</f>
        <v>7</v>
      </c>
      <c r="F1515" s="10"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10">
        <f>YEAR(SalesDataTable[[#This Row],[Order Date]])</f>
        <v>2026</v>
      </c>
      <c r="D1516" s="14" t="str">
        <f>"Q"&amp;ROUNDUP(MONTH(SalesDataTable[[#This Row],[Order Date]])/3,)</f>
        <v>Q3</v>
      </c>
      <c r="E1516" s="10">
        <f>MONTH(SalesDataTable[[#This Row],[Order Date]])</f>
        <v>7</v>
      </c>
      <c r="F1516" s="10"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10">
        <f>YEAR(SalesDataTable[[#This Row],[Order Date]])</f>
        <v>2026</v>
      </c>
      <c r="D1517" s="14" t="str">
        <f>"Q"&amp;ROUNDUP(MONTH(SalesDataTable[[#This Row],[Order Date]])/3,)</f>
        <v>Q3</v>
      </c>
      <c r="E1517" s="10">
        <f>MONTH(SalesDataTable[[#This Row],[Order Date]])</f>
        <v>7</v>
      </c>
      <c r="F1517" s="10"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10">
        <f>YEAR(SalesDataTable[[#This Row],[Order Date]])</f>
        <v>2026</v>
      </c>
      <c r="D1518" s="14" t="str">
        <f>"Q"&amp;ROUNDUP(MONTH(SalesDataTable[[#This Row],[Order Date]])/3,)</f>
        <v>Q3</v>
      </c>
      <c r="E1518" s="10">
        <f>MONTH(SalesDataTable[[#This Row],[Order Date]])</f>
        <v>7</v>
      </c>
      <c r="F1518" s="10"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10">
        <f>YEAR(SalesDataTable[[#This Row],[Order Date]])</f>
        <v>2026</v>
      </c>
      <c r="D1519" s="14" t="str">
        <f>"Q"&amp;ROUNDUP(MONTH(SalesDataTable[[#This Row],[Order Date]])/3,)</f>
        <v>Q3</v>
      </c>
      <c r="E1519" s="10">
        <f>MONTH(SalesDataTable[[#This Row],[Order Date]])</f>
        <v>7</v>
      </c>
      <c r="F1519" s="10"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10">
        <f>YEAR(SalesDataTable[[#This Row],[Order Date]])</f>
        <v>2026</v>
      </c>
      <c r="D1520" s="14" t="str">
        <f>"Q"&amp;ROUNDUP(MONTH(SalesDataTable[[#This Row],[Order Date]])/3,)</f>
        <v>Q3</v>
      </c>
      <c r="E1520" s="10">
        <f>MONTH(SalesDataTable[[#This Row],[Order Date]])</f>
        <v>7</v>
      </c>
      <c r="F1520" s="10"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10">
        <f>YEAR(SalesDataTable[[#This Row],[Order Date]])</f>
        <v>2026</v>
      </c>
      <c r="D1521" s="14" t="str">
        <f>"Q"&amp;ROUNDUP(MONTH(SalesDataTable[[#This Row],[Order Date]])/3,)</f>
        <v>Q3</v>
      </c>
      <c r="E1521" s="10">
        <f>MONTH(SalesDataTable[[#This Row],[Order Date]])</f>
        <v>7</v>
      </c>
      <c r="F1521" s="10"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10">
        <f>YEAR(SalesDataTable[[#This Row],[Order Date]])</f>
        <v>2026</v>
      </c>
      <c r="D1522" s="14" t="str">
        <f>"Q"&amp;ROUNDUP(MONTH(SalesDataTable[[#This Row],[Order Date]])/3,)</f>
        <v>Q3</v>
      </c>
      <c r="E1522" s="10">
        <f>MONTH(SalesDataTable[[#This Row],[Order Date]])</f>
        <v>7</v>
      </c>
      <c r="F1522" s="10"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10">
        <f>YEAR(SalesDataTable[[#This Row],[Order Date]])</f>
        <v>2026</v>
      </c>
      <c r="D1523" s="14" t="str">
        <f>"Q"&amp;ROUNDUP(MONTH(SalesDataTable[[#This Row],[Order Date]])/3,)</f>
        <v>Q3</v>
      </c>
      <c r="E1523" s="10">
        <f>MONTH(SalesDataTable[[#This Row],[Order Date]])</f>
        <v>7</v>
      </c>
      <c r="F1523" s="10"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10">
        <f>YEAR(SalesDataTable[[#This Row],[Order Date]])</f>
        <v>2026</v>
      </c>
      <c r="D1524" s="14" t="str">
        <f>"Q"&amp;ROUNDUP(MONTH(SalesDataTable[[#This Row],[Order Date]])/3,)</f>
        <v>Q3</v>
      </c>
      <c r="E1524" s="10">
        <f>MONTH(SalesDataTable[[#This Row],[Order Date]])</f>
        <v>7</v>
      </c>
      <c r="F1524" s="10"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10">
        <f>YEAR(SalesDataTable[[#This Row],[Order Date]])</f>
        <v>2026</v>
      </c>
      <c r="D1525" s="14" t="str">
        <f>"Q"&amp;ROUNDUP(MONTH(SalesDataTable[[#This Row],[Order Date]])/3,)</f>
        <v>Q3</v>
      </c>
      <c r="E1525" s="10">
        <f>MONTH(SalesDataTable[[#This Row],[Order Date]])</f>
        <v>7</v>
      </c>
      <c r="F1525" s="10"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10">
        <f>YEAR(SalesDataTable[[#This Row],[Order Date]])</f>
        <v>2026</v>
      </c>
      <c r="D1526" s="14" t="str">
        <f>"Q"&amp;ROUNDUP(MONTH(SalesDataTable[[#This Row],[Order Date]])/3,)</f>
        <v>Q3</v>
      </c>
      <c r="E1526" s="10">
        <f>MONTH(SalesDataTable[[#This Row],[Order Date]])</f>
        <v>7</v>
      </c>
      <c r="F1526" s="10"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10">
        <f>YEAR(SalesDataTable[[#This Row],[Order Date]])</f>
        <v>2026</v>
      </c>
      <c r="D1527" s="14" t="str">
        <f>"Q"&amp;ROUNDUP(MONTH(SalesDataTable[[#This Row],[Order Date]])/3,)</f>
        <v>Q3</v>
      </c>
      <c r="E1527" s="10">
        <f>MONTH(SalesDataTable[[#This Row],[Order Date]])</f>
        <v>7</v>
      </c>
      <c r="F1527" s="10"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10">
        <f>YEAR(SalesDataTable[[#This Row],[Order Date]])</f>
        <v>2026</v>
      </c>
      <c r="D1528" s="14" t="str">
        <f>"Q"&amp;ROUNDUP(MONTH(SalesDataTable[[#This Row],[Order Date]])/3,)</f>
        <v>Q3</v>
      </c>
      <c r="E1528" s="10">
        <f>MONTH(SalesDataTable[[#This Row],[Order Date]])</f>
        <v>7</v>
      </c>
      <c r="F1528" s="10"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10">
        <f>YEAR(SalesDataTable[[#This Row],[Order Date]])</f>
        <v>2026</v>
      </c>
      <c r="D1529" s="14" t="str">
        <f>"Q"&amp;ROUNDUP(MONTH(SalesDataTable[[#This Row],[Order Date]])/3,)</f>
        <v>Q3</v>
      </c>
      <c r="E1529" s="10">
        <f>MONTH(SalesDataTable[[#This Row],[Order Date]])</f>
        <v>8</v>
      </c>
      <c r="F1529" s="10"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10">
        <f>YEAR(SalesDataTable[[#This Row],[Order Date]])</f>
        <v>2026</v>
      </c>
      <c r="D1530" s="14" t="str">
        <f>"Q"&amp;ROUNDUP(MONTH(SalesDataTable[[#This Row],[Order Date]])/3,)</f>
        <v>Q3</v>
      </c>
      <c r="E1530" s="10">
        <f>MONTH(SalesDataTable[[#This Row],[Order Date]])</f>
        <v>8</v>
      </c>
      <c r="F1530" s="10"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10">
        <f>YEAR(SalesDataTable[[#This Row],[Order Date]])</f>
        <v>2026</v>
      </c>
      <c r="D1531" s="14" t="str">
        <f>"Q"&amp;ROUNDUP(MONTH(SalesDataTable[[#This Row],[Order Date]])/3,)</f>
        <v>Q3</v>
      </c>
      <c r="E1531" s="10">
        <f>MONTH(SalesDataTable[[#This Row],[Order Date]])</f>
        <v>8</v>
      </c>
      <c r="F1531" s="10"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10">
        <f>YEAR(SalesDataTable[[#This Row],[Order Date]])</f>
        <v>2026</v>
      </c>
      <c r="D1532" s="14" t="str">
        <f>"Q"&amp;ROUNDUP(MONTH(SalesDataTable[[#This Row],[Order Date]])/3,)</f>
        <v>Q3</v>
      </c>
      <c r="E1532" s="10">
        <f>MONTH(SalesDataTable[[#This Row],[Order Date]])</f>
        <v>8</v>
      </c>
      <c r="F1532" s="10"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10">
        <f>YEAR(SalesDataTable[[#This Row],[Order Date]])</f>
        <v>2026</v>
      </c>
      <c r="D1533" s="14" t="str">
        <f>"Q"&amp;ROUNDUP(MONTH(SalesDataTable[[#This Row],[Order Date]])/3,)</f>
        <v>Q3</v>
      </c>
      <c r="E1533" s="10">
        <f>MONTH(SalesDataTable[[#This Row],[Order Date]])</f>
        <v>8</v>
      </c>
      <c r="F1533" s="10"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10">
        <f>YEAR(SalesDataTable[[#This Row],[Order Date]])</f>
        <v>2026</v>
      </c>
      <c r="D1534" s="14" t="str">
        <f>"Q"&amp;ROUNDUP(MONTH(SalesDataTable[[#This Row],[Order Date]])/3,)</f>
        <v>Q3</v>
      </c>
      <c r="E1534" s="10">
        <f>MONTH(SalesDataTable[[#This Row],[Order Date]])</f>
        <v>8</v>
      </c>
      <c r="F1534" s="10"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10">
        <f>YEAR(SalesDataTable[[#This Row],[Order Date]])</f>
        <v>2026</v>
      </c>
      <c r="D1535" s="14" t="str">
        <f>"Q"&amp;ROUNDUP(MONTH(SalesDataTable[[#This Row],[Order Date]])/3,)</f>
        <v>Q3</v>
      </c>
      <c r="E1535" s="10">
        <f>MONTH(SalesDataTable[[#This Row],[Order Date]])</f>
        <v>8</v>
      </c>
      <c r="F1535" s="10"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10">
        <f>YEAR(SalesDataTable[[#This Row],[Order Date]])</f>
        <v>2026</v>
      </c>
      <c r="D1536" s="14" t="str">
        <f>"Q"&amp;ROUNDUP(MONTH(SalesDataTable[[#This Row],[Order Date]])/3,)</f>
        <v>Q3</v>
      </c>
      <c r="E1536" s="10">
        <f>MONTH(SalesDataTable[[#This Row],[Order Date]])</f>
        <v>8</v>
      </c>
      <c r="F1536" s="10"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10">
        <f>YEAR(SalesDataTable[[#This Row],[Order Date]])</f>
        <v>2026</v>
      </c>
      <c r="D1537" s="14" t="str">
        <f>"Q"&amp;ROUNDUP(MONTH(SalesDataTable[[#This Row],[Order Date]])/3,)</f>
        <v>Q3</v>
      </c>
      <c r="E1537" s="10">
        <f>MONTH(SalesDataTable[[#This Row],[Order Date]])</f>
        <v>8</v>
      </c>
      <c r="F1537" s="10"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10">
        <f>YEAR(SalesDataTable[[#This Row],[Order Date]])</f>
        <v>2026</v>
      </c>
      <c r="D1538" s="14" t="str">
        <f>"Q"&amp;ROUNDUP(MONTH(SalesDataTable[[#This Row],[Order Date]])/3,)</f>
        <v>Q3</v>
      </c>
      <c r="E1538" s="10">
        <f>MONTH(SalesDataTable[[#This Row],[Order Date]])</f>
        <v>8</v>
      </c>
      <c r="F1538" s="10"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10">
        <f>YEAR(SalesDataTable[[#This Row],[Order Date]])</f>
        <v>2026</v>
      </c>
      <c r="D1539" s="14" t="str">
        <f>"Q"&amp;ROUNDUP(MONTH(SalesDataTable[[#This Row],[Order Date]])/3,)</f>
        <v>Q3</v>
      </c>
      <c r="E1539" s="10">
        <f>MONTH(SalesDataTable[[#This Row],[Order Date]])</f>
        <v>8</v>
      </c>
      <c r="F1539" s="10"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10">
        <f>YEAR(SalesDataTable[[#This Row],[Order Date]])</f>
        <v>2026</v>
      </c>
      <c r="D1540" s="14" t="str">
        <f>"Q"&amp;ROUNDUP(MONTH(SalesDataTable[[#This Row],[Order Date]])/3,)</f>
        <v>Q3</v>
      </c>
      <c r="E1540" s="10">
        <f>MONTH(SalesDataTable[[#This Row],[Order Date]])</f>
        <v>8</v>
      </c>
      <c r="F1540" s="10"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10">
        <f>YEAR(SalesDataTable[[#This Row],[Order Date]])</f>
        <v>2026</v>
      </c>
      <c r="D1541" s="14" t="str">
        <f>"Q"&amp;ROUNDUP(MONTH(SalesDataTable[[#This Row],[Order Date]])/3,)</f>
        <v>Q3</v>
      </c>
      <c r="E1541" s="10">
        <f>MONTH(SalesDataTable[[#This Row],[Order Date]])</f>
        <v>8</v>
      </c>
      <c r="F1541" s="10"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10">
        <f>YEAR(SalesDataTable[[#This Row],[Order Date]])</f>
        <v>2026</v>
      </c>
      <c r="D1542" s="14" t="str">
        <f>"Q"&amp;ROUNDUP(MONTH(SalesDataTable[[#This Row],[Order Date]])/3,)</f>
        <v>Q3</v>
      </c>
      <c r="E1542" s="10">
        <f>MONTH(SalesDataTable[[#This Row],[Order Date]])</f>
        <v>8</v>
      </c>
      <c r="F1542" s="10"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10">
        <f>YEAR(SalesDataTable[[#This Row],[Order Date]])</f>
        <v>2026</v>
      </c>
      <c r="D1543" s="14" t="str">
        <f>"Q"&amp;ROUNDUP(MONTH(SalesDataTable[[#This Row],[Order Date]])/3,)</f>
        <v>Q3</v>
      </c>
      <c r="E1543" s="10">
        <f>MONTH(SalesDataTable[[#This Row],[Order Date]])</f>
        <v>8</v>
      </c>
      <c r="F1543" s="10"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10">
        <f>YEAR(SalesDataTable[[#This Row],[Order Date]])</f>
        <v>2026</v>
      </c>
      <c r="D1544" s="14" t="str">
        <f>"Q"&amp;ROUNDUP(MONTH(SalesDataTable[[#This Row],[Order Date]])/3,)</f>
        <v>Q3</v>
      </c>
      <c r="E1544" s="10">
        <f>MONTH(SalesDataTable[[#This Row],[Order Date]])</f>
        <v>8</v>
      </c>
      <c r="F1544" s="10"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10">
        <f>YEAR(SalesDataTable[[#This Row],[Order Date]])</f>
        <v>2026</v>
      </c>
      <c r="D1545" s="14" t="str">
        <f>"Q"&amp;ROUNDUP(MONTH(SalesDataTable[[#This Row],[Order Date]])/3,)</f>
        <v>Q3</v>
      </c>
      <c r="E1545" s="10">
        <f>MONTH(SalesDataTable[[#This Row],[Order Date]])</f>
        <v>8</v>
      </c>
      <c r="F1545" s="10"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10">
        <f>YEAR(SalesDataTable[[#This Row],[Order Date]])</f>
        <v>2026</v>
      </c>
      <c r="D1546" s="14" t="str">
        <f>"Q"&amp;ROUNDUP(MONTH(SalesDataTable[[#This Row],[Order Date]])/3,)</f>
        <v>Q3</v>
      </c>
      <c r="E1546" s="10">
        <f>MONTH(SalesDataTable[[#This Row],[Order Date]])</f>
        <v>8</v>
      </c>
      <c r="F1546" s="10"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10">
        <f>YEAR(SalesDataTable[[#This Row],[Order Date]])</f>
        <v>2026</v>
      </c>
      <c r="D1547" s="14" t="str">
        <f>"Q"&amp;ROUNDUP(MONTH(SalesDataTable[[#This Row],[Order Date]])/3,)</f>
        <v>Q3</v>
      </c>
      <c r="E1547" s="10">
        <f>MONTH(SalesDataTable[[#This Row],[Order Date]])</f>
        <v>8</v>
      </c>
      <c r="F1547" s="10"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10">
        <f>YEAR(SalesDataTable[[#This Row],[Order Date]])</f>
        <v>2026</v>
      </c>
      <c r="D1548" s="14" t="str">
        <f>"Q"&amp;ROUNDUP(MONTH(SalesDataTable[[#This Row],[Order Date]])/3,)</f>
        <v>Q3</v>
      </c>
      <c r="E1548" s="10">
        <f>MONTH(SalesDataTable[[#This Row],[Order Date]])</f>
        <v>8</v>
      </c>
      <c r="F1548" s="10"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10">
        <f>YEAR(SalesDataTable[[#This Row],[Order Date]])</f>
        <v>2026</v>
      </c>
      <c r="D1549" s="14" t="str">
        <f>"Q"&amp;ROUNDUP(MONTH(SalesDataTable[[#This Row],[Order Date]])/3,)</f>
        <v>Q3</v>
      </c>
      <c r="E1549" s="10">
        <f>MONTH(SalesDataTable[[#This Row],[Order Date]])</f>
        <v>8</v>
      </c>
      <c r="F1549" s="10"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10">
        <f>YEAR(SalesDataTable[[#This Row],[Order Date]])</f>
        <v>2026</v>
      </c>
      <c r="D1550" s="14" t="str">
        <f>"Q"&amp;ROUNDUP(MONTH(SalesDataTable[[#This Row],[Order Date]])/3,)</f>
        <v>Q3</v>
      </c>
      <c r="E1550" s="10">
        <f>MONTH(SalesDataTable[[#This Row],[Order Date]])</f>
        <v>8</v>
      </c>
      <c r="F1550" s="10"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10">
        <f>YEAR(SalesDataTable[[#This Row],[Order Date]])</f>
        <v>2026</v>
      </c>
      <c r="D1551" s="14" t="str">
        <f>"Q"&amp;ROUNDUP(MONTH(SalesDataTable[[#This Row],[Order Date]])/3,)</f>
        <v>Q3</v>
      </c>
      <c r="E1551" s="10">
        <f>MONTH(SalesDataTable[[#This Row],[Order Date]])</f>
        <v>8</v>
      </c>
      <c r="F1551" s="10"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10">
        <f>YEAR(SalesDataTable[[#This Row],[Order Date]])</f>
        <v>2026</v>
      </c>
      <c r="D1552" s="14" t="str">
        <f>"Q"&amp;ROUNDUP(MONTH(SalesDataTable[[#This Row],[Order Date]])/3,)</f>
        <v>Q3</v>
      </c>
      <c r="E1552" s="10">
        <f>MONTH(SalesDataTable[[#This Row],[Order Date]])</f>
        <v>8</v>
      </c>
      <c r="F1552" s="10"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10">
        <f>YEAR(SalesDataTable[[#This Row],[Order Date]])</f>
        <v>2026</v>
      </c>
      <c r="D1553" s="14" t="str">
        <f>"Q"&amp;ROUNDUP(MONTH(SalesDataTable[[#This Row],[Order Date]])/3,)</f>
        <v>Q3</v>
      </c>
      <c r="E1553" s="10">
        <f>MONTH(SalesDataTable[[#This Row],[Order Date]])</f>
        <v>8</v>
      </c>
      <c r="F1553" s="10"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10">
        <f>YEAR(SalesDataTable[[#This Row],[Order Date]])</f>
        <v>2026</v>
      </c>
      <c r="D1554" s="14" t="str">
        <f>"Q"&amp;ROUNDUP(MONTH(SalesDataTable[[#This Row],[Order Date]])/3,)</f>
        <v>Q3</v>
      </c>
      <c r="E1554" s="10">
        <f>MONTH(SalesDataTable[[#This Row],[Order Date]])</f>
        <v>8</v>
      </c>
      <c r="F1554" s="10"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10">
        <f>YEAR(SalesDataTable[[#This Row],[Order Date]])</f>
        <v>2026</v>
      </c>
      <c r="D1555" s="14" t="str">
        <f>"Q"&amp;ROUNDUP(MONTH(SalesDataTable[[#This Row],[Order Date]])/3,)</f>
        <v>Q3</v>
      </c>
      <c r="E1555" s="10">
        <f>MONTH(SalesDataTable[[#This Row],[Order Date]])</f>
        <v>8</v>
      </c>
      <c r="F1555" s="10"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10">
        <f>YEAR(SalesDataTable[[#This Row],[Order Date]])</f>
        <v>2026</v>
      </c>
      <c r="D1556" s="14" t="str">
        <f>"Q"&amp;ROUNDUP(MONTH(SalesDataTable[[#This Row],[Order Date]])/3,)</f>
        <v>Q3</v>
      </c>
      <c r="E1556" s="10">
        <f>MONTH(SalesDataTable[[#This Row],[Order Date]])</f>
        <v>8</v>
      </c>
      <c r="F1556" s="10"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10">
        <f>YEAR(SalesDataTable[[#This Row],[Order Date]])</f>
        <v>2026</v>
      </c>
      <c r="D1557" s="14" t="str">
        <f>"Q"&amp;ROUNDUP(MONTH(SalesDataTable[[#This Row],[Order Date]])/3,)</f>
        <v>Q3</v>
      </c>
      <c r="E1557" s="10">
        <f>MONTH(SalesDataTable[[#This Row],[Order Date]])</f>
        <v>8</v>
      </c>
      <c r="F1557" s="10"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10">
        <f>YEAR(SalesDataTable[[#This Row],[Order Date]])</f>
        <v>2026</v>
      </c>
      <c r="D1558" s="14" t="str">
        <f>"Q"&amp;ROUNDUP(MONTH(SalesDataTable[[#This Row],[Order Date]])/3,)</f>
        <v>Q3</v>
      </c>
      <c r="E1558" s="10">
        <f>MONTH(SalesDataTable[[#This Row],[Order Date]])</f>
        <v>8</v>
      </c>
      <c r="F1558" s="10"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10">
        <f>YEAR(SalesDataTable[[#This Row],[Order Date]])</f>
        <v>2026</v>
      </c>
      <c r="D1559" s="14" t="str">
        <f>"Q"&amp;ROUNDUP(MONTH(SalesDataTable[[#This Row],[Order Date]])/3,)</f>
        <v>Q3</v>
      </c>
      <c r="E1559" s="10">
        <f>MONTH(SalesDataTable[[#This Row],[Order Date]])</f>
        <v>8</v>
      </c>
      <c r="F1559" s="10"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10">
        <f>YEAR(SalesDataTable[[#This Row],[Order Date]])</f>
        <v>2026</v>
      </c>
      <c r="D1560" s="14" t="str">
        <f>"Q"&amp;ROUNDUP(MONTH(SalesDataTable[[#This Row],[Order Date]])/3,)</f>
        <v>Q3</v>
      </c>
      <c r="E1560" s="10">
        <f>MONTH(SalesDataTable[[#This Row],[Order Date]])</f>
        <v>8</v>
      </c>
      <c r="F1560" s="10"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10">
        <f>YEAR(SalesDataTable[[#This Row],[Order Date]])</f>
        <v>2026</v>
      </c>
      <c r="D1561" s="14" t="str">
        <f>"Q"&amp;ROUNDUP(MONTH(SalesDataTable[[#This Row],[Order Date]])/3,)</f>
        <v>Q3</v>
      </c>
      <c r="E1561" s="10">
        <f>MONTH(SalesDataTable[[#This Row],[Order Date]])</f>
        <v>8</v>
      </c>
      <c r="F1561" s="10"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10">
        <f>YEAR(SalesDataTable[[#This Row],[Order Date]])</f>
        <v>2026</v>
      </c>
      <c r="D1562" s="14" t="str">
        <f>"Q"&amp;ROUNDUP(MONTH(SalesDataTable[[#This Row],[Order Date]])/3,)</f>
        <v>Q3</v>
      </c>
      <c r="E1562" s="10">
        <f>MONTH(SalesDataTable[[#This Row],[Order Date]])</f>
        <v>8</v>
      </c>
      <c r="F1562" s="10"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10">
        <f>YEAR(SalesDataTable[[#This Row],[Order Date]])</f>
        <v>2026</v>
      </c>
      <c r="D1563" s="14" t="str">
        <f>"Q"&amp;ROUNDUP(MONTH(SalesDataTable[[#This Row],[Order Date]])/3,)</f>
        <v>Q3</v>
      </c>
      <c r="E1563" s="10">
        <f>MONTH(SalesDataTable[[#This Row],[Order Date]])</f>
        <v>8</v>
      </c>
      <c r="F1563" s="10"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10">
        <f>YEAR(SalesDataTable[[#This Row],[Order Date]])</f>
        <v>2026</v>
      </c>
      <c r="D1564" s="14" t="str">
        <f>"Q"&amp;ROUNDUP(MONTH(SalesDataTable[[#This Row],[Order Date]])/3,)</f>
        <v>Q3</v>
      </c>
      <c r="E1564" s="10">
        <f>MONTH(SalesDataTable[[#This Row],[Order Date]])</f>
        <v>8</v>
      </c>
      <c r="F1564" s="10"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10">
        <f>YEAR(SalesDataTable[[#This Row],[Order Date]])</f>
        <v>2026</v>
      </c>
      <c r="D1565" s="14" t="str">
        <f>"Q"&amp;ROUNDUP(MONTH(SalesDataTable[[#This Row],[Order Date]])/3,)</f>
        <v>Q3</v>
      </c>
      <c r="E1565" s="10">
        <f>MONTH(SalesDataTable[[#This Row],[Order Date]])</f>
        <v>8</v>
      </c>
      <c r="F1565" s="10"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10">
        <f>YEAR(SalesDataTable[[#This Row],[Order Date]])</f>
        <v>2026</v>
      </c>
      <c r="D1566" s="14" t="str">
        <f>"Q"&amp;ROUNDUP(MONTH(SalesDataTable[[#This Row],[Order Date]])/3,)</f>
        <v>Q3</v>
      </c>
      <c r="E1566" s="10">
        <f>MONTH(SalesDataTable[[#This Row],[Order Date]])</f>
        <v>8</v>
      </c>
      <c r="F1566" s="10"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10">
        <f>YEAR(SalesDataTable[[#This Row],[Order Date]])</f>
        <v>2026</v>
      </c>
      <c r="D1567" s="14" t="str">
        <f>"Q"&amp;ROUNDUP(MONTH(SalesDataTable[[#This Row],[Order Date]])/3,)</f>
        <v>Q3</v>
      </c>
      <c r="E1567" s="10">
        <f>MONTH(SalesDataTable[[#This Row],[Order Date]])</f>
        <v>8</v>
      </c>
      <c r="F1567" s="10"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10">
        <f>YEAR(SalesDataTable[[#This Row],[Order Date]])</f>
        <v>2026</v>
      </c>
      <c r="D1568" s="14" t="str">
        <f>"Q"&amp;ROUNDUP(MONTH(SalesDataTable[[#This Row],[Order Date]])/3,)</f>
        <v>Q3</v>
      </c>
      <c r="E1568" s="10">
        <f>MONTH(SalesDataTable[[#This Row],[Order Date]])</f>
        <v>8</v>
      </c>
      <c r="F1568" s="10"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10">
        <f>YEAR(SalesDataTable[[#This Row],[Order Date]])</f>
        <v>2026</v>
      </c>
      <c r="D1569" s="14" t="str">
        <f>"Q"&amp;ROUNDUP(MONTH(SalesDataTable[[#This Row],[Order Date]])/3,)</f>
        <v>Q3</v>
      </c>
      <c r="E1569" s="10">
        <f>MONTH(SalesDataTable[[#This Row],[Order Date]])</f>
        <v>8</v>
      </c>
      <c r="F1569" s="10"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10">
        <f>YEAR(SalesDataTable[[#This Row],[Order Date]])</f>
        <v>2026</v>
      </c>
      <c r="D1570" s="14" t="str">
        <f>"Q"&amp;ROUNDUP(MONTH(SalesDataTable[[#This Row],[Order Date]])/3,)</f>
        <v>Q3</v>
      </c>
      <c r="E1570" s="10">
        <f>MONTH(SalesDataTable[[#This Row],[Order Date]])</f>
        <v>8</v>
      </c>
      <c r="F1570" s="10"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10">
        <f>YEAR(SalesDataTable[[#This Row],[Order Date]])</f>
        <v>2026</v>
      </c>
      <c r="D1571" s="14" t="str">
        <f>"Q"&amp;ROUNDUP(MONTH(SalesDataTable[[#This Row],[Order Date]])/3,)</f>
        <v>Q3</v>
      </c>
      <c r="E1571" s="10">
        <f>MONTH(SalesDataTable[[#This Row],[Order Date]])</f>
        <v>8</v>
      </c>
      <c r="F1571" s="10"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10">
        <f>YEAR(SalesDataTable[[#This Row],[Order Date]])</f>
        <v>2026</v>
      </c>
      <c r="D1572" s="14" t="str">
        <f>"Q"&amp;ROUNDUP(MONTH(SalesDataTable[[#This Row],[Order Date]])/3,)</f>
        <v>Q3</v>
      </c>
      <c r="E1572" s="10">
        <f>MONTH(SalesDataTable[[#This Row],[Order Date]])</f>
        <v>8</v>
      </c>
      <c r="F1572" s="10"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10">
        <f>YEAR(SalesDataTable[[#This Row],[Order Date]])</f>
        <v>2026</v>
      </c>
      <c r="D1573" s="14" t="str">
        <f>"Q"&amp;ROUNDUP(MONTH(SalesDataTable[[#This Row],[Order Date]])/3,)</f>
        <v>Q3</v>
      </c>
      <c r="E1573" s="10">
        <f>MONTH(SalesDataTable[[#This Row],[Order Date]])</f>
        <v>8</v>
      </c>
      <c r="F1573" s="10"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10">
        <f>YEAR(SalesDataTable[[#This Row],[Order Date]])</f>
        <v>2026</v>
      </c>
      <c r="D1574" s="14" t="str">
        <f>"Q"&amp;ROUNDUP(MONTH(SalesDataTable[[#This Row],[Order Date]])/3,)</f>
        <v>Q3</v>
      </c>
      <c r="E1574" s="10">
        <f>MONTH(SalesDataTable[[#This Row],[Order Date]])</f>
        <v>8</v>
      </c>
      <c r="F1574" s="10"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10">
        <f>YEAR(SalesDataTable[[#This Row],[Order Date]])</f>
        <v>2026</v>
      </c>
      <c r="D1575" s="14" t="str">
        <f>"Q"&amp;ROUNDUP(MONTH(SalesDataTable[[#This Row],[Order Date]])/3,)</f>
        <v>Q3</v>
      </c>
      <c r="E1575" s="10">
        <f>MONTH(SalesDataTable[[#This Row],[Order Date]])</f>
        <v>8</v>
      </c>
      <c r="F1575" s="10"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10">
        <f>YEAR(SalesDataTable[[#This Row],[Order Date]])</f>
        <v>2026</v>
      </c>
      <c r="D1576" s="14" t="str">
        <f>"Q"&amp;ROUNDUP(MONTH(SalesDataTable[[#This Row],[Order Date]])/3,)</f>
        <v>Q3</v>
      </c>
      <c r="E1576" s="10">
        <f>MONTH(SalesDataTable[[#This Row],[Order Date]])</f>
        <v>8</v>
      </c>
      <c r="F1576" s="10"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10">
        <f>YEAR(SalesDataTable[[#This Row],[Order Date]])</f>
        <v>2026</v>
      </c>
      <c r="D1577" s="14" t="str">
        <f>"Q"&amp;ROUNDUP(MONTH(SalesDataTable[[#This Row],[Order Date]])/3,)</f>
        <v>Q3</v>
      </c>
      <c r="E1577" s="10">
        <f>MONTH(SalesDataTable[[#This Row],[Order Date]])</f>
        <v>8</v>
      </c>
      <c r="F1577" s="10"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10">
        <f>YEAR(SalesDataTable[[#This Row],[Order Date]])</f>
        <v>2026</v>
      </c>
      <c r="D1578" s="14" t="str">
        <f>"Q"&amp;ROUNDUP(MONTH(SalesDataTable[[#This Row],[Order Date]])/3,)</f>
        <v>Q3</v>
      </c>
      <c r="E1578" s="10">
        <f>MONTH(SalesDataTable[[#This Row],[Order Date]])</f>
        <v>8</v>
      </c>
      <c r="F1578" s="10"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10">
        <f>YEAR(SalesDataTable[[#This Row],[Order Date]])</f>
        <v>2026</v>
      </c>
      <c r="D1579" s="14" t="str">
        <f>"Q"&amp;ROUNDUP(MONTH(SalesDataTable[[#This Row],[Order Date]])/3,)</f>
        <v>Q3</v>
      </c>
      <c r="E1579" s="10">
        <f>MONTH(SalesDataTable[[#This Row],[Order Date]])</f>
        <v>8</v>
      </c>
      <c r="F1579" s="10"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10">
        <f>YEAR(SalesDataTable[[#This Row],[Order Date]])</f>
        <v>2026</v>
      </c>
      <c r="D1580" s="14" t="str">
        <f>"Q"&amp;ROUNDUP(MONTH(SalesDataTable[[#This Row],[Order Date]])/3,)</f>
        <v>Q3</v>
      </c>
      <c r="E1580" s="10">
        <f>MONTH(SalesDataTable[[#This Row],[Order Date]])</f>
        <v>8</v>
      </c>
      <c r="F1580" s="10"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10">
        <f>YEAR(SalesDataTable[[#This Row],[Order Date]])</f>
        <v>2026</v>
      </c>
      <c r="D1581" s="14" t="str">
        <f>"Q"&amp;ROUNDUP(MONTH(SalesDataTable[[#This Row],[Order Date]])/3,)</f>
        <v>Q3</v>
      </c>
      <c r="E1581" s="10">
        <f>MONTH(SalesDataTable[[#This Row],[Order Date]])</f>
        <v>8</v>
      </c>
      <c r="F1581" s="10"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10">
        <f>YEAR(SalesDataTable[[#This Row],[Order Date]])</f>
        <v>2026</v>
      </c>
      <c r="D1582" s="14" t="str">
        <f>"Q"&amp;ROUNDUP(MONTH(SalesDataTable[[#This Row],[Order Date]])/3,)</f>
        <v>Q3</v>
      </c>
      <c r="E1582" s="10">
        <f>MONTH(SalesDataTable[[#This Row],[Order Date]])</f>
        <v>8</v>
      </c>
      <c r="F1582" s="10"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10">
        <f>YEAR(SalesDataTable[[#This Row],[Order Date]])</f>
        <v>2026</v>
      </c>
      <c r="D1583" s="14" t="str">
        <f>"Q"&amp;ROUNDUP(MONTH(SalesDataTable[[#This Row],[Order Date]])/3,)</f>
        <v>Q3</v>
      </c>
      <c r="E1583" s="10">
        <f>MONTH(SalesDataTable[[#This Row],[Order Date]])</f>
        <v>8</v>
      </c>
      <c r="F1583" s="10"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10">
        <f>YEAR(SalesDataTable[[#This Row],[Order Date]])</f>
        <v>2026</v>
      </c>
      <c r="D1584" s="14" t="str">
        <f>"Q"&amp;ROUNDUP(MONTH(SalesDataTable[[#This Row],[Order Date]])/3,)</f>
        <v>Q3</v>
      </c>
      <c r="E1584" s="10">
        <f>MONTH(SalesDataTable[[#This Row],[Order Date]])</f>
        <v>8</v>
      </c>
      <c r="F1584" s="10"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10">
        <f>YEAR(SalesDataTable[[#This Row],[Order Date]])</f>
        <v>2026</v>
      </c>
      <c r="D1585" s="14" t="str">
        <f>"Q"&amp;ROUNDUP(MONTH(SalesDataTable[[#This Row],[Order Date]])/3,)</f>
        <v>Q3</v>
      </c>
      <c r="E1585" s="10">
        <f>MONTH(SalesDataTable[[#This Row],[Order Date]])</f>
        <v>8</v>
      </c>
      <c r="F1585" s="10"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10">
        <f>YEAR(SalesDataTable[[#This Row],[Order Date]])</f>
        <v>2026</v>
      </c>
      <c r="D1586" s="14" t="str">
        <f>"Q"&amp;ROUNDUP(MONTH(SalesDataTable[[#This Row],[Order Date]])/3,)</f>
        <v>Q3</v>
      </c>
      <c r="E1586" s="10">
        <f>MONTH(SalesDataTable[[#This Row],[Order Date]])</f>
        <v>8</v>
      </c>
      <c r="F1586" s="10"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10">
        <f>YEAR(SalesDataTable[[#This Row],[Order Date]])</f>
        <v>2026</v>
      </c>
      <c r="D1587" s="14" t="str">
        <f>"Q"&amp;ROUNDUP(MONTH(SalesDataTable[[#This Row],[Order Date]])/3,)</f>
        <v>Q3</v>
      </c>
      <c r="E1587" s="10">
        <f>MONTH(SalesDataTable[[#This Row],[Order Date]])</f>
        <v>8</v>
      </c>
      <c r="F1587" s="10"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10">
        <f>YEAR(SalesDataTable[[#This Row],[Order Date]])</f>
        <v>2026</v>
      </c>
      <c r="D1588" s="14" t="str">
        <f>"Q"&amp;ROUNDUP(MONTH(SalesDataTable[[#This Row],[Order Date]])/3,)</f>
        <v>Q3</v>
      </c>
      <c r="E1588" s="10">
        <f>MONTH(SalesDataTable[[#This Row],[Order Date]])</f>
        <v>8</v>
      </c>
      <c r="F1588" s="10"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10">
        <f>YEAR(SalesDataTable[[#This Row],[Order Date]])</f>
        <v>2026</v>
      </c>
      <c r="D1589" s="14" t="str">
        <f>"Q"&amp;ROUNDUP(MONTH(SalesDataTable[[#This Row],[Order Date]])/3,)</f>
        <v>Q3</v>
      </c>
      <c r="E1589" s="10">
        <f>MONTH(SalesDataTable[[#This Row],[Order Date]])</f>
        <v>8</v>
      </c>
      <c r="F1589" s="10"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10">
        <f>YEAR(SalesDataTable[[#This Row],[Order Date]])</f>
        <v>2026</v>
      </c>
      <c r="D1590" s="14" t="str">
        <f>"Q"&amp;ROUNDUP(MONTH(SalesDataTable[[#This Row],[Order Date]])/3,)</f>
        <v>Q3</v>
      </c>
      <c r="E1590" s="10">
        <f>MONTH(SalesDataTable[[#This Row],[Order Date]])</f>
        <v>8</v>
      </c>
      <c r="F1590" s="10"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10">
        <f>YEAR(SalesDataTable[[#This Row],[Order Date]])</f>
        <v>2026</v>
      </c>
      <c r="D1591" s="14" t="str">
        <f>"Q"&amp;ROUNDUP(MONTH(SalesDataTable[[#This Row],[Order Date]])/3,)</f>
        <v>Q3</v>
      </c>
      <c r="E1591" s="10">
        <f>MONTH(SalesDataTable[[#This Row],[Order Date]])</f>
        <v>8</v>
      </c>
      <c r="F1591" s="10"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10">
        <f>YEAR(SalesDataTable[[#This Row],[Order Date]])</f>
        <v>2026</v>
      </c>
      <c r="D1592" s="14" t="str">
        <f>"Q"&amp;ROUNDUP(MONTH(SalesDataTable[[#This Row],[Order Date]])/3,)</f>
        <v>Q3</v>
      </c>
      <c r="E1592" s="10">
        <f>MONTH(SalesDataTable[[#This Row],[Order Date]])</f>
        <v>8</v>
      </c>
      <c r="F1592" s="10"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10">
        <f>YEAR(SalesDataTable[[#This Row],[Order Date]])</f>
        <v>2026</v>
      </c>
      <c r="D1593" s="14" t="str">
        <f>"Q"&amp;ROUNDUP(MONTH(SalesDataTable[[#This Row],[Order Date]])/3,)</f>
        <v>Q3</v>
      </c>
      <c r="E1593" s="10">
        <f>MONTH(SalesDataTable[[#This Row],[Order Date]])</f>
        <v>8</v>
      </c>
      <c r="F1593" s="10"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10">
        <f>YEAR(SalesDataTable[[#This Row],[Order Date]])</f>
        <v>2026</v>
      </c>
      <c r="D1594" s="14" t="str">
        <f>"Q"&amp;ROUNDUP(MONTH(SalesDataTable[[#This Row],[Order Date]])/3,)</f>
        <v>Q3</v>
      </c>
      <c r="E1594" s="10">
        <f>MONTH(SalesDataTable[[#This Row],[Order Date]])</f>
        <v>8</v>
      </c>
      <c r="F1594" s="10"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10">
        <f>YEAR(SalesDataTable[[#This Row],[Order Date]])</f>
        <v>2026</v>
      </c>
      <c r="D1595" s="14" t="str">
        <f>"Q"&amp;ROUNDUP(MONTH(SalesDataTable[[#This Row],[Order Date]])/3,)</f>
        <v>Q3</v>
      </c>
      <c r="E1595" s="10">
        <f>MONTH(SalesDataTable[[#This Row],[Order Date]])</f>
        <v>8</v>
      </c>
      <c r="F1595" s="10"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10">
        <f>YEAR(SalesDataTable[[#This Row],[Order Date]])</f>
        <v>2026</v>
      </c>
      <c r="D1596" s="14" t="str">
        <f>"Q"&amp;ROUNDUP(MONTH(SalesDataTable[[#This Row],[Order Date]])/3,)</f>
        <v>Q3</v>
      </c>
      <c r="E1596" s="10">
        <f>MONTH(SalesDataTable[[#This Row],[Order Date]])</f>
        <v>8</v>
      </c>
      <c r="F1596" s="10"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10">
        <f>YEAR(SalesDataTable[[#This Row],[Order Date]])</f>
        <v>2026</v>
      </c>
      <c r="D1597" s="14" t="str">
        <f>"Q"&amp;ROUNDUP(MONTH(SalesDataTable[[#This Row],[Order Date]])/3,)</f>
        <v>Q3</v>
      </c>
      <c r="E1597" s="10">
        <f>MONTH(SalesDataTable[[#This Row],[Order Date]])</f>
        <v>8</v>
      </c>
      <c r="F1597" s="10"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10">
        <f>YEAR(SalesDataTable[[#This Row],[Order Date]])</f>
        <v>2026</v>
      </c>
      <c r="D1598" s="14" t="str">
        <f>"Q"&amp;ROUNDUP(MONTH(SalesDataTable[[#This Row],[Order Date]])/3,)</f>
        <v>Q3</v>
      </c>
      <c r="E1598" s="10">
        <f>MONTH(SalesDataTable[[#This Row],[Order Date]])</f>
        <v>8</v>
      </c>
      <c r="F1598" s="10"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10">
        <f>YEAR(SalesDataTable[[#This Row],[Order Date]])</f>
        <v>2026</v>
      </c>
      <c r="D1599" s="14" t="str">
        <f>"Q"&amp;ROUNDUP(MONTH(SalesDataTable[[#This Row],[Order Date]])/3,)</f>
        <v>Q3</v>
      </c>
      <c r="E1599" s="10">
        <f>MONTH(SalesDataTable[[#This Row],[Order Date]])</f>
        <v>8</v>
      </c>
      <c r="F1599" s="10"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10">
        <f>YEAR(SalesDataTable[[#This Row],[Order Date]])</f>
        <v>2026</v>
      </c>
      <c r="D1600" s="14" t="str">
        <f>"Q"&amp;ROUNDUP(MONTH(SalesDataTable[[#This Row],[Order Date]])/3,)</f>
        <v>Q3</v>
      </c>
      <c r="E1600" s="10">
        <f>MONTH(SalesDataTable[[#This Row],[Order Date]])</f>
        <v>8</v>
      </c>
      <c r="F1600" s="10"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10">
        <f>YEAR(SalesDataTable[[#This Row],[Order Date]])</f>
        <v>2026</v>
      </c>
      <c r="D1601" s="14" t="str">
        <f>"Q"&amp;ROUNDUP(MONTH(SalesDataTable[[#This Row],[Order Date]])/3,)</f>
        <v>Q3</v>
      </c>
      <c r="E1601" s="10">
        <f>MONTH(SalesDataTable[[#This Row],[Order Date]])</f>
        <v>8</v>
      </c>
      <c r="F1601" s="10"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10">
        <f>YEAR(SalesDataTable[[#This Row],[Order Date]])</f>
        <v>2026</v>
      </c>
      <c r="D1602" s="14" t="str">
        <f>"Q"&amp;ROUNDUP(MONTH(SalesDataTable[[#This Row],[Order Date]])/3,)</f>
        <v>Q3</v>
      </c>
      <c r="E1602" s="10">
        <f>MONTH(SalesDataTable[[#This Row],[Order Date]])</f>
        <v>8</v>
      </c>
      <c r="F1602" s="10"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10">
        <f>YEAR(SalesDataTable[[#This Row],[Order Date]])</f>
        <v>2026</v>
      </c>
      <c r="D1603" s="14" t="str">
        <f>"Q"&amp;ROUNDUP(MONTH(SalesDataTable[[#This Row],[Order Date]])/3,)</f>
        <v>Q3</v>
      </c>
      <c r="E1603" s="10">
        <f>MONTH(SalesDataTable[[#This Row],[Order Date]])</f>
        <v>8</v>
      </c>
      <c r="F1603" s="10"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10">
        <f>YEAR(SalesDataTable[[#This Row],[Order Date]])</f>
        <v>2026</v>
      </c>
      <c r="D1604" s="14" t="str">
        <f>"Q"&amp;ROUNDUP(MONTH(SalesDataTable[[#This Row],[Order Date]])/3,)</f>
        <v>Q3</v>
      </c>
      <c r="E1604" s="10">
        <f>MONTH(SalesDataTable[[#This Row],[Order Date]])</f>
        <v>8</v>
      </c>
      <c r="F1604" s="10"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10">
        <f>YEAR(SalesDataTable[[#This Row],[Order Date]])</f>
        <v>2026</v>
      </c>
      <c r="D1605" s="14" t="str">
        <f>"Q"&amp;ROUNDUP(MONTH(SalesDataTable[[#This Row],[Order Date]])/3,)</f>
        <v>Q3</v>
      </c>
      <c r="E1605" s="10">
        <f>MONTH(SalesDataTable[[#This Row],[Order Date]])</f>
        <v>8</v>
      </c>
      <c r="F1605" s="10"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10">
        <f>YEAR(SalesDataTable[[#This Row],[Order Date]])</f>
        <v>2026</v>
      </c>
      <c r="D1606" s="14" t="str">
        <f>"Q"&amp;ROUNDUP(MONTH(SalesDataTable[[#This Row],[Order Date]])/3,)</f>
        <v>Q3</v>
      </c>
      <c r="E1606" s="10">
        <f>MONTH(SalesDataTable[[#This Row],[Order Date]])</f>
        <v>8</v>
      </c>
      <c r="F1606" s="10"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10">
        <f>YEAR(SalesDataTable[[#This Row],[Order Date]])</f>
        <v>2026</v>
      </c>
      <c r="D1607" s="14" t="str">
        <f>"Q"&amp;ROUNDUP(MONTH(SalesDataTable[[#This Row],[Order Date]])/3,)</f>
        <v>Q3</v>
      </c>
      <c r="E1607" s="10">
        <f>MONTH(SalesDataTable[[#This Row],[Order Date]])</f>
        <v>8</v>
      </c>
      <c r="F1607" s="10"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10">
        <f>YEAR(SalesDataTable[[#This Row],[Order Date]])</f>
        <v>2026</v>
      </c>
      <c r="D1608" s="14" t="str">
        <f>"Q"&amp;ROUNDUP(MONTH(SalesDataTable[[#This Row],[Order Date]])/3,)</f>
        <v>Q3</v>
      </c>
      <c r="E1608" s="10">
        <f>MONTH(SalesDataTable[[#This Row],[Order Date]])</f>
        <v>8</v>
      </c>
      <c r="F1608" s="10"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10">
        <f>YEAR(SalesDataTable[[#This Row],[Order Date]])</f>
        <v>2026</v>
      </c>
      <c r="D1609" s="14" t="str">
        <f>"Q"&amp;ROUNDUP(MONTH(SalesDataTable[[#This Row],[Order Date]])/3,)</f>
        <v>Q3</v>
      </c>
      <c r="E1609" s="10">
        <f>MONTH(SalesDataTable[[#This Row],[Order Date]])</f>
        <v>8</v>
      </c>
      <c r="F1609" s="10"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10">
        <f>YEAR(SalesDataTable[[#This Row],[Order Date]])</f>
        <v>2026</v>
      </c>
      <c r="D1610" s="14" t="str">
        <f>"Q"&amp;ROUNDUP(MONTH(SalesDataTable[[#This Row],[Order Date]])/3,)</f>
        <v>Q3</v>
      </c>
      <c r="E1610" s="10">
        <f>MONTH(SalesDataTable[[#This Row],[Order Date]])</f>
        <v>8</v>
      </c>
      <c r="F1610" s="10"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10">
        <f>YEAR(SalesDataTable[[#This Row],[Order Date]])</f>
        <v>2026</v>
      </c>
      <c r="D1611" s="14" t="str">
        <f>"Q"&amp;ROUNDUP(MONTH(SalesDataTable[[#This Row],[Order Date]])/3,)</f>
        <v>Q3</v>
      </c>
      <c r="E1611" s="10">
        <f>MONTH(SalesDataTable[[#This Row],[Order Date]])</f>
        <v>8</v>
      </c>
      <c r="F1611" s="10"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10">
        <f>YEAR(SalesDataTable[[#This Row],[Order Date]])</f>
        <v>2026</v>
      </c>
      <c r="D1612" s="14" t="str">
        <f>"Q"&amp;ROUNDUP(MONTH(SalesDataTable[[#This Row],[Order Date]])/3,)</f>
        <v>Q3</v>
      </c>
      <c r="E1612" s="10">
        <f>MONTH(SalesDataTable[[#This Row],[Order Date]])</f>
        <v>8</v>
      </c>
      <c r="F1612" s="10"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10">
        <f>YEAR(SalesDataTable[[#This Row],[Order Date]])</f>
        <v>2026</v>
      </c>
      <c r="D1613" s="14" t="str">
        <f>"Q"&amp;ROUNDUP(MONTH(SalesDataTable[[#This Row],[Order Date]])/3,)</f>
        <v>Q3</v>
      </c>
      <c r="E1613" s="10">
        <f>MONTH(SalesDataTable[[#This Row],[Order Date]])</f>
        <v>8</v>
      </c>
      <c r="F1613" s="10"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10">
        <f>YEAR(SalesDataTable[[#This Row],[Order Date]])</f>
        <v>2026</v>
      </c>
      <c r="D1614" s="14" t="str">
        <f>"Q"&amp;ROUNDUP(MONTH(SalesDataTable[[#This Row],[Order Date]])/3,)</f>
        <v>Q3</v>
      </c>
      <c r="E1614" s="10">
        <f>MONTH(SalesDataTable[[#This Row],[Order Date]])</f>
        <v>8</v>
      </c>
      <c r="F1614" s="10"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10">
        <f>YEAR(SalesDataTable[[#This Row],[Order Date]])</f>
        <v>2026</v>
      </c>
      <c r="D1615" s="14" t="str">
        <f>"Q"&amp;ROUNDUP(MONTH(SalesDataTable[[#This Row],[Order Date]])/3,)</f>
        <v>Q3</v>
      </c>
      <c r="E1615" s="10">
        <f>MONTH(SalesDataTable[[#This Row],[Order Date]])</f>
        <v>8</v>
      </c>
      <c r="F1615" s="10"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10">
        <f>YEAR(SalesDataTable[[#This Row],[Order Date]])</f>
        <v>2026</v>
      </c>
      <c r="D1616" s="14" t="str">
        <f>"Q"&amp;ROUNDUP(MONTH(SalesDataTable[[#This Row],[Order Date]])/3,)</f>
        <v>Q3</v>
      </c>
      <c r="E1616" s="10">
        <f>MONTH(SalesDataTable[[#This Row],[Order Date]])</f>
        <v>8</v>
      </c>
      <c r="F1616" s="10"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10">
        <f>YEAR(SalesDataTable[[#This Row],[Order Date]])</f>
        <v>2026</v>
      </c>
      <c r="D1617" s="14" t="str">
        <f>"Q"&amp;ROUNDUP(MONTH(SalesDataTable[[#This Row],[Order Date]])/3,)</f>
        <v>Q3</v>
      </c>
      <c r="E1617" s="10">
        <f>MONTH(SalesDataTable[[#This Row],[Order Date]])</f>
        <v>8</v>
      </c>
      <c r="F1617" s="10"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10">
        <f>YEAR(SalesDataTable[[#This Row],[Order Date]])</f>
        <v>2026</v>
      </c>
      <c r="D1618" s="14" t="str">
        <f>"Q"&amp;ROUNDUP(MONTH(SalesDataTable[[#This Row],[Order Date]])/3,)</f>
        <v>Q3</v>
      </c>
      <c r="E1618" s="10">
        <f>MONTH(SalesDataTable[[#This Row],[Order Date]])</f>
        <v>8</v>
      </c>
      <c r="F1618" s="10"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10">
        <f>YEAR(SalesDataTable[[#This Row],[Order Date]])</f>
        <v>2026</v>
      </c>
      <c r="D1619" s="14" t="str">
        <f>"Q"&amp;ROUNDUP(MONTH(SalesDataTable[[#This Row],[Order Date]])/3,)</f>
        <v>Q3</v>
      </c>
      <c r="E1619" s="10">
        <f>MONTH(SalesDataTable[[#This Row],[Order Date]])</f>
        <v>8</v>
      </c>
      <c r="F1619" s="10"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10">
        <f>YEAR(SalesDataTable[[#This Row],[Order Date]])</f>
        <v>2026</v>
      </c>
      <c r="D1620" s="14" t="str">
        <f>"Q"&amp;ROUNDUP(MONTH(SalesDataTable[[#This Row],[Order Date]])/3,)</f>
        <v>Q3</v>
      </c>
      <c r="E1620" s="10">
        <f>MONTH(SalesDataTable[[#This Row],[Order Date]])</f>
        <v>8</v>
      </c>
      <c r="F1620" s="10"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10">
        <f>YEAR(SalesDataTable[[#This Row],[Order Date]])</f>
        <v>2026</v>
      </c>
      <c r="D1621" s="14" t="str">
        <f>"Q"&amp;ROUNDUP(MONTH(SalesDataTable[[#This Row],[Order Date]])/3,)</f>
        <v>Q3</v>
      </c>
      <c r="E1621" s="10">
        <f>MONTH(SalesDataTable[[#This Row],[Order Date]])</f>
        <v>8</v>
      </c>
      <c r="F1621" s="10"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10">
        <f>YEAR(SalesDataTable[[#This Row],[Order Date]])</f>
        <v>2026</v>
      </c>
      <c r="D1622" s="14" t="str">
        <f>"Q"&amp;ROUNDUP(MONTH(SalesDataTable[[#This Row],[Order Date]])/3,)</f>
        <v>Q3</v>
      </c>
      <c r="E1622" s="10">
        <f>MONTH(SalesDataTable[[#This Row],[Order Date]])</f>
        <v>8</v>
      </c>
      <c r="F1622" s="10"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10">
        <f>YEAR(SalesDataTable[[#This Row],[Order Date]])</f>
        <v>2026</v>
      </c>
      <c r="D1623" s="14" t="str">
        <f>"Q"&amp;ROUNDUP(MONTH(SalesDataTable[[#This Row],[Order Date]])/3,)</f>
        <v>Q3</v>
      </c>
      <c r="E1623" s="10">
        <f>MONTH(SalesDataTable[[#This Row],[Order Date]])</f>
        <v>8</v>
      </c>
      <c r="F1623" s="10"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10">
        <f>YEAR(SalesDataTable[[#This Row],[Order Date]])</f>
        <v>2026</v>
      </c>
      <c r="D1624" s="14" t="str">
        <f>"Q"&amp;ROUNDUP(MONTH(SalesDataTable[[#This Row],[Order Date]])/3,)</f>
        <v>Q3</v>
      </c>
      <c r="E1624" s="10">
        <f>MONTH(SalesDataTable[[#This Row],[Order Date]])</f>
        <v>8</v>
      </c>
      <c r="F1624" s="10"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10">
        <f>YEAR(SalesDataTable[[#This Row],[Order Date]])</f>
        <v>2026</v>
      </c>
      <c r="D1625" s="14" t="str">
        <f>"Q"&amp;ROUNDUP(MONTH(SalesDataTable[[#This Row],[Order Date]])/3,)</f>
        <v>Q3</v>
      </c>
      <c r="E1625" s="10">
        <f>MONTH(SalesDataTable[[#This Row],[Order Date]])</f>
        <v>8</v>
      </c>
      <c r="F1625" s="10"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10">
        <f>YEAR(SalesDataTable[[#This Row],[Order Date]])</f>
        <v>2026</v>
      </c>
      <c r="D1626" s="14" t="str">
        <f>"Q"&amp;ROUNDUP(MONTH(SalesDataTable[[#This Row],[Order Date]])/3,)</f>
        <v>Q3</v>
      </c>
      <c r="E1626" s="10">
        <f>MONTH(SalesDataTable[[#This Row],[Order Date]])</f>
        <v>8</v>
      </c>
      <c r="F1626" s="10"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10">
        <f>YEAR(SalesDataTable[[#This Row],[Order Date]])</f>
        <v>2026</v>
      </c>
      <c r="D1627" s="14" t="str">
        <f>"Q"&amp;ROUNDUP(MONTH(SalesDataTable[[#This Row],[Order Date]])/3,)</f>
        <v>Q3</v>
      </c>
      <c r="E1627" s="10">
        <f>MONTH(SalesDataTable[[#This Row],[Order Date]])</f>
        <v>8</v>
      </c>
      <c r="F1627" s="10"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10">
        <f>YEAR(SalesDataTable[[#This Row],[Order Date]])</f>
        <v>2026</v>
      </c>
      <c r="D1628" s="14" t="str">
        <f>"Q"&amp;ROUNDUP(MONTH(SalesDataTable[[#This Row],[Order Date]])/3,)</f>
        <v>Q3</v>
      </c>
      <c r="E1628" s="10">
        <f>MONTH(SalesDataTable[[#This Row],[Order Date]])</f>
        <v>8</v>
      </c>
      <c r="F1628" s="10"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10">
        <f>YEAR(SalesDataTable[[#This Row],[Order Date]])</f>
        <v>2026</v>
      </c>
      <c r="D1629" s="14" t="str">
        <f>"Q"&amp;ROUNDUP(MONTH(SalesDataTable[[#This Row],[Order Date]])/3,)</f>
        <v>Q3</v>
      </c>
      <c r="E1629" s="10">
        <f>MONTH(SalesDataTable[[#This Row],[Order Date]])</f>
        <v>8</v>
      </c>
      <c r="F1629" s="10"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10">
        <f>YEAR(SalesDataTable[[#This Row],[Order Date]])</f>
        <v>2026</v>
      </c>
      <c r="D1630" s="14" t="str">
        <f>"Q"&amp;ROUNDUP(MONTH(SalesDataTable[[#This Row],[Order Date]])/3,)</f>
        <v>Q3</v>
      </c>
      <c r="E1630" s="10">
        <f>MONTH(SalesDataTable[[#This Row],[Order Date]])</f>
        <v>8</v>
      </c>
      <c r="F1630" s="10"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10">
        <f>YEAR(SalesDataTable[[#This Row],[Order Date]])</f>
        <v>2026</v>
      </c>
      <c r="D1631" s="14" t="str">
        <f>"Q"&amp;ROUNDUP(MONTH(SalesDataTable[[#This Row],[Order Date]])/3,)</f>
        <v>Q3</v>
      </c>
      <c r="E1631" s="10">
        <f>MONTH(SalesDataTable[[#This Row],[Order Date]])</f>
        <v>8</v>
      </c>
      <c r="F1631" s="10"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10">
        <f>YEAR(SalesDataTable[[#This Row],[Order Date]])</f>
        <v>2026</v>
      </c>
      <c r="D1632" s="14" t="str">
        <f>"Q"&amp;ROUNDUP(MONTH(SalesDataTable[[#This Row],[Order Date]])/3,)</f>
        <v>Q3</v>
      </c>
      <c r="E1632" s="10">
        <f>MONTH(SalesDataTable[[#This Row],[Order Date]])</f>
        <v>8</v>
      </c>
      <c r="F1632" s="10"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10">
        <f>YEAR(SalesDataTable[[#This Row],[Order Date]])</f>
        <v>2026</v>
      </c>
      <c r="D1633" s="14" t="str">
        <f>"Q"&amp;ROUNDUP(MONTH(SalesDataTable[[#This Row],[Order Date]])/3,)</f>
        <v>Q3</v>
      </c>
      <c r="E1633" s="10">
        <f>MONTH(SalesDataTable[[#This Row],[Order Date]])</f>
        <v>8</v>
      </c>
      <c r="F1633" s="10"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10">
        <f>YEAR(SalesDataTable[[#This Row],[Order Date]])</f>
        <v>2026</v>
      </c>
      <c r="D1634" s="14" t="str">
        <f>"Q"&amp;ROUNDUP(MONTH(SalesDataTable[[#This Row],[Order Date]])/3,)</f>
        <v>Q3</v>
      </c>
      <c r="E1634" s="10">
        <f>MONTH(SalesDataTable[[#This Row],[Order Date]])</f>
        <v>8</v>
      </c>
      <c r="F1634" s="10"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10">
        <f>YEAR(SalesDataTable[[#This Row],[Order Date]])</f>
        <v>2026</v>
      </c>
      <c r="D1635" s="14" t="str">
        <f>"Q"&amp;ROUNDUP(MONTH(SalesDataTable[[#This Row],[Order Date]])/3,)</f>
        <v>Q3</v>
      </c>
      <c r="E1635" s="10">
        <f>MONTH(SalesDataTable[[#This Row],[Order Date]])</f>
        <v>8</v>
      </c>
      <c r="F1635" s="10"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10">
        <f>YEAR(SalesDataTable[[#This Row],[Order Date]])</f>
        <v>2026</v>
      </c>
      <c r="D1636" s="14" t="str">
        <f>"Q"&amp;ROUNDUP(MONTH(SalesDataTable[[#This Row],[Order Date]])/3,)</f>
        <v>Q3</v>
      </c>
      <c r="E1636" s="10">
        <f>MONTH(SalesDataTable[[#This Row],[Order Date]])</f>
        <v>8</v>
      </c>
      <c r="F1636" s="10"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10">
        <f>YEAR(SalesDataTable[[#This Row],[Order Date]])</f>
        <v>2026</v>
      </c>
      <c r="D1637" s="14" t="str">
        <f>"Q"&amp;ROUNDUP(MONTH(SalesDataTable[[#This Row],[Order Date]])/3,)</f>
        <v>Q3</v>
      </c>
      <c r="E1637" s="10">
        <f>MONTH(SalesDataTable[[#This Row],[Order Date]])</f>
        <v>8</v>
      </c>
      <c r="F1637" s="10"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10">
        <f>YEAR(SalesDataTable[[#This Row],[Order Date]])</f>
        <v>2026</v>
      </c>
      <c r="D1638" s="14" t="str">
        <f>"Q"&amp;ROUNDUP(MONTH(SalesDataTable[[#This Row],[Order Date]])/3,)</f>
        <v>Q3</v>
      </c>
      <c r="E1638" s="10">
        <f>MONTH(SalesDataTable[[#This Row],[Order Date]])</f>
        <v>8</v>
      </c>
      <c r="F1638" s="10"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10">
        <f>YEAR(SalesDataTable[[#This Row],[Order Date]])</f>
        <v>2026</v>
      </c>
      <c r="D1639" s="14" t="str">
        <f>"Q"&amp;ROUNDUP(MONTH(SalesDataTable[[#This Row],[Order Date]])/3,)</f>
        <v>Q3</v>
      </c>
      <c r="E1639" s="10">
        <f>MONTH(SalesDataTable[[#This Row],[Order Date]])</f>
        <v>8</v>
      </c>
      <c r="F1639" s="10"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10">
        <f>YEAR(SalesDataTable[[#This Row],[Order Date]])</f>
        <v>2026</v>
      </c>
      <c r="D1640" s="14" t="str">
        <f>"Q"&amp;ROUNDUP(MONTH(SalesDataTable[[#This Row],[Order Date]])/3,)</f>
        <v>Q3</v>
      </c>
      <c r="E1640" s="10">
        <f>MONTH(SalesDataTable[[#This Row],[Order Date]])</f>
        <v>8</v>
      </c>
      <c r="F1640" s="10"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10">
        <f>YEAR(SalesDataTable[[#This Row],[Order Date]])</f>
        <v>2026</v>
      </c>
      <c r="D1641" s="14" t="str">
        <f>"Q"&amp;ROUNDUP(MONTH(SalesDataTable[[#This Row],[Order Date]])/3,)</f>
        <v>Q3</v>
      </c>
      <c r="E1641" s="10">
        <f>MONTH(SalesDataTable[[#This Row],[Order Date]])</f>
        <v>8</v>
      </c>
      <c r="F1641" s="10"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10">
        <f>YEAR(SalesDataTable[[#This Row],[Order Date]])</f>
        <v>2026</v>
      </c>
      <c r="D1642" s="14" t="str">
        <f>"Q"&amp;ROUNDUP(MONTH(SalesDataTable[[#This Row],[Order Date]])/3,)</f>
        <v>Q3</v>
      </c>
      <c r="E1642" s="10">
        <f>MONTH(SalesDataTable[[#This Row],[Order Date]])</f>
        <v>8</v>
      </c>
      <c r="F1642" s="10"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10">
        <f>YEAR(SalesDataTable[[#This Row],[Order Date]])</f>
        <v>2026</v>
      </c>
      <c r="D1643" s="14" t="str">
        <f>"Q"&amp;ROUNDUP(MONTH(SalesDataTable[[#This Row],[Order Date]])/3,)</f>
        <v>Q3</v>
      </c>
      <c r="E1643" s="10">
        <f>MONTH(SalesDataTable[[#This Row],[Order Date]])</f>
        <v>8</v>
      </c>
      <c r="F1643" s="10"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10">
        <f>YEAR(SalesDataTable[[#This Row],[Order Date]])</f>
        <v>2026</v>
      </c>
      <c r="D1644" s="14" t="str">
        <f>"Q"&amp;ROUNDUP(MONTH(SalesDataTable[[#This Row],[Order Date]])/3,)</f>
        <v>Q3</v>
      </c>
      <c r="E1644" s="10">
        <f>MONTH(SalesDataTable[[#This Row],[Order Date]])</f>
        <v>8</v>
      </c>
      <c r="F1644" s="10"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10">
        <f>YEAR(SalesDataTable[[#This Row],[Order Date]])</f>
        <v>2026</v>
      </c>
      <c r="D1645" s="14" t="str">
        <f>"Q"&amp;ROUNDUP(MONTH(SalesDataTable[[#This Row],[Order Date]])/3,)</f>
        <v>Q3</v>
      </c>
      <c r="E1645" s="10">
        <f>MONTH(SalesDataTable[[#This Row],[Order Date]])</f>
        <v>8</v>
      </c>
      <c r="F1645" s="10"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10">
        <f>YEAR(SalesDataTable[[#This Row],[Order Date]])</f>
        <v>2026</v>
      </c>
      <c r="D1646" s="14" t="str">
        <f>"Q"&amp;ROUNDUP(MONTH(SalesDataTable[[#This Row],[Order Date]])/3,)</f>
        <v>Q3</v>
      </c>
      <c r="E1646" s="10">
        <f>MONTH(SalesDataTable[[#This Row],[Order Date]])</f>
        <v>8</v>
      </c>
      <c r="F1646" s="10"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10">
        <f>YEAR(SalesDataTable[[#This Row],[Order Date]])</f>
        <v>2026</v>
      </c>
      <c r="D1647" s="14" t="str">
        <f>"Q"&amp;ROUNDUP(MONTH(SalesDataTable[[#This Row],[Order Date]])/3,)</f>
        <v>Q3</v>
      </c>
      <c r="E1647" s="10">
        <f>MONTH(SalesDataTable[[#This Row],[Order Date]])</f>
        <v>8</v>
      </c>
      <c r="F1647" s="10"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10">
        <f>YEAR(SalesDataTable[[#This Row],[Order Date]])</f>
        <v>2026</v>
      </c>
      <c r="D1648" s="14" t="str">
        <f>"Q"&amp;ROUNDUP(MONTH(SalesDataTable[[#This Row],[Order Date]])/3,)</f>
        <v>Q3</v>
      </c>
      <c r="E1648" s="10">
        <f>MONTH(SalesDataTable[[#This Row],[Order Date]])</f>
        <v>8</v>
      </c>
      <c r="F1648" s="10"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10">
        <f>YEAR(SalesDataTable[[#This Row],[Order Date]])</f>
        <v>2026</v>
      </c>
      <c r="D1649" s="14" t="str">
        <f>"Q"&amp;ROUNDUP(MONTH(SalesDataTable[[#This Row],[Order Date]])/3,)</f>
        <v>Q3</v>
      </c>
      <c r="E1649" s="10">
        <f>MONTH(SalesDataTable[[#This Row],[Order Date]])</f>
        <v>8</v>
      </c>
      <c r="F1649" s="10"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10">
        <f>YEAR(SalesDataTable[[#This Row],[Order Date]])</f>
        <v>2026</v>
      </c>
      <c r="D1650" s="14" t="str">
        <f>"Q"&amp;ROUNDUP(MONTH(SalesDataTable[[#This Row],[Order Date]])/3,)</f>
        <v>Q3</v>
      </c>
      <c r="E1650" s="10">
        <f>MONTH(SalesDataTable[[#This Row],[Order Date]])</f>
        <v>8</v>
      </c>
      <c r="F1650" s="10"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10">
        <f>YEAR(SalesDataTable[[#This Row],[Order Date]])</f>
        <v>2026</v>
      </c>
      <c r="D1651" s="14" t="str">
        <f>"Q"&amp;ROUNDUP(MONTH(SalesDataTable[[#This Row],[Order Date]])/3,)</f>
        <v>Q3</v>
      </c>
      <c r="E1651" s="10">
        <f>MONTH(SalesDataTable[[#This Row],[Order Date]])</f>
        <v>8</v>
      </c>
      <c r="F1651" s="10"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10">
        <f>YEAR(SalesDataTable[[#This Row],[Order Date]])</f>
        <v>2026</v>
      </c>
      <c r="D1652" s="14" t="str">
        <f>"Q"&amp;ROUNDUP(MONTH(SalesDataTable[[#This Row],[Order Date]])/3,)</f>
        <v>Q3</v>
      </c>
      <c r="E1652" s="10">
        <f>MONTH(SalesDataTable[[#This Row],[Order Date]])</f>
        <v>8</v>
      </c>
      <c r="F1652" s="10"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10">
        <f>YEAR(SalesDataTable[[#This Row],[Order Date]])</f>
        <v>2026</v>
      </c>
      <c r="D1653" s="14" t="str">
        <f>"Q"&amp;ROUNDUP(MONTH(SalesDataTable[[#This Row],[Order Date]])/3,)</f>
        <v>Q3</v>
      </c>
      <c r="E1653" s="10">
        <f>MONTH(SalesDataTable[[#This Row],[Order Date]])</f>
        <v>8</v>
      </c>
      <c r="F1653" s="10"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10">
        <f>YEAR(SalesDataTable[[#This Row],[Order Date]])</f>
        <v>2026</v>
      </c>
      <c r="D1654" s="14" t="str">
        <f>"Q"&amp;ROUNDUP(MONTH(SalesDataTable[[#This Row],[Order Date]])/3,)</f>
        <v>Q3</v>
      </c>
      <c r="E1654" s="10">
        <f>MONTH(SalesDataTable[[#This Row],[Order Date]])</f>
        <v>8</v>
      </c>
      <c r="F1654" s="10"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10">
        <f>YEAR(SalesDataTable[[#This Row],[Order Date]])</f>
        <v>2026</v>
      </c>
      <c r="D1655" s="14" t="str">
        <f>"Q"&amp;ROUNDUP(MONTH(SalesDataTable[[#This Row],[Order Date]])/3,)</f>
        <v>Q3</v>
      </c>
      <c r="E1655" s="10">
        <f>MONTH(SalesDataTable[[#This Row],[Order Date]])</f>
        <v>8</v>
      </c>
      <c r="F1655" s="10"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10">
        <f>YEAR(SalesDataTable[[#This Row],[Order Date]])</f>
        <v>2026</v>
      </c>
      <c r="D1656" s="14" t="str">
        <f>"Q"&amp;ROUNDUP(MONTH(SalesDataTable[[#This Row],[Order Date]])/3,)</f>
        <v>Q3</v>
      </c>
      <c r="E1656" s="10">
        <f>MONTH(SalesDataTable[[#This Row],[Order Date]])</f>
        <v>8</v>
      </c>
      <c r="F1656" s="10"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10">
        <f>YEAR(SalesDataTable[[#This Row],[Order Date]])</f>
        <v>2026</v>
      </c>
      <c r="D1657" s="14" t="str">
        <f>"Q"&amp;ROUNDUP(MONTH(SalesDataTable[[#This Row],[Order Date]])/3,)</f>
        <v>Q3</v>
      </c>
      <c r="E1657" s="10">
        <f>MONTH(SalesDataTable[[#This Row],[Order Date]])</f>
        <v>8</v>
      </c>
      <c r="F1657" s="10"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10">
        <f>YEAR(SalesDataTable[[#This Row],[Order Date]])</f>
        <v>2026</v>
      </c>
      <c r="D1658" s="14" t="str">
        <f>"Q"&amp;ROUNDUP(MONTH(SalesDataTable[[#This Row],[Order Date]])/3,)</f>
        <v>Q3</v>
      </c>
      <c r="E1658" s="10">
        <f>MONTH(SalesDataTable[[#This Row],[Order Date]])</f>
        <v>8</v>
      </c>
      <c r="F1658" s="10"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10">
        <f>YEAR(SalesDataTable[[#This Row],[Order Date]])</f>
        <v>2026</v>
      </c>
      <c r="D1659" s="14" t="str">
        <f>"Q"&amp;ROUNDUP(MONTH(SalesDataTable[[#This Row],[Order Date]])/3,)</f>
        <v>Q3</v>
      </c>
      <c r="E1659" s="10">
        <f>MONTH(SalesDataTable[[#This Row],[Order Date]])</f>
        <v>8</v>
      </c>
      <c r="F1659" s="10"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10">
        <f>YEAR(SalesDataTable[[#This Row],[Order Date]])</f>
        <v>2026</v>
      </c>
      <c r="D1660" s="14" t="str">
        <f>"Q"&amp;ROUNDUP(MONTH(SalesDataTable[[#This Row],[Order Date]])/3,)</f>
        <v>Q3</v>
      </c>
      <c r="E1660" s="10">
        <f>MONTH(SalesDataTable[[#This Row],[Order Date]])</f>
        <v>8</v>
      </c>
      <c r="F1660" s="10"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10">
        <f>YEAR(SalesDataTable[[#This Row],[Order Date]])</f>
        <v>2026</v>
      </c>
      <c r="D1661" s="14" t="str">
        <f>"Q"&amp;ROUNDUP(MONTH(SalesDataTable[[#This Row],[Order Date]])/3,)</f>
        <v>Q3</v>
      </c>
      <c r="E1661" s="10">
        <f>MONTH(SalesDataTable[[#This Row],[Order Date]])</f>
        <v>8</v>
      </c>
      <c r="F1661" s="10"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10">
        <f>YEAR(SalesDataTable[[#This Row],[Order Date]])</f>
        <v>2026</v>
      </c>
      <c r="D1662" s="14" t="str">
        <f>"Q"&amp;ROUNDUP(MONTH(SalesDataTable[[#This Row],[Order Date]])/3,)</f>
        <v>Q3</v>
      </c>
      <c r="E1662" s="10">
        <f>MONTH(SalesDataTable[[#This Row],[Order Date]])</f>
        <v>8</v>
      </c>
      <c r="F1662" s="10"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10">
        <f>YEAR(SalesDataTable[[#This Row],[Order Date]])</f>
        <v>2026</v>
      </c>
      <c r="D1663" s="14" t="str">
        <f>"Q"&amp;ROUNDUP(MONTH(SalesDataTable[[#This Row],[Order Date]])/3,)</f>
        <v>Q3</v>
      </c>
      <c r="E1663" s="10">
        <f>MONTH(SalesDataTable[[#This Row],[Order Date]])</f>
        <v>8</v>
      </c>
      <c r="F1663" s="10"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10">
        <f>YEAR(SalesDataTable[[#This Row],[Order Date]])</f>
        <v>2026</v>
      </c>
      <c r="D1664" s="14" t="str">
        <f>"Q"&amp;ROUNDUP(MONTH(SalesDataTable[[#This Row],[Order Date]])/3,)</f>
        <v>Q3</v>
      </c>
      <c r="E1664" s="10">
        <f>MONTH(SalesDataTable[[#This Row],[Order Date]])</f>
        <v>8</v>
      </c>
      <c r="F1664" s="10"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10">
        <f>YEAR(SalesDataTable[[#This Row],[Order Date]])</f>
        <v>2026</v>
      </c>
      <c r="D1665" s="14" t="str">
        <f>"Q"&amp;ROUNDUP(MONTH(SalesDataTable[[#This Row],[Order Date]])/3,)</f>
        <v>Q3</v>
      </c>
      <c r="E1665" s="10">
        <f>MONTH(SalesDataTable[[#This Row],[Order Date]])</f>
        <v>8</v>
      </c>
      <c r="F1665" s="10"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10">
        <f>YEAR(SalesDataTable[[#This Row],[Order Date]])</f>
        <v>2026</v>
      </c>
      <c r="D1666" s="14" t="str">
        <f>"Q"&amp;ROUNDUP(MONTH(SalesDataTable[[#This Row],[Order Date]])/3,)</f>
        <v>Q3</v>
      </c>
      <c r="E1666" s="10">
        <f>MONTH(SalesDataTable[[#This Row],[Order Date]])</f>
        <v>8</v>
      </c>
      <c r="F1666" s="10"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10">
        <f>YEAR(SalesDataTable[[#This Row],[Order Date]])</f>
        <v>2026</v>
      </c>
      <c r="D1667" s="14" t="str">
        <f>"Q"&amp;ROUNDUP(MONTH(SalesDataTable[[#This Row],[Order Date]])/3,)</f>
        <v>Q3</v>
      </c>
      <c r="E1667" s="10">
        <f>MONTH(SalesDataTable[[#This Row],[Order Date]])</f>
        <v>8</v>
      </c>
      <c r="F1667" s="10"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10">
        <f>YEAR(SalesDataTable[[#This Row],[Order Date]])</f>
        <v>2026</v>
      </c>
      <c r="D1668" s="14" t="str">
        <f>"Q"&amp;ROUNDUP(MONTH(SalesDataTable[[#This Row],[Order Date]])/3,)</f>
        <v>Q3</v>
      </c>
      <c r="E1668" s="10">
        <f>MONTH(SalesDataTable[[#This Row],[Order Date]])</f>
        <v>8</v>
      </c>
      <c r="F1668" s="10"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10">
        <f>YEAR(SalesDataTable[[#This Row],[Order Date]])</f>
        <v>2026</v>
      </c>
      <c r="D1669" s="14" t="str">
        <f>"Q"&amp;ROUNDUP(MONTH(SalesDataTable[[#This Row],[Order Date]])/3,)</f>
        <v>Q3</v>
      </c>
      <c r="E1669" s="10">
        <f>MONTH(SalesDataTable[[#This Row],[Order Date]])</f>
        <v>8</v>
      </c>
      <c r="F1669" s="10"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10">
        <f>YEAR(SalesDataTable[[#This Row],[Order Date]])</f>
        <v>2026</v>
      </c>
      <c r="D1670" s="14" t="str">
        <f>"Q"&amp;ROUNDUP(MONTH(SalesDataTable[[#This Row],[Order Date]])/3,)</f>
        <v>Q3</v>
      </c>
      <c r="E1670" s="10">
        <f>MONTH(SalesDataTable[[#This Row],[Order Date]])</f>
        <v>8</v>
      </c>
      <c r="F1670" s="10"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10">
        <f>YEAR(SalesDataTable[[#This Row],[Order Date]])</f>
        <v>2026</v>
      </c>
      <c r="D1671" s="14" t="str">
        <f>"Q"&amp;ROUNDUP(MONTH(SalesDataTable[[#This Row],[Order Date]])/3,)</f>
        <v>Q3</v>
      </c>
      <c r="E1671" s="10">
        <f>MONTH(SalesDataTable[[#This Row],[Order Date]])</f>
        <v>8</v>
      </c>
      <c r="F1671" s="10"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10">
        <f>YEAR(SalesDataTable[[#This Row],[Order Date]])</f>
        <v>2026</v>
      </c>
      <c r="D1672" s="14" t="str">
        <f>"Q"&amp;ROUNDUP(MONTH(SalesDataTable[[#This Row],[Order Date]])/3,)</f>
        <v>Q3</v>
      </c>
      <c r="E1672" s="10">
        <f>MONTH(SalesDataTable[[#This Row],[Order Date]])</f>
        <v>8</v>
      </c>
      <c r="F1672" s="10"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10">
        <f>YEAR(SalesDataTable[[#This Row],[Order Date]])</f>
        <v>2026</v>
      </c>
      <c r="D1673" s="14" t="str">
        <f>"Q"&amp;ROUNDUP(MONTH(SalesDataTable[[#This Row],[Order Date]])/3,)</f>
        <v>Q3</v>
      </c>
      <c r="E1673" s="10">
        <f>MONTH(SalesDataTable[[#This Row],[Order Date]])</f>
        <v>8</v>
      </c>
      <c r="F1673" s="10"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10">
        <f>YEAR(SalesDataTable[[#This Row],[Order Date]])</f>
        <v>2026</v>
      </c>
      <c r="D1674" s="14" t="str">
        <f>"Q"&amp;ROUNDUP(MONTH(SalesDataTable[[#This Row],[Order Date]])/3,)</f>
        <v>Q3</v>
      </c>
      <c r="E1674" s="10">
        <f>MONTH(SalesDataTable[[#This Row],[Order Date]])</f>
        <v>8</v>
      </c>
      <c r="F1674" s="10"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10">
        <f>YEAR(SalesDataTable[[#This Row],[Order Date]])</f>
        <v>2026</v>
      </c>
      <c r="D1675" s="14" t="str">
        <f>"Q"&amp;ROUNDUP(MONTH(SalesDataTable[[#This Row],[Order Date]])/3,)</f>
        <v>Q3</v>
      </c>
      <c r="E1675" s="10">
        <f>MONTH(SalesDataTable[[#This Row],[Order Date]])</f>
        <v>8</v>
      </c>
      <c r="F1675" s="10"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10">
        <f>YEAR(SalesDataTable[[#This Row],[Order Date]])</f>
        <v>2026</v>
      </c>
      <c r="D1676" s="14" t="str">
        <f>"Q"&amp;ROUNDUP(MONTH(SalesDataTable[[#This Row],[Order Date]])/3,)</f>
        <v>Q3</v>
      </c>
      <c r="E1676" s="10">
        <f>MONTH(SalesDataTable[[#This Row],[Order Date]])</f>
        <v>8</v>
      </c>
      <c r="F1676" s="10"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10">
        <f>YEAR(SalesDataTable[[#This Row],[Order Date]])</f>
        <v>2026</v>
      </c>
      <c r="D1677" s="14" t="str">
        <f>"Q"&amp;ROUNDUP(MONTH(SalesDataTable[[#This Row],[Order Date]])/3,)</f>
        <v>Q3</v>
      </c>
      <c r="E1677" s="10">
        <f>MONTH(SalesDataTable[[#This Row],[Order Date]])</f>
        <v>8</v>
      </c>
      <c r="F1677" s="10"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10">
        <f>YEAR(SalesDataTable[[#This Row],[Order Date]])</f>
        <v>2026</v>
      </c>
      <c r="D1678" s="14" t="str">
        <f>"Q"&amp;ROUNDUP(MONTH(SalesDataTable[[#This Row],[Order Date]])/3,)</f>
        <v>Q3</v>
      </c>
      <c r="E1678" s="10">
        <f>MONTH(SalesDataTable[[#This Row],[Order Date]])</f>
        <v>8</v>
      </c>
      <c r="F1678" s="10"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10">
        <f>YEAR(SalesDataTable[[#This Row],[Order Date]])</f>
        <v>2026</v>
      </c>
      <c r="D1679" s="14" t="str">
        <f>"Q"&amp;ROUNDUP(MONTH(SalesDataTable[[#This Row],[Order Date]])/3,)</f>
        <v>Q3</v>
      </c>
      <c r="E1679" s="10">
        <f>MONTH(SalesDataTable[[#This Row],[Order Date]])</f>
        <v>8</v>
      </c>
      <c r="F1679" s="10"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10">
        <f>YEAR(SalesDataTable[[#This Row],[Order Date]])</f>
        <v>2026</v>
      </c>
      <c r="D1680" s="14" t="str">
        <f>"Q"&amp;ROUNDUP(MONTH(SalesDataTable[[#This Row],[Order Date]])/3,)</f>
        <v>Q3</v>
      </c>
      <c r="E1680" s="10">
        <f>MONTH(SalesDataTable[[#This Row],[Order Date]])</f>
        <v>8</v>
      </c>
      <c r="F1680" s="10"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10">
        <f>YEAR(SalesDataTable[[#This Row],[Order Date]])</f>
        <v>2026</v>
      </c>
      <c r="D1681" s="14" t="str">
        <f>"Q"&amp;ROUNDUP(MONTH(SalesDataTable[[#This Row],[Order Date]])/3,)</f>
        <v>Q3</v>
      </c>
      <c r="E1681" s="10">
        <f>MONTH(SalesDataTable[[#This Row],[Order Date]])</f>
        <v>8</v>
      </c>
      <c r="F1681" s="10"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10">
        <f>YEAR(SalesDataTable[[#This Row],[Order Date]])</f>
        <v>2026</v>
      </c>
      <c r="D1682" s="14" t="str">
        <f>"Q"&amp;ROUNDUP(MONTH(SalesDataTable[[#This Row],[Order Date]])/3,)</f>
        <v>Q3</v>
      </c>
      <c r="E1682" s="10">
        <f>MONTH(SalesDataTable[[#This Row],[Order Date]])</f>
        <v>8</v>
      </c>
      <c r="F1682" s="10"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10">
        <f>YEAR(SalesDataTable[[#This Row],[Order Date]])</f>
        <v>2026</v>
      </c>
      <c r="D1683" s="14" t="str">
        <f>"Q"&amp;ROUNDUP(MONTH(SalesDataTable[[#This Row],[Order Date]])/3,)</f>
        <v>Q3</v>
      </c>
      <c r="E1683" s="10">
        <f>MONTH(SalesDataTable[[#This Row],[Order Date]])</f>
        <v>8</v>
      </c>
      <c r="F1683" s="10"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10">
        <f>YEAR(SalesDataTable[[#This Row],[Order Date]])</f>
        <v>2026</v>
      </c>
      <c r="D1684" s="14" t="str">
        <f>"Q"&amp;ROUNDUP(MONTH(SalesDataTable[[#This Row],[Order Date]])/3,)</f>
        <v>Q3</v>
      </c>
      <c r="E1684" s="10">
        <f>MONTH(SalesDataTable[[#This Row],[Order Date]])</f>
        <v>8</v>
      </c>
      <c r="F1684" s="10"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10">
        <f>YEAR(SalesDataTable[[#This Row],[Order Date]])</f>
        <v>2026</v>
      </c>
      <c r="D1685" s="14" t="str">
        <f>"Q"&amp;ROUNDUP(MONTH(SalesDataTable[[#This Row],[Order Date]])/3,)</f>
        <v>Q3</v>
      </c>
      <c r="E1685" s="10">
        <f>MONTH(SalesDataTable[[#This Row],[Order Date]])</f>
        <v>8</v>
      </c>
      <c r="F1685" s="10"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10">
        <f>YEAR(SalesDataTable[[#This Row],[Order Date]])</f>
        <v>2026</v>
      </c>
      <c r="D1686" s="14" t="str">
        <f>"Q"&amp;ROUNDUP(MONTH(SalesDataTable[[#This Row],[Order Date]])/3,)</f>
        <v>Q3</v>
      </c>
      <c r="E1686" s="10">
        <f>MONTH(SalesDataTable[[#This Row],[Order Date]])</f>
        <v>8</v>
      </c>
      <c r="F1686" s="10"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10">
        <f>YEAR(SalesDataTable[[#This Row],[Order Date]])</f>
        <v>2026</v>
      </c>
      <c r="D1687" s="14" t="str">
        <f>"Q"&amp;ROUNDUP(MONTH(SalesDataTable[[#This Row],[Order Date]])/3,)</f>
        <v>Q3</v>
      </c>
      <c r="E1687" s="10">
        <f>MONTH(SalesDataTable[[#This Row],[Order Date]])</f>
        <v>8</v>
      </c>
      <c r="F1687" s="10"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10">
        <f>YEAR(SalesDataTable[[#This Row],[Order Date]])</f>
        <v>2026</v>
      </c>
      <c r="D1688" s="14" t="str">
        <f>"Q"&amp;ROUNDUP(MONTH(SalesDataTable[[#This Row],[Order Date]])/3,)</f>
        <v>Q3</v>
      </c>
      <c r="E1688" s="10">
        <f>MONTH(SalesDataTable[[#This Row],[Order Date]])</f>
        <v>8</v>
      </c>
      <c r="F1688" s="10"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10">
        <f>YEAR(SalesDataTable[[#This Row],[Order Date]])</f>
        <v>2026</v>
      </c>
      <c r="D1689" s="14" t="str">
        <f>"Q"&amp;ROUNDUP(MONTH(SalesDataTable[[#This Row],[Order Date]])/3,)</f>
        <v>Q3</v>
      </c>
      <c r="E1689" s="10">
        <f>MONTH(SalesDataTable[[#This Row],[Order Date]])</f>
        <v>8</v>
      </c>
      <c r="F1689" s="10"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10">
        <f>YEAR(SalesDataTable[[#This Row],[Order Date]])</f>
        <v>2026</v>
      </c>
      <c r="D1690" s="14" t="str">
        <f>"Q"&amp;ROUNDUP(MONTH(SalesDataTable[[#This Row],[Order Date]])/3,)</f>
        <v>Q3</v>
      </c>
      <c r="E1690" s="10">
        <f>MONTH(SalesDataTable[[#This Row],[Order Date]])</f>
        <v>8</v>
      </c>
      <c r="F1690" s="10"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10">
        <f>YEAR(SalesDataTable[[#This Row],[Order Date]])</f>
        <v>2026</v>
      </c>
      <c r="D1691" s="14" t="str">
        <f>"Q"&amp;ROUNDUP(MONTH(SalesDataTable[[#This Row],[Order Date]])/3,)</f>
        <v>Q3</v>
      </c>
      <c r="E1691" s="10">
        <f>MONTH(SalesDataTable[[#This Row],[Order Date]])</f>
        <v>8</v>
      </c>
      <c r="F1691" s="10"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10">
        <f>YEAR(SalesDataTable[[#This Row],[Order Date]])</f>
        <v>2026</v>
      </c>
      <c r="D1692" s="14" t="str">
        <f>"Q"&amp;ROUNDUP(MONTH(SalesDataTable[[#This Row],[Order Date]])/3,)</f>
        <v>Q3</v>
      </c>
      <c r="E1692" s="10">
        <f>MONTH(SalesDataTable[[#This Row],[Order Date]])</f>
        <v>8</v>
      </c>
      <c r="F1692" s="10"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10">
        <f>YEAR(SalesDataTable[[#This Row],[Order Date]])</f>
        <v>2026</v>
      </c>
      <c r="D1693" s="14" t="str">
        <f>"Q"&amp;ROUNDUP(MONTH(SalesDataTable[[#This Row],[Order Date]])/3,)</f>
        <v>Q3</v>
      </c>
      <c r="E1693" s="10">
        <f>MONTH(SalesDataTable[[#This Row],[Order Date]])</f>
        <v>8</v>
      </c>
      <c r="F1693" s="10"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10">
        <f>YEAR(SalesDataTable[[#This Row],[Order Date]])</f>
        <v>2026</v>
      </c>
      <c r="D1694" s="14" t="str">
        <f>"Q"&amp;ROUNDUP(MONTH(SalesDataTable[[#This Row],[Order Date]])/3,)</f>
        <v>Q3</v>
      </c>
      <c r="E1694" s="10">
        <f>MONTH(SalesDataTable[[#This Row],[Order Date]])</f>
        <v>8</v>
      </c>
      <c r="F1694" s="10"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10">
        <f>YEAR(SalesDataTable[[#This Row],[Order Date]])</f>
        <v>2026</v>
      </c>
      <c r="D1695" s="14" t="str">
        <f>"Q"&amp;ROUNDUP(MONTH(SalesDataTable[[#This Row],[Order Date]])/3,)</f>
        <v>Q3</v>
      </c>
      <c r="E1695" s="10">
        <f>MONTH(SalesDataTable[[#This Row],[Order Date]])</f>
        <v>8</v>
      </c>
      <c r="F1695" s="10"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10">
        <f>YEAR(SalesDataTable[[#This Row],[Order Date]])</f>
        <v>2026</v>
      </c>
      <c r="D1696" s="14" t="str">
        <f>"Q"&amp;ROUNDUP(MONTH(SalesDataTable[[#This Row],[Order Date]])/3,)</f>
        <v>Q3</v>
      </c>
      <c r="E1696" s="10">
        <f>MONTH(SalesDataTable[[#This Row],[Order Date]])</f>
        <v>8</v>
      </c>
      <c r="F1696" s="10"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10">
        <f>YEAR(SalesDataTable[[#This Row],[Order Date]])</f>
        <v>2026</v>
      </c>
      <c r="D1697" s="14" t="str">
        <f>"Q"&amp;ROUNDUP(MONTH(SalesDataTable[[#This Row],[Order Date]])/3,)</f>
        <v>Q3</v>
      </c>
      <c r="E1697" s="10">
        <f>MONTH(SalesDataTable[[#This Row],[Order Date]])</f>
        <v>8</v>
      </c>
      <c r="F1697" s="10"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10">
        <f>YEAR(SalesDataTable[[#This Row],[Order Date]])</f>
        <v>2026</v>
      </c>
      <c r="D1698" s="14" t="str">
        <f>"Q"&amp;ROUNDUP(MONTH(SalesDataTable[[#This Row],[Order Date]])/3,)</f>
        <v>Q3</v>
      </c>
      <c r="E1698" s="10">
        <f>MONTH(SalesDataTable[[#This Row],[Order Date]])</f>
        <v>8</v>
      </c>
      <c r="F1698" s="10"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10">
        <f>YEAR(SalesDataTable[[#This Row],[Order Date]])</f>
        <v>2026</v>
      </c>
      <c r="D1699" s="14" t="str">
        <f>"Q"&amp;ROUNDUP(MONTH(SalesDataTable[[#This Row],[Order Date]])/3,)</f>
        <v>Q3</v>
      </c>
      <c r="E1699" s="10">
        <f>MONTH(SalesDataTable[[#This Row],[Order Date]])</f>
        <v>8</v>
      </c>
      <c r="F1699" s="10"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10">
        <f>YEAR(SalesDataTable[[#This Row],[Order Date]])</f>
        <v>2026</v>
      </c>
      <c r="D1700" s="14" t="str">
        <f>"Q"&amp;ROUNDUP(MONTH(SalesDataTable[[#This Row],[Order Date]])/3,)</f>
        <v>Q3</v>
      </c>
      <c r="E1700" s="10">
        <f>MONTH(SalesDataTable[[#This Row],[Order Date]])</f>
        <v>8</v>
      </c>
      <c r="F1700" s="10"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10">
        <f>YEAR(SalesDataTable[[#This Row],[Order Date]])</f>
        <v>2026</v>
      </c>
      <c r="D1701" s="14" t="str">
        <f>"Q"&amp;ROUNDUP(MONTH(SalesDataTable[[#This Row],[Order Date]])/3,)</f>
        <v>Q3</v>
      </c>
      <c r="E1701" s="10">
        <f>MONTH(SalesDataTable[[#This Row],[Order Date]])</f>
        <v>8</v>
      </c>
      <c r="F1701" s="10"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10">
        <f>YEAR(SalesDataTable[[#This Row],[Order Date]])</f>
        <v>2026</v>
      </c>
      <c r="D1702" s="14" t="str">
        <f>"Q"&amp;ROUNDUP(MONTH(SalesDataTable[[#This Row],[Order Date]])/3,)</f>
        <v>Q3</v>
      </c>
      <c r="E1702" s="10">
        <f>MONTH(SalesDataTable[[#This Row],[Order Date]])</f>
        <v>8</v>
      </c>
      <c r="F1702" s="10"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10">
        <f>YEAR(SalesDataTable[[#This Row],[Order Date]])</f>
        <v>2026</v>
      </c>
      <c r="D1703" s="14" t="str">
        <f>"Q"&amp;ROUNDUP(MONTH(SalesDataTable[[#This Row],[Order Date]])/3,)</f>
        <v>Q3</v>
      </c>
      <c r="E1703" s="10">
        <f>MONTH(SalesDataTable[[#This Row],[Order Date]])</f>
        <v>8</v>
      </c>
      <c r="F1703" s="10"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10">
        <f>YEAR(SalesDataTable[[#This Row],[Order Date]])</f>
        <v>2026</v>
      </c>
      <c r="D1704" s="14" t="str">
        <f>"Q"&amp;ROUNDUP(MONTH(SalesDataTable[[#This Row],[Order Date]])/3,)</f>
        <v>Q3</v>
      </c>
      <c r="E1704" s="10">
        <f>MONTH(SalesDataTable[[#This Row],[Order Date]])</f>
        <v>8</v>
      </c>
      <c r="F1704" s="10"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10">
        <f>YEAR(SalesDataTable[[#This Row],[Order Date]])</f>
        <v>2026</v>
      </c>
      <c r="D1705" s="14" t="str">
        <f>"Q"&amp;ROUNDUP(MONTH(SalesDataTable[[#This Row],[Order Date]])/3,)</f>
        <v>Q3</v>
      </c>
      <c r="E1705" s="10">
        <f>MONTH(SalesDataTable[[#This Row],[Order Date]])</f>
        <v>8</v>
      </c>
      <c r="F1705" s="10"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10">
        <f>YEAR(SalesDataTable[[#This Row],[Order Date]])</f>
        <v>2026</v>
      </c>
      <c r="D1706" s="14" t="str">
        <f>"Q"&amp;ROUNDUP(MONTH(SalesDataTable[[#This Row],[Order Date]])/3,)</f>
        <v>Q3</v>
      </c>
      <c r="E1706" s="10">
        <f>MONTH(SalesDataTable[[#This Row],[Order Date]])</f>
        <v>8</v>
      </c>
      <c r="F1706" s="10"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10">
        <f>YEAR(SalesDataTable[[#This Row],[Order Date]])</f>
        <v>2026</v>
      </c>
      <c r="D1707" s="14" t="str">
        <f>"Q"&amp;ROUNDUP(MONTH(SalesDataTable[[#This Row],[Order Date]])/3,)</f>
        <v>Q3</v>
      </c>
      <c r="E1707" s="10">
        <f>MONTH(SalesDataTable[[#This Row],[Order Date]])</f>
        <v>8</v>
      </c>
      <c r="F1707" s="10"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10">
        <f>YEAR(SalesDataTable[[#This Row],[Order Date]])</f>
        <v>2026</v>
      </c>
      <c r="D1708" s="14" t="str">
        <f>"Q"&amp;ROUNDUP(MONTH(SalesDataTable[[#This Row],[Order Date]])/3,)</f>
        <v>Q3</v>
      </c>
      <c r="E1708" s="10">
        <f>MONTH(SalesDataTable[[#This Row],[Order Date]])</f>
        <v>8</v>
      </c>
      <c r="F1708" s="10"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10">
        <f>YEAR(SalesDataTable[[#This Row],[Order Date]])</f>
        <v>2026</v>
      </c>
      <c r="D1709" s="14" t="str">
        <f>"Q"&amp;ROUNDUP(MONTH(SalesDataTable[[#This Row],[Order Date]])/3,)</f>
        <v>Q3</v>
      </c>
      <c r="E1709" s="10">
        <f>MONTH(SalesDataTable[[#This Row],[Order Date]])</f>
        <v>8</v>
      </c>
      <c r="F1709" s="10"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10">
        <f>YEAR(SalesDataTable[[#This Row],[Order Date]])</f>
        <v>2026</v>
      </c>
      <c r="D1710" s="14" t="str">
        <f>"Q"&amp;ROUNDUP(MONTH(SalesDataTable[[#This Row],[Order Date]])/3,)</f>
        <v>Q3</v>
      </c>
      <c r="E1710" s="10">
        <f>MONTH(SalesDataTable[[#This Row],[Order Date]])</f>
        <v>8</v>
      </c>
      <c r="F1710" s="10"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10">
        <f>YEAR(SalesDataTable[[#This Row],[Order Date]])</f>
        <v>2026</v>
      </c>
      <c r="D1711" s="14" t="str">
        <f>"Q"&amp;ROUNDUP(MONTH(SalesDataTable[[#This Row],[Order Date]])/3,)</f>
        <v>Q3</v>
      </c>
      <c r="E1711" s="10">
        <f>MONTH(SalesDataTable[[#This Row],[Order Date]])</f>
        <v>8</v>
      </c>
      <c r="F1711" s="10"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10">
        <f>YEAR(SalesDataTable[[#This Row],[Order Date]])</f>
        <v>2026</v>
      </c>
      <c r="D1712" s="14" t="str">
        <f>"Q"&amp;ROUNDUP(MONTH(SalesDataTable[[#This Row],[Order Date]])/3,)</f>
        <v>Q3</v>
      </c>
      <c r="E1712" s="10">
        <f>MONTH(SalesDataTable[[#This Row],[Order Date]])</f>
        <v>8</v>
      </c>
      <c r="F1712" s="10"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10">
        <f>YEAR(SalesDataTable[[#This Row],[Order Date]])</f>
        <v>2026</v>
      </c>
      <c r="D1713" s="14" t="str">
        <f>"Q"&amp;ROUNDUP(MONTH(SalesDataTable[[#This Row],[Order Date]])/3,)</f>
        <v>Q3</v>
      </c>
      <c r="E1713" s="10">
        <f>MONTH(SalesDataTable[[#This Row],[Order Date]])</f>
        <v>8</v>
      </c>
      <c r="F1713" s="10"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10">
        <f>YEAR(SalesDataTable[[#This Row],[Order Date]])</f>
        <v>2026</v>
      </c>
      <c r="D1714" s="14" t="str">
        <f>"Q"&amp;ROUNDUP(MONTH(SalesDataTable[[#This Row],[Order Date]])/3,)</f>
        <v>Q3</v>
      </c>
      <c r="E1714" s="10">
        <f>MONTH(SalesDataTable[[#This Row],[Order Date]])</f>
        <v>8</v>
      </c>
      <c r="F1714" s="10"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10">
        <f>YEAR(SalesDataTable[[#This Row],[Order Date]])</f>
        <v>2026</v>
      </c>
      <c r="D1715" s="14" t="str">
        <f>"Q"&amp;ROUNDUP(MONTH(SalesDataTable[[#This Row],[Order Date]])/3,)</f>
        <v>Q3</v>
      </c>
      <c r="E1715" s="10">
        <f>MONTH(SalesDataTable[[#This Row],[Order Date]])</f>
        <v>8</v>
      </c>
      <c r="F1715" s="10"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10">
        <f>YEAR(SalesDataTable[[#This Row],[Order Date]])</f>
        <v>2026</v>
      </c>
      <c r="D1716" s="14" t="str">
        <f>"Q"&amp;ROUNDUP(MONTH(SalesDataTable[[#This Row],[Order Date]])/3,)</f>
        <v>Q3</v>
      </c>
      <c r="E1716" s="10">
        <f>MONTH(SalesDataTable[[#This Row],[Order Date]])</f>
        <v>8</v>
      </c>
      <c r="F1716" s="10"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10">
        <f>YEAR(SalesDataTable[[#This Row],[Order Date]])</f>
        <v>2026</v>
      </c>
      <c r="D1717" s="14" t="str">
        <f>"Q"&amp;ROUNDUP(MONTH(SalesDataTable[[#This Row],[Order Date]])/3,)</f>
        <v>Q3</v>
      </c>
      <c r="E1717" s="10">
        <f>MONTH(SalesDataTable[[#This Row],[Order Date]])</f>
        <v>8</v>
      </c>
      <c r="F1717" s="10"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10">
        <f>YEAR(SalesDataTable[[#This Row],[Order Date]])</f>
        <v>2026</v>
      </c>
      <c r="D1718" s="14" t="str">
        <f>"Q"&amp;ROUNDUP(MONTH(SalesDataTable[[#This Row],[Order Date]])/3,)</f>
        <v>Q3</v>
      </c>
      <c r="E1718" s="10">
        <f>MONTH(SalesDataTable[[#This Row],[Order Date]])</f>
        <v>8</v>
      </c>
      <c r="F1718" s="10"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10">
        <f>YEAR(SalesDataTable[[#This Row],[Order Date]])</f>
        <v>2026</v>
      </c>
      <c r="D1719" s="14" t="str">
        <f>"Q"&amp;ROUNDUP(MONTH(SalesDataTable[[#This Row],[Order Date]])/3,)</f>
        <v>Q3</v>
      </c>
      <c r="E1719" s="10">
        <f>MONTH(SalesDataTable[[#This Row],[Order Date]])</f>
        <v>8</v>
      </c>
      <c r="F1719" s="10"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10">
        <f>YEAR(SalesDataTable[[#This Row],[Order Date]])</f>
        <v>2026</v>
      </c>
      <c r="D1720" s="14" t="str">
        <f>"Q"&amp;ROUNDUP(MONTH(SalesDataTable[[#This Row],[Order Date]])/3,)</f>
        <v>Q3</v>
      </c>
      <c r="E1720" s="10">
        <f>MONTH(SalesDataTable[[#This Row],[Order Date]])</f>
        <v>8</v>
      </c>
      <c r="F1720" s="10"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10">
        <f>YEAR(SalesDataTable[[#This Row],[Order Date]])</f>
        <v>2026</v>
      </c>
      <c r="D1721" s="14" t="str">
        <f>"Q"&amp;ROUNDUP(MONTH(SalesDataTable[[#This Row],[Order Date]])/3,)</f>
        <v>Q3</v>
      </c>
      <c r="E1721" s="10">
        <f>MONTH(SalesDataTable[[#This Row],[Order Date]])</f>
        <v>8</v>
      </c>
      <c r="F1721" s="10"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10">
        <f>YEAR(SalesDataTable[[#This Row],[Order Date]])</f>
        <v>2026</v>
      </c>
      <c r="D1722" s="14" t="str">
        <f>"Q"&amp;ROUNDUP(MONTH(SalesDataTable[[#This Row],[Order Date]])/3,)</f>
        <v>Q3</v>
      </c>
      <c r="E1722" s="10">
        <f>MONTH(SalesDataTable[[#This Row],[Order Date]])</f>
        <v>8</v>
      </c>
      <c r="F1722" s="10"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10">
        <f>YEAR(SalesDataTable[[#This Row],[Order Date]])</f>
        <v>2026</v>
      </c>
      <c r="D1723" s="14" t="str">
        <f>"Q"&amp;ROUNDUP(MONTH(SalesDataTable[[#This Row],[Order Date]])/3,)</f>
        <v>Q3</v>
      </c>
      <c r="E1723" s="10">
        <f>MONTH(SalesDataTable[[#This Row],[Order Date]])</f>
        <v>8</v>
      </c>
      <c r="F1723" s="10"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10">
        <f>YEAR(SalesDataTable[[#This Row],[Order Date]])</f>
        <v>2026</v>
      </c>
      <c r="D1724" s="14" t="str">
        <f>"Q"&amp;ROUNDUP(MONTH(SalesDataTable[[#This Row],[Order Date]])/3,)</f>
        <v>Q3</v>
      </c>
      <c r="E1724" s="10">
        <f>MONTH(SalesDataTable[[#This Row],[Order Date]])</f>
        <v>8</v>
      </c>
      <c r="F1724" s="10"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10">
        <f>YEAR(SalesDataTable[[#This Row],[Order Date]])</f>
        <v>2026</v>
      </c>
      <c r="D1725" s="14" t="str">
        <f>"Q"&amp;ROUNDUP(MONTH(SalesDataTable[[#This Row],[Order Date]])/3,)</f>
        <v>Q3</v>
      </c>
      <c r="E1725" s="10">
        <f>MONTH(SalesDataTable[[#This Row],[Order Date]])</f>
        <v>8</v>
      </c>
      <c r="F1725" s="10"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10">
        <f>YEAR(SalesDataTable[[#This Row],[Order Date]])</f>
        <v>2026</v>
      </c>
      <c r="D1726" s="14" t="str">
        <f>"Q"&amp;ROUNDUP(MONTH(SalesDataTable[[#This Row],[Order Date]])/3,)</f>
        <v>Q3</v>
      </c>
      <c r="E1726" s="10">
        <f>MONTH(SalesDataTable[[#This Row],[Order Date]])</f>
        <v>8</v>
      </c>
      <c r="F1726" s="10"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10">
        <f>YEAR(SalesDataTable[[#This Row],[Order Date]])</f>
        <v>2026</v>
      </c>
      <c r="D1727" s="14" t="str">
        <f>"Q"&amp;ROUNDUP(MONTH(SalesDataTable[[#This Row],[Order Date]])/3,)</f>
        <v>Q3</v>
      </c>
      <c r="E1727" s="10">
        <f>MONTH(SalesDataTable[[#This Row],[Order Date]])</f>
        <v>8</v>
      </c>
      <c r="F1727" s="10"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10">
        <f>YEAR(SalesDataTable[[#This Row],[Order Date]])</f>
        <v>2026</v>
      </c>
      <c r="D1728" s="14" t="str">
        <f>"Q"&amp;ROUNDUP(MONTH(SalesDataTable[[#This Row],[Order Date]])/3,)</f>
        <v>Q3</v>
      </c>
      <c r="E1728" s="10">
        <f>MONTH(SalesDataTable[[#This Row],[Order Date]])</f>
        <v>8</v>
      </c>
      <c r="F1728" s="10"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10">
        <f>YEAR(SalesDataTable[[#This Row],[Order Date]])</f>
        <v>2026</v>
      </c>
      <c r="D1729" s="14" t="str">
        <f>"Q"&amp;ROUNDUP(MONTH(SalesDataTable[[#This Row],[Order Date]])/3,)</f>
        <v>Q3</v>
      </c>
      <c r="E1729" s="10">
        <f>MONTH(SalesDataTable[[#This Row],[Order Date]])</f>
        <v>8</v>
      </c>
      <c r="F1729" s="10"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10">
        <f>YEAR(SalesDataTable[[#This Row],[Order Date]])</f>
        <v>2026</v>
      </c>
      <c r="D1730" s="14" t="str">
        <f>"Q"&amp;ROUNDUP(MONTH(SalesDataTable[[#This Row],[Order Date]])/3,)</f>
        <v>Q3</v>
      </c>
      <c r="E1730" s="10">
        <f>MONTH(SalesDataTable[[#This Row],[Order Date]])</f>
        <v>8</v>
      </c>
      <c r="F1730" s="10"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10">
        <f>YEAR(SalesDataTable[[#This Row],[Order Date]])</f>
        <v>2026</v>
      </c>
      <c r="D1731" s="14" t="str">
        <f>"Q"&amp;ROUNDUP(MONTH(SalesDataTable[[#This Row],[Order Date]])/3,)</f>
        <v>Q3</v>
      </c>
      <c r="E1731" s="10">
        <f>MONTH(SalesDataTable[[#This Row],[Order Date]])</f>
        <v>8</v>
      </c>
      <c r="F1731" s="10"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10">
        <f>YEAR(SalesDataTable[[#This Row],[Order Date]])</f>
        <v>2026</v>
      </c>
      <c r="D1732" s="14" t="str">
        <f>"Q"&amp;ROUNDUP(MONTH(SalesDataTable[[#This Row],[Order Date]])/3,)</f>
        <v>Q3</v>
      </c>
      <c r="E1732" s="10">
        <f>MONTH(SalesDataTable[[#This Row],[Order Date]])</f>
        <v>8</v>
      </c>
      <c r="F1732" s="10"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10">
        <f>YEAR(SalesDataTable[[#This Row],[Order Date]])</f>
        <v>2026</v>
      </c>
      <c r="D1733" s="14" t="str">
        <f>"Q"&amp;ROUNDUP(MONTH(SalesDataTable[[#This Row],[Order Date]])/3,)</f>
        <v>Q3</v>
      </c>
      <c r="E1733" s="10">
        <f>MONTH(SalesDataTable[[#This Row],[Order Date]])</f>
        <v>8</v>
      </c>
      <c r="F1733" s="10"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10">
        <f>YEAR(SalesDataTable[[#This Row],[Order Date]])</f>
        <v>2026</v>
      </c>
      <c r="D1734" s="14" t="str">
        <f>"Q"&amp;ROUNDUP(MONTH(SalesDataTable[[#This Row],[Order Date]])/3,)</f>
        <v>Q3</v>
      </c>
      <c r="E1734" s="10">
        <f>MONTH(SalesDataTable[[#This Row],[Order Date]])</f>
        <v>8</v>
      </c>
      <c r="F1734" s="10"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10">
        <f>YEAR(SalesDataTable[[#This Row],[Order Date]])</f>
        <v>2026</v>
      </c>
      <c r="D1735" s="14" t="str">
        <f>"Q"&amp;ROUNDUP(MONTH(SalesDataTable[[#This Row],[Order Date]])/3,)</f>
        <v>Q3</v>
      </c>
      <c r="E1735" s="10">
        <f>MONTH(SalesDataTable[[#This Row],[Order Date]])</f>
        <v>8</v>
      </c>
      <c r="F1735" s="10"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10">
        <f>YEAR(SalesDataTable[[#This Row],[Order Date]])</f>
        <v>2026</v>
      </c>
      <c r="D1736" s="14" t="str">
        <f>"Q"&amp;ROUNDUP(MONTH(SalesDataTable[[#This Row],[Order Date]])/3,)</f>
        <v>Q3</v>
      </c>
      <c r="E1736" s="10">
        <f>MONTH(SalesDataTable[[#This Row],[Order Date]])</f>
        <v>8</v>
      </c>
      <c r="F1736" s="10"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10">
        <f>YEAR(SalesDataTable[[#This Row],[Order Date]])</f>
        <v>2026</v>
      </c>
      <c r="D1737" s="14" t="str">
        <f>"Q"&amp;ROUNDUP(MONTH(SalesDataTable[[#This Row],[Order Date]])/3,)</f>
        <v>Q3</v>
      </c>
      <c r="E1737" s="10">
        <f>MONTH(SalesDataTable[[#This Row],[Order Date]])</f>
        <v>8</v>
      </c>
      <c r="F1737" s="10"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10">
        <f>YEAR(SalesDataTable[[#This Row],[Order Date]])</f>
        <v>2026</v>
      </c>
      <c r="D1738" s="14" t="str">
        <f>"Q"&amp;ROUNDUP(MONTH(SalesDataTable[[#This Row],[Order Date]])/3,)</f>
        <v>Q3</v>
      </c>
      <c r="E1738" s="10">
        <f>MONTH(SalesDataTable[[#This Row],[Order Date]])</f>
        <v>8</v>
      </c>
      <c r="F1738" s="10"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10">
        <f>YEAR(SalesDataTable[[#This Row],[Order Date]])</f>
        <v>2026</v>
      </c>
      <c r="D1739" s="14" t="str">
        <f>"Q"&amp;ROUNDUP(MONTH(SalesDataTable[[#This Row],[Order Date]])/3,)</f>
        <v>Q3</v>
      </c>
      <c r="E1739" s="10">
        <f>MONTH(SalesDataTable[[#This Row],[Order Date]])</f>
        <v>8</v>
      </c>
      <c r="F1739" s="10"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10">
        <f>YEAR(SalesDataTable[[#This Row],[Order Date]])</f>
        <v>2026</v>
      </c>
      <c r="D1740" s="14" t="str">
        <f>"Q"&amp;ROUNDUP(MONTH(SalesDataTable[[#This Row],[Order Date]])/3,)</f>
        <v>Q3</v>
      </c>
      <c r="E1740" s="10">
        <f>MONTH(SalesDataTable[[#This Row],[Order Date]])</f>
        <v>8</v>
      </c>
      <c r="F1740" s="10"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10">
        <f>YEAR(SalesDataTable[[#This Row],[Order Date]])</f>
        <v>2026</v>
      </c>
      <c r="D1741" s="14" t="str">
        <f>"Q"&amp;ROUNDUP(MONTH(SalesDataTable[[#This Row],[Order Date]])/3,)</f>
        <v>Q3</v>
      </c>
      <c r="E1741" s="10">
        <f>MONTH(SalesDataTable[[#This Row],[Order Date]])</f>
        <v>8</v>
      </c>
      <c r="F1741" s="10"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10">
        <f>YEAR(SalesDataTable[[#This Row],[Order Date]])</f>
        <v>2026</v>
      </c>
      <c r="D1742" s="14" t="str">
        <f>"Q"&amp;ROUNDUP(MONTH(SalesDataTable[[#This Row],[Order Date]])/3,)</f>
        <v>Q3</v>
      </c>
      <c r="E1742" s="10">
        <f>MONTH(SalesDataTable[[#This Row],[Order Date]])</f>
        <v>8</v>
      </c>
      <c r="F1742" s="10"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10">
        <f>YEAR(SalesDataTable[[#This Row],[Order Date]])</f>
        <v>2026</v>
      </c>
      <c r="D1743" s="14" t="str">
        <f>"Q"&amp;ROUNDUP(MONTH(SalesDataTable[[#This Row],[Order Date]])/3,)</f>
        <v>Q3</v>
      </c>
      <c r="E1743" s="10">
        <f>MONTH(SalesDataTable[[#This Row],[Order Date]])</f>
        <v>8</v>
      </c>
      <c r="F1743" s="10"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10">
        <f>YEAR(SalesDataTable[[#This Row],[Order Date]])</f>
        <v>2026</v>
      </c>
      <c r="D1744" s="14" t="str">
        <f>"Q"&amp;ROUNDUP(MONTH(SalesDataTable[[#This Row],[Order Date]])/3,)</f>
        <v>Q3</v>
      </c>
      <c r="E1744" s="10">
        <f>MONTH(SalesDataTable[[#This Row],[Order Date]])</f>
        <v>8</v>
      </c>
      <c r="F1744" s="10"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10">
        <f>YEAR(SalesDataTable[[#This Row],[Order Date]])</f>
        <v>2026</v>
      </c>
      <c r="D1745" s="14" t="str">
        <f>"Q"&amp;ROUNDUP(MONTH(SalesDataTable[[#This Row],[Order Date]])/3,)</f>
        <v>Q3</v>
      </c>
      <c r="E1745" s="10">
        <f>MONTH(SalesDataTable[[#This Row],[Order Date]])</f>
        <v>8</v>
      </c>
      <c r="F1745" s="10"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10">
        <f>YEAR(SalesDataTable[[#This Row],[Order Date]])</f>
        <v>2026</v>
      </c>
      <c r="D1746" s="14" t="str">
        <f>"Q"&amp;ROUNDUP(MONTH(SalesDataTable[[#This Row],[Order Date]])/3,)</f>
        <v>Q3</v>
      </c>
      <c r="E1746" s="10">
        <f>MONTH(SalesDataTable[[#This Row],[Order Date]])</f>
        <v>8</v>
      </c>
      <c r="F1746" s="10"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10">
        <f>YEAR(SalesDataTable[[#This Row],[Order Date]])</f>
        <v>2026</v>
      </c>
      <c r="D1747" s="14" t="str">
        <f>"Q"&amp;ROUNDUP(MONTH(SalesDataTable[[#This Row],[Order Date]])/3,)</f>
        <v>Q3</v>
      </c>
      <c r="E1747" s="10">
        <f>MONTH(SalesDataTable[[#This Row],[Order Date]])</f>
        <v>8</v>
      </c>
      <c r="F1747" s="10"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10">
        <f>YEAR(SalesDataTable[[#This Row],[Order Date]])</f>
        <v>2026</v>
      </c>
      <c r="D1748" s="14" t="str">
        <f>"Q"&amp;ROUNDUP(MONTH(SalesDataTable[[#This Row],[Order Date]])/3,)</f>
        <v>Q3</v>
      </c>
      <c r="E1748" s="10">
        <f>MONTH(SalesDataTable[[#This Row],[Order Date]])</f>
        <v>8</v>
      </c>
      <c r="F1748" s="10"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10">
        <f>YEAR(SalesDataTable[[#This Row],[Order Date]])</f>
        <v>2026</v>
      </c>
      <c r="D1749" s="14" t="str">
        <f>"Q"&amp;ROUNDUP(MONTH(SalesDataTable[[#This Row],[Order Date]])/3,)</f>
        <v>Q3</v>
      </c>
      <c r="E1749" s="10">
        <f>MONTH(SalesDataTable[[#This Row],[Order Date]])</f>
        <v>8</v>
      </c>
      <c r="F1749" s="10"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10">
        <f>YEAR(SalesDataTable[[#This Row],[Order Date]])</f>
        <v>2026</v>
      </c>
      <c r="D1750" s="14" t="str">
        <f>"Q"&amp;ROUNDUP(MONTH(SalesDataTable[[#This Row],[Order Date]])/3,)</f>
        <v>Q3</v>
      </c>
      <c r="E1750" s="10">
        <f>MONTH(SalesDataTable[[#This Row],[Order Date]])</f>
        <v>8</v>
      </c>
      <c r="F1750" s="10"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10">
        <f>YEAR(SalesDataTable[[#This Row],[Order Date]])</f>
        <v>2026</v>
      </c>
      <c r="D1751" s="14" t="str">
        <f>"Q"&amp;ROUNDUP(MONTH(SalesDataTable[[#This Row],[Order Date]])/3,)</f>
        <v>Q3</v>
      </c>
      <c r="E1751" s="10">
        <f>MONTH(SalesDataTable[[#This Row],[Order Date]])</f>
        <v>8</v>
      </c>
      <c r="F1751" s="10"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10">
        <f>YEAR(SalesDataTable[[#This Row],[Order Date]])</f>
        <v>2026</v>
      </c>
      <c r="D1752" s="14" t="str">
        <f>"Q"&amp;ROUNDUP(MONTH(SalesDataTable[[#This Row],[Order Date]])/3,)</f>
        <v>Q3</v>
      </c>
      <c r="E1752" s="10">
        <f>MONTH(SalesDataTable[[#This Row],[Order Date]])</f>
        <v>8</v>
      </c>
      <c r="F1752" s="10"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10">
        <f>YEAR(SalesDataTable[[#This Row],[Order Date]])</f>
        <v>2026</v>
      </c>
      <c r="D1753" s="14" t="str">
        <f>"Q"&amp;ROUNDUP(MONTH(SalesDataTable[[#This Row],[Order Date]])/3,)</f>
        <v>Q3</v>
      </c>
      <c r="E1753" s="10">
        <f>MONTH(SalesDataTable[[#This Row],[Order Date]])</f>
        <v>8</v>
      </c>
      <c r="F1753" s="10"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10">
        <f>YEAR(SalesDataTable[[#This Row],[Order Date]])</f>
        <v>2026</v>
      </c>
      <c r="D1754" s="14" t="str">
        <f>"Q"&amp;ROUNDUP(MONTH(SalesDataTable[[#This Row],[Order Date]])/3,)</f>
        <v>Q3</v>
      </c>
      <c r="E1754" s="10">
        <f>MONTH(SalesDataTable[[#This Row],[Order Date]])</f>
        <v>8</v>
      </c>
      <c r="F1754" s="10"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10">
        <f>YEAR(SalesDataTable[[#This Row],[Order Date]])</f>
        <v>2026</v>
      </c>
      <c r="D1755" s="14" t="str">
        <f>"Q"&amp;ROUNDUP(MONTH(SalesDataTable[[#This Row],[Order Date]])/3,)</f>
        <v>Q3</v>
      </c>
      <c r="E1755" s="10">
        <f>MONTH(SalesDataTable[[#This Row],[Order Date]])</f>
        <v>8</v>
      </c>
      <c r="F1755" s="10"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10">
        <f>YEAR(SalesDataTable[[#This Row],[Order Date]])</f>
        <v>2026</v>
      </c>
      <c r="D1756" s="14" t="str">
        <f>"Q"&amp;ROUNDUP(MONTH(SalesDataTable[[#This Row],[Order Date]])/3,)</f>
        <v>Q3</v>
      </c>
      <c r="E1756" s="10">
        <f>MONTH(SalesDataTable[[#This Row],[Order Date]])</f>
        <v>8</v>
      </c>
      <c r="F1756" s="10"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10">
        <f>YEAR(SalesDataTable[[#This Row],[Order Date]])</f>
        <v>2026</v>
      </c>
      <c r="D1757" s="14" t="str">
        <f>"Q"&amp;ROUNDUP(MONTH(SalesDataTable[[#This Row],[Order Date]])/3,)</f>
        <v>Q3</v>
      </c>
      <c r="E1757" s="10">
        <f>MONTH(SalesDataTable[[#This Row],[Order Date]])</f>
        <v>8</v>
      </c>
      <c r="F1757" s="10"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10">
        <f>YEAR(SalesDataTable[[#This Row],[Order Date]])</f>
        <v>2026</v>
      </c>
      <c r="D1758" s="14" t="str">
        <f>"Q"&amp;ROUNDUP(MONTH(SalesDataTable[[#This Row],[Order Date]])/3,)</f>
        <v>Q3</v>
      </c>
      <c r="E1758" s="10">
        <f>MONTH(SalesDataTable[[#This Row],[Order Date]])</f>
        <v>8</v>
      </c>
      <c r="F1758" s="10"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10">
        <f>YEAR(SalesDataTable[[#This Row],[Order Date]])</f>
        <v>2026</v>
      </c>
      <c r="D1759" s="14" t="str">
        <f>"Q"&amp;ROUNDUP(MONTH(SalesDataTable[[#This Row],[Order Date]])/3,)</f>
        <v>Q3</v>
      </c>
      <c r="E1759" s="10">
        <f>MONTH(SalesDataTable[[#This Row],[Order Date]])</f>
        <v>8</v>
      </c>
      <c r="F1759" s="10"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10">
        <f>YEAR(SalesDataTable[[#This Row],[Order Date]])</f>
        <v>2026</v>
      </c>
      <c r="D1760" s="14" t="str">
        <f>"Q"&amp;ROUNDUP(MONTH(SalesDataTable[[#This Row],[Order Date]])/3,)</f>
        <v>Q3</v>
      </c>
      <c r="E1760" s="10">
        <f>MONTH(SalesDataTable[[#This Row],[Order Date]])</f>
        <v>8</v>
      </c>
      <c r="F1760" s="10"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10">
        <f>YEAR(SalesDataTable[[#This Row],[Order Date]])</f>
        <v>2026</v>
      </c>
      <c r="D1761" s="14" t="str">
        <f>"Q"&amp;ROUNDUP(MONTH(SalesDataTable[[#This Row],[Order Date]])/3,)</f>
        <v>Q3</v>
      </c>
      <c r="E1761" s="10">
        <f>MONTH(SalesDataTable[[#This Row],[Order Date]])</f>
        <v>8</v>
      </c>
      <c r="F1761" s="10"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10">
        <f>YEAR(SalesDataTable[[#This Row],[Order Date]])</f>
        <v>2026</v>
      </c>
      <c r="D1762" s="14" t="str">
        <f>"Q"&amp;ROUNDUP(MONTH(SalesDataTable[[#This Row],[Order Date]])/3,)</f>
        <v>Q3</v>
      </c>
      <c r="E1762" s="10">
        <f>MONTH(SalesDataTable[[#This Row],[Order Date]])</f>
        <v>8</v>
      </c>
      <c r="F1762" s="10"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10">
        <f>YEAR(SalesDataTable[[#This Row],[Order Date]])</f>
        <v>2026</v>
      </c>
      <c r="D1763" s="14" t="str">
        <f>"Q"&amp;ROUNDUP(MONTH(SalesDataTable[[#This Row],[Order Date]])/3,)</f>
        <v>Q3</v>
      </c>
      <c r="E1763" s="10">
        <f>MONTH(SalesDataTable[[#This Row],[Order Date]])</f>
        <v>8</v>
      </c>
      <c r="F1763" s="10"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10">
        <f>YEAR(SalesDataTable[[#This Row],[Order Date]])</f>
        <v>2026</v>
      </c>
      <c r="D1764" s="14" t="str">
        <f>"Q"&amp;ROUNDUP(MONTH(SalesDataTable[[#This Row],[Order Date]])/3,)</f>
        <v>Q3</v>
      </c>
      <c r="E1764" s="10">
        <f>MONTH(SalesDataTable[[#This Row],[Order Date]])</f>
        <v>8</v>
      </c>
      <c r="F1764" s="10"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10">
        <f>YEAR(SalesDataTable[[#This Row],[Order Date]])</f>
        <v>2026</v>
      </c>
      <c r="D1765" s="14" t="str">
        <f>"Q"&amp;ROUNDUP(MONTH(SalesDataTable[[#This Row],[Order Date]])/3,)</f>
        <v>Q3</v>
      </c>
      <c r="E1765" s="10">
        <f>MONTH(SalesDataTable[[#This Row],[Order Date]])</f>
        <v>8</v>
      </c>
      <c r="F1765" s="10"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10">
        <f>YEAR(SalesDataTable[[#This Row],[Order Date]])</f>
        <v>2026</v>
      </c>
      <c r="D1766" s="14" t="str">
        <f>"Q"&amp;ROUNDUP(MONTH(SalesDataTable[[#This Row],[Order Date]])/3,)</f>
        <v>Q3</v>
      </c>
      <c r="E1766" s="10">
        <f>MONTH(SalesDataTable[[#This Row],[Order Date]])</f>
        <v>8</v>
      </c>
      <c r="F1766" s="10"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10">
        <f>YEAR(SalesDataTable[[#This Row],[Order Date]])</f>
        <v>2026</v>
      </c>
      <c r="D1767" s="14" t="str">
        <f>"Q"&amp;ROUNDUP(MONTH(SalesDataTable[[#This Row],[Order Date]])/3,)</f>
        <v>Q3</v>
      </c>
      <c r="E1767" s="10">
        <f>MONTH(SalesDataTable[[#This Row],[Order Date]])</f>
        <v>8</v>
      </c>
      <c r="F1767" s="10"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10">
        <f>YEAR(SalesDataTable[[#This Row],[Order Date]])</f>
        <v>2026</v>
      </c>
      <c r="D1768" s="14" t="str">
        <f>"Q"&amp;ROUNDUP(MONTH(SalesDataTable[[#This Row],[Order Date]])/3,)</f>
        <v>Q3</v>
      </c>
      <c r="E1768" s="10">
        <f>MONTH(SalesDataTable[[#This Row],[Order Date]])</f>
        <v>8</v>
      </c>
      <c r="F1768" s="10"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10">
        <f>YEAR(SalesDataTable[[#This Row],[Order Date]])</f>
        <v>2026</v>
      </c>
      <c r="D1769" s="14" t="str">
        <f>"Q"&amp;ROUNDUP(MONTH(SalesDataTable[[#This Row],[Order Date]])/3,)</f>
        <v>Q3</v>
      </c>
      <c r="E1769" s="10">
        <f>MONTH(SalesDataTable[[#This Row],[Order Date]])</f>
        <v>8</v>
      </c>
      <c r="F1769" s="10"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10">
        <f>YEAR(SalesDataTable[[#This Row],[Order Date]])</f>
        <v>2026</v>
      </c>
      <c r="D1770" s="14" t="str">
        <f>"Q"&amp;ROUNDUP(MONTH(SalesDataTable[[#This Row],[Order Date]])/3,)</f>
        <v>Q3</v>
      </c>
      <c r="E1770" s="10">
        <f>MONTH(SalesDataTable[[#This Row],[Order Date]])</f>
        <v>8</v>
      </c>
      <c r="F1770" s="10"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10">
        <f>YEAR(SalesDataTable[[#This Row],[Order Date]])</f>
        <v>2026</v>
      </c>
      <c r="D1771" s="14" t="str">
        <f>"Q"&amp;ROUNDUP(MONTH(SalesDataTable[[#This Row],[Order Date]])/3,)</f>
        <v>Q3</v>
      </c>
      <c r="E1771" s="10">
        <f>MONTH(SalesDataTable[[#This Row],[Order Date]])</f>
        <v>8</v>
      </c>
      <c r="F1771" s="10"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10">
        <f>YEAR(SalesDataTable[[#This Row],[Order Date]])</f>
        <v>2026</v>
      </c>
      <c r="D1772" s="14" t="str">
        <f>"Q"&amp;ROUNDUP(MONTH(SalesDataTable[[#This Row],[Order Date]])/3,)</f>
        <v>Q3</v>
      </c>
      <c r="E1772" s="10">
        <f>MONTH(SalesDataTable[[#This Row],[Order Date]])</f>
        <v>8</v>
      </c>
      <c r="F1772" s="10"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10">
        <f>YEAR(SalesDataTable[[#This Row],[Order Date]])</f>
        <v>2026</v>
      </c>
      <c r="D1773" s="14" t="str">
        <f>"Q"&amp;ROUNDUP(MONTH(SalesDataTable[[#This Row],[Order Date]])/3,)</f>
        <v>Q3</v>
      </c>
      <c r="E1773" s="10">
        <f>MONTH(SalesDataTable[[#This Row],[Order Date]])</f>
        <v>8</v>
      </c>
      <c r="F1773" s="10"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10">
        <f>YEAR(SalesDataTable[[#This Row],[Order Date]])</f>
        <v>2026</v>
      </c>
      <c r="D1774" s="14" t="str">
        <f>"Q"&amp;ROUNDUP(MONTH(SalesDataTable[[#This Row],[Order Date]])/3,)</f>
        <v>Q3</v>
      </c>
      <c r="E1774" s="10">
        <f>MONTH(SalesDataTable[[#This Row],[Order Date]])</f>
        <v>8</v>
      </c>
      <c r="F1774" s="10"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10">
        <f>YEAR(SalesDataTable[[#This Row],[Order Date]])</f>
        <v>2026</v>
      </c>
      <c r="D1775" s="14" t="str">
        <f>"Q"&amp;ROUNDUP(MONTH(SalesDataTable[[#This Row],[Order Date]])/3,)</f>
        <v>Q3</v>
      </c>
      <c r="E1775" s="10">
        <f>MONTH(SalesDataTable[[#This Row],[Order Date]])</f>
        <v>8</v>
      </c>
      <c r="F1775" s="10"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10">
        <f>YEAR(SalesDataTable[[#This Row],[Order Date]])</f>
        <v>2026</v>
      </c>
      <c r="D1776" s="14" t="str">
        <f>"Q"&amp;ROUNDUP(MONTH(SalesDataTable[[#This Row],[Order Date]])/3,)</f>
        <v>Q3</v>
      </c>
      <c r="E1776" s="10">
        <f>MONTH(SalesDataTable[[#This Row],[Order Date]])</f>
        <v>8</v>
      </c>
      <c r="F1776" s="10"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10">
        <f>YEAR(SalesDataTable[[#This Row],[Order Date]])</f>
        <v>2026</v>
      </c>
      <c r="D1777" s="14" t="str">
        <f>"Q"&amp;ROUNDUP(MONTH(SalesDataTable[[#This Row],[Order Date]])/3,)</f>
        <v>Q3</v>
      </c>
      <c r="E1777" s="10">
        <f>MONTH(SalesDataTable[[#This Row],[Order Date]])</f>
        <v>8</v>
      </c>
      <c r="F1777" s="10"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10">
        <f>YEAR(SalesDataTable[[#This Row],[Order Date]])</f>
        <v>2026</v>
      </c>
      <c r="D1778" s="14" t="str">
        <f>"Q"&amp;ROUNDUP(MONTH(SalesDataTable[[#This Row],[Order Date]])/3,)</f>
        <v>Q3</v>
      </c>
      <c r="E1778" s="10">
        <f>MONTH(SalesDataTable[[#This Row],[Order Date]])</f>
        <v>8</v>
      </c>
      <c r="F1778" s="10"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10">
        <f>YEAR(SalesDataTable[[#This Row],[Order Date]])</f>
        <v>2026</v>
      </c>
      <c r="D1779" s="14" t="str">
        <f>"Q"&amp;ROUNDUP(MONTH(SalesDataTable[[#This Row],[Order Date]])/3,)</f>
        <v>Q3</v>
      </c>
      <c r="E1779" s="10">
        <f>MONTH(SalesDataTable[[#This Row],[Order Date]])</f>
        <v>8</v>
      </c>
      <c r="F1779" s="10"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10">
        <f>YEAR(SalesDataTable[[#This Row],[Order Date]])</f>
        <v>2026</v>
      </c>
      <c r="D1780" s="14" t="str">
        <f>"Q"&amp;ROUNDUP(MONTH(SalesDataTable[[#This Row],[Order Date]])/3,)</f>
        <v>Q3</v>
      </c>
      <c r="E1780" s="10">
        <f>MONTH(SalesDataTable[[#This Row],[Order Date]])</f>
        <v>8</v>
      </c>
      <c r="F1780" s="10"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10">
        <f>YEAR(SalesDataTable[[#This Row],[Order Date]])</f>
        <v>2026</v>
      </c>
      <c r="D1781" s="14" t="str">
        <f>"Q"&amp;ROUNDUP(MONTH(SalesDataTable[[#This Row],[Order Date]])/3,)</f>
        <v>Q3</v>
      </c>
      <c r="E1781" s="10">
        <f>MONTH(SalesDataTable[[#This Row],[Order Date]])</f>
        <v>8</v>
      </c>
      <c r="F1781" s="10"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10">
        <f>YEAR(SalesDataTable[[#This Row],[Order Date]])</f>
        <v>2026</v>
      </c>
      <c r="D1782" s="14" t="str">
        <f>"Q"&amp;ROUNDUP(MONTH(SalesDataTable[[#This Row],[Order Date]])/3,)</f>
        <v>Q3</v>
      </c>
      <c r="E1782" s="10">
        <f>MONTH(SalesDataTable[[#This Row],[Order Date]])</f>
        <v>8</v>
      </c>
      <c r="F1782" s="10"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10">
        <f>YEAR(SalesDataTable[[#This Row],[Order Date]])</f>
        <v>2026</v>
      </c>
      <c r="D1783" s="14" t="str">
        <f>"Q"&amp;ROUNDUP(MONTH(SalesDataTable[[#This Row],[Order Date]])/3,)</f>
        <v>Q3</v>
      </c>
      <c r="E1783" s="10">
        <f>MONTH(SalesDataTable[[#This Row],[Order Date]])</f>
        <v>8</v>
      </c>
      <c r="F1783" s="10"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10">
        <f>YEAR(SalesDataTable[[#This Row],[Order Date]])</f>
        <v>2026</v>
      </c>
      <c r="D1784" s="14" t="str">
        <f>"Q"&amp;ROUNDUP(MONTH(SalesDataTable[[#This Row],[Order Date]])/3,)</f>
        <v>Q3</v>
      </c>
      <c r="E1784" s="10">
        <f>MONTH(SalesDataTable[[#This Row],[Order Date]])</f>
        <v>8</v>
      </c>
      <c r="F1784" s="10"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10">
        <f>YEAR(SalesDataTable[[#This Row],[Order Date]])</f>
        <v>2026</v>
      </c>
      <c r="D1785" s="14" t="str">
        <f>"Q"&amp;ROUNDUP(MONTH(SalesDataTable[[#This Row],[Order Date]])/3,)</f>
        <v>Q3</v>
      </c>
      <c r="E1785" s="10">
        <f>MONTH(SalesDataTable[[#This Row],[Order Date]])</f>
        <v>8</v>
      </c>
      <c r="F1785" s="10"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10">
        <f>YEAR(SalesDataTable[[#This Row],[Order Date]])</f>
        <v>2026</v>
      </c>
      <c r="D1786" s="14" t="str">
        <f>"Q"&amp;ROUNDUP(MONTH(SalesDataTable[[#This Row],[Order Date]])/3,)</f>
        <v>Q3</v>
      </c>
      <c r="E1786" s="10">
        <f>MONTH(SalesDataTable[[#This Row],[Order Date]])</f>
        <v>8</v>
      </c>
      <c r="F1786" s="10"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10">
        <f>YEAR(SalesDataTable[[#This Row],[Order Date]])</f>
        <v>2026</v>
      </c>
      <c r="D1787" s="14" t="str">
        <f>"Q"&amp;ROUNDUP(MONTH(SalesDataTable[[#This Row],[Order Date]])/3,)</f>
        <v>Q3</v>
      </c>
      <c r="E1787" s="10">
        <f>MONTH(SalesDataTable[[#This Row],[Order Date]])</f>
        <v>8</v>
      </c>
      <c r="F1787" s="10"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10">
        <f>YEAR(SalesDataTable[[#This Row],[Order Date]])</f>
        <v>2026</v>
      </c>
      <c r="D1788" s="14" t="str">
        <f>"Q"&amp;ROUNDUP(MONTH(SalesDataTable[[#This Row],[Order Date]])/3,)</f>
        <v>Q3</v>
      </c>
      <c r="E1788" s="10">
        <f>MONTH(SalesDataTable[[#This Row],[Order Date]])</f>
        <v>8</v>
      </c>
      <c r="F1788" s="10"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10">
        <f>YEAR(SalesDataTable[[#This Row],[Order Date]])</f>
        <v>2026</v>
      </c>
      <c r="D1789" s="14" t="str">
        <f>"Q"&amp;ROUNDUP(MONTH(SalesDataTable[[#This Row],[Order Date]])/3,)</f>
        <v>Q3</v>
      </c>
      <c r="E1789" s="10">
        <f>MONTH(SalesDataTable[[#This Row],[Order Date]])</f>
        <v>8</v>
      </c>
      <c r="F1789" s="10"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10">
        <f>YEAR(SalesDataTable[[#This Row],[Order Date]])</f>
        <v>2026</v>
      </c>
      <c r="D1790" s="14" t="str">
        <f>"Q"&amp;ROUNDUP(MONTH(SalesDataTable[[#This Row],[Order Date]])/3,)</f>
        <v>Q3</v>
      </c>
      <c r="E1790" s="10">
        <f>MONTH(SalesDataTable[[#This Row],[Order Date]])</f>
        <v>8</v>
      </c>
      <c r="F1790" s="10"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10">
        <f>YEAR(SalesDataTable[[#This Row],[Order Date]])</f>
        <v>2026</v>
      </c>
      <c r="D1791" s="14" t="str">
        <f>"Q"&amp;ROUNDUP(MONTH(SalesDataTable[[#This Row],[Order Date]])/3,)</f>
        <v>Q3</v>
      </c>
      <c r="E1791" s="10">
        <f>MONTH(SalesDataTable[[#This Row],[Order Date]])</f>
        <v>8</v>
      </c>
      <c r="F1791" s="10"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10">
        <f>YEAR(SalesDataTable[[#This Row],[Order Date]])</f>
        <v>2026</v>
      </c>
      <c r="D1792" s="14" t="str">
        <f>"Q"&amp;ROUNDUP(MONTH(SalesDataTable[[#This Row],[Order Date]])/3,)</f>
        <v>Q3</v>
      </c>
      <c r="E1792" s="10">
        <f>MONTH(SalesDataTable[[#This Row],[Order Date]])</f>
        <v>8</v>
      </c>
      <c r="F1792" s="10"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10">
        <f>YEAR(SalesDataTable[[#This Row],[Order Date]])</f>
        <v>2026</v>
      </c>
      <c r="D1793" s="14" t="str">
        <f>"Q"&amp;ROUNDUP(MONTH(SalesDataTable[[#This Row],[Order Date]])/3,)</f>
        <v>Q3</v>
      </c>
      <c r="E1793" s="10">
        <f>MONTH(SalesDataTable[[#This Row],[Order Date]])</f>
        <v>8</v>
      </c>
      <c r="F1793" s="10"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10">
        <f>YEAR(SalesDataTable[[#This Row],[Order Date]])</f>
        <v>2026</v>
      </c>
      <c r="D1794" s="14" t="str">
        <f>"Q"&amp;ROUNDUP(MONTH(SalesDataTable[[#This Row],[Order Date]])/3,)</f>
        <v>Q3</v>
      </c>
      <c r="E1794" s="10">
        <f>MONTH(SalesDataTable[[#This Row],[Order Date]])</f>
        <v>8</v>
      </c>
      <c r="F1794" s="10"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10">
        <f>YEAR(SalesDataTable[[#This Row],[Order Date]])</f>
        <v>2026</v>
      </c>
      <c r="D1795" s="14" t="str">
        <f>"Q"&amp;ROUNDUP(MONTH(SalesDataTable[[#This Row],[Order Date]])/3,)</f>
        <v>Q3</v>
      </c>
      <c r="E1795" s="10">
        <f>MONTH(SalesDataTable[[#This Row],[Order Date]])</f>
        <v>8</v>
      </c>
      <c r="F1795" s="10"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10">
        <f>YEAR(SalesDataTable[[#This Row],[Order Date]])</f>
        <v>2026</v>
      </c>
      <c r="D1796" s="14" t="str">
        <f>"Q"&amp;ROUNDUP(MONTH(SalesDataTable[[#This Row],[Order Date]])/3,)</f>
        <v>Q3</v>
      </c>
      <c r="E1796" s="10">
        <f>MONTH(SalesDataTable[[#This Row],[Order Date]])</f>
        <v>8</v>
      </c>
      <c r="F1796" s="10"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10">
        <f>YEAR(SalesDataTable[[#This Row],[Order Date]])</f>
        <v>2026</v>
      </c>
      <c r="D1797" s="14" t="str">
        <f>"Q"&amp;ROUNDUP(MONTH(SalesDataTable[[#This Row],[Order Date]])/3,)</f>
        <v>Q3</v>
      </c>
      <c r="E1797" s="10">
        <f>MONTH(SalesDataTable[[#This Row],[Order Date]])</f>
        <v>8</v>
      </c>
      <c r="F1797" s="10"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10">
        <f>YEAR(SalesDataTable[[#This Row],[Order Date]])</f>
        <v>2026</v>
      </c>
      <c r="D1798" s="14" t="str">
        <f>"Q"&amp;ROUNDUP(MONTH(SalesDataTable[[#This Row],[Order Date]])/3,)</f>
        <v>Q3</v>
      </c>
      <c r="E1798" s="10">
        <f>MONTH(SalesDataTable[[#This Row],[Order Date]])</f>
        <v>8</v>
      </c>
      <c r="F1798" s="10"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10">
        <f>YEAR(SalesDataTable[[#This Row],[Order Date]])</f>
        <v>2026</v>
      </c>
      <c r="D1799" s="14" t="str">
        <f>"Q"&amp;ROUNDUP(MONTH(SalesDataTable[[#This Row],[Order Date]])/3,)</f>
        <v>Q3</v>
      </c>
      <c r="E1799" s="10">
        <f>MONTH(SalesDataTable[[#This Row],[Order Date]])</f>
        <v>8</v>
      </c>
      <c r="F1799" s="10"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10">
        <f>YEAR(SalesDataTable[[#This Row],[Order Date]])</f>
        <v>2026</v>
      </c>
      <c r="D1800" s="14" t="str">
        <f>"Q"&amp;ROUNDUP(MONTH(SalesDataTable[[#This Row],[Order Date]])/3,)</f>
        <v>Q3</v>
      </c>
      <c r="E1800" s="10">
        <f>MONTH(SalesDataTable[[#This Row],[Order Date]])</f>
        <v>8</v>
      </c>
      <c r="F1800" s="10"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10">
        <f>YEAR(SalesDataTable[[#This Row],[Order Date]])</f>
        <v>2026</v>
      </c>
      <c r="D1801" s="14" t="str">
        <f>"Q"&amp;ROUNDUP(MONTH(SalesDataTable[[#This Row],[Order Date]])/3,)</f>
        <v>Q3</v>
      </c>
      <c r="E1801" s="10">
        <f>MONTH(SalesDataTable[[#This Row],[Order Date]])</f>
        <v>9</v>
      </c>
      <c r="F1801" s="10"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10">
        <f>YEAR(SalesDataTable[[#This Row],[Order Date]])</f>
        <v>2026</v>
      </c>
      <c r="D1802" s="14" t="str">
        <f>"Q"&amp;ROUNDUP(MONTH(SalesDataTable[[#This Row],[Order Date]])/3,)</f>
        <v>Q3</v>
      </c>
      <c r="E1802" s="10">
        <f>MONTH(SalesDataTable[[#This Row],[Order Date]])</f>
        <v>9</v>
      </c>
      <c r="F1802" s="10"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10">
        <f>YEAR(SalesDataTable[[#This Row],[Order Date]])</f>
        <v>2026</v>
      </c>
      <c r="D1803" s="14" t="str">
        <f>"Q"&amp;ROUNDUP(MONTH(SalesDataTable[[#This Row],[Order Date]])/3,)</f>
        <v>Q3</v>
      </c>
      <c r="E1803" s="10">
        <f>MONTH(SalesDataTable[[#This Row],[Order Date]])</f>
        <v>9</v>
      </c>
      <c r="F1803" s="10"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10">
        <f>YEAR(SalesDataTable[[#This Row],[Order Date]])</f>
        <v>2026</v>
      </c>
      <c r="D1804" s="14" t="str">
        <f>"Q"&amp;ROUNDUP(MONTH(SalesDataTable[[#This Row],[Order Date]])/3,)</f>
        <v>Q3</v>
      </c>
      <c r="E1804" s="10">
        <f>MONTH(SalesDataTable[[#This Row],[Order Date]])</f>
        <v>9</v>
      </c>
      <c r="F1804" s="10"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10">
        <f>YEAR(SalesDataTable[[#This Row],[Order Date]])</f>
        <v>2026</v>
      </c>
      <c r="D1805" s="14" t="str">
        <f>"Q"&amp;ROUNDUP(MONTH(SalesDataTable[[#This Row],[Order Date]])/3,)</f>
        <v>Q3</v>
      </c>
      <c r="E1805" s="10">
        <f>MONTH(SalesDataTable[[#This Row],[Order Date]])</f>
        <v>9</v>
      </c>
      <c r="F1805" s="10"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10">
        <f>YEAR(SalesDataTable[[#This Row],[Order Date]])</f>
        <v>2026</v>
      </c>
      <c r="D1806" s="14" t="str">
        <f>"Q"&amp;ROUNDUP(MONTH(SalesDataTable[[#This Row],[Order Date]])/3,)</f>
        <v>Q3</v>
      </c>
      <c r="E1806" s="10">
        <f>MONTH(SalesDataTable[[#This Row],[Order Date]])</f>
        <v>9</v>
      </c>
      <c r="F1806" s="10"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10">
        <f>YEAR(SalesDataTable[[#This Row],[Order Date]])</f>
        <v>2026</v>
      </c>
      <c r="D1807" s="14" t="str">
        <f>"Q"&amp;ROUNDUP(MONTH(SalesDataTable[[#This Row],[Order Date]])/3,)</f>
        <v>Q3</v>
      </c>
      <c r="E1807" s="10">
        <f>MONTH(SalesDataTable[[#This Row],[Order Date]])</f>
        <v>9</v>
      </c>
      <c r="F1807" s="10"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10">
        <f>YEAR(SalesDataTable[[#This Row],[Order Date]])</f>
        <v>2026</v>
      </c>
      <c r="D1808" s="14" t="str">
        <f>"Q"&amp;ROUNDUP(MONTH(SalesDataTable[[#This Row],[Order Date]])/3,)</f>
        <v>Q3</v>
      </c>
      <c r="E1808" s="10">
        <f>MONTH(SalesDataTable[[#This Row],[Order Date]])</f>
        <v>9</v>
      </c>
      <c r="F1808" s="10"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10">
        <f>YEAR(SalesDataTable[[#This Row],[Order Date]])</f>
        <v>2026</v>
      </c>
      <c r="D1809" s="14" t="str">
        <f>"Q"&amp;ROUNDUP(MONTH(SalesDataTable[[#This Row],[Order Date]])/3,)</f>
        <v>Q3</v>
      </c>
      <c r="E1809" s="10">
        <f>MONTH(SalesDataTable[[#This Row],[Order Date]])</f>
        <v>9</v>
      </c>
      <c r="F1809" s="10"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10">
        <f>YEAR(SalesDataTable[[#This Row],[Order Date]])</f>
        <v>2026</v>
      </c>
      <c r="D1810" s="14" t="str">
        <f>"Q"&amp;ROUNDUP(MONTH(SalesDataTable[[#This Row],[Order Date]])/3,)</f>
        <v>Q3</v>
      </c>
      <c r="E1810" s="10">
        <f>MONTH(SalesDataTable[[#This Row],[Order Date]])</f>
        <v>9</v>
      </c>
      <c r="F1810" s="10"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10">
        <f>YEAR(SalesDataTable[[#This Row],[Order Date]])</f>
        <v>2026</v>
      </c>
      <c r="D1811" s="14" t="str">
        <f>"Q"&amp;ROUNDUP(MONTH(SalesDataTable[[#This Row],[Order Date]])/3,)</f>
        <v>Q3</v>
      </c>
      <c r="E1811" s="10">
        <f>MONTH(SalesDataTable[[#This Row],[Order Date]])</f>
        <v>9</v>
      </c>
      <c r="F1811" s="10"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10">
        <f>YEAR(SalesDataTable[[#This Row],[Order Date]])</f>
        <v>2026</v>
      </c>
      <c r="D1812" s="14" t="str">
        <f>"Q"&amp;ROUNDUP(MONTH(SalesDataTable[[#This Row],[Order Date]])/3,)</f>
        <v>Q3</v>
      </c>
      <c r="E1812" s="10">
        <f>MONTH(SalesDataTable[[#This Row],[Order Date]])</f>
        <v>9</v>
      </c>
      <c r="F1812" s="10"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10">
        <f>YEAR(SalesDataTable[[#This Row],[Order Date]])</f>
        <v>2026</v>
      </c>
      <c r="D1813" s="14" t="str">
        <f>"Q"&amp;ROUNDUP(MONTH(SalesDataTable[[#This Row],[Order Date]])/3,)</f>
        <v>Q3</v>
      </c>
      <c r="E1813" s="10">
        <f>MONTH(SalesDataTable[[#This Row],[Order Date]])</f>
        <v>9</v>
      </c>
      <c r="F1813" s="10"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10">
        <f>YEAR(SalesDataTable[[#This Row],[Order Date]])</f>
        <v>2026</v>
      </c>
      <c r="D1814" s="14" t="str">
        <f>"Q"&amp;ROUNDUP(MONTH(SalesDataTable[[#This Row],[Order Date]])/3,)</f>
        <v>Q3</v>
      </c>
      <c r="E1814" s="10">
        <f>MONTH(SalesDataTable[[#This Row],[Order Date]])</f>
        <v>9</v>
      </c>
      <c r="F1814" s="10"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10">
        <f>YEAR(SalesDataTable[[#This Row],[Order Date]])</f>
        <v>2026</v>
      </c>
      <c r="D1815" s="14" t="str">
        <f>"Q"&amp;ROUNDUP(MONTH(SalesDataTable[[#This Row],[Order Date]])/3,)</f>
        <v>Q3</v>
      </c>
      <c r="E1815" s="10">
        <f>MONTH(SalesDataTable[[#This Row],[Order Date]])</f>
        <v>9</v>
      </c>
      <c r="F1815" s="10"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10">
        <f>YEAR(SalesDataTable[[#This Row],[Order Date]])</f>
        <v>2026</v>
      </c>
      <c r="D1816" s="14" t="str">
        <f>"Q"&amp;ROUNDUP(MONTH(SalesDataTable[[#This Row],[Order Date]])/3,)</f>
        <v>Q3</v>
      </c>
      <c r="E1816" s="10">
        <f>MONTH(SalesDataTable[[#This Row],[Order Date]])</f>
        <v>9</v>
      </c>
      <c r="F1816" s="10"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10">
        <f>YEAR(SalesDataTable[[#This Row],[Order Date]])</f>
        <v>2026</v>
      </c>
      <c r="D1817" s="14" t="str">
        <f>"Q"&amp;ROUNDUP(MONTH(SalesDataTable[[#This Row],[Order Date]])/3,)</f>
        <v>Q3</v>
      </c>
      <c r="E1817" s="10">
        <f>MONTH(SalesDataTable[[#This Row],[Order Date]])</f>
        <v>9</v>
      </c>
      <c r="F1817" s="10"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10">
        <f>YEAR(SalesDataTable[[#This Row],[Order Date]])</f>
        <v>2026</v>
      </c>
      <c r="D1818" s="14" t="str">
        <f>"Q"&amp;ROUNDUP(MONTH(SalesDataTable[[#This Row],[Order Date]])/3,)</f>
        <v>Q3</v>
      </c>
      <c r="E1818" s="10">
        <f>MONTH(SalesDataTable[[#This Row],[Order Date]])</f>
        <v>9</v>
      </c>
      <c r="F1818" s="10"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10">
        <f>YEAR(SalesDataTable[[#This Row],[Order Date]])</f>
        <v>2026</v>
      </c>
      <c r="D1819" s="14" t="str">
        <f>"Q"&amp;ROUNDUP(MONTH(SalesDataTable[[#This Row],[Order Date]])/3,)</f>
        <v>Q3</v>
      </c>
      <c r="E1819" s="10">
        <f>MONTH(SalesDataTable[[#This Row],[Order Date]])</f>
        <v>9</v>
      </c>
      <c r="F1819" s="10"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10">
        <f>YEAR(SalesDataTable[[#This Row],[Order Date]])</f>
        <v>2026</v>
      </c>
      <c r="D1820" s="14" t="str">
        <f>"Q"&amp;ROUNDUP(MONTH(SalesDataTable[[#This Row],[Order Date]])/3,)</f>
        <v>Q3</v>
      </c>
      <c r="E1820" s="10">
        <f>MONTH(SalesDataTable[[#This Row],[Order Date]])</f>
        <v>9</v>
      </c>
      <c r="F1820" s="10"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10">
        <f>YEAR(SalesDataTable[[#This Row],[Order Date]])</f>
        <v>2026</v>
      </c>
      <c r="D1821" s="14" t="str">
        <f>"Q"&amp;ROUNDUP(MONTH(SalesDataTable[[#This Row],[Order Date]])/3,)</f>
        <v>Q3</v>
      </c>
      <c r="E1821" s="10">
        <f>MONTH(SalesDataTable[[#This Row],[Order Date]])</f>
        <v>9</v>
      </c>
      <c r="F1821" s="10"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10">
        <f>YEAR(SalesDataTable[[#This Row],[Order Date]])</f>
        <v>2026</v>
      </c>
      <c r="D1822" s="14" t="str">
        <f>"Q"&amp;ROUNDUP(MONTH(SalesDataTable[[#This Row],[Order Date]])/3,)</f>
        <v>Q3</v>
      </c>
      <c r="E1822" s="10">
        <f>MONTH(SalesDataTable[[#This Row],[Order Date]])</f>
        <v>9</v>
      </c>
      <c r="F1822" s="10"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10">
        <f>YEAR(SalesDataTable[[#This Row],[Order Date]])</f>
        <v>2026</v>
      </c>
      <c r="D1823" s="14" t="str">
        <f>"Q"&amp;ROUNDUP(MONTH(SalesDataTable[[#This Row],[Order Date]])/3,)</f>
        <v>Q3</v>
      </c>
      <c r="E1823" s="10">
        <f>MONTH(SalesDataTable[[#This Row],[Order Date]])</f>
        <v>9</v>
      </c>
      <c r="F1823" s="10"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10">
        <f>YEAR(SalesDataTable[[#This Row],[Order Date]])</f>
        <v>2026</v>
      </c>
      <c r="D1824" s="14" t="str">
        <f>"Q"&amp;ROUNDUP(MONTH(SalesDataTable[[#This Row],[Order Date]])/3,)</f>
        <v>Q3</v>
      </c>
      <c r="E1824" s="10">
        <f>MONTH(SalesDataTable[[#This Row],[Order Date]])</f>
        <v>9</v>
      </c>
      <c r="F1824" s="10"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10">
        <f>YEAR(SalesDataTable[[#This Row],[Order Date]])</f>
        <v>2026</v>
      </c>
      <c r="D1825" s="14" t="str">
        <f>"Q"&amp;ROUNDUP(MONTH(SalesDataTable[[#This Row],[Order Date]])/3,)</f>
        <v>Q3</v>
      </c>
      <c r="E1825" s="10">
        <f>MONTH(SalesDataTable[[#This Row],[Order Date]])</f>
        <v>9</v>
      </c>
      <c r="F1825" s="10"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10">
        <f>YEAR(SalesDataTable[[#This Row],[Order Date]])</f>
        <v>2026</v>
      </c>
      <c r="D1826" s="14" t="str">
        <f>"Q"&amp;ROUNDUP(MONTH(SalesDataTable[[#This Row],[Order Date]])/3,)</f>
        <v>Q3</v>
      </c>
      <c r="E1826" s="10">
        <f>MONTH(SalesDataTable[[#This Row],[Order Date]])</f>
        <v>9</v>
      </c>
      <c r="F1826" s="10"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10">
        <f>YEAR(SalesDataTable[[#This Row],[Order Date]])</f>
        <v>2026</v>
      </c>
      <c r="D1827" s="14" t="str">
        <f>"Q"&amp;ROUNDUP(MONTH(SalesDataTable[[#This Row],[Order Date]])/3,)</f>
        <v>Q3</v>
      </c>
      <c r="E1827" s="10">
        <f>MONTH(SalesDataTable[[#This Row],[Order Date]])</f>
        <v>9</v>
      </c>
      <c r="F1827" s="10"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10">
        <f>YEAR(SalesDataTable[[#This Row],[Order Date]])</f>
        <v>2026</v>
      </c>
      <c r="D1828" s="14" t="str">
        <f>"Q"&amp;ROUNDUP(MONTH(SalesDataTable[[#This Row],[Order Date]])/3,)</f>
        <v>Q3</v>
      </c>
      <c r="E1828" s="10">
        <f>MONTH(SalesDataTable[[#This Row],[Order Date]])</f>
        <v>9</v>
      </c>
      <c r="F1828" s="10"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10">
        <f>YEAR(SalesDataTable[[#This Row],[Order Date]])</f>
        <v>2026</v>
      </c>
      <c r="D1829" s="14" t="str">
        <f>"Q"&amp;ROUNDUP(MONTH(SalesDataTable[[#This Row],[Order Date]])/3,)</f>
        <v>Q3</v>
      </c>
      <c r="E1829" s="10">
        <f>MONTH(SalesDataTable[[#This Row],[Order Date]])</f>
        <v>9</v>
      </c>
      <c r="F1829" s="10"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10">
        <f>YEAR(SalesDataTable[[#This Row],[Order Date]])</f>
        <v>2026</v>
      </c>
      <c r="D1830" s="14" t="str">
        <f>"Q"&amp;ROUNDUP(MONTH(SalesDataTable[[#This Row],[Order Date]])/3,)</f>
        <v>Q3</v>
      </c>
      <c r="E1830" s="10">
        <f>MONTH(SalesDataTable[[#This Row],[Order Date]])</f>
        <v>9</v>
      </c>
      <c r="F1830" s="10"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10">
        <f>YEAR(SalesDataTable[[#This Row],[Order Date]])</f>
        <v>2026</v>
      </c>
      <c r="D1831" s="14" t="str">
        <f>"Q"&amp;ROUNDUP(MONTH(SalesDataTable[[#This Row],[Order Date]])/3,)</f>
        <v>Q3</v>
      </c>
      <c r="E1831" s="10">
        <f>MONTH(SalesDataTable[[#This Row],[Order Date]])</f>
        <v>9</v>
      </c>
      <c r="F1831" s="10"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10">
        <f>YEAR(SalesDataTable[[#This Row],[Order Date]])</f>
        <v>2026</v>
      </c>
      <c r="D1832" s="14" t="str">
        <f>"Q"&amp;ROUNDUP(MONTH(SalesDataTable[[#This Row],[Order Date]])/3,)</f>
        <v>Q3</v>
      </c>
      <c r="E1832" s="10">
        <f>MONTH(SalesDataTable[[#This Row],[Order Date]])</f>
        <v>9</v>
      </c>
      <c r="F1832" s="10"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10">
        <f>YEAR(SalesDataTable[[#This Row],[Order Date]])</f>
        <v>2026</v>
      </c>
      <c r="D1833" s="14" t="str">
        <f>"Q"&amp;ROUNDUP(MONTH(SalesDataTable[[#This Row],[Order Date]])/3,)</f>
        <v>Q3</v>
      </c>
      <c r="E1833" s="10">
        <f>MONTH(SalesDataTable[[#This Row],[Order Date]])</f>
        <v>9</v>
      </c>
      <c r="F1833" s="10"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10">
        <f>YEAR(SalesDataTable[[#This Row],[Order Date]])</f>
        <v>2026</v>
      </c>
      <c r="D1834" s="14" t="str">
        <f>"Q"&amp;ROUNDUP(MONTH(SalesDataTable[[#This Row],[Order Date]])/3,)</f>
        <v>Q3</v>
      </c>
      <c r="E1834" s="10">
        <f>MONTH(SalesDataTable[[#This Row],[Order Date]])</f>
        <v>9</v>
      </c>
      <c r="F1834" s="10"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10">
        <f>YEAR(SalesDataTable[[#This Row],[Order Date]])</f>
        <v>2026</v>
      </c>
      <c r="D1835" s="14" t="str">
        <f>"Q"&amp;ROUNDUP(MONTH(SalesDataTable[[#This Row],[Order Date]])/3,)</f>
        <v>Q3</v>
      </c>
      <c r="E1835" s="10">
        <f>MONTH(SalesDataTable[[#This Row],[Order Date]])</f>
        <v>9</v>
      </c>
      <c r="F1835" s="10"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10">
        <f>YEAR(SalesDataTable[[#This Row],[Order Date]])</f>
        <v>2026</v>
      </c>
      <c r="D1836" s="14" t="str">
        <f>"Q"&amp;ROUNDUP(MONTH(SalesDataTable[[#This Row],[Order Date]])/3,)</f>
        <v>Q3</v>
      </c>
      <c r="E1836" s="10">
        <f>MONTH(SalesDataTable[[#This Row],[Order Date]])</f>
        <v>9</v>
      </c>
      <c r="F1836" s="10"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10">
        <f>YEAR(SalesDataTable[[#This Row],[Order Date]])</f>
        <v>2026</v>
      </c>
      <c r="D1837" s="14" t="str">
        <f>"Q"&amp;ROUNDUP(MONTH(SalesDataTable[[#This Row],[Order Date]])/3,)</f>
        <v>Q3</v>
      </c>
      <c r="E1837" s="10">
        <f>MONTH(SalesDataTable[[#This Row],[Order Date]])</f>
        <v>9</v>
      </c>
      <c r="F1837" s="10"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10">
        <f>YEAR(SalesDataTable[[#This Row],[Order Date]])</f>
        <v>2026</v>
      </c>
      <c r="D1838" s="14" t="str">
        <f>"Q"&amp;ROUNDUP(MONTH(SalesDataTable[[#This Row],[Order Date]])/3,)</f>
        <v>Q3</v>
      </c>
      <c r="E1838" s="10">
        <f>MONTH(SalesDataTable[[#This Row],[Order Date]])</f>
        <v>9</v>
      </c>
      <c r="F1838" s="10"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10">
        <f>YEAR(SalesDataTable[[#This Row],[Order Date]])</f>
        <v>2026</v>
      </c>
      <c r="D1839" s="14" t="str">
        <f>"Q"&amp;ROUNDUP(MONTH(SalesDataTable[[#This Row],[Order Date]])/3,)</f>
        <v>Q3</v>
      </c>
      <c r="E1839" s="10">
        <f>MONTH(SalesDataTable[[#This Row],[Order Date]])</f>
        <v>9</v>
      </c>
      <c r="F1839" s="10"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10">
        <f>YEAR(SalesDataTable[[#This Row],[Order Date]])</f>
        <v>2026</v>
      </c>
      <c r="D1840" s="14" t="str">
        <f>"Q"&amp;ROUNDUP(MONTH(SalesDataTable[[#This Row],[Order Date]])/3,)</f>
        <v>Q3</v>
      </c>
      <c r="E1840" s="10">
        <f>MONTH(SalesDataTable[[#This Row],[Order Date]])</f>
        <v>9</v>
      </c>
      <c r="F1840" s="10"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10">
        <f>YEAR(SalesDataTable[[#This Row],[Order Date]])</f>
        <v>2026</v>
      </c>
      <c r="D1841" s="14" t="str">
        <f>"Q"&amp;ROUNDUP(MONTH(SalesDataTable[[#This Row],[Order Date]])/3,)</f>
        <v>Q3</v>
      </c>
      <c r="E1841" s="10">
        <f>MONTH(SalesDataTable[[#This Row],[Order Date]])</f>
        <v>9</v>
      </c>
      <c r="F1841" s="10"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10">
        <f>YEAR(SalesDataTable[[#This Row],[Order Date]])</f>
        <v>2026</v>
      </c>
      <c r="D1842" s="14" t="str">
        <f>"Q"&amp;ROUNDUP(MONTH(SalesDataTable[[#This Row],[Order Date]])/3,)</f>
        <v>Q3</v>
      </c>
      <c r="E1842" s="10">
        <f>MONTH(SalesDataTable[[#This Row],[Order Date]])</f>
        <v>9</v>
      </c>
      <c r="F1842" s="10"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10">
        <f>YEAR(SalesDataTable[[#This Row],[Order Date]])</f>
        <v>2026</v>
      </c>
      <c r="D1843" s="14" t="str">
        <f>"Q"&amp;ROUNDUP(MONTH(SalesDataTable[[#This Row],[Order Date]])/3,)</f>
        <v>Q3</v>
      </c>
      <c r="E1843" s="10">
        <f>MONTH(SalesDataTable[[#This Row],[Order Date]])</f>
        <v>9</v>
      </c>
      <c r="F1843" s="10"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10">
        <f>YEAR(SalesDataTable[[#This Row],[Order Date]])</f>
        <v>2026</v>
      </c>
      <c r="D1844" s="14" t="str">
        <f>"Q"&amp;ROUNDUP(MONTH(SalesDataTable[[#This Row],[Order Date]])/3,)</f>
        <v>Q3</v>
      </c>
      <c r="E1844" s="10">
        <f>MONTH(SalesDataTable[[#This Row],[Order Date]])</f>
        <v>9</v>
      </c>
      <c r="F1844" s="10"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10">
        <f>YEAR(SalesDataTable[[#This Row],[Order Date]])</f>
        <v>2026</v>
      </c>
      <c r="D1845" s="14" t="str">
        <f>"Q"&amp;ROUNDUP(MONTH(SalesDataTable[[#This Row],[Order Date]])/3,)</f>
        <v>Q3</v>
      </c>
      <c r="E1845" s="10">
        <f>MONTH(SalesDataTable[[#This Row],[Order Date]])</f>
        <v>9</v>
      </c>
      <c r="F1845" s="10"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10">
        <f>YEAR(SalesDataTable[[#This Row],[Order Date]])</f>
        <v>2026</v>
      </c>
      <c r="D1846" s="14" t="str">
        <f>"Q"&amp;ROUNDUP(MONTH(SalesDataTable[[#This Row],[Order Date]])/3,)</f>
        <v>Q3</v>
      </c>
      <c r="E1846" s="10">
        <f>MONTH(SalesDataTable[[#This Row],[Order Date]])</f>
        <v>9</v>
      </c>
      <c r="F1846" s="10"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10">
        <f>YEAR(SalesDataTable[[#This Row],[Order Date]])</f>
        <v>2026</v>
      </c>
      <c r="D1847" s="14" t="str">
        <f>"Q"&amp;ROUNDUP(MONTH(SalesDataTable[[#This Row],[Order Date]])/3,)</f>
        <v>Q3</v>
      </c>
      <c r="E1847" s="10">
        <f>MONTH(SalesDataTable[[#This Row],[Order Date]])</f>
        <v>9</v>
      </c>
      <c r="F1847" s="10"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10">
        <f>YEAR(SalesDataTable[[#This Row],[Order Date]])</f>
        <v>2026</v>
      </c>
      <c r="D1848" s="14" t="str">
        <f>"Q"&amp;ROUNDUP(MONTH(SalesDataTable[[#This Row],[Order Date]])/3,)</f>
        <v>Q3</v>
      </c>
      <c r="E1848" s="10">
        <f>MONTH(SalesDataTable[[#This Row],[Order Date]])</f>
        <v>9</v>
      </c>
      <c r="F1848" s="10"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10">
        <f>YEAR(SalesDataTable[[#This Row],[Order Date]])</f>
        <v>2026</v>
      </c>
      <c r="D1849" s="14" t="str">
        <f>"Q"&amp;ROUNDUP(MONTH(SalesDataTable[[#This Row],[Order Date]])/3,)</f>
        <v>Q3</v>
      </c>
      <c r="E1849" s="10">
        <f>MONTH(SalesDataTable[[#This Row],[Order Date]])</f>
        <v>9</v>
      </c>
      <c r="F1849" s="10"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10">
        <f>YEAR(SalesDataTable[[#This Row],[Order Date]])</f>
        <v>2026</v>
      </c>
      <c r="D1850" s="14" t="str">
        <f>"Q"&amp;ROUNDUP(MONTH(SalesDataTable[[#This Row],[Order Date]])/3,)</f>
        <v>Q3</v>
      </c>
      <c r="E1850" s="10">
        <f>MONTH(SalesDataTable[[#This Row],[Order Date]])</f>
        <v>9</v>
      </c>
      <c r="F1850" s="10"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10">
        <f>YEAR(SalesDataTable[[#This Row],[Order Date]])</f>
        <v>2026</v>
      </c>
      <c r="D1851" s="14" t="str">
        <f>"Q"&amp;ROUNDUP(MONTH(SalesDataTable[[#This Row],[Order Date]])/3,)</f>
        <v>Q3</v>
      </c>
      <c r="E1851" s="10">
        <f>MONTH(SalesDataTable[[#This Row],[Order Date]])</f>
        <v>9</v>
      </c>
      <c r="F1851" s="10"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10">
        <f>YEAR(SalesDataTable[[#This Row],[Order Date]])</f>
        <v>2026</v>
      </c>
      <c r="D1852" s="14" t="str">
        <f>"Q"&amp;ROUNDUP(MONTH(SalesDataTable[[#This Row],[Order Date]])/3,)</f>
        <v>Q3</v>
      </c>
      <c r="E1852" s="10">
        <f>MONTH(SalesDataTable[[#This Row],[Order Date]])</f>
        <v>9</v>
      </c>
      <c r="F1852" s="10"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10">
        <f>YEAR(SalesDataTable[[#This Row],[Order Date]])</f>
        <v>2026</v>
      </c>
      <c r="D1853" s="14" t="str">
        <f>"Q"&amp;ROUNDUP(MONTH(SalesDataTable[[#This Row],[Order Date]])/3,)</f>
        <v>Q3</v>
      </c>
      <c r="E1853" s="10">
        <f>MONTH(SalesDataTable[[#This Row],[Order Date]])</f>
        <v>9</v>
      </c>
      <c r="F1853" s="10"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10">
        <f>YEAR(SalesDataTable[[#This Row],[Order Date]])</f>
        <v>2026</v>
      </c>
      <c r="D1854" s="14" t="str">
        <f>"Q"&amp;ROUNDUP(MONTH(SalesDataTable[[#This Row],[Order Date]])/3,)</f>
        <v>Q3</v>
      </c>
      <c r="E1854" s="10">
        <f>MONTH(SalesDataTable[[#This Row],[Order Date]])</f>
        <v>9</v>
      </c>
      <c r="F1854" s="10"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10">
        <f>YEAR(SalesDataTable[[#This Row],[Order Date]])</f>
        <v>2026</v>
      </c>
      <c r="D1855" s="14" t="str">
        <f>"Q"&amp;ROUNDUP(MONTH(SalesDataTable[[#This Row],[Order Date]])/3,)</f>
        <v>Q3</v>
      </c>
      <c r="E1855" s="10">
        <f>MONTH(SalesDataTable[[#This Row],[Order Date]])</f>
        <v>9</v>
      </c>
      <c r="F1855" s="10"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10">
        <f>YEAR(SalesDataTable[[#This Row],[Order Date]])</f>
        <v>2026</v>
      </c>
      <c r="D1856" s="14" t="str">
        <f>"Q"&amp;ROUNDUP(MONTH(SalesDataTable[[#This Row],[Order Date]])/3,)</f>
        <v>Q3</v>
      </c>
      <c r="E1856" s="10">
        <f>MONTH(SalesDataTable[[#This Row],[Order Date]])</f>
        <v>9</v>
      </c>
      <c r="F1856" s="10"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10">
        <f>YEAR(SalesDataTable[[#This Row],[Order Date]])</f>
        <v>2026</v>
      </c>
      <c r="D1857" s="14" t="str">
        <f>"Q"&amp;ROUNDUP(MONTH(SalesDataTable[[#This Row],[Order Date]])/3,)</f>
        <v>Q3</v>
      </c>
      <c r="E1857" s="10">
        <f>MONTH(SalesDataTable[[#This Row],[Order Date]])</f>
        <v>9</v>
      </c>
      <c r="F1857" s="10"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10">
        <f>YEAR(SalesDataTable[[#This Row],[Order Date]])</f>
        <v>2026</v>
      </c>
      <c r="D1858" s="14" t="str">
        <f>"Q"&amp;ROUNDUP(MONTH(SalesDataTable[[#This Row],[Order Date]])/3,)</f>
        <v>Q3</v>
      </c>
      <c r="E1858" s="10">
        <f>MONTH(SalesDataTable[[#This Row],[Order Date]])</f>
        <v>9</v>
      </c>
      <c r="F1858" s="10"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10">
        <f>YEAR(SalesDataTable[[#This Row],[Order Date]])</f>
        <v>2026</v>
      </c>
      <c r="D1859" s="14" t="str">
        <f>"Q"&amp;ROUNDUP(MONTH(SalesDataTable[[#This Row],[Order Date]])/3,)</f>
        <v>Q3</v>
      </c>
      <c r="E1859" s="10">
        <f>MONTH(SalesDataTable[[#This Row],[Order Date]])</f>
        <v>9</v>
      </c>
      <c r="F1859" s="10"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10">
        <f>YEAR(SalesDataTable[[#This Row],[Order Date]])</f>
        <v>2026</v>
      </c>
      <c r="D1860" s="14" t="str">
        <f>"Q"&amp;ROUNDUP(MONTH(SalesDataTable[[#This Row],[Order Date]])/3,)</f>
        <v>Q3</v>
      </c>
      <c r="E1860" s="10">
        <f>MONTH(SalesDataTable[[#This Row],[Order Date]])</f>
        <v>9</v>
      </c>
      <c r="F1860" s="10"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10">
        <f>YEAR(SalesDataTable[[#This Row],[Order Date]])</f>
        <v>2026</v>
      </c>
      <c r="D1861" s="14" t="str">
        <f>"Q"&amp;ROUNDUP(MONTH(SalesDataTable[[#This Row],[Order Date]])/3,)</f>
        <v>Q3</v>
      </c>
      <c r="E1861" s="10">
        <f>MONTH(SalesDataTable[[#This Row],[Order Date]])</f>
        <v>9</v>
      </c>
      <c r="F1861" s="10"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10">
        <f>YEAR(SalesDataTable[[#This Row],[Order Date]])</f>
        <v>2026</v>
      </c>
      <c r="D1862" s="14" t="str">
        <f>"Q"&amp;ROUNDUP(MONTH(SalesDataTable[[#This Row],[Order Date]])/3,)</f>
        <v>Q3</v>
      </c>
      <c r="E1862" s="10">
        <f>MONTH(SalesDataTable[[#This Row],[Order Date]])</f>
        <v>9</v>
      </c>
      <c r="F1862" s="10"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10">
        <f>YEAR(SalesDataTable[[#This Row],[Order Date]])</f>
        <v>2026</v>
      </c>
      <c r="D1863" s="14" t="str">
        <f>"Q"&amp;ROUNDUP(MONTH(SalesDataTable[[#This Row],[Order Date]])/3,)</f>
        <v>Q3</v>
      </c>
      <c r="E1863" s="10">
        <f>MONTH(SalesDataTable[[#This Row],[Order Date]])</f>
        <v>9</v>
      </c>
      <c r="F1863" s="10"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10">
        <f>YEAR(SalesDataTable[[#This Row],[Order Date]])</f>
        <v>2026</v>
      </c>
      <c r="D1864" s="14" t="str">
        <f>"Q"&amp;ROUNDUP(MONTH(SalesDataTable[[#This Row],[Order Date]])/3,)</f>
        <v>Q3</v>
      </c>
      <c r="E1864" s="10">
        <f>MONTH(SalesDataTable[[#This Row],[Order Date]])</f>
        <v>9</v>
      </c>
      <c r="F1864" s="10"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10">
        <f>YEAR(SalesDataTable[[#This Row],[Order Date]])</f>
        <v>2026</v>
      </c>
      <c r="D1865" s="14" t="str">
        <f>"Q"&amp;ROUNDUP(MONTH(SalesDataTable[[#This Row],[Order Date]])/3,)</f>
        <v>Q3</v>
      </c>
      <c r="E1865" s="10">
        <f>MONTH(SalesDataTable[[#This Row],[Order Date]])</f>
        <v>9</v>
      </c>
      <c r="F1865" s="10"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10">
        <f>YEAR(SalesDataTable[[#This Row],[Order Date]])</f>
        <v>2026</v>
      </c>
      <c r="D1866" s="14" t="str">
        <f>"Q"&amp;ROUNDUP(MONTH(SalesDataTable[[#This Row],[Order Date]])/3,)</f>
        <v>Q3</v>
      </c>
      <c r="E1866" s="10">
        <f>MONTH(SalesDataTable[[#This Row],[Order Date]])</f>
        <v>9</v>
      </c>
      <c r="F1866" s="10"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10">
        <f>YEAR(SalesDataTable[[#This Row],[Order Date]])</f>
        <v>2026</v>
      </c>
      <c r="D1867" s="14" t="str">
        <f>"Q"&amp;ROUNDUP(MONTH(SalesDataTable[[#This Row],[Order Date]])/3,)</f>
        <v>Q3</v>
      </c>
      <c r="E1867" s="10">
        <f>MONTH(SalesDataTable[[#This Row],[Order Date]])</f>
        <v>9</v>
      </c>
      <c r="F1867" s="10"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10">
        <f>YEAR(SalesDataTable[[#This Row],[Order Date]])</f>
        <v>2026</v>
      </c>
      <c r="D1868" s="14" t="str">
        <f>"Q"&amp;ROUNDUP(MONTH(SalesDataTable[[#This Row],[Order Date]])/3,)</f>
        <v>Q3</v>
      </c>
      <c r="E1868" s="10">
        <f>MONTH(SalesDataTable[[#This Row],[Order Date]])</f>
        <v>9</v>
      </c>
      <c r="F1868" s="10"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10">
        <f>YEAR(SalesDataTable[[#This Row],[Order Date]])</f>
        <v>2026</v>
      </c>
      <c r="D1869" s="14" t="str">
        <f>"Q"&amp;ROUNDUP(MONTH(SalesDataTable[[#This Row],[Order Date]])/3,)</f>
        <v>Q3</v>
      </c>
      <c r="E1869" s="10">
        <f>MONTH(SalesDataTable[[#This Row],[Order Date]])</f>
        <v>9</v>
      </c>
      <c r="F1869" s="10"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10">
        <f>YEAR(SalesDataTable[[#This Row],[Order Date]])</f>
        <v>2026</v>
      </c>
      <c r="D1870" s="14" t="str">
        <f>"Q"&amp;ROUNDUP(MONTH(SalesDataTable[[#This Row],[Order Date]])/3,)</f>
        <v>Q3</v>
      </c>
      <c r="E1870" s="10">
        <f>MONTH(SalesDataTable[[#This Row],[Order Date]])</f>
        <v>9</v>
      </c>
      <c r="F1870" s="10"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10">
        <f>YEAR(SalesDataTable[[#This Row],[Order Date]])</f>
        <v>2026</v>
      </c>
      <c r="D1871" s="14" t="str">
        <f>"Q"&amp;ROUNDUP(MONTH(SalesDataTable[[#This Row],[Order Date]])/3,)</f>
        <v>Q3</v>
      </c>
      <c r="E1871" s="10">
        <f>MONTH(SalesDataTable[[#This Row],[Order Date]])</f>
        <v>9</v>
      </c>
      <c r="F1871" s="10"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10">
        <f>YEAR(SalesDataTable[[#This Row],[Order Date]])</f>
        <v>2026</v>
      </c>
      <c r="D1872" s="14" t="str">
        <f>"Q"&amp;ROUNDUP(MONTH(SalesDataTable[[#This Row],[Order Date]])/3,)</f>
        <v>Q3</v>
      </c>
      <c r="E1872" s="10">
        <f>MONTH(SalesDataTable[[#This Row],[Order Date]])</f>
        <v>9</v>
      </c>
      <c r="F1872" s="10"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10">
        <f>YEAR(SalesDataTable[[#This Row],[Order Date]])</f>
        <v>2026</v>
      </c>
      <c r="D1873" s="14" t="str">
        <f>"Q"&amp;ROUNDUP(MONTH(SalesDataTable[[#This Row],[Order Date]])/3,)</f>
        <v>Q3</v>
      </c>
      <c r="E1873" s="10">
        <f>MONTH(SalesDataTable[[#This Row],[Order Date]])</f>
        <v>9</v>
      </c>
      <c r="F1873" s="10"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10">
        <f>YEAR(SalesDataTable[[#This Row],[Order Date]])</f>
        <v>2026</v>
      </c>
      <c r="D1874" s="14" t="str">
        <f>"Q"&amp;ROUNDUP(MONTH(SalesDataTable[[#This Row],[Order Date]])/3,)</f>
        <v>Q3</v>
      </c>
      <c r="E1874" s="10">
        <f>MONTH(SalesDataTable[[#This Row],[Order Date]])</f>
        <v>9</v>
      </c>
      <c r="F1874" s="10"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10">
        <f>YEAR(SalesDataTable[[#This Row],[Order Date]])</f>
        <v>2026</v>
      </c>
      <c r="D1875" s="14" t="str">
        <f>"Q"&amp;ROUNDUP(MONTH(SalesDataTable[[#This Row],[Order Date]])/3,)</f>
        <v>Q3</v>
      </c>
      <c r="E1875" s="10">
        <f>MONTH(SalesDataTable[[#This Row],[Order Date]])</f>
        <v>9</v>
      </c>
      <c r="F1875" s="10"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10">
        <f>YEAR(SalesDataTable[[#This Row],[Order Date]])</f>
        <v>2026</v>
      </c>
      <c r="D1876" s="14" t="str">
        <f>"Q"&amp;ROUNDUP(MONTH(SalesDataTable[[#This Row],[Order Date]])/3,)</f>
        <v>Q3</v>
      </c>
      <c r="E1876" s="10">
        <f>MONTH(SalesDataTable[[#This Row],[Order Date]])</f>
        <v>9</v>
      </c>
      <c r="F1876" s="10"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10">
        <f>YEAR(SalesDataTable[[#This Row],[Order Date]])</f>
        <v>2026</v>
      </c>
      <c r="D1877" s="14" t="str">
        <f>"Q"&amp;ROUNDUP(MONTH(SalesDataTable[[#This Row],[Order Date]])/3,)</f>
        <v>Q3</v>
      </c>
      <c r="E1877" s="10">
        <f>MONTH(SalesDataTable[[#This Row],[Order Date]])</f>
        <v>9</v>
      </c>
      <c r="F1877" s="10"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10">
        <f>YEAR(SalesDataTable[[#This Row],[Order Date]])</f>
        <v>2026</v>
      </c>
      <c r="D1878" s="14" t="str">
        <f>"Q"&amp;ROUNDUP(MONTH(SalesDataTable[[#This Row],[Order Date]])/3,)</f>
        <v>Q3</v>
      </c>
      <c r="E1878" s="10">
        <f>MONTH(SalesDataTable[[#This Row],[Order Date]])</f>
        <v>9</v>
      </c>
      <c r="F1878" s="10"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10">
        <f>YEAR(SalesDataTable[[#This Row],[Order Date]])</f>
        <v>2026</v>
      </c>
      <c r="D1879" s="14" t="str">
        <f>"Q"&amp;ROUNDUP(MONTH(SalesDataTable[[#This Row],[Order Date]])/3,)</f>
        <v>Q3</v>
      </c>
      <c r="E1879" s="10">
        <f>MONTH(SalesDataTable[[#This Row],[Order Date]])</f>
        <v>9</v>
      </c>
      <c r="F1879" s="10"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10">
        <f>YEAR(SalesDataTable[[#This Row],[Order Date]])</f>
        <v>2026</v>
      </c>
      <c r="D1880" s="14" t="str">
        <f>"Q"&amp;ROUNDUP(MONTH(SalesDataTable[[#This Row],[Order Date]])/3,)</f>
        <v>Q3</v>
      </c>
      <c r="E1880" s="10">
        <f>MONTH(SalesDataTable[[#This Row],[Order Date]])</f>
        <v>9</v>
      </c>
      <c r="F1880" s="10"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10">
        <f>YEAR(SalesDataTable[[#This Row],[Order Date]])</f>
        <v>2026</v>
      </c>
      <c r="D1881" s="14" t="str">
        <f>"Q"&amp;ROUNDUP(MONTH(SalesDataTable[[#This Row],[Order Date]])/3,)</f>
        <v>Q3</v>
      </c>
      <c r="E1881" s="10">
        <f>MONTH(SalesDataTable[[#This Row],[Order Date]])</f>
        <v>9</v>
      </c>
      <c r="F1881" s="10"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10">
        <f>YEAR(SalesDataTable[[#This Row],[Order Date]])</f>
        <v>2026</v>
      </c>
      <c r="D1882" s="14" t="str">
        <f>"Q"&amp;ROUNDUP(MONTH(SalesDataTable[[#This Row],[Order Date]])/3,)</f>
        <v>Q3</v>
      </c>
      <c r="E1882" s="10">
        <f>MONTH(SalesDataTable[[#This Row],[Order Date]])</f>
        <v>9</v>
      </c>
      <c r="F1882" s="10"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10">
        <f>YEAR(SalesDataTable[[#This Row],[Order Date]])</f>
        <v>2026</v>
      </c>
      <c r="D1883" s="14" t="str">
        <f>"Q"&amp;ROUNDUP(MONTH(SalesDataTable[[#This Row],[Order Date]])/3,)</f>
        <v>Q3</v>
      </c>
      <c r="E1883" s="10">
        <f>MONTH(SalesDataTable[[#This Row],[Order Date]])</f>
        <v>9</v>
      </c>
      <c r="F1883" s="10"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10">
        <f>YEAR(SalesDataTable[[#This Row],[Order Date]])</f>
        <v>2026</v>
      </c>
      <c r="D1884" s="14" t="str">
        <f>"Q"&amp;ROUNDUP(MONTH(SalesDataTable[[#This Row],[Order Date]])/3,)</f>
        <v>Q3</v>
      </c>
      <c r="E1884" s="10">
        <f>MONTH(SalesDataTable[[#This Row],[Order Date]])</f>
        <v>9</v>
      </c>
      <c r="F1884" s="10"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10">
        <f>YEAR(SalesDataTable[[#This Row],[Order Date]])</f>
        <v>2026</v>
      </c>
      <c r="D1885" s="14" t="str">
        <f>"Q"&amp;ROUNDUP(MONTH(SalesDataTable[[#This Row],[Order Date]])/3,)</f>
        <v>Q3</v>
      </c>
      <c r="E1885" s="10">
        <f>MONTH(SalesDataTable[[#This Row],[Order Date]])</f>
        <v>9</v>
      </c>
      <c r="F1885" s="10"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10">
        <f>YEAR(SalesDataTable[[#This Row],[Order Date]])</f>
        <v>2026</v>
      </c>
      <c r="D1886" s="14" t="str">
        <f>"Q"&amp;ROUNDUP(MONTH(SalesDataTable[[#This Row],[Order Date]])/3,)</f>
        <v>Q3</v>
      </c>
      <c r="E1886" s="10">
        <f>MONTH(SalesDataTable[[#This Row],[Order Date]])</f>
        <v>9</v>
      </c>
      <c r="F1886" s="10"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10">
        <f>YEAR(SalesDataTable[[#This Row],[Order Date]])</f>
        <v>2026</v>
      </c>
      <c r="D1887" s="14" t="str">
        <f>"Q"&amp;ROUNDUP(MONTH(SalesDataTable[[#This Row],[Order Date]])/3,)</f>
        <v>Q3</v>
      </c>
      <c r="E1887" s="10">
        <f>MONTH(SalesDataTable[[#This Row],[Order Date]])</f>
        <v>9</v>
      </c>
      <c r="F1887" s="10"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10">
        <f>YEAR(SalesDataTable[[#This Row],[Order Date]])</f>
        <v>2026</v>
      </c>
      <c r="D1888" s="14" t="str">
        <f>"Q"&amp;ROUNDUP(MONTH(SalesDataTable[[#This Row],[Order Date]])/3,)</f>
        <v>Q3</v>
      </c>
      <c r="E1888" s="10">
        <f>MONTH(SalesDataTable[[#This Row],[Order Date]])</f>
        <v>9</v>
      </c>
      <c r="F1888" s="10"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10">
        <f>YEAR(SalesDataTable[[#This Row],[Order Date]])</f>
        <v>2026</v>
      </c>
      <c r="D1889" s="14" t="str">
        <f>"Q"&amp;ROUNDUP(MONTH(SalesDataTable[[#This Row],[Order Date]])/3,)</f>
        <v>Q3</v>
      </c>
      <c r="E1889" s="10">
        <f>MONTH(SalesDataTable[[#This Row],[Order Date]])</f>
        <v>9</v>
      </c>
      <c r="F1889" s="10"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10">
        <f>YEAR(SalesDataTable[[#This Row],[Order Date]])</f>
        <v>2026</v>
      </c>
      <c r="D1890" s="14" t="str">
        <f>"Q"&amp;ROUNDUP(MONTH(SalesDataTable[[#This Row],[Order Date]])/3,)</f>
        <v>Q3</v>
      </c>
      <c r="E1890" s="10">
        <f>MONTH(SalesDataTable[[#This Row],[Order Date]])</f>
        <v>9</v>
      </c>
      <c r="F1890" s="10"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10">
        <f>YEAR(SalesDataTable[[#This Row],[Order Date]])</f>
        <v>2026</v>
      </c>
      <c r="D1891" s="14" t="str">
        <f>"Q"&amp;ROUNDUP(MONTH(SalesDataTable[[#This Row],[Order Date]])/3,)</f>
        <v>Q3</v>
      </c>
      <c r="E1891" s="10">
        <f>MONTH(SalesDataTable[[#This Row],[Order Date]])</f>
        <v>9</v>
      </c>
      <c r="F1891" s="10"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10">
        <f>YEAR(SalesDataTable[[#This Row],[Order Date]])</f>
        <v>2026</v>
      </c>
      <c r="D1892" s="14" t="str">
        <f>"Q"&amp;ROUNDUP(MONTH(SalesDataTable[[#This Row],[Order Date]])/3,)</f>
        <v>Q3</v>
      </c>
      <c r="E1892" s="10">
        <f>MONTH(SalesDataTable[[#This Row],[Order Date]])</f>
        <v>9</v>
      </c>
      <c r="F1892" s="10"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10">
        <f>YEAR(SalesDataTable[[#This Row],[Order Date]])</f>
        <v>2026</v>
      </c>
      <c r="D1893" s="14" t="str">
        <f>"Q"&amp;ROUNDUP(MONTH(SalesDataTable[[#This Row],[Order Date]])/3,)</f>
        <v>Q3</v>
      </c>
      <c r="E1893" s="10">
        <f>MONTH(SalesDataTable[[#This Row],[Order Date]])</f>
        <v>9</v>
      </c>
      <c r="F1893" s="10"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10">
        <f>YEAR(SalesDataTable[[#This Row],[Order Date]])</f>
        <v>2026</v>
      </c>
      <c r="D1894" s="14" t="str">
        <f>"Q"&amp;ROUNDUP(MONTH(SalesDataTable[[#This Row],[Order Date]])/3,)</f>
        <v>Q3</v>
      </c>
      <c r="E1894" s="10">
        <f>MONTH(SalesDataTable[[#This Row],[Order Date]])</f>
        <v>9</v>
      </c>
      <c r="F1894" s="10"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10">
        <f>YEAR(SalesDataTable[[#This Row],[Order Date]])</f>
        <v>2026</v>
      </c>
      <c r="D1895" s="14" t="str">
        <f>"Q"&amp;ROUNDUP(MONTH(SalesDataTable[[#This Row],[Order Date]])/3,)</f>
        <v>Q3</v>
      </c>
      <c r="E1895" s="10">
        <f>MONTH(SalesDataTable[[#This Row],[Order Date]])</f>
        <v>9</v>
      </c>
      <c r="F1895" s="10"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10">
        <f>YEAR(SalesDataTable[[#This Row],[Order Date]])</f>
        <v>2026</v>
      </c>
      <c r="D1896" s="14" t="str">
        <f>"Q"&amp;ROUNDUP(MONTH(SalesDataTable[[#This Row],[Order Date]])/3,)</f>
        <v>Q3</v>
      </c>
      <c r="E1896" s="10">
        <f>MONTH(SalesDataTable[[#This Row],[Order Date]])</f>
        <v>9</v>
      </c>
      <c r="F1896" s="10"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10">
        <f>YEAR(SalesDataTable[[#This Row],[Order Date]])</f>
        <v>2026</v>
      </c>
      <c r="D1897" s="14" t="str">
        <f>"Q"&amp;ROUNDUP(MONTH(SalesDataTable[[#This Row],[Order Date]])/3,)</f>
        <v>Q3</v>
      </c>
      <c r="E1897" s="10">
        <f>MONTH(SalesDataTable[[#This Row],[Order Date]])</f>
        <v>9</v>
      </c>
      <c r="F1897" s="10"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10">
        <f>YEAR(SalesDataTable[[#This Row],[Order Date]])</f>
        <v>2026</v>
      </c>
      <c r="D1898" s="14" t="str">
        <f>"Q"&amp;ROUNDUP(MONTH(SalesDataTable[[#This Row],[Order Date]])/3,)</f>
        <v>Q3</v>
      </c>
      <c r="E1898" s="10">
        <f>MONTH(SalesDataTable[[#This Row],[Order Date]])</f>
        <v>9</v>
      </c>
      <c r="F1898" s="10"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10">
        <f>YEAR(SalesDataTable[[#This Row],[Order Date]])</f>
        <v>2026</v>
      </c>
      <c r="D1899" s="14" t="str">
        <f>"Q"&amp;ROUNDUP(MONTH(SalesDataTable[[#This Row],[Order Date]])/3,)</f>
        <v>Q3</v>
      </c>
      <c r="E1899" s="10">
        <f>MONTH(SalesDataTable[[#This Row],[Order Date]])</f>
        <v>9</v>
      </c>
      <c r="F1899" s="10"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10">
        <f>YEAR(SalesDataTable[[#This Row],[Order Date]])</f>
        <v>2026</v>
      </c>
      <c r="D1900" s="14" t="str">
        <f>"Q"&amp;ROUNDUP(MONTH(SalesDataTable[[#This Row],[Order Date]])/3,)</f>
        <v>Q3</v>
      </c>
      <c r="E1900" s="10">
        <f>MONTH(SalesDataTable[[#This Row],[Order Date]])</f>
        <v>9</v>
      </c>
      <c r="F1900" s="10"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10">
        <f>YEAR(SalesDataTable[[#This Row],[Order Date]])</f>
        <v>2026</v>
      </c>
      <c r="D1901" s="14" t="str">
        <f>"Q"&amp;ROUNDUP(MONTH(SalesDataTable[[#This Row],[Order Date]])/3,)</f>
        <v>Q3</v>
      </c>
      <c r="E1901" s="10">
        <f>MONTH(SalesDataTable[[#This Row],[Order Date]])</f>
        <v>9</v>
      </c>
      <c r="F1901" s="10"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10">
        <f>YEAR(SalesDataTable[[#This Row],[Order Date]])</f>
        <v>2026</v>
      </c>
      <c r="D1902" s="14" t="str">
        <f>"Q"&amp;ROUNDUP(MONTH(SalesDataTable[[#This Row],[Order Date]])/3,)</f>
        <v>Q3</v>
      </c>
      <c r="E1902" s="10">
        <f>MONTH(SalesDataTable[[#This Row],[Order Date]])</f>
        <v>9</v>
      </c>
      <c r="F1902" s="10"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10">
        <f>YEAR(SalesDataTable[[#This Row],[Order Date]])</f>
        <v>2026</v>
      </c>
      <c r="D1903" s="14" t="str">
        <f>"Q"&amp;ROUNDUP(MONTH(SalesDataTable[[#This Row],[Order Date]])/3,)</f>
        <v>Q3</v>
      </c>
      <c r="E1903" s="10">
        <f>MONTH(SalesDataTable[[#This Row],[Order Date]])</f>
        <v>9</v>
      </c>
      <c r="F1903" s="10"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10">
        <f>YEAR(SalesDataTable[[#This Row],[Order Date]])</f>
        <v>2026</v>
      </c>
      <c r="D1904" s="14" t="str">
        <f>"Q"&amp;ROUNDUP(MONTH(SalesDataTable[[#This Row],[Order Date]])/3,)</f>
        <v>Q3</v>
      </c>
      <c r="E1904" s="10">
        <f>MONTH(SalesDataTable[[#This Row],[Order Date]])</f>
        <v>9</v>
      </c>
      <c r="F1904" s="10"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10">
        <f>YEAR(SalesDataTable[[#This Row],[Order Date]])</f>
        <v>2026</v>
      </c>
      <c r="D1905" s="14" t="str">
        <f>"Q"&amp;ROUNDUP(MONTH(SalesDataTable[[#This Row],[Order Date]])/3,)</f>
        <v>Q3</v>
      </c>
      <c r="E1905" s="10">
        <f>MONTH(SalesDataTable[[#This Row],[Order Date]])</f>
        <v>9</v>
      </c>
      <c r="F1905" s="10"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10">
        <f>YEAR(SalesDataTable[[#This Row],[Order Date]])</f>
        <v>2026</v>
      </c>
      <c r="D1906" s="14" t="str">
        <f>"Q"&amp;ROUNDUP(MONTH(SalesDataTable[[#This Row],[Order Date]])/3,)</f>
        <v>Q3</v>
      </c>
      <c r="E1906" s="10">
        <f>MONTH(SalesDataTable[[#This Row],[Order Date]])</f>
        <v>9</v>
      </c>
      <c r="F1906" s="10"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10">
        <f>YEAR(SalesDataTable[[#This Row],[Order Date]])</f>
        <v>2026</v>
      </c>
      <c r="D1907" s="14" t="str">
        <f>"Q"&amp;ROUNDUP(MONTH(SalesDataTable[[#This Row],[Order Date]])/3,)</f>
        <v>Q3</v>
      </c>
      <c r="E1907" s="10">
        <f>MONTH(SalesDataTable[[#This Row],[Order Date]])</f>
        <v>9</v>
      </c>
      <c r="F1907" s="10"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10">
        <f>YEAR(SalesDataTable[[#This Row],[Order Date]])</f>
        <v>2026</v>
      </c>
      <c r="D1908" s="14" t="str">
        <f>"Q"&amp;ROUNDUP(MONTH(SalesDataTable[[#This Row],[Order Date]])/3,)</f>
        <v>Q3</v>
      </c>
      <c r="E1908" s="10">
        <f>MONTH(SalesDataTable[[#This Row],[Order Date]])</f>
        <v>9</v>
      </c>
      <c r="F1908" s="10"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10">
        <f>YEAR(SalesDataTable[[#This Row],[Order Date]])</f>
        <v>2026</v>
      </c>
      <c r="D1909" s="14" t="str">
        <f>"Q"&amp;ROUNDUP(MONTH(SalesDataTable[[#This Row],[Order Date]])/3,)</f>
        <v>Q3</v>
      </c>
      <c r="E1909" s="10">
        <f>MONTH(SalesDataTable[[#This Row],[Order Date]])</f>
        <v>9</v>
      </c>
      <c r="F1909" s="10"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10">
        <f>YEAR(SalesDataTable[[#This Row],[Order Date]])</f>
        <v>2026</v>
      </c>
      <c r="D1910" s="14" t="str">
        <f>"Q"&amp;ROUNDUP(MONTH(SalesDataTable[[#This Row],[Order Date]])/3,)</f>
        <v>Q3</v>
      </c>
      <c r="E1910" s="10">
        <f>MONTH(SalesDataTable[[#This Row],[Order Date]])</f>
        <v>9</v>
      </c>
      <c r="F1910" s="10"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10">
        <f>YEAR(SalesDataTable[[#This Row],[Order Date]])</f>
        <v>2026</v>
      </c>
      <c r="D1911" s="14" t="str">
        <f>"Q"&amp;ROUNDUP(MONTH(SalesDataTable[[#This Row],[Order Date]])/3,)</f>
        <v>Q3</v>
      </c>
      <c r="E1911" s="10">
        <f>MONTH(SalesDataTable[[#This Row],[Order Date]])</f>
        <v>9</v>
      </c>
      <c r="F1911" s="10"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10">
        <f>YEAR(SalesDataTable[[#This Row],[Order Date]])</f>
        <v>2026</v>
      </c>
      <c r="D1912" s="14" t="str">
        <f>"Q"&amp;ROUNDUP(MONTH(SalesDataTable[[#This Row],[Order Date]])/3,)</f>
        <v>Q3</v>
      </c>
      <c r="E1912" s="10">
        <f>MONTH(SalesDataTable[[#This Row],[Order Date]])</f>
        <v>9</v>
      </c>
      <c r="F1912" s="10"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10">
        <f>YEAR(SalesDataTable[[#This Row],[Order Date]])</f>
        <v>2026</v>
      </c>
      <c r="D1913" s="14" t="str">
        <f>"Q"&amp;ROUNDUP(MONTH(SalesDataTable[[#This Row],[Order Date]])/3,)</f>
        <v>Q3</v>
      </c>
      <c r="E1913" s="10">
        <f>MONTH(SalesDataTable[[#This Row],[Order Date]])</f>
        <v>9</v>
      </c>
      <c r="F1913" s="10"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10">
        <f>YEAR(SalesDataTable[[#This Row],[Order Date]])</f>
        <v>2026</v>
      </c>
      <c r="D1914" s="14" t="str">
        <f>"Q"&amp;ROUNDUP(MONTH(SalesDataTable[[#This Row],[Order Date]])/3,)</f>
        <v>Q3</v>
      </c>
      <c r="E1914" s="10">
        <f>MONTH(SalesDataTable[[#This Row],[Order Date]])</f>
        <v>9</v>
      </c>
      <c r="F1914" s="10"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10">
        <f>YEAR(SalesDataTable[[#This Row],[Order Date]])</f>
        <v>2026</v>
      </c>
      <c r="D1915" s="14" t="str">
        <f>"Q"&amp;ROUNDUP(MONTH(SalesDataTable[[#This Row],[Order Date]])/3,)</f>
        <v>Q3</v>
      </c>
      <c r="E1915" s="10">
        <f>MONTH(SalesDataTable[[#This Row],[Order Date]])</f>
        <v>9</v>
      </c>
      <c r="F1915" s="10"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10">
        <f>YEAR(SalesDataTable[[#This Row],[Order Date]])</f>
        <v>2026</v>
      </c>
      <c r="D1916" s="14" t="str">
        <f>"Q"&amp;ROUNDUP(MONTH(SalesDataTable[[#This Row],[Order Date]])/3,)</f>
        <v>Q3</v>
      </c>
      <c r="E1916" s="10">
        <f>MONTH(SalesDataTable[[#This Row],[Order Date]])</f>
        <v>9</v>
      </c>
      <c r="F1916" s="10"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10">
        <f>YEAR(SalesDataTable[[#This Row],[Order Date]])</f>
        <v>2026</v>
      </c>
      <c r="D1917" s="14" t="str">
        <f>"Q"&amp;ROUNDUP(MONTH(SalesDataTable[[#This Row],[Order Date]])/3,)</f>
        <v>Q3</v>
      </c>
      <c r="E1917" s="10">
        <f>MONTH(SalesDataTable[[#This Row],[Order Date]])</f>
        <v>9</v>
      </c>
      <c r="F1917" s="10"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10">
        <f>YEAR(SalesDataTable[[#This Row],[Order Date]])</f>
        <v>2026</v>
      </c>
      <c r="D1918" s="14" t="str">
        <f>"Q"&amp;ROUNDUP(MONTH(SalesDataTable[[#This Row],[Order Date]])/3,)</f>
        <v>Q3</v>
      </c>
      <c r="E1918" s="10">
        <f>MONTH(SalesDataTable[[#This Row],[Order Date]])</f>
        <v>9</v>
      </c>
      <c r="F1918" s="10"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10">
        <f>YEAR(SalesDataTable[[#This Row],[Order Date]])</f>
        <v>2026</v>
      </c>
      <c r="D1919" s="14" t="str">
        <f>"Q"&amp;ROUNDUP(MONTH(SalesDataTable[[#This Row],[Order Date]])/3,)</f>
        <v>Q3</v>
      </c>
      <c r="E1919" s="10">
        <f>MONTH(SalesDataTable[[#This Row],[Order Date]])</f>
        <v>9</v>
      </c>
      <c r="F1919" s="10"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10">
        <f>YEAR(SalesDataTable[[#This Row],[Order Date]])</f>
        <v>2026</v>
      </c>
      <c r="D1920" s="14" t="str">
        <f>"Q"&amp;ROUNDUP(MONTH(SalesDataTable[[#This Row],[Order Date]])/3,)</f>
        <v>Q3</v>
      </c>
      <c r="E1920" s="10">
        <f>MONTH(SalesDataTable[[#This Row],[Order Date]])</f>
        <v>9</v>
      </c>
      <c r="F1920" s="10"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10">
        <f>YEAR(SalesDataTable[[#This Row],[Order Date]])</f>
        <v>2026</v>
      </c>
      <c r="D1921" s="14" t="str">
        <f>"Q"&amp;ROUNDUP(MONTH(SalesDataTable[[#This Row],[Order Date]])/3,)</f>
        <v>Q3</v>
      </c>
      <c r="E1921" s="10">
        <f>MONTH(SalesDataTable[[#This Row],[Order Date]])</f>
        <v>9</v>
      </c>
      <c r="F1921" s="10"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10">
        <f>YEAR(SalesDataTable[[#This Row],[Order Date]])</f>
        <v>2026</v>
      </c>
      <c r="D1922" s="14" t="str">
        <f>"Q"&amp;ROUNDUP(MONTH(SalesDataTable[[#This Row],[Order Date]])/3,)</f>
        <v>Q3</v>
      </c>
      <c r="E1922" s="10">
        <f>MONTH(SalesDataTable[[#This Row],[Order Date]])</f>
        <v>9</v>
      </c>
      <c r="F1922" s="10"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10">
        <f>YEAR(SalesDataTable[[#This Row],[Order Date]])</f>
        <v>2026</v>
      </c>
      <c r="D1923" s="14" t="str">
        <f>"Q"&amp;ROUNDUP(MONTH(SalesDataTable[[#This Row],[Order Date]])/3,)</f>
        <v>Q3</v>
      </c>
      <c r="E1923" s="10">
        <f>MONTH(SalesDataTable[[#This Row],[Order Date]])</f>
        <v>9</v>
      </c>
      <c r="F1923" s="10"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10">
        <f>YEAR(SalesDataTable[[#This Row],[Order Date]])</f>
        <v>2026</v>
      </c>
      <c r="D1924" s="14" t="str">
        <f>"Q"&amp;ROUNDUP(MONTH(SalesDataTable[[#This Row],[Order Date]])/3,)</f>
        <v>Q3</v>
      </c>
      <c r="E1924" s="10">
        <f>MONTH(SalesDataTable[[#This Row],[Order Date]])</f>
        <v>9</v>
      </c>
      <c r="F1924" s="10"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10">
        <f>YEAR(SalesDataTable[[#This Row],[Order Date]])</f>
        <v>2026</v>
      </c>
      <c r="D1925" s="14" t="str">
        <f>"Q"&amp;ROUNDUP(MONTH(SalesDataTable[[#This Row],[Order Date]])/3,)</f>
        <v>Q3</v>
      </c>
      <c r="E1925" s="10">
        <f>MONTH(SalesDataTable[[#This Row],[Order Date]])</f>
        <v>9</v>
      </c>
      <c r="F1925" s="10"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10">
        <f>YEAR(SalesDataTable[[#This Row],[Order Date]])</f>
        <v>2026</v>
      </c>
      <c r="D1926" s="14" t="str">
        <f>"Q"&amp;ROUNDUP(MONTH(SalesDataTable[[#This Row],[Order Date]])/3,)</f>
        <v>Q3</v>
      </c>
      <c r="E1926" s="10">
        <f>MONTH(SalesDataTable[[#This Row],[Order Date]])</f>
        <v>9</v>
      </c>
      <c r="F1926" s="10"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10">
        <f>YEAR(SalesDataTable[[#This Row],[Order Date]])</f>
        <v>2026</v>
      </c>
      <c r="D1927" s="14" t="str">
        <f>"Q"&amp;ROUNDUP(MONTH(SalesDataTable[[#This Row],[Order Date]])/3,)</f>
        <v>Q3</v>
      </c>
      <c r="E1927" s="10">
        <f>MONTH(SalesDataTable[[#This Row],[Order Date]])</f>
        <v>9</v>
      </c>
      <c r="F1927" s="10"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10">
        <f>YEAR(SalesDataTable[[#This Row],[Order Date]])</f>
        <v>2026</v>
      </c>
      <c r="D1928" s="14" t="str">
        <f>"Q"&amp;ROUNDUP(MONTH(SalesDataTable[[#This Row],[Order Date]])/3,)</f>
        <v>Q3</v>
      </c>
      <c r="E1928" s="10">
        <f>MONTH(SalesDataTable[[#This Row],[Order Date]])</f>
        <v>9</v>
      </c>
      <c r="F1928" s="10"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10">
        <f>YEAR(SalesDataTable[[#This Row],[Order Date]])</f>
        <v>2026</v>
      </c>
      <c r="D1929" s="14" t="str">
        <f>"Q"&amp;ROUNDUP(MONTH(SalesDataTable[[#This Row],[Order Date]])/3,)</f>
        <v>Q3</v>
      </c>
      <c r="E1929" s="10">
        <f>MONTH(SalesDataTable[[#This Row],[Order Date]])</f>
        <v>9</v>
      </c>
      <c r="F1929" s="10"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10">
        <f>YEAR(SalesDataTable[[#This Row],[Order Date]])</f>
        <v>2026</v>
      </c>
      <c r="D1930" s="14" t="str">
        <f>"Q"&amp;ROUNDUP(MONTH(SalesDataTable[[#This Row],[Order Date]])/3,)</f>
        <v>Q3</v>
      </c>
      <c r="E1930" s="10">
        <f>MONTH(SalesDataTable[[#This Row],[Order Date]])</f>
        <v>9</v>
      </c>
      <c r="F1930" s="10"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10">
        <f>YEAR(SalesDataTable[[#This Row],[Order Date]])</f>
        <v>2026</v>
      </c>
      <c r="D1931" s="14" t="str">
        <f>"Q"&amp;ROUNDUP(MONTH(SalesDataTable[[#This Row],[Order Date]])/3,)</f>
        <v>Q3</v>
      </c>
      <c r="E1931" s="10">
        <f>MONTH(SalesDataTable[[#This Row],[Order Date]])</f>
        <v>9</v>
      </c>
      <c r="F1931" s="10"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10">
        <f>YEAR(SalesDataTable[[#This Row],[Order Date]])</f>
        <v>2026</v>
      </c>
      <c r="D1932" s="14" t="str">
        <f>"Q"&amp;ROUNDUP(MONTH(SalesDataTable[[#This Row],[Order Date]])/3,)</f>
        <v>Q3</v>
      </c>
      <c r="E1932" s="10">
        <f>MONTH(SalesDataTable[[#This Row],[Order Date]])</f>
        <v>9</v>
      </c>
      <c r="F1932" s="10"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10">
        <f>YEAR(SalesDataTable[[#This Row],[Order Date]])</f>
        <v>2026</v>
      </c>
      <c r="D1933" s="14" t="str">
        <f>"Q"&amp;ROUNDUP(MONTH(SalesDataTable[[#This Row],[Order Date]])/3,)</f>
        <v>Q3</v>
      </c>
      <c r="E1933" s="10">
        <f>MONTH(SalesDataTable[[#This Row],[Order Date]])</f>
        <v>9</v>
      </c>
      <c r="F1933" s="10"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10">
        <f>YEAR(SalesDataTable[[#This Row],[Order Date]])</f>
        <v>2026</v>
      </c>
      <c r="D1934" s="14" t="str">
        <f>"Q"&amp;ROUNDUP(MONTH(SalesDataTable[[#This Row],[Order Date]])/3,)</f>
        <v>Q3</v>
      </c>
      <c r="E1934" s="10">
        <f>MONTH(SalesDataTable[[#This Row],[Order Date]])</f>
        <v>9</v>
      </c>
      <c r="F1934" s="10"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10">
        <f>YEAR(SalesDataTable[[#This Row],[Order Date]])</f>
        <v>2026</v>
      </c>
      <c r="D1935" s="14" t="str">
        <f>"Q"&amp;ROUNDUP(MONTH(SalesDataTable[[#This Row],[Order Date]])/3,)</f>
        <v>Q3</v>
      </c>
      <c r="E1935" s="10">
        <f>MONTH(SalesDataTable[[#This Row],[Order Date]])</f>
        <v>9</v>
      </c>
      <c r="F1935" s="10"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10">
        <f>YEAR(SalesDataTable[[#This Row],[Order Date]])</f>
        <v>2026</v>
      </c>
      <c r="D1936" s="14" t="str">
        <f>"Q"&amp;ROUNDUP(MONTH(SalesDataTable[[#This Row],[Order Date]])/3,)</f>
        <v>Q3</v>
      </c>
      <c r="E1936" s="10">
        <f>MONTH(SalesDataTable[[#This Row],[Order Date]])</f>
        <v>9</v>
      </c>
      <c r="F1936" s="10"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10">
        <f>YEAR(SalesDataTable[[#This Row],[Order Date]])</f>
        <v>2026</v>
      </c>
      <c r="D1937" s="14" t="str">
        <f>"Q"&amp;ROUNDUP(MONTH(SalesDataTable[[#This Row],[Order Date]])/3,)</f>
        <v>Q3</v>
      </c>
      <c r="E1937" s="10">
        <f>MONTH(SalesDataTable[[#This Row],[Order Date]])</f>
        <v>9</v>
      </c>
      <c r="F1937" s="10"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10">
        <f>YEAR(SalesDataTable[[#This Row],[Order Date]])</f>
        <v>2026</v>
      </c>
      <c r="D1938" s="14" t="str">
        <f>"Q"&amp;ROUNDUP(MONTH(SalesDataTable[[#This Row],[Order Date]])/3,)</f>
        <v>Q3</v>
      </c>
      <c r="E1938" s="10">
        <f>MONTH(SalesDataTable[[#This Row],[Order Date]])</f>
        <v>9</v>
      </c>
      <c r="F1938" s="10"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10">
        <f>YEAR(SalesDataTable[[#This Row],[Order Date]])</f>
        <v>2026</v>
      </c>
      <c r="D1939" s="14" t="str">
        <f>"Q"&amp;ROUNDUP(MONTH(SalesDataTable[[#This Row],[Order Date]])/3,)</f>
        <v>Q3</v>
      </c>
      <c r="E1939" s="10">
        <f>MONTH(SalesDataTable[[#This Row],[Order Date]])</f>
        <v>9</v>
      </c>
      <c r="F1939" s="10"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10">
        <f>YEAR(SalesDataTable[[#This Row],[Order Date]])</f>
        <v>2026</v>
      </c>
      <c r="D1940" s="14" t="str">
        <f>"Q"&amp;ROUNDUP(MONTH(SalesDataTable[[#This Row],[Order Date]])/3,)</f>
        <v>Q3</v>
      </c>
      <c r="E1940" s="10">
        <f>MONTH(SalesDataTable[[#This Row],[Order Date]])</f>
        <v>9</v>
      </c>
      <c r="F1940" s="10"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10">
        <f>YEAR(SalesDataTable[[#This Row],[Order Date]])</f>
        <v>2026</v>
      </c>
      <c r="D1941" s="14" t="str">
        <f>"Q"&amp;ROUNDUP(MONTH(SalesDataTable[[#This Row],[Order Date]])/3,)</f>
        <v>Q3</v>
      </c>
      <c r="E1941" s="10">
        <f>MONTH(SalesDataTable[[#This Row],[Order Date]])</f>
        <v>9</v>
      </c>
      <c r="F1941" s="10"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10">
        <f>YEAR(SalesDataTable[[#This Row],[Order Date]])</f>
        <v>2026</v>
      </c>
      <c r="D1942" s="14" t="str">
        <f>"Q"&amp;ROUNDUP(MONTH(SalesDataTable[[#This Row],[Order Date]])/3,)</f>
        <v>Q3</v>
      </c>
      <c r="E1942" s="10">
        <f>MONTH(SalesDataTable[[#This Row],[Order Date]])</f>
        <v>9</v>
      </c>
      <c r="F1942" s="10"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10">
        <f>YEAR(SalesDataTable[[#This Row],[Order Date]])</f>
        <v>2026</v>
      </c>
      <c r="D1943" s="14" t="str">
        <f>"Q"&amp;ROUNDUP(MONTH(SalesDataTable[[#This Row],[Order Date]])/3,)</f>
        <v>Q3</v>
      </c>
      <c r="E1943" s="10">
        <f>MONTH(SalesDataTable[[#This Row],[Order Date]])</f>
        <v>9</v>
      </c>
      <c r="F1943" s="10"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10">
        <f>YEAR(SalesDataTable[[#This Row],[Order Date]])</f>
        <v>2026</v>
      </c>
      <c r="D1944" s="14" t="str">
        <f>"Q"&amp;ROUNDUP(MONTH(SalesDataTable[[#This Row],[Order Date]])/3,)</f>
        <v>Q3</v>
      </c>
      <c r="E1944" s="10">
        <f>MONTH(SalesDataTable[[#This Row],[Order Date]])</f>
        <v>9</v>
      </c>
      <c r="F1944" s="10"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10">
        <f>YEAR(SalesDataTable[[#This Row],[Order Date]])</f>
        <v>2026</v>
      </c>
      <c r="D1945" s="14" t="str">
        <f>"Q"&amp;ROUNDUP(MONTH(SalesDataTable[[#This Row],[Order Date]])/3,)</f>
        <v>Q3</v>
      </c>
      <c r="E1945" s="10">
        <f>MONTH(SalesDataTable[[#This Row],[Order Date]])</f>
        <v>9</v>
      </c>
      <c r="F1945" s="10"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10">
        <f>YEAR(SalesDataTable[[#This Row],[Order Date]])</f>
        <v>2026</v>
      </c>
      <c r="D1946" s="14" t="str">
        <f>"Q"&amp;ROUNDUP(MONTH(SalesDataTable[[#This Row],[Order Date]])/3,)</f>
        <v>Q3</v>
      </c>
      <c r="E1946" s="10">
        <f>MONTH(SalesDataTable[[#This Row],[Order Date]])</f>
        <v>9</v>
      </c>
      <c r="F1946" s="10"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10">
        <f>YEAR(SalesDataTable[[#This Row],[Order Date]])</f>
        <v>2026</v>
      </c>
      <c r="D1947" s="14" t="str">
        <f>"Q"&amp;ROUNDUP(MONTH(SalesDataTable[[#This Row],[Order Date]])/3,)</f>
        <v>Q3</v>
      </c>
      <c r="E1947" s="10">
        <f>MONTH(SalesDataTable[[#This Row],[Order Date]])</f>
        <v>9</v>
      </c>
      <c r="F1947" s="10"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10">
        <f>YEAR(SalesDataTable[[#This Row],[Order Date]])</f>
        <v>2026</v>
      </c>
      <c r="D1948" s="14" t="str">
        <f>"Q"&amp;ROUNDUP(MONTH(SalesDataTable[[#This Row],[Order Date]])/3,)</f>
        <v>Q3</v>
      </c>
      <c r="E1948" s="10">
        <f>MONTH(SalesDataTable[[#This Row],[Order Date]])</f>
        <v>9</v>
      </c>
      <c r="F1948" s="10"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10">
        <f>YEAR(SalesDataTable[[#This Row],[Order Date]])</f>
        <v>2026</v>
      </c>
      <c r="D1949" s="14" t="str">
        <f>"Q"&amp;ROUNDUP(MONTH(SalesDataTable[[#This Row],[Order Date]])/3,)</f>
        <v>Q3</v>
      </c>
      <c r="E1949" s="10">
        <f>MONTH(SalesDataTable[[#This Row],[Order Date]])</f>
        <v>9</v>
      </c>
      <c r="F1949" s="10"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10">
        <f>YEAR(SalesDataTable[[#This Row],[Order Date]])</f>
        <v>2026</v>
      </c>
      <c r="D1950" s="14" t="str">
        <f>"Q"&amp;ROUNDUP(MONTH(SalesDataTable[[#This Row],[Order Date]])/3,)</f>
        <v>Q3</v>
      </c>
      <c r="E1950" s="10">
        <f>MONTH(SalesDataTable[[#This Row],[Order Date]])</f>
        <v>9</v>
      </c>
      <c r="F1950" s="10"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10">
        <f>YEAR(SalesDataTable[[#This Row],[Order Date]])</f>
        <v>2026</v>
      </c>
      <c r="D1951" s="14" t="str">
        <f>"Q"&amp;ROUNDUP(MONTH(SalesDataTable[[#This Row],[Order Date]])/3,)</f>
        <v>Q3</v>
      </c>
      <c r="E1951" s="10">
        <f>MONTH(SalesDataTable[[#This Row],[Order Date]])</f>
        <v>9</v>
      </c>
      <c r="F1951" s="10"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10">
        <f>YEAR(SalesDataTable[[#This Row],[Order Date]])</f>
        <v>2026</v>
      </c>
      <c r="D1952" s="14" t="str">
        <f>"Q"&amp;ROUNDUP(MONTH(SalesDataTable[[#This Row],[Order Date]])/3,)</f>
        <v>Q3</v>
      </c>
      <c r="E1952" s="10">
        <f>MONTH(SalesDataTable[[#This Row],[Order Date]])</f>
        <v>9</v>
      </c>
      <c r="F1952" s="10"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10">
        <f>YEAR(SalesDataTable[[#This Row],[Order Date]])</f>
        <v>2026</v>
      </c>
      <c r="D1953" s="14" t="str">
        <f>"Q"&amp;ROUNDUP(MONTH(SalesDataTable[[#This Row],[Order Date]])/3,)</f>
        <v>Q3</v>
      </c>
      <c r="E1953" s="10">
        <f>MONTH(SalesDataTable[[#This Row],[Order Date]])</f>
        <v>9</v>
      </c>
      <c r="F1953" s="10"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10">
        <f>YEAR(SalesDataTable[[#This Row],[Order Date]])</f>
        <v>2026</v>
      </c>
      <c r="D1954" s="14" t="str">
        <f>"Q"&amp;ROUNDUP(MONTH(SalesDataTable[[#This Row],[Order Date]])/3,)</f>
        <v>Q3</v>
      </c>
      <c r="E1954" s="10">
        <f>MONTH(SalesDataTable[[#This Row],[Order Date]])</f>
        <v>9</v>
      </c>
      <c r="F1954" s="10"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10">
        <f>YEAR(SalesDataTable[[#This Row],[Order Date]])</f>
        <v>2026</v>
      </c>
      <c r="D1955" s="14" t="str">
        <f>"Q"&amp;ROUNDUP(MONTH(SalesDataTable[[#This Row],[Order Date]])/3,)</f>
        <v>Q3</v>
      </c>
      <c r="E1955" s="10">
        <f>MONTH(SalesDataTable[[#This Row],[Order Date]])</f>
        <v>9</v>
      </c>
      <c r="F1955" s="10"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10">
        <f>YEAR(SalesDataTable[[#This Row],[Order Date]])</f>
        <v>2026</v>
      </c>
      <c r="D1956" s="14" t="str">
        <f>"Q"&amp;ROUNDUP(MONTH(SalesDataTable[[#This Row],[Order Date]])/3,)</f>
        <v>Q3</v>
      </c>
      <c r="E1956" s="10">
        <f>MONTH(SalesDataTable[[#This Row],[Order Date]])</f>
        <v>9</v>
      </c>
      <c r="F1956" s="10"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10">
        <f>YEAR(SalesDataTable[[#This Row],[Order Date]])</f>
        <v>2026</v>
      </c>
      <c r="D1957" s="14" t="str">
        <f>"Q"&amp;ROUNDUP(MONTH(SalesDataTable[[#This Row],[Order Date]])/3,)</f>
        <v>Q3</v>
      </c>
      <c r="E1957" s="10">
        <f>MONTH(SalesDataTable[[#This Row],[Order Date]])</f>
        <v>9</v>
      </c>
      <c r="F1957" s="10"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10">
        <f>YEAR(SalesDataTable[[#This Row],[Order Date]])</f>
        <v>2026</v>
      </c>
      <c r="D1958" s="14" t="str">
        <f>"Q"&amp;ROUNDUP(MONTH(SalesDataTable[[#This Row],[Order Date]])/3,)</f>
        <v>Q3</v>
      </c>
      <c r="E1958" s="10">
        <f>MONTH(SalesDataTable[[#This Row],[Order Date]])</f>
        <v>9</v>
      </c>
      <c r="F1958" s="10"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10">
        <f>YEAR(SalesDataTable[[#This Row],[Order Date]])</f>
        <v>2026</v>
      </c>
      <c r="D1959" s="14" t="str">
        <f>"Q"&amp;ROUNDUP(MONTH(SalesDataTable[[#This Row],[Order Date]])/3,)</f>
        <v>Q3</v>
      </c>
      <c r="E1959" s="10">
        <f>MONTH(SalesDataTable[[#This Row],[Order Date]])</f>
        <v>9</v>
      </c>
      <c r="F1959" s="10"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10">
        <f>YEAR(SalesDataTable[[#This Row],[Order Date]])</f>
        <v>2026</v>
      </c>
      <c r="D1960" s="14" t="str">
        <f>"Q"&amp;ROUNDUP(MONTH(SalesDataTable[[#This Row],[Order Date]])/3,)</f>
        <v>Q3</v>
      </c>
      <c r="E1960" s="10">
        <f>MONTH(SalesDataTable[[#This Row],[Order Date]])</f>
        <v>9</v>
      </c>
      <c r="F1960" s="10"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10">
        <f>YEAR(SalesDataTable[[#This Row],[Order Date]])</f>
        <v>2026</v>
      </c>
      <c r="D1961" s="14" t="str">
        <f>"Q"&amp;ROUNDUP(MONTH(SalesDataTable[[#This Row],[Order Date]])/3,)</f>
        <v>Q3</v>
      </c>
      <c r="E1961" s="10">
        <f>MONTH(SalesDataTable[[#This Row],[Order Date]])</f>
        <v>9</v>
      </c>
      <c r="F1961" s="10"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10">
        <f>YEAR(SalesDataTable[[#This Row],[Order Date]])</f>
        <v>2026</v>
      </c>
      <c r="D1962" s="14" t="str">
        <f>"Q"&amp;ROUNDUP(MONTH(SalesDataTable[[#This Row],[Order Date]])/3,)</f>
        <v>Q3</v>
      </c>
      <c r="E1962" s="10">
        <f>MONTH(SalesDataTable[[#This Row],[Order Date]])</f>
        <v>9</v>
      </c>
      <c r="F1962" s="10"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10">
        <f>YEAR(SalesDataTable[[#This Row],[Order Date]])</f>
        <v>2026</v>
      </c>
      <c r="D1963" s="14" t="str">
        <f>"Q"&amp;ROUNDUP(MONTH(SalesDataTable[[#This Row],[Order Date]])/3,)</f>
        <v>Q3</v>
      </c>
      <c r="E1963" s="10">
        <f>MONTH(SalesDataTable[[#This Row],[Order Date]])</f>
        <v>9</v>
      </c>
      <c r="F1963" s="10"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10">
        <f>YEAR(SalesDataTable[[#This Row],[Order Date]])</f>
        <v>2026</v>
      </c>
      <c r="D1964" s="14" t="str">
        <f>"Q"&amp;ROUNDUP(MONTH(SalesDataTable[[#This Row],[Order Date]])/3,)</f>
        <v>Q3</v>
      </c>
      <c r="E1964" s="10">
        <f>MONTH(SalesDataTable[[#This Row],[Order Date]])</f>
        <v>9</v>
      </c>
      <c r="F1964" s="10"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10">
        <f>YEAR(SalesDataTable[[#This Row],[Order Date]])</f>
        <v>2026</v>
      </c>
      <c r="D1965" s="14" t="str">
        <f>"Q"&amp;ROUNDUP(MONTH(SalesDataTable[[#This Row],[Order Date]])/3,)</f>
        <v>Q3</v>
      </c>
      <c r="E1965" s="10">
        <f>MONTH(SalesDataTable[[#This Row],[Order Date]])</f>
        <v>9</v>
      </c>
      <c r="F1965" s="10"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10">
        <f>YEAR(SalesDataTable[[#This Row],[Order Date]])</f>
        <v>2026</v>
      </c>
      <c r="D1966" s="14" t="str">
        <f>"Q"&amp;ROUNDUP(MONTH(SalesDataTable[[#This Row],[Order Date]])/3,)</f>
        <v>Q3</v>
      </c>
      <c r="E1966" s="10">
        <f>MONTH(SalesDataTable[[#This Row],[Order Date]])</f>
        <v>9</v>
      </c>
      <c r="F1966" s="10"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10">
        <f>YEAR(SalesDataTable[[#This Row],[Order Date]])</f>
        <v>2026</v>
      </c>
      <c r="D1967" s="14" t="str">
        <f>"Q"&amp;ROUNDUP(MONTH(SalesDataTable[[#This Row],[Order Date]])/3,)</f>
        <v>Q3</v>
      </c>
      <c r="E1967" s="10">
        <f>MONTH(SalesDataTable[[#This Row],[Order Date]])</f>
        <v>9</v>
      </c>
      <c r="F1967" s="10"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10">
        <f>YEAR(SalesDataTable[[#This Row],[Order Date]])</f>
        <v>2026</v>
      </c>
      <c r="D1968" s="14" t="str">
        <f>"Q"&amp;ROUNDUP(MONTH(SalesDataTable[[#This Row],[Order Date]])/3,)</f>
        <v>Q3</v>
      </c>
      <c r="E1968" s="10">
        <f>MONTH(SalesDataTable[[#This Row],[Order Date]])</f>
        <v>9</v>
      </c>
      <c r="F1968" s="10"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10">
        <f>YEAR(SalesDataTable[[#This Row],[Order Date]])</f>
        <v>2026</v>
      </c>
      <c r="D1969" s="14" t="str">
        <f>"Q"&amp;ROUNDUP(MONTH(SalesDataTable[[#This Row],[Order Date]])/3,)</f>
        <v>Q3</v>
      </c>
      <c r="E1969" s="10">
        <f>MONTH(SalesDataTable[[#This Row],[Order Date]])</f>
        <v>9</v>
      </c>
      <c r="F1969" s="10"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10">
        <f>YEAR(SalesDataTable[[#This Row],[Order Date]])</f>
        <v>2026</v>
      </c>
      <c r="D1970" s="14" t="str">
        <f>"Q"&amp;ROUNDUP(MONTH(SalesDataTable[[#This Row],[Order Date]])/3,)</f>
        <v>Q3</v>
      </c>
      <c r="E1970" s="10">
        <f>MONTH(SalesDataTable[[#This Row],[Order Date]])</f>
        <v>9</v>
      </c>
      <c r="F1970" s="10"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10">
        <f>YEAR(SalesDataTable[[#This Row],[Order Date]])</f>
        <v>2026</v>
      </c>
      <c r="D1971" s="14" t="str">
        <f>"Q"&amp;ROUNDUP(MONTH(SalesDataTable[[#This Row],[Order Date]])/3,)</f>
        <v>Q3</v>
      </c>
      <c r="E1971" s="10">
        <f>MONTH(SalesDataTable[[#This Row],[Order Date]])</f>
        <v>9</v>
      </c>
      <c r="F1971" s="10"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10">
        <f>YEAR(SalesDataTable[[#This Row],[Order Date]])</f>
        <v>2026</v>
      </c>
      <c r="D1972" s="14" t="str">
        <f>"Q"&amp;ROUNDUP(MONTH(SalesDataTable[[#This Row],[Order Date]])/3,)</f>
        <v>Q3</v>
      </c>
      <c r="E1972" s="10">
        <f>MONTH(SalesDataTable[[#This Row],[Order Date]])</f>
        <v>9</v>
      </c>
      <c r="F1972" s="10"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10">
        <f>YEAR(SalesDataTable[[#This Row],[Order Date]])</f>
        <v>2026</v>
      </c>
      <c r="D1973" s="14" t="str">
        <f>"Q"&amp;ROUNDUP(MONTH(SalesDataTable[[#This Row],[Order Date]])/3,)</f>
        <v>Q3</v>
      </c>
      <c r="E1973" s="10">
        <f>MONTH(SalesDataTable[[#This Row],[Order Date]])</f>
        <v>9</v>
      </c>
      <c r="F1973" s="10"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10">
        <f>YEAR(SalesDataTable[[#This Row],[Order Date]])</f>
        <v>2026</v>
      </c>
      <c r="D1974" s="14" t="str">
        <f>"Q"&amp;ROUNDUP(MONTH(SalesDataTable[[#This Row],[Order Date]])/3,)</f>
        <v>Q3</v>
      </c>
      <c r="E1974" s="10">
        <f>MONTH(SalesDataTable[[#This Row],[Order Date]])</f>
        <v>9</v>
      </c>
      <c r="F1974" s="10"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10">
        <f>YEAR(SalesDataTable[[#This Row],[Order Date]])</f>
        <v>2026</v>
      </c>
      <c r="D1975" s="14" t="str">
        <f>"Q"&amp;ROUNDUP(MONTH(SalesDataTable[[#This Row],[Order Date]])/3,)</f>
        <v>Q3</v>
      </c>
      <c r="E1975" s="10">
        <f>MONTH(SalesDataTable[[#This Row],[Order Date]])</f>
        <v>9</v>
      </c>
      <c r="F1975" s="10"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10">
        <f>YEAR(SalesDataTable[[#This Row],[Order Date]])</f>
        <v>2026</v>
      </c>
      <c r="D1976" s="14" t="str">
        <f>"Q"&amp;ROUNDUP(MONTH(SalesDataTable[[#This Row],[Order Date]])/3,)</f>
        <v>Q3</v>
      </c>
      <c r="E1976" s="10">
        <f>MONTH(SalesDataTable[[#This Row],[Order Date]])</f>
        <v>9</v>
      </c>
      <c r="F1976" s="10"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10">
        <f>YEAR(SalesDataTable[[#This Row],[Order Date]])</f>
        <v>2026</v>
      </c>
      <c r="D1977" s="14" t="str">
        <f>"Q"&amp;ROUNDUP(MONTH(SalesDataTable[[#This Row],[Order Date]])/3,)</f>
        <v>Q3</v>
      </c>
      <c r="E1977" s="10">
        <f>MONTH(SalesDataTable[[#This Row],[Order Date]])</f>
        <v>9</v>
      </c>
      <c r="F1977" s="10"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10">
        <f>YEAR(SalesDataTable[[#This Row],[Order Date]])</f>
        <v>2026</v>
      </c>
      <c r="D1978" s="14" t="str">
        <f>"Q"&amp;ROUNDUP(MONTH(SalesDataTable[[#This Row],[Order Date]])/3,)</f>
        <v>Q3</v>
      </c>
      <c r="E1978" s="10">
        <f>MONTH(SalesDataTable[[#This Row],[Order Date]])</f>
        <v>9</v>
      </c>
      <c r="F1978" s="10"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10">
        <f>YEAR(SalesDataTable[[#This Row],[Order Date]])</f>
        <v>2026</v>
      </c>
      <c r="D1979" s="14" t="str">
        <f>"Q"&amp;ROUNDUP(MONTH(SalesDataTable[[#This Row],[Order Date]])/3,)</f>
        <v>Q3</v>
      </c>
      <c r="E1979" s="10">
        <f>MONTH(SalesDataTable[[#This Row],[Order Date]])</f>
        <v>9</v>
      </c>
      <c r="F1979" s="10"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10">
        <f>YEAR(SalesDataTable[[#This Row],[Order Date]])</f>
        <v>2026</v>
      </c>
      <c r="D1980" s="14" t="str">
        <f>"Q"&amp;ROUNDUP(MONTH(SalesDataTable[[#This Row],[Order Date]])/3,)</f>
        <v>Q3</v>
      </c>
      <c r="E1980" s="10">
        <f>MONTH(SalesDataTable[[#This Row],[Order Date]])</f>
        <v>9</v>
      </c>
      <c r="F1980" s="10"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10">
        <f>YEAR(SalesDataTable[[#This Row],[Order Date]])</f>
        <v>2026</v>
      </c>
      <c r="D1981" s="14" t="str">
        <f>"Q"&amp;ROUNDUP(MONTH(SalesDataTable[[#This Row],[Order Date]])/3,)</f>
        <v>Q3</v>
      </c>
      <c r="E1981" s="10">
        <f>MONTH(SalesDataTable[[#This Row],[Order Date]])</f>
        <v>9</v>
      </c>
      <c r="F1981" s="10"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10">
        <f>YEAR(SalesDataTable[[#This Row],[Order Date]])</f>
        <v>2026</v>
      </c>
      <c r="D1982" s="14" t="str">
        <f>"Q"&amp;ROUNDUP(MONTH(SalesDataTable[[#This Row],[Order Date]])/3,)</f>
        <v>Q3</v>
      </c>
      <c r="E1982" s="10">
        <f>MONTH(SalesDataTable[[#This Row],[Order Date]])</f>
        <v>9</v>
      </c>
      <c r="F1982" s="10"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10">
        <f>YEAR(SalesDataTable[[#This Row],[Order Date]])</f>
        <v>2026</v>
      </c>
      <c r="D1983" s="14" t="str">
        <f>"Q"&amp;ROUNDUP(MONTH(SalesDataTable[[#This Row],[Order Date]])/3,)</f>
        <v>Q3</v>
      </c>
      <c r="E1983" s="10">
        <f>MONTH(SalesDataTable[[#This Row],[Order Date]])</f>
        <v>9</v>
      </c>
      <c r="F1983" s="10"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10">
        <f>YEAR(SalesDataTable[[#This Row],[Order Date]])</f>
        <v>2026</v>
      </c>
      <c r="D1984" s="14" t="str">
        <f>"Q"&amp;ROUNDUP(MONTH(SalesDataTable[[#This Row],[Order Date]])/3,)</f>
        <v>Q3</v>
      </c>
      <c r="E1984" s="10">
        <f>MONTH(SalesDataTable[[#This Row],[Order Date]])</f>
        <v>9</v>
      </c>
      <c r="F1984" s="10"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10">
        <f>YEAR(SalesDataTable[[#This Row],[Order Date]])</f>
        <v>2026</v>
      </c>
      <c r="D1985" s="14" t="str">
        <f>"Q"&amp;ROUNDUP(MONTH(SalesDataTable[[#This Row],[Order Date]])/3,)</f>
        <v>Q3</v>
      </c>
      <c r="E1985" s="10">
        <f>MONTH(SalesDataTable[[#This Row],[Order Date]])</f>
        <v>9</v>
      </c>
      <c r="F1985" s="10"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10">
        <f>YEAR(SalesDataTable[[#This Row],[Order Date]])</f>
        <v>2026</v>
      </c>
      <c r="D1986" s="14" t="str">
        <f>"Q"&amp;ROUNDUP(MONTH(SalesDataTable[[#This Row],[Order Date]])/3,)</f>
        <v>Q3</v>
      </c>
      <c r="E1986" s="10">
        <f>MONTH(SalesDataTable[[#This Row],[Order Date]])</f>
        <v>9</v>
      </c>
      <c r="F1986" s="10"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10">
        <f>YEAR(SalesDataTable[[#This Row],[Order Date]])</f>
        <v>2026</v>
      </c>
      <c r="D1987" s="14" t="str">
        <f>"Q"&amp;ROUNDUP(MONTH(SalesDataTable[[#This Row],[Order Date]])/3,)</f>
        <v>Q3</v>
      </c>
      <c r="E1987" s="10">
        <f>MONTH(SalesDataTable[[#This Row],[Order Date]])</f>
        <v>9</v>
      </c>
      <c r="F1987" s="10"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10">
        <f>YEAR(SalesDataTable[[#This Row],[Order Date]])</f>
        <v>2026</v>
      </c>
      <c r="D1988" s="14" t="str">
        <f>"Q"&amp;ROUNDUP(MONTH(SalesDataTable[[#This Row],[Order Date]])/3,)</f>
        <v>Q3</v>
      </c>
      <c r="E1988" s="10">
        <f>MONTH(SalesDataTable[[#This Row],[Order Date]])</f>
        <v>9</v>
      </c>
      <c r="F1988" s="10"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10">
        <f>YEAR(SalesDataTable[[#This Row],[Order Date]])</f>
        <v>2026</v>
      </c>
      <c r="D1989" s="14" t="str">
        <f>"Q"&amp;ROUNDUP(MONTH(SalesDataTable[[#This Row],[Order Date]])/3,)</f>
        <v>Q3</v>
      </c>
      <c r="E1989" s="10">
        <f>MONTH(SalesDataTable[[#This Row],[Order Date]])</f>
        <v>9</v>
      </c>
      <c r="F1989" s="10"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10">
        <f>YEAR(SalesDataTable[[#This Row],[Order Date]])</f>
        <v>2026</v>
      </c>
      <c r="D1990" s="14" t="str">
        <f>"Q"&amp;ROUNDUP(MONTH(SalesDataTable[[#This Row],[Order Date]])/3,)</f>
        <v>Q3</v>
      </c>
      <c r="E1990" s="10">
        <f>MONTH(SalesDataTable[[#This Row],[Order Date]])</f>
        <v>9</v>
      </c>
      <c r="F1990" s="10"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10">
        <f>YEAR(SalesDataTable[[#This Row],[Order Date]])</f>
        <v>2026</v>
      </c>
      <c r="D1991" s="14" t="str">
        <f>"Q"&amp;ROUNDUP(MONTH(SalesDataTable[[#This Row],[Order Date]])/3,)</f>
        <v>Q3</v>
      </c>
      <c r="E1991" s="10">
        <f>MONTH(SalesDataTable[[#This Row],[Order Date]])</f>
        <v>9</v>
      </c>
      <c r="F1991" s="10"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10">
        <f>YEAR(SalesDataTable[[#This Row],[Order Date]])</f>
        <v>2026</v>
      </c>
      <c r="D1992" s="14" t="str">
        <f>"Q"&amp;ROUNDUP(MONTH(SalesDataTable[[#This Row],[Order Date]])/3,)</f>
        <v>Q3</v>
      </c>
      <c r="E1992" s="10">
        <f>MONTH(SalesDataTable[[#This Row],[Order Date]])</f>
        <v>9</v>
      </c>
      <c r="F1992" s="10"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10">
        <f>YEAR(SalesDataTable[[#This Row],[Order Date]])</f>
        <v>2026</v>
      </c>
      <c r="D1993" s="14" t="str">
        <f>"Q"&amp;ROUNDUP(MONTH(SalesDataTable[[#This Row],[Order Date]])/3,)</f>
        <v>Q3</v>
      </c>
      <c r="E1993" s="10">
        <f>MONTH(SalesDataTable[[#This Row],[Order Date]])</f>
        <v>9</v>
      </c>
      <c r="F1993" s="10"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10">
        <f>YEAR(SalesDataTable[[#This Row],[Order Date]])</f>
        <v>2026</v>
      </c>
      <c r="D1994" s="14" t="str">
        <f>"Q"&amp;ROUNDUP(MONTH(SalesDataTable[[#This Row],[Order Date]])/3,)</f>
        <v>Q3</v>
      </c>
      <c r="E1994" s="10">
        <f>MONTH(SalesDataTable[[#This Row],[Order Date]])</f>
        <v>9</v>
      </c>
      <c r="F1994" s="10"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10">
        <f>YEAR(SalesDataTable[[#This Row],[Order Date]])</f>
        <v>2026</v>
      </c>
      <c r="D1995" s="14" t="str">
        <f>"Q"&amp;ROUNDUP(MONTH(SalesDataTable[[#This Row],[Order Date]])/3,)</f>
        <v>Q3</v>
      </c>
      <c r="E1995" s="10">
        <f>MONTH(SalesDataTable[[#This Row],[Order Date]])</f>
        <v>9</v>
      </c>
      <c r="F1995" s="10"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10">
        <f>YEAR(SalesDataTable[[#This Row],[Order Date]])</f>
        <v>2026</v>
      </c>
      <c r="D1996" s="14" t="str">
        <f>"Q"&amp;ROUNDUP(MONTH(SalesDataTable[[#This Row],[Order Date]])/3,)</f>
        <v>Q3</v>
      </c>
      <c r="E1996" s="10">
        <f>MONTH(SalesDataTable[[#This Row],[Order Date]])</f>
        <v>9</v>
      </c>
      <c r="F1996" s="10"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10">
        <f>YEAR(SalesDataTable[[#This Row],[Order Date]])</f>
        <v>2026</v>
      </c>
      <c r="D1997" s="14" t="str">
        <f>"Q"&amp;ROUNDUP(MONTH(SalesDataTable[[#This Row],[Order Date]])/3,)</f>
        <v>Q3</v>
      </c>
      <c r="E1997" s="10">
        <f>MONTH(SalesDataTable[[#This Row],[Order Date]])</f>
        <v>9</v>
      </c>
      <c r="F1997" s="10"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10">
        <f>YEAR(SalesDataTable[[#This Row],[Order Date]])</f>
        <v>2026</v>
      </c>
      <c r="D1998" s="14" t="str">
        <f>"Q"&amp;ROUNDUP(MONTH(SalesDataTable[[#This Row],[Order Date]])/3,)</f>
        <v>Q3</v>
      </c>
      <c r="E1998" s="10">
        <f>MONTH(SalesDataTable[[#This Row],[Order Date]])</f>
        <v>9</v>
      </c>
      <c r="F1998" s="10"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10">
        <f>YEAR(SalesDataTable[[#This Row],[Order Date]])</f>
        <v>2026</v>
      </c>
      <c r="D1999" s="14" t="str">
        <f>"Q"&amp;ROUNDUP(MONTH(SalesDataTable[[#This Row],[Order Date]])/3,)</f>
        <v>Q3</v>
      </c>
      <c r="E1999" s="10">
        <f>MONTH(SalesDataTable[[#This Row],[Order Date]])</f>
        <v>9</v>
      </c>
      <c r="F1999" s="10"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10">
        <f>YEAR(SalesDataTable[[#This Row],[Order Date]])</f>
        <v>2026</v>
      </c>
      <c r="D2000" s="14" t="str">
        <f>"Q"&amp;ROUNDUP(MONTH(SalesDataTable[[#This Row],[Order Date]])/3,)</f>
        <v>Q3</v>
      </c>
      <c r="E2000" s="10">
        <f>MONTH(SalesDataTable[[#This Row],[Order Date]])</f>
        <v>9</v>
      </c>
      <c r="F2000" s="10"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10">
        <f>YEAR(SalesDataTable[[#This Row],[Order Date]])</f>
        <v>2026</v>
      </c>
      <c r="D2001" s="14" t="str">
        <f>"Q"&amp;ROUNDUP(MONTH(SalesDataTable[[#This Row],[Order Date]])/3,)</f>
        <v>Q3</v>
      </c>
      <c r="E2001" s="10">
        <f>MONTH(SalesDataTable[[#This Row],[Order Date]])</f>
        <v>9</v>
      </c>
      <c r="F2001" s="10"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10">
        <f>YEAR(SalesDataTable[[#This Row],[Order Date]])</f>
        <v>2026</v>
      </c>
      <c r="D2002" s="14" t="str">
        <f>"Q"&amp;ROUNDUP(MONTH(SalesDataTable[[#This Row],[Order Date]])/3,)</f>
        <v>Q3</v>
      </c>
      <c r="E2002" s="10">
        <f>MONTH(SalesDataTable[[#This Row],[Order Date]])</f>
        <v>9</v>
      </c>
      <c r="F2002" s="10"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10">
        <f>YEAR(SalesDataTable[[#This Row],[Order Date]])</f>
        <v>2026</v>
      </c>
      <c r="D2003" s="14" t="str">
        <f>"Q"&amp;ROUNDUP(MONTH(SalesDataTable[[#This Row],[Order Date]])/3,)</f>
        <v>Q3</v>
      </c>
      <c r="E2003" s="10">
        <f>MONTH(SalesDataTable[[#This Row],[Order Date]])</f>
        <v>9</v>
      </c>
      <c r="F2003" s="10"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10">
        <f>YEAR(SalesDataTable[[#This Row],[Order Date]])</f>
        <v>2026</v>
      </c>
      <c r="D2004" s="14" t="str">
        <f>"Q"&amp;ROUNDUP(MONTH(SalesDataTable[[#This Row],[Order Date]])/3,)</f>
        <v>Q3</v>
      </c>
      <c r="E2004" s="10">
        <f>MONTH(SalesDataTable[[#This Row],[Order Date]])</f>
        <v>9</v>
      </c>
      <c r="F2004" s="10"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10">
        <f>YEAR(SalesDataTable[[#This Row],[Order Date]])</f>
        <v>2026</v>
      </c>
      <c r="D2005" s="14" t="str">
        <f>"Q"&amp;ROUNDUP(MONTH(SalesDataTable[[#This Row],[Order Date]])/3,)</f>
        <v>Q3</v>
      </c>
      <c r="E2005" s="10">
        <f>MONTH(SalesDataTable[[#This Row],[Order Date]])</f>
        <v>9</v>
      </c>
      <c r="F2005" s="10"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10">
        <f>YEAR(SalesDataTable[[#This Row],[Order Date]])</f>
        <v>2026</v>
      </c>
      <c r="D2006" s="14" t="str">
        <f>"Q"&amp;ROUNDUP(MONTH(SalesDataTable[[#This Row],[Order Date]])/3,)</f>
        <v>Q3</v>
      </c>
      <c r="E2006" s="10">
        <f>MONTH(SalesDataTable[[#This Row],[Order Date]])</f>
        <v>9</v>
      </c>
      <c r="F2006" s="10"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10">
        <f>YEAR(SalesDataTable[[#This Row],[Order Date]])</f>
        <v>2026</v>
      </c>
      <c r="D2007" s="14" t="str">
        <f>"Q"&amp;ROUNDUP(MONTH(SalesDataTable[[#This Row],[Order Date]])/3,)</f>
        <v>Q3</v>
      </c>
      <c r="E2007" s="10">
        <f>MONTH(SalesDataTable[[#This Row],[Order Date]])</f>
        <v>9</v>
      </c>
      <c r="F2007" s="10"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10">
        <f>YEAR(SalesDataTable[[#This Row],[Order Date]])</f>
        <v>2026</v>
      </c>
      <c r="D2008" s="14" t="str">
        <f>"Q"&amp;ROUNDUP(MONTH(SalesDataTable[[#This Row],[Order Date]])/3,)</f>
        <v>Q3</v>
      </c>
      <c r="E2008" s="10">
        <f>MONTH(SalesDataTable[[#This Row],[Order Date]])</f>
        <v>9</v>
      </c>
      <c r="F2008" s="10"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10">
        <f>YEAR(SalesDataTable[[#This Row],[Order Date]])</f>
        <v>2026</v>
      </c>
      <c r="D2009" s="14" t="str">
        <f>"Q"&amp;ROUNDUP(MONTH(SalesDataTable[[#This Row],[Order Date]])/3,)</f>
        <v>Q3</v>
      </c>
      <c r="E2009" s="10">
        <f>MONTH(SalesDataTable[[#This Row],[Order Date]])</f>
        <v>9</v>
      </c>
      <c r="F2009" s="10"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10">
        <f>YEAR(SalesDataTable[[#This Row],[Order Date]])</f>
        <v>2026</v>
      </c>
      <c r="D2010" s="14" t="str">
        <f>"Q"&amp;ROUNDUP(MONTH(SalesDataTable[[#This Row],[Order Date]])/3,)</f>
        <v>Q3</v>
      </c>
      <c r="E2010" s="10">
        <f>MONTH(SalesDataTable[[#This Row],[Order Date]])</f>
        <v>9</v>
      </c>
      <c r="F2010" s="10"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10">
        <f>YEAR(SalesDataTable[[#This Row],[Order Date]])</f>
        <v>2026</v>
      </c>
      <c r="D2011" s="14" t="str">
        <f>"Q"&amp;ROUNDUP(MONTH(SalesDataTable[[#This Row],[Order Date]])/3,)</f>
        <v>Q3</v>
      </c>
      <c r="E2011" s="10">
        <f>MONTH(SalesDataTable[[#This Row],[Order Date]])</f>
        <v>9</v>
      </c>
      <c r="F2011" s="10"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10">
        <f>YEAR(SalesDataTable[[#This Row],[Order Date]])</f>
        <v>2026</v>
      </c>
      <c r="D2012" s="14" t="str">
        <f>"Q"&amp;ROUNDUP(MONTH(SalesDataTable[[#This Row],[Order Date]])/3,)</f>
        <v>Q3</v>
      </c>
      <c r="E2012" s="10">
        <f>MONTH(SalesDataTable[[#This Row],[Order Date]])</f>
        <v>9</v>
      </c>
      <c r="F2012" s="10"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10">
        <f>YEAR(SalesDataTable[[#This Row],[Order Date]])</f>
        <v>2026</v>
      </c>
      <c r="D2013" s="14" t="str">
        <f>"Q"&amp;ROUNDUP(MONTH(SalesDataTable[[#This Row],[Order Date]])/3,)</f>
        <v>Q3</v>
      </c>
      <c r="E2013" s="10">
        <f>MONTH(SalesDataTable[[#This Row],[Order Date]])</f>
        <v>9</v>
      </c>
      <c r="F2013" s="10"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10">
        <f>YEAR(SalesDataTable[[#This Row],[Order Date]])</f>
        <v>2026</v>
      </c>
      <c r="D2014" s="14" t="str">
        <f>"Q"&amp;ROUNDUP(MONTH(SalesDataTable[[#This Row],[Order Date]])/3,)</f>
        <v>Q3</v>
      </c>
      <c r="E2014" s="10">
        <f>MONTH(SalesDataTable[[#This Row],[Order Date]])</f>
        <v>9</v>
      </c>
      <c r="F2014" s="10"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10">
        <f>YEAR(SalesDataTable[[#This Row],[Order Date]])</f>
        <v>2026</v>
      </c>
      <c r="D2015" s="14" t="str">
        <f>"Q"&amp;ROUNDUP(MONTH(SalesDataTable[[#This Row],[Order Date]])/3,)</f>
        <v>Q3</v>
      </c>
      <c r="E2015" s="10">
        <f>MONTH(SalesDataTable[[#This Row],[Order Date]])</f>
        <v>9</v>
      </c>
      <c r="F2015" s="10"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10">
        <f>YEAR(SalesDataTable[[#This Row],[Order Date]])</f>
        <v>2026</v>
      </c>
      <c r="D2016" s="14" t="str">
        <f>"Q"&amp;ROUNDUP(MONTH(SalesDataTable[[#This Row],[Order Date]])/3,)</f>
        <v>Q3</v>
      </c>
      <c r="E2016" s="10">
        <f>MONTH(SalesDataTable[[#This Row],[Order Date]])</f>
        <v>9</v>
      </c>
      <c r="F2016" s="10"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10">
        <f>YEAR(SalesDataTable[[#This Row],[Order Date]])</f>
        <v>2026</v>
      </c>
      <c r="D2017" s="14" t="str">
        <f>"Q"&amp;ROUNDUP(MONTH(SalesDataTable[[#This Row],[Order Date]])/3,)</f>
        <v>Q3</v>
      </c>
      <c r="E2017" s="10">
        <f>MONTH(SalesDataTable[[#This Row],[Order Date]])</f>
        <v>9</v>
      </c>
      <c r="F2017" s="10"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10">
        <f>YEAR(SalesDataTable[[#This Row],[Order Date]])</f>
        <v>2026</v>
      </c>
      <c r="D2018" s="14" t="str">
        <f>"Q"&amp;ROUNDUP(MONTH(SalesDataTable[[#This Row],[Order Date]])/3,)</f>
        <v>Q3</v>
      </c>
      <c r="E2018" s="10">
        <f>MONTH(SalesDataTable[[#This Row],[Order Date]])</f>
        <v>9</v>
      </c>
      <c r="F2018" s="10"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10">
        <f>YEAR(SalesDataTable[[#This Row],[Order Date]])</f>
        <v>2026</v>
      </c>
      <c r="D2019" s="14" t="str">
        <f>"Q"&amp;ROUNDUP(MONTH(SalesDataTable[[#This Row],[Order Date]])/3,)</f>
        <v>Q3</v>
      </c>
      <c r="E2019" s="10">
        <f>MONTH(SalesDataTable[[#This Row],[Order Date]])</f>
        <v>9</v>
      </c>
      <c r="F2019" s="10"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10">
        <f>YEAR(SalesDataTable[[#This Row],[Order Date]])</f>
        <v>2026</v>
      </c>
      <c r="D2020" s="14" t="str">
        <f>"Q"&amp;ROUNDUP(MONTH(SalesDataTable[[#This Row],[Order Date]])/3,)</f>
        <v>Q3</v>
      </c>
      <c r="E2020" s="10">
        <f>MONTH(SalesDataTable[[#This Row],[Order Date]])</f>
        <v>9</v>
      </c>
      <c r="F2020" s="10"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10">
        <f>YEAR(SalesDataTable[[#This Row],[Order Date]])</f>
        <v>2026</v>
      </c>
      <c r="D2021" s="14" t="str">
        <f>"Q"&amp;ROUNDUP(MONTH(SalesDataTable[[#This Row],[Order Date]])/3,)</f>
        <v>Q3</v>
      </c>
      <c r="E2021" s="10">
        <f>MONTH(SalesDataTable[[#This Row],[Order Date]])</f>
        <v>9</v>
      </c>
      <c r="F2021" s="10"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10">
        <f>YEAR(SalesDataTable[[#This Row],[Order Date]])</f>
        <v>2026</v>
      </c>
      <c r="D2022" s="14" t="str">
        <f>"Q"&amp;ROUNDUP(MONTH(SalesDataTable[[#This Row],[Order Date]])/3,)</f>
        <v>Q3</v>
      </c>
      <c r="E2022" s="10">
        <f>MONTH(SalesDataTable[[#This Row],[Order Date]])</f>
        <v>9</v>
      </c>
      <c r="F2022" s="10"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10">
        <f>YEAR(SalesDataTable[[#This Row],[Order Date]])</f>
        <v>2026</v>
      </c>
      <c r="D2023" s="14" t="str">
        <f>"Q"&amp;ROUNDUP(MONTH(SalesDataTable[[#This Row],[Order Date]])/3,)</f>
        <v>Q3</v>
      </c>
      <c r="E2023" s="10">
        <f>MONTH(SalesDataTable[[#This Row],[Order Date]])</f>
        <v>9</v>
      </c>
      <c r="F2023" s="10"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10">
        <f>YEAR(SalesDataTable[[#This Row],[Order Date]])</f>
        <v>2026</v>
      </c>
      <c r="D2024" s="14" t="str">
        <f>"Q"&amp;ROUNDUP(MONTH(SalesDataTable[[#This Row],[Order Date]])/3,)</f>
        <v>Q3</v>
      </c>
      <c r="E2024" s="10">
        <f>MONTH(SalesDataTable[[#This Row],[Order Date]])</f>
        <v>9</v>
      </c>
      <c r="F2024" s="10"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10">
        <f>YEAR(SalesDataTable[[#This Row],[Order Date]])</f>
        <v>2026</v>
      </c>
      <c r="D2025" s="14" t="str">
        <f>"Q"&amp;ROUNDUP(MONTH(SalesDataTable[[#This Row],[Order Date]])/3,)</f>
        <v>Q3</v>
      </c>
      <c r="E2025" s="10">
        <f>MONTH(SalesDataTable[[#This Row],[Order Date]])</f>
        <v>9</v>
      </c>
      <c r="F2025" s="10"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10">
        <f>YEAR(SalesDataTable[[#This Row],[Order Date]])</f>
        <v>2026</v>
      </c>
      <c r="D2026" s="14" t="str">
        <f>"Q"&amp;ROUNDUP(MONTH(SalesDataTable[[#This Row],[Order Date]])/3,)</f>
        <v>Q3</v>
      </c>
      <c r="E2026" s="10">
        <f>MONTH(SalesDataTable[[#This Row],[Order Date]])</f>
        <v>9</v>
      </c>
      <c r="F2026" s="10"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10">
        <f>YEAR(SalesDataTable[[#This Row],[Order Date]])</f>
        <v>2026</v>
      </c>
      <c r="D2027" s="14" t="str">
        <f>"Q"&amp;ROUNDUP(MONTH(SalesDataTable[[#This Row],[Order Date]])/3,)</f>
        <v>Q3</v>
      </c>
      <c r="E2027" s="10">
        <f>MONTH(SalesDataTable[[#This Row],[Order Date]])</f>
        <v>9</v>
      </c>
      <c r="F2027" s="10"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10">
        <f>YEAR(SalesDataTable[[#This Row],[Order Date]])</f>
        <v>2026</v>
      </c>
      <c r="D2028" s="14" t="str">
        <f>"Q"&amp;ROUNDUP(MONTH(SalesDataTable[[#This Row],[Order Date]])/3,)</f>
        <v>Q3</v>
      </c>
      <c r="E2028" s="10">
        <f>MONTH(SalesDataTable[[#This Row],[Order Date]])</f>
        <v>9</v>
      </c>
      <c r="F2028" s="10"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10">
        <f>YEAR(SalesDataTable[[#This Row],[Order Date]])</f>
        <v>2026</v>
      </c>
      <c r="D2029" s="14" t="str">
        <f>"Q"&amp;ROUNDUP(MONTH(SalesDataTable[[#This Row],[Order Date]])/3,)</f>
        <v>Q3</v>
      </c>
      <c r="E2029" s="10">
        <f>MONTH(SalesDataTable[[#This Row],[Order Date]])</f>
        <v>9</v>
      </c>
      <c r="F2029" s="10"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10">
        <f>YEAR(SalesDataTable[[#This Row],[Order Date]])</f>
        <v>2026</v>
      </c>
      <c r="D2030" s="14" t="str">
        <f>"Q"&amp;ROUNDUP(MONTH(SalesDataTable[[#This Row],[Order Date]])/3,)</f>
        <v>Q4</v>
      </c>
      <c r="E2030" s="10">
        <f>MONTH(SalesDataTable[[#This Row],[Order Date]])</f>
        <v>10</v>
      </c>
      <c r="F2030" s="10"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10">
        <f>YEAR(SalesDataTable[[#This Row],[Order Date]])</f>
        <v>2026</v>
      </c>
      <c r="D2031" s="14" t="str">
        <f>"Q"&amp;ROUNDUP(MONTH(SalesDataTable[[#This Row],[Order Date]])/3,)</f>
        <v>Q4</v>
      </c>
      <c r="E2031" s="10">
        <f>MONTH(SalesDataTable[[#This Row],[Order Date]])</f>
        <v>10</v>
      </c>
      <c r="F2031" s="10"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10">
        <f>YEAR(SalesDataTable[[#This Row],[Order Date]])</f>
        <v>2026</v>
      </c>
      <c r="D2032" s="14" t="str">
        <f>"Q"&amp;ROUNDUP(MONTH(SalesDataTable[[#This Row],[Order Date]])/3,)</f>
        <v>Q4</v>
      </c>
      <c r="E2032" s="10">
        <f>MONTH(SalesDataTable[[#This Row],[Order Date]])</f>
        <v>10</v>
      </c>
      <c r="F2032" s="10"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10">
        <f>YEAR(SalesDataTable[[#This Row],[Order Date]])</f>
        <v>2026</v>
      </c>
      <c r="D2033" s="14" t="str">
        <f>"Q"&amp;ROUNDUP(MONTH(SalesDataTable[[#This Row],[Order Date]])/3,)</f>
        <v>Q4</v>
      </c>
      <c r="E2033" s="10">
        <f>MONTH(SalesDataTable[[#This Row],[Order Date]])</f>
        <v>10</v>
      </c>
      <c r="F2033" s="10"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10">
        <f>YEAR(SalesDataTable[[#This Row],[Order Date]])</f>
        <v>2026</v>
      </c>
      <c r="D2034" s="14" t="str">
        <f>"Q"&amp;ROUNDUP(MONTH(SalesDataTable[[#This Row],[Order Date]])/3,)</f>
        <v>Q4</v>
      </c>
      <c r="E2034" s="10">
        <f>MONTH(SalesDataTable[[#This Row],[Order Date]])</f>
        <v>10</v>
      </c>
      <c r="F2034" s="10"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10">
        <f>YEAR(SalesDataTable[[#This Row],[Order Date]])</f>
        <v>2026</v>
      </c>
      <c r="D2035" s="14" t="str">
        <f>"Q"&amp;ROUNDUP(MONTH(SalesDataTable[[#This Row],[Order Date]])/3,)</f>
        <v>Q4</v>
      </c>
      <c r="E2035" s="10">
        <f>MONTH(SalesDataTable[[#This Row],[Order Date]])</f>
        <v>10</v>
      </c>
      <c r="F2035" s="10"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10">
        <f>YEAR(SalesDataTable[[#This Row],[Order Date]])</f>
        <v>2026</v>
      </c>
      <c r="D2036" s="14" t="str">
        <f>"Q"&amp;ROUNDUP(MONTH(SalesDataTable[[#This Row],[Order Date]])/3,)</f>
        <v>Q4</v>
      </c>
      <c r="E2036" s="10">
        <f>MONTH(SalesDataTable[[#This Row],[Order Date]])</f>
        <v>10</v>
      </c>
      <c r="F2036" s="10"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10">
        <f>YEAR(SalesDataTable[[#This Row],[Order Date]])</f>
        <v>2026</v>
      </c>
      <c r="D2037" s="14" t="str">
        <f>"Q"&amp;ROUNDUP(MONTH(SalesDataTable[[#This Row],[Order Date]])/3,)</f>
        <v>Q4</v>
      </c>
      <c r="E2037" s="10">
        <f>MONTH(SalesDataTable[[#This Row],[Order Date]])</f>
        <v>10</v>
      </c>
      <c r="F2037" s="10"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10">
        <f>YEAR(SalesDataTable[[#This Row],[Order Date]])</f>
        <v>2026</v>
      </c>
      <c r="D2038" s="14" t="str">
        <f>"Q"&amp;ROUNDUP(MONTH(SalesDataTable[[#This Row],[Order Date]])/3,)</f>
        <v>Q4</v>
      </c>
      <c r="E2038" s="10">
        <f>MONTH(SalesDataTable[[#This Row],[Order Date]])</f>
        <v>10</v>
      </c>
      <c r="F2038" s="10"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10">
        <f>YEAR(SalesDataTable[[#This Row],[Order Date]])</f>
        <v>2026</v>
      </c>
      <c r="D2039" s="14" t="str">
        <f>"Q"&amp;ROUNDUP(MONTH(SalesDataTable[[#This Row],[Order Date]])/3,)</f>
        <v>Q4</v>
      </c>
      <c r="E2039" s="10">
        <f>MONTH(SalesDataTable[[#This Row],[Order Date]])</f>
        <v>10</v>
      </c>
      <c r="F2039" s="10"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10">
        <f>YEAR(SalesDataTable[[#This Row],[Order Date]])</f>
        <v>2026</v>
      </c>
      <c r="D2040" s="14" t="str">
        <f>"Q"&amp;ROUNDUP(MONTH(SalesDataTable[[#This Row],[Order Date]])/3,)</f>
        <v>Q4</v>
      </c>
      <c r="E2040" s="10">
        <f>MONTH(SalesDataTable[[#This Row],[Order Date]])</f>
        <v>10</v>
      </c>
      <c r="F2040" s="10"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10">
        <f>YEAR(SalesDataTable[[#This Row],[Order Date]])</f>
        <v>2026</v>
      </c>
      <c r="D2041" s="14" t="str">
        <f>"Q"&amp;ROUNDUP(MONTH(SalesDataTable[[#This Row],[Order Date]])/3,)</f>
        <v>Q4</v>
      </c>
      <c r="E2041" s="10">
        <f>MONTH(SalesDataTable[[#This Row],[Order Date]])</f>
        <v>10</v>
      </c>
      <c r="F2041" s="10"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10">
        <f>YEAR(SalesDataTable[[#This Row],[Order Date]])</f>
        <v>2026</v>
      </c>
      <c r="D2042" s="14" t="str">
        <f>"Q"&amp;ROUNDUP(MONTH(SalesDataTable[[#This Row],[Order Date]])/3,)</f>
        <v>Q4</v>
      </c>
      <c r="E2042" s="10">
        <f>MONTH(SalesDataTable[[#This Row],[Order Date]])</f>
        <v>10</v>
      </c>
      <c r="F2042" s="10"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10">
        <f>YEAR(SalesDataTable[[#This Row],[Order Date]])</f>
        <v>2026</v>
      </c>
      <c r="D2043" s="14" t="str">
        <f>"Q"&amp;ROUNDUP(MONTH(SalesDataTable[[#This Row],[Order Date]])/3,)</f>
        <v>Q4</v>
      </c>
      <c r="E2043" s="10">
        <f>MONTH(SalesDataTable[[#This Row],[Order Date]])</f>
        <v>10</v>
      </c>
      <c r="F2043" s="10"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10">
        <f>YEAR(SalesDataTable[[#This Row],[Order Date]])</f>
        <v>2026</v>
      </c>
      <c r="D2044" s="14" t="str">
        <f>"Q"&amp;ROUNDUP(MONTH(SalesDataTable[[#This Row],[Order Date]])/3,)</f>
        <v>Q4</v>
      </c>
      <c r="E2044" s="10">
        <f>MONTH(SalesDataTable[[#This Row],[Order Date]])</f>
        <v>10</v>
      </c>
      <c r="F2044" s="10"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10">
        <f>YEAR(SalesDataTable[[#This Row],[Order Date]])</f>
        <v>2026</v>
      </c>
      <c r="D2045" s="14" t="str">
        <f>"Q"&amp;ROUNDUP(MONTH(SalesDataTable[[#This Row],[Order Date]])/3,)</f>
        <v>Q4</v>
      </c>
      <c r="E2045" s="10">
        <f>MONTH(SalesDataTable[[#This Row],[Order Date]])</f>
        <v>10</v>
      </c>
      <c r="F2045" s="10"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10">
        <f>YEAR(SalesDataTable[[#This Row],[Order Date]])</f>
        <v>2026</v>
      </c>
      <c r="D2046" s="14" t="str">
        <f>"Q"&amp;ROUNDUP(MONTH(SalesDataTable[[#This Row],[Order Date]])/3,)</f>
        <v>Q4</v>
      </c>
      <c r="E2046" s="10">
        <f>MONTH(SalesDataTable[[#This Row],[Order Date]])</f>
        <v>10</v>
      </c>
      <c r="F2046" s="10"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10">
        <f>YEAR(SalesDataTable[[#This Row],[Order Date]])</f>
        <v>2026</v>
      </c>
      <c r="D2047" s="14" t="str">
        <f>"Q"&amp;ROUNDUP(MONTH(SalesDataTable[[#This Row],[Order Date]])/3,)</f>
        <v>Q4</v>
      </c>
      <c r="E2047" s="10">
        <f>MONTH(SalesDataTable[[#This Row],[Order Date]])</f>
        <v>10</v>
      </c>
      <c r="F2047" s="10"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10">
        <f>YEAR(SalesDataTable[[#This Row],[Order Date]])</f>
        <v>2026</v>
      </c>
      <c r="D2048" s="14" t="str">
        <f>"Q"&amp;ROUNDUP(MONTH(SalesDataTable[[#This Row],[Order Date]])/3,)</f>
        <v>Q4</v>
      </c>
      <c r="E2048" s="10">
        <f>MONTH(SalesDataTable[[#This Row],[Order Date]])</f>
        <v>10</v>
      </c>
      <c r="F2048" s="10"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10">
        <f>YEAR(SalesDataTable[[#This Row],[Order Date]])</f>
        <v>2026</v>
      </c>
      <c r="D2049" s="14" t="str">
        <f>"Q"&amp;ROUNDUP(MONTH(SalesDataTable[[#This Row],[Order Date]])/3,)</f>
        <v>Q4</v>
      </c>
      <c r="E2049" s="10">
        <f>MONTH(SalesDataTable[[#This Row],[Order Date]])</f>
        <v>10</v>
      </c>
      <c r="F2049" s="10"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10">
        <f>YEAR(SalesDataTable[[#This Row],[Order Date]])</f>
        <v>2026</v>
      </c>
      <c r="D2050" s="14" t="str">
        <f>"Q"&amp;ROUNDUP(MONTH(SalesDataTable[[#This Row],[Order Date]])/3,)</f>
        <v>Q4</v>
      </c>
      <c r="E2050" s="10">
        <f>MONTH(SalesDataTable[[#This Row],[Order Date]])</f>
        <v>10</v>
      </c>
      <c r="F2050" s="10"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10">
        <f>YEAR(SalesDataTable[[#This Row],[Order Date]])</f>
        <v>2026</v>
      </c>
      <c r="D2051" s="14" t="str">
        <f>"Q"&amp;ROUNDUP(MONTH(SalesDataTable[[#This Row],[Order Date]])/3,)</f>
        <v>Q4</v>
      </c>
      <c r="E2051" s="10">
        <f>MONTH(SalesDataTable[[#This Row],[Order Date]])</f>
        <v>10</v>
      </c>
      <c r="F2051" s="10"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10">
        <f>YEAR(SalesDataTable[[#This Row],[Order Date]])</f>
        <v>2026</v>
      </c>
      <c r="D2052" s="14" t="str">
        <f>"Q"&amp;ROUNDUP(MONTH(SalesDataTable[[#This Row],[Order Date]])/3,)</f>
        <v>Q4</v>
      </c>
      <c r="E2052" s="10">
        <f>MONTH(SalesDataTable[[#This Row],[Order Date]])</f>
        <v>10</v>
      </c>
      <c r="F2052" s="10"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10">
        <f>YEAR(SalesDataTable[[#This Row],[Order Date]])</f>
        <v>2026</v>
      </c>
      <c r="D2053" s="14" t="str">
        <f>"Q"&amp;ROUNDUP(MONTH(SalesDataTable[[#This Row],[Order Date]])/3,)</f>
        <v>Q4</v>
      </c>
      <c r="E2053" s="10">
        <f>MONTH(SalesDataTable[[#This Row],[Order Date]])</f>
        <v>10</v>
      </c>
      <c r="F2053" s="10"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10">
        <f>YEAR(SalesDataTable[[#This Row],[Order Date]])</f>
        <v>2026</v>
      </c>
      <c r="D2054" s="14" t="str">
        <f>"Q"&amp;ROUNDUP(MONTH(SalesDataTable[[#This Row],[Order Date]])/3,)</f>
        <v>Q4</v>
      </c>
      <c r="E2054" s="10">
        <f>MONTH(SalesDataTable[[#This Row],[Order Date]])</f>
        <v>10</v>
      </c>
      <c r="F2054" s="10"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10">
        <f>YEAR(SalesDataTable[[#This Row],[Order Date]])</f>
        <v>2026</v>
      </c>
      <c r="D2055" s="14" t="str">
        <f>"Q"&amp;ROUNDUP(MONTH(SalesDataTable[[#This Row],[Order Date]])/3,)</f>
        <v>Q4</v>
      </c>
      <c r="E2055" s="10">
        <f>MONTH(SalesDataTable[[#This Row],[Order Date]])</f>
        <v>10</v>
      </c>
      <c r="F2055" s="10"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10">
        <f>YEAR(SalesDataTable[[#This Row],[Order Date]])</f>
        <v>2026</v>
      </c>
      <c r="D2056" s="14" t="str">
        <f>"Q"&amp;ROUNDUP(MONTH(SalesDataTable[[#This Row],[Order Date]])/3,)</f>
        <v>Q4</v>
      </c>
      <c r="E2056" s="10">
        <f>MONTH(SalesDataTable[[#This Row],[Order Date]])</f>
        <v>10</v>
      </c>
      <c r="F2056" s="10"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10">
        <f>YEAR(SalesDataTable[[#This Row],[Order Date]])</f>
        <v>2026</v>
      </c>
      <c r="D2057" s="14" t="str">
        <f>"Q"&amp;ROUNDUP(MONTH(SalesDataTable[[#This Row],[Order Date]])/3,)</f>
        <v>Q4</v>
      </c>
      <c r="E2057" s="10">
        <f>MONTH(SalesDataTable[[#This Row],[Order Date]])</f>
        <v>10</v>
      </c>
      <c r="F2057" s="10"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10">
        <f>YEAR(SalesDataTable[[#This Row],[Order Date]])</f>
        <v>2026</v>
      </c>
      <c r="D2058" s="14" t="str">
        <f>"Q"&amp;ROUNDUP(MONTH(SalesDataTable[[#This Row],[Order Date]])/3,)</f>
        <v>Q4</v>
      </c>
      <c r="E2058" s="10">
        <f>MONTH(SalesDataTable[[#This Row],[Order Date]])</f>
        <v>10</v>
      </c>
      <c r="F2058" s="10"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10">
        <f>YEAR(SalesDataTable[[#This Row],[Order Date]])</f>
        <v>2026</v>
      </c>
      <c r="D2059" s="14" t="str">
        <f>"Q"&amp;ROUNDUP(MONTH(SalesDataTable[[#This Row],[Order Date]])/3,)</f>
        <v>Q4</v>
      </c>
      <c r="E2059" s="10">
        <f>MONTH(SalesDataTable[[#This Row],[Order Date]])</f>
        <v>10</v>
      </c>
      <c r="F2059" s="10"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10">
        <f>YEAR(SalesDataTable[[#This Row],[Order Date]])</f>
        <v>2026</v>
      </c>
      <c r="D2060" s="14" t="str">
        <f>"Q"&amp;ROUNDUP(MONTH(SalesDataTable[[#This Row],[Order Date]])/3,)</f>
        <v>Q4</v>
      </c>
      <c r="E2060" s="10">
        <f>MONTH(SalesDataTable[[#This Row],[Order Date]])</f>
        <v>10</v>
      </c>
      <c r="F2060" s="10"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10">
        <f>YEAR(SalesDataTable[[#This Row],[Order Date]])</f>
        <v>2026</v>
      </c>
      <c r="D2061" s="14" t="str">
        <f>"Q"&amp;ROUNDUP(MONTH(SalesDataTable[[#This Row],[Order Date]])/3,)</f>
        <v>Q4</v>
      </c>
      <c r="E2061" s="10">
        <f>MONTH(SalesDataTable[[#This Row],[Order Date]])</f>
        <v>10</v>
      </c>
      <c r="F2061" s="10"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10">
        <f>YEAR(SalesDataTable[[#This Row],[Order Date]])</f>
        <v>2026</v>
      </c>
      <c r="D2062" s="14" t="str">
        <f>"Q"&amp;ROUNDUP(MONTH(SalesDataTable[[#This Row],[Order Date]])/3,)</f>
        <v>Q4</v>
      </c>
      <c r="E2062" s="10">
        <f>MONTH(SalesDataTable[[#This Row],[Order Date]])</f>
        <v>10</v>
      </c>
      <c r="F2062" s="10"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10">
        <f>YEAR(SalesDataTable[[#This Row],[Order Date]])</f>
        <v>2026</v>
      </c>
      <c r="D2063" s="14" t="str">
        <f>"Q"&amp;ROUNDUP(MONTH(SalesDataTable[[#This Row],[Order Date]])/3,)</f>
        <v>Q4</v>
      </c>
      <c r="E2063" s="10">
        <f>MONTH(SalesDataTable[[#This Row],[Order Date]])</f>
        <v>10</v>
      </c>
      <c r="F2063" s="10"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10">
        <f>YEAR(SalesDataTable[[#This Row],[Order Date]])</f>
        <v>2026</v>
      </c>
      <c r="D2064" s="14" t="str">
        <f>"Q"&amp;ROUNDUP(MONTH(SalesDataTable[[#This Row],[Order Date]])/3,)</f>
        <v>Q4</v>
      </c>
      <c r="E2064" s="10">
        <f>MONTH(SalesDataTable[[#This Row],[Order Date]])</f>
        <v>10</v>
      </c>
      <c r="F2064" s="10"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10">
        <f>YEAR(SalesDataTable[[#This Row],[Order Date]])</f>
        <v>2026</v>
      </c>
      <c r="D2065" s="14" t="str">
        <f>"Q"&amp;ROUNDUP(MONTH(SalesDataTable[[#This Row],[Order Date]])/3,)</f>
        <v>Q4</v>
      </c>
      <c r="E2065" s="10">
        <f>MONTH(SalesDataTable[[#This Row],[Order Date]])</f>
        <v>10</v>
      </c>
      <c r="F2065" s="10"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10">
        <f>YEAR(SalesDataTable[[#This Row],[Order Date]])</f>
        <v>2026</v>
      </c>
      <c r="D2066" s="14" t="str">
        <f>"Q"&amp;ROUNDUP(MONTH(SalesDataTable[[#This Row],[Order Date]])/3,)</f>
        <v>Q4</v>
      </c>
      <c r="E2066" s="10">
        <f>MONTH(SalesDataTable[[#This Row],[Order Date]])</f>
        <v>10</v>
      </c>
      <c r="F2066" s="10"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10">
        <f>YEAR(SalesDataTable[[#This Row],[Order Date]])</f>
        <v>2026</v>
      </c>
      <c r="D2067" s="14" t="str">
        <f>"Q"&amp;ROUNDUP(MONTH(SalesDataTable[[#This Row],[Order Date]])/3,)</f>
        <v>Q4</v>
      </c>
      <c r="E2067" s="10">
        <f>MONTH(SalesDataTable[[#This Row],[Order Date]])</f>
        <v>10</v>
      </c>
      <c r="F2067" s="10"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10">
        <f>YEAR(SalesDataTable[[#This Row],[Order Date]])</f>
        <v>2026</v>
      </c>
      <c r="D2068" s="14" t="str">
        <f>"Q"&amp;ROUNDUP(MONTH(SalesDataTable[[#This Row],[Order Date]])/3,)</f>
        <v>Q4</v>
      </c>
      <c r="E2068" s="10">
        <f>MONTH(SalesDataTable[[#This Row],[Order Date]])</f>
        <v>10</v>
      </c>
      <c r="F2068" s="10"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10">
        <f>YEAR(SalesDataTable[[#This Row],[Order Date]])</f>
        <v>2026</v>
      </c>
      <c r="D2069" s="14" t="str">
        <f>"Q"&amp;ROUNDUP(MONTH(SalesDataTable[[#This Row],[Order Date]])/3,)</f>
        <v>Q4</v>
      </c>
      <c r="E2069" s="10">
        <f>MONTH(SalesDataTable[[#This Row],[Order Date]])</f>
        <v>10</v>
      </c>
      <c r="F2069" s="10"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10">
        <f>YEAR(SalesDataTable[[#This Row],[Order Date]])</f>
        <v>2026</v>
      </c>
      <c r="D2070" s="14" t="str">
        <f>"Q"&amp;ROUNDUP(MONTH(SalesDataTable[[#This Row],[Order Date]])/3,)</f>
        <v>Q4</v>
      </c>
      <c r="E2070" s="10">
        <f>MONTH(SalesDataTable[[#This Row],[Order Date]])</f>
        <v>10</v>
      </c>
      <c r="F2070" s="10"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10">
        <f>YEAR(SalesDataTable[[#This Row],[Order Date]])</f>
        <v>2026</v>
      </c>
      <c r="D2071" s="14" t="str">
        <f>"Q"&amp;ROUNDUP(MONTH(SalesDataTable[[#This Row],[Order Date]])/3,)</f>
        <v>Q4</v>
      </c>
      <c r="E2071" s="10">
        <f>MONTH(SalesDataTable[[#This Row],[Order Date]])</f>
        <v>10</v>
      </c>
      <c r="F2071" s="10"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10">
        <f>YEAR(SalesDataTable[[#This Row],[Order Date]])</f>
        <v>2026</v>
      </c>
      <c r="D2072" s="14" t="str">
        <f>"Q"&amp;ROUNDUP(MONTH(SalesDataTable[[#This Row],[Order Date]])/3,)</f>
        <v>Q4</v>
      </c>
      <c r="E2072" s="10">
        <f>MONTH(SalesDataTable[[#This Row],[Order Date]])</f>
        <v>10</v>
      </c>
      <c r="F2072" s="10"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10">
        <f>YEAR(SalesDataTable[[#This Row],[Order Date]])</f>
        <v>2026</v>
      </c>
      <c r="D2073" s="14" t="str">
        <f>"Q"&amp;ROUNDUP(MONTH(SalesDataTable[[#This Row],[Order Date]])/3,)</f>
        <v>Q4</v>
      </c>
      <c r="E2073" s="10">
        <f>MONTH(SalesDataTable[[#This Row],[Order Date]])</f>
        <v>10</v>
      </c>
      <c r="F2073" s="10"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10">
        <f>YEAR(SalesDataTable[[#This Row],[Order Date]])</f>
        <v>2026</v>
      </c>
      <c r="D2074" s="14" t="str">
        <f>"Q"&amp;ROUNDUP(MONTH(SalesDataTable[[#This Row],[Order Date]])/3,)</f>
        <v>Q4</v>
      </c>
      <c r="E2074" s="10">
        <f>MONTH(SalesDataTable[[#This Row],[Order Date]])</f>
        <v>10</v>
      </c>
      <c r="F2074" s="10"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10">
        <f>YEAR(SalesDataTable[[#This Row],[Order Date]])</f>
        <v>2026</v>
      </c>
      <c r="D2075" s="14" t="str">
        <f>"Q"&amp;ROUNDUP(MONTH(SalesDataTable[[#This Row],[Order Date]])/3,)</f>
        <v>Q4</v>
      </c>
      <c r="E2075" s="10">
        <f>MONTH(SalesDataTable[[#This Row],[Order Date]])</f>
        <v>10</v>
      </c>
      <c r="F2075" s="10"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10">
        <f>YEAR(SalesDataTable[[#This Row],[Order Date]])</f>
        <v>2026</v>
      </c>
      <c r="D2076" s="14" t="str">
        <f>"Q"&amp;ROUNDUP(MONTH(SalesDataTable[[#This Row],[Order Date]])/3,)</f>
        <v>Q4</v>
      </c>
      <c r="E2076" s="10">
        <f>MONTH(SalesDataTable[[#This Row],[Order Date]])</f>
        <v>10</v>
      </c>
      <c r="F2076" s="10"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10">
        <f>YEAR(SalesDataTable[[#This Row],[Order Date]])</f>
        <v>2026</v>
      </c>
      <c r="D2077" s="14" t="str">
        <f>"Q"&amp;ROUNDUP(MONTH(SalesDataTable[[#This Row],[Order Date]])/3,)</f>
        <v>Q4</v>
      </c>
      <c r="E2077" s="10">
        <f>MONTH(SalesDataTable[[#This Row],[Order Date]])</f>
        <v>10</v>
      </c>
      <c r="F2077" s="10"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10">
        <f>YEAR(SalesDataTable[[#This Row],[Order Date]])</f>
        <v>2026</v>
      </c>
      <c r="D2078" s="14" t="str">
        <f>"Q"&amp;ROUNDUP(MONTH(SalesDataTable[[#This Row],[Order Date]])/3,)</f>
        <v>Q4</v>
      </c>
      <c r="E2078" s="10">
        <f>MONTH(SalesDataTable[[#This Row],[Order Date]])</f>
        <v>10</v>
      </c>
      <c r="F2078" s="10"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10">
        <f>YEAR(SalesDataTable[[#This Row],[Order Date]])</f>
        <v>2026</v>
      </c>
      <c r="D2079" s="14" t="str">
        <f>"Q"&amp;ROUNDUP(MONTH(SalesDataTable[[#This Row],[Order Date]])/3,)</f>
        <v>Q4</v>
      </c>
      <c r="E2079" s="10">
        <f>MONTH(SalesDataTable[[#This Row],[Order Date]])</f>
        <v>10</v>
      </c>
      <c r="F2079" s="10"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10">
        <f>YEAR(SalesDataTable[[#This Row],[Order Date]])</f>
        <v>2026</v>
      </c>
      <c r="D2080" s="14" t="str">
        <f>"Q"&amp;ROUNDUP(MONTH(SalesDataTable[[#This Row],[Order Date]])/3,)</f>
        <v>Q4</v>
      </c>
      <c r="E2080" s="10">
        <f>MONTH(SalesDataTable[[#This Row],[Order Date]])</f>
        <v>10</v>
      </c>
      <c r="F2080" s="10"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10">
        <f>YEAR(SalesDataTable[[#This Row],[Order Date]])</f>
        <v>2026</v>
      </c>
      <c r="D2081" s="14" t="str">
        <f>"Q"&amp;ROUNDUP(MONTH(SalesDataTable[[#This Row],[Order Date]])/3,)</f>
        <v>Q4</v>
      </c>
      <c r="E2081" s="10">
        <f>MONTH(SalesDataTable[[#This Row],[Order Date]])</f>
        <v>10</v>
      </c>
      <c r="F2081" s="10"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10">
        <f>YEAR(SalesDataTable[[#This Row],[Order Date]])</f>
        <v>2026</v>
      </c>
      <c r="D2082" s="14" t="str">
        <f>"Q"&amp;ROUNDUP(MONTH(SalesDataTable[[#This Row],[Order Date]])/3,)</f>
        <v>Q4</v>
      </c>
      <c r="E2082" s="10">
        <f>MONTH(SalesDataTable[[#This Row],[Order Date]])</f>
        <v>10</v>
      </c>
      <c r="F2082" s="10"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10">
        <f>YEAR(SalesDataTable[[#This Row],[Order Date]])</f>
        <v>2026</v>
      </c>
      <c r="D2083" s="14" t="str">
        <f>"Q"&amp;ROUNDUP(MONTH(SalesDataTable[[#This Row],[Order Date]])/3,)</f>
        <v>Q4</v>
      </c>
      <c r="E2083" s="10">
        <f>MONTH(SalesDataTable[[#This Row],[Order Date]])</f>
        <v>10</v>
      </c>
      <c r="F2083" s="10"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10">
        <f>YEAR(SalesDataTable[[#This Row],[Order Date]])</f>
        <v>2026</v>
      </c>
      <c r="D2084" s="14" t="str">
        <f>"Q"&amp;ROUNDUP(MONTH(SalesDataTable[[#This Row],[Order Date]])/3,)</f>
        <v>Q4</v>
      </c>
      <c r="E2084" s="10">
        <f>MONTH(SalesDataTable[[#This Row],[Order Date]])</f>
        <v>10</v>
      </c>
      <c r="F2084" s="10"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10">
        <f>YEAR(SalesDataTable[[#This Row],[Order Date]])</f>
        <v>2026</v>
      </c>
      <c r="D2085" s="14" t="str">
        <f>"Q"&amp;ROUNDUP(MONTH(SalesDataTable[[#This Row],[Order Date]])/3,)</f>
        <v>Q4</v>
      </c>
      <c r="E2085" s="10">
        <f>MONTH(SalesDataTable[[#This Row],[Order Date]])</f>
        <v>10</v>
      </c>
      <c r="F2085" s="10"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10">
        <f>YEAR(SalesDataTable[[#This Row],[Order Date]])</f>
        <v>2026</v>
      </c>
      <c r="D2086" s="14" t="str">
        <f>"Q"&amp;ROUNDUP(MONTH(SalesDataTable[[#This Row],[Order Date]])/3,)</f>
        <v>Q4</v>
      </c>
      <c r="E2086" s="10">
        <f>MONTH(SalesDataTable[[#This Row],[Order Date]])</f>
        <v>10</v>
      </c>
      <c r="F2086" s="10"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10">
        <f>YEAR(SalesDataTable[[#This Row],[Order Date]])</f>
        <v>2026</v>
      </c>
      <c r="D2087" s="14" t="str">
        <f>"Q"&amp;ROUNDUP(MONTH(SalesDataTable[[#This Row],[Order Date]])/3,)</f>
        <v>Q4</v>
      </c>
      <c r="E2087" s="10">
        <f>MONTH(SalesDataTable[[#This Row],[Order Date]])</f>
        <v>10</v>
      </c>
      <c r="F2087" s="10"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10">
        <f>YEAR(SalesDataTable[[#This Row],[Order Date]])</f>
        <v>2026</v>
      </c>
      <c r="D2088" s="14" t="str">
        <f>"Q"&amp;ROUNDUP(MONTH(SalesDataTable[[#This Row],[Order Date]])/3,)</f>
        <v>Q4</v>
      </c>
      <c r="E2088" s="10">
        <f>MONTH(SalesDataTable[[#This Row],[Order Date]])</f>
        <v>10</v>
      </c>
      <c r="F2088" s="10"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10">
        <f>YEAR(SalesDataTable[[#This Row],[Order Date]])</f>
        <v>2026</v>
      </c>
      <c r="D2089" s="14" t="str">
        <f>"Q"&amp;ROUNDUP(MONTH(SalesDataTable[[#This Row],[Order Date]])/3,)</f>
        <v>Q4</v>
      </c>
      <c r="E2089" s="10">
        <f>MONTH(SalesDataTable[[#This Row],[Order Date]])</f>
        <v>10</v>
      </c>
      <c r="F2089" s="10"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10">
        <f>YEAR(SalesDataTable[[#This Row],[Order Date]])</f>
        <v>2026</v>
      </c>
      <c r="D2090" s="14" t="str">
        <f>"Q"&amp;ROUNDUP(MONTH(SalesDataTable[[#This Row],[Order Date]])/3,)</f>
        <v>Q4</v>
      </c>
      <c r="E2090" s="10">
        <f>MONTH(SalesDataTable[[#This Row],[Order Date]])</f>
        <v>10</v>
      </c>
      <c r="F2090" s="10"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10">
        <f>YEAR(SalesDataTable[[#This Row],[Order Date]])</f>
        <v>2026</v>
      </c>
      <c r="D2091" s="14" t="str">
        <f>"Q"&amp;ROUNDUP(MONTH(SalesDataTable[[#This Row],[Order Date]])/3,)</f>
        <v>Q4</v>
      </c>
      <c r="E2091" s="10">
        <f>MONTH(SalesDataTable[[#This Row],[Order Date]])</f>
        <v>10</v>
      </c>
      <c r="F2091" s="10"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10">
        <f>YEAR(SalesDataTable[[#This Row],[Order Date]])</f>
        <v>2026</v>
      </c>
      <c r="D2092" s="14" t="str">
        <f>"Q"&amp;ROUNDUP(MONTH(SalesDataTable[[#This Row],[Order Date]])/3,)</f>
        <v>Q4</v>
      </c>
      <c r="E2092" s="10">
        <f>MONTH(SalesDataTable[[#This Row],[Order Date]])</f>
        <v>10</v>
      </c>
      <c r="F2092" s="10"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10">
        <f>YEAR(SalesDataTable[[#This Row],[Order Date]])</f>
        <v>2026</v>
      </c>
      <c r="D2093" s="14" t="str">
        <f>"Q"&amp;ROUNDUP(MONTH(SalesDataTable[[#This Row],[Order Date]])/3,)</f>
        <v>Q4</v>
      </c>
      <c r="E2093" s="10">
        <f>MONTH(SalesDataTable[[#This Row],[Order Date]])</f>
        <v>10</v>
      </c>
      <c r="F2093" s="10"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10">
        <f>YEAR(SalesDataTable[[#This Row],[Order Date]])</f>
        <v>2026</v>
      </c>
      <c r="D2094" s="14" t="str">
        <f>"Q"&amp;ROUNDUP(MONTH(SalesDataTable[[#This Row],[Order Date]])/3,)</f>
        <v>Q4</v>
      </c>
      <c r="E2094" s="10">
        <f>MONTH(SalesDataTable[[#This Row],[Order Date]])</f>
        <v>10</v>
      </c>
      <c r="F2094" s="10"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10">
        <f>YEAR(SalesDataTable[[#This Row],[Order Date]])</f>
        <v>2026</v>
      </c>
      <c r="D2095" s="14" t="str">
        <f>"Q"&amp;ROUNDUP(MONTH(SalesDataTable[[#This Row],[Order Date]])/3,)</f>
        <v>Q4</v>
      </c>
      <c r="E2095" s="10">
        <f>MONTH(SalesDataTable[[#This Row],[Order Date]])</f>
        <v>10</v>
      </c>
      <c r="F2095" s="10"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10">
        <f>YEAR(SalesDataTable[[#This Row],[Order Date]])</f>
        <v>2026</v>
      </c>
      <c r="D2096" s="14" t="str">
        <f>"Q"&amp;ROUNDUP(MONTH(SalesDataTable[[#This Row],[Order Date]])/3,)</f>
        <v>Q4</v>
      </c>
      <c r="E2096" s="10">
        <f>MONTH(SalesDataTable[[#This Row],[Order Date]])</f>
        <v>10</v>
      </c>
      <c r="F2096" s="10"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10">
        <f>YEAR(SalesDataTable[[#This Row],[Order Date]])</f>
        <v>2026</v>
      </c>
      <c r="D2097" s="14" t="str">
        <f>"Q"&amp;ROUNDUP(MONTH(SalesDataTable[[#This Row],[Order Date]])/3,)</f>
        <v>Q4</v>
      </c>
      <c r="E2097" s="10">
        <f>MONTH(SalesDataTable[[#This Row],[Order Date]])</f>
        <v>10</v>
      </c>
      <c r="F2097" s="10"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10">
        <f>YEAR(SalesDataTable[[#This Row],[Order Date]])</f>
        <v>2026</v>
      </c>
      <c r="D2098" s="14" t="str">
        <f>"Q"&amp;ROUNDUP(MONTH(SalesDataTable[[#This Row],[Order Date]])/3,)</f>
        <v>Q4</v>
      </c>
      <c r="E2098" s="10">
        <f>MONTH(SalesDataTable[[#This Row],[Order Date]])</f>
        <v>10</v>
      </c>
      <c r="F2098" s="10"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10">
        <f>YEAR(SalesDataTable[[#This Row],[Order Date]])</f>
        <v>2026</v>
      </c>
      <c r="D2099" s="14" t="str">
        <f>"Q"&amp;ROUNDUP(MONTH(SalesDataTable[[#This Row],[Order Date]])/3,)</f>
        <v>Q4</v>
      </c>
      <c r="E2099" s="10">
        <f>MONTH(SalesDataTable[[#This Row],[Order Date]])</f>
        <v>10</v>
      </c>
      <c r="F2099" s="10"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10">
        <f>YEAR(SalesDataTable[[#This Row],[Order Date]])</f>
        <v>2026</v>
      </c>
      <c r="D2100" s="14" t="str">
        <f>"Q"&amp;ROUNDUP(MONTH(SalesDataTable[[#This Row],[Order Date]])/3,)</f>
        <v>Q4</v>
      </c>
      <c r="E2100" s="10">
        <f>MONTH(SalesDataTable[[#This Row],[Order Date]])</f>
        <v>10</v>
      </c>
      <c r="F2100" s="10"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10">
        <f>YEAR(SalesDataTable[[#This Row],[Order Date]])</f>
        <v>2026</v>
      </c>
      <c r="D2101" s="14" t="str">
        <f>"Q"&amp;ROUNDUP(MONTH(SalesDataTable[[#This Row],[Order Date]])/3,)</f>
        <v>Q4</v>
      </c>
      <c r="E2101" s="10">
        <f>MONTH(SalesDataTable[[#This Row],[Order Date]])</f>
        <v>10</v>
      </c>
      <c r="F2101" s="10"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10">
        <f>YEAR(SalesDataTable[[#This Row],[Order Date]])</f>
        <v>2026</v>
      </c>
      <c r="D2102" s="14" t="str">
        <f>"Q"&amp;ROUNDUP(MONTH(SalesDataTable[[#This Row],[Order Date]])/3,)</f>
        <v>Q4</v>
      </c>
      <c r="E2102" s="10">
        <f>MONTH(SalesDataTable[[#This Row],[Order Date]])</f>
        <v>10</v>
      </c>
      <c r="F2102" s="10"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10">
        <f>YEAR(SalesDataTable[[#This Row],[Order Date]])</f>
        <v>2026</v>
      </c>
      <c r="D2103" s="14" t="str">
        <f>"Q"&amp;ROUNDUP(MONTH(SalesDataTable[[#This Row],[Order Date]])/3,)</f>
        <v>Q4</v>
      </c>
      <c r="E2103" s="10">
        <f>MONTH(SalesDataTable[[#This Row],[Order Date]])</f>
        <v>10</v>
      </c>
      <c r="F2103" s="10"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10">
        <f>YEAR(SalesDataTable[[#This Row],[Order Date]])</f>
        <v>2026</v>
      </c>
      <c r="D2104" s="14" t="str">
        <f>"Q"&amp;ROUNDUP(MONTH(SalesDataTable[[#This Row],[Order Date]])/3,)</f>
        <v>Q4</v>
      </c>
      <c r="E2104" s="10">
        <f>MONTH(SalesDataTable[[#This Row],[Order Date]])</f>
        <v>10</v>
      </c>
      <c r="F2104" s="10"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10">
        <f>YEAR(SalesDataTable[[#This Row],[Order Date]])</f>
        <v>2026</v>
      </c>
      <c r="D2105" s="14" t="str">
        <f>"Q"&amp;ROUNDUP(MONTH(SalesDataTable[[#This Row],[Order Date]])/3,)</f>
        <v>Q4</v>
      </c>
      <c r="E2105" s="10">
        <f>MONTH(SalesDataTable[[#This Row],[Order Date]])</f>
        <v>10</v>
      </c>
      <c r="F2105" s="10"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10">
        <f>YEAR(SalesDataTable[[#This Row],[Order Date]])</f>
        <v>2026</v>
      </c>
      <c r="D2106" s="14" t="str">
        <f>"Q"&amp;ROUNDUP(MONTH(SalesDataTable[[#This Row],[Order Date]])/3,)</f>
        <v>Q4</v>
      </c>
      <c r="E2106" s="10">
        <f>MONTH(SalesDataTable[[#This Row],[Order Date]])</f>
        <v>10</v>
      </c>
      <c r="F2106" s="10"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10">
        <f>YEAR(SalesDataTable[[#This Row],[Order Date]])</f>
        <v>2026</v>
      </c>
      <c r="D2107" s="14" t="str">
        <f>"Q"&amp;ROUNDUP(MONTH(SalesDataTable[[#This Row],[Order Date]])/3,)</f>
        <v>Q4</v>
      </c>
      <c r="E2107" s="10">
        <f>MONTH(SalesDataTable[[#This Row],[Order Date]])</f>
        <v>10</v>
      </c>
      <c r="F2107" s="10"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10">
        <f>YEAR(SalesDataTable[[#This Row],[Order Date]])</f>
        <v>2026</v>
      </c>
      <c r="D2108" s="14" t="str">
        <f>"Q"&amp;ROUNDUP(MONTH(SalesDataTable[[#This Row],[Order Date]])/3,)</f>
        <v>Q4</v>
      </c>
      <c r="E2108" s="10">
        <f>MONTH(SalesDataTable[[#This Row],[Order Date]])</f>
        <v>10</v>
      </c>
      <c r="F2108" s="10"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10">
        <f>YEAR(SalesDataTable[[#This Row],[Order Date]])</f>
        <v>2026</v>
      </c>
      <c r="D2109" s="14" t="str">
        <f>"Q"&amp;ROUNDUP(MONTH(SalesDataTable[[#This Row],[Order Date]])/3,)</f>
        <v>Q4</v>
      </c>
      <c r="E2109" s="10">
        <f>MONTH(SalesDataTable[[#This Row],[Order Date]])</f>
        <v>10</v>
      </c>
      <c r="F2109" s="10"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10">
        <f>YEAR(SalesDataTable[[#This Row],[Order Date]])</f>
        <v>2026</v>
      </c>
      <c r="D2110" s="14" t="str">
        <f>"Q"&amp;ROUNDUP(MONTH(SalesDataTable[[#This Row],[Order Date]])/3,)</f>
        <v>Q4</v>
      </c>
      <c r="E2110" s="10">
        <f>MONTH(SalesDataTable[[#This Row],[Order Date]])</f>
        <v>10</v>
      </c>
      <c r="F2110" s="10"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10">
        <f>YEAR(SalesDataTable[[#This Row],[Order Date]])</f>
        <v>2026</v>
      </c>
      <c r="D2111" s="14" t="str">
        <f>"Q"&amp;ROUNDUP(MONTH(SalesDataTable[[#This Row],[Order Date]])/3,)</f>
        <v>Q4</v>
      </c>
      <c r="E2111" s="10">
        <f>MONTH(SalesDataTable[[#This Row],[Order Date]])</f>
        <v>10</v>
      </c>
      <c r="F2111" s="10"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10">
        <f>YEAR(SalesDataTable[[#This Row],[Order Date]])</f>
        <v>2026</v>
      </c>
      <c r="D2112" s="14" t="str">
        <f>"Q"&amp;ROUNDUP(MONTH(SalesDataTable[[#This Row],[Order Date]])/3,)</f>
        <v>Q4</v>
      </c>
      <c r="E2112" s="10">
        <f>MONTH(SalesDataTable[[#This Row],[Order Date]])</f>
        <v>10</v>
      </c>
      <c r="F2112" s="10"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10">
        <f>YEAR(SalesDataTable[[#This Row],[Order Date]])</f>
        <v>2026</v>
      </c>
      <c r="D2113" s="14" t="str">
        <f>"Q"&amp;ROUNDUP(MONTH(SalesDataTable[[#This Row],[Order Date]])/3,)</f>
        <v>Q4</v>
      </c>
      <c r="E2113" s="10">
        <f>MONTH(SalesDataTable[[#This Row],[Order Date]])</f>
        <v>10</v>
      </c>
      <c r="F2113" s="10"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10">
        <f>YEAR(SalesDataTable[[#This Row],[Order Date]])</f>
        <v>2026</v>
      </c>
      <c r="D2114" s="14" t="str">
        <f>"Q"&amp;ROUNDUP(MONTH(SalesDataTable[[#This Row],[Order Date]])/3,)</f>
        <v>Q4</v>
      </c>
      <c r="E2114" s="10">
        <f>MONTH(SalesDataTable[[#This Row],[Order Date]])</f>
        <v>10</v>
      </c>
      <c r="F2114" s="10"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10">
        <f>YEAR(SalesDataTable[[#This Row],[Order Date]])</f>
        <v>2026</v>
      </c>
      <c r="D2115" s="14" t="str">
        <f>"Q"&amp;ROUNDUP(MONTH(SalesDataTable[[#This Row],[Order Date]])/3,)</f>
        <v>Q4</v>
      </c>
      <c r="E2115" s="10">
        <f>MONTH(SalesDataTable[[#This Row],[Order Date]])</f>
        <v>10</v>
      </c>
      <c r="F2115" s="10"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10">
        <f>YEAR(SalesDataTable[[#This Row],[Order Date]])</f>
        <v>2026</v>
      </c>
      <c r="D2116" s="14" t="str">
        <f>"Q"&amp;ROUNDUP(MONTH(SalesDataTable[[#This Row],[Order Date]])/3,)</f>
        <v>Q4</v>
      </c>
      <c r="E2116" s="10">
        <f>MONTH(SalesDataTable[[#This Row],[Order Date]])</f>
        <v>10</v>
      </c>
      <c r="F2116" s="10"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10">
        <f>YEAR(SalesDataTable[[#This Row],[Order Date]])</f>
        <v>2026</v>
      </c>
      <c r="D2117" s="14" t="str">
        <f>"Q"&amp;ROUNDUP(MONTH(SalesDataTable[[#This Row],[Order Date]])/3,)</f>
        <v>Q4</v>
      </c>
      <c r="E2117" s="10">
        <f>MONTH(SalesDataTable[[#This Row],[Order Date]])</f>
        <v>10</v>
      </c>
      <c r="F2117" s="10"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10">
        <f>YEAR(SalesDataTable[[#This Row],[Order Date]])</f>
        <v>2026</v>
      </c>
      <c r="D2118" s="14" t="str">
        <f>"Q"&amp;ROUNDUP(MONTH(SalesDataTable[[#This Row],[Order Date]])/3,)</f>
        <v>Q4</v>
      </c>
      <c r="E2118" s="10">
        <f>MONTH(SalesDataTable[[#This Row],[Order Date]])</f>
        <v>10</v>
      </c>
      <c r="F2118" s="10"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10">
        <f>YEAR(SalesDataTable[[#This Row],[Order Date]])</f>
        <v>2026</v>
      </c>
      <c r="D2119" s="14" t="str">
        <f>"Q"&amp;ROUNDUP(MONTH(SalesDataTable[[#This Row],[Order Date]])/3,)</f>
        <v>Q4</v>
      </c>
      <c r="E2119" s="10">
        <f>MONTH(SalesDataTable[[#This Row],[Order Date]])</f>
        <v>10</v>
      </c>
      <c r="F2119" s="10"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10">
        <f>YEAR(SalesDataTable[[#This Row],[Order Date]])</f>
        <v>2026</v>
      </c>
      <c r="D2120" s="14" t="str">
        <f>"Q"&amp;ROUNDUP(MONTH(SalesDataTable[[#This Row],[Order Date]])/3,)</f>
        <v>Q4</v>
      </c>
      <c r="E2120" s="10">
        <f>MONTH(SalesDataTable[[#This Row],[Order Date]])</f>
        <v>10</v>
      </c>
      <c r="F2120" s="10"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10">
        <f>YEAR(SalesDataTable[[#This Row],[Order Date]])</f>
        <v>2026</v>
      </c>
      <c r="D2121" s="14" t="str">
        <f>"Q"&amp;ROUNDUP(MONTH(SalesDataTable[[#This Row],[Order Date]])/3,)</f>
        <v>Q4</v>
      </c>
      <c r="E2121" s="10">
        <f>MONTH(SalesDataTable[[#This Row],[Order Date]])</f>
        <v>10</v>
      </c>
      <c r="F2121" s="10"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10">
        <f>YEAR(SalesDataTable[[#This Row],[Order Date]])</f>
        <v>2026</v>
      </c>
      <c r="D2122" s="14" t="str">
        <f>"Q"&amp;ROUNDUP(MONTH(SalesDataTable[[#This Row],[Order Date]])/3,)</f>
        <v>Q4</v>
      </c>
      <c r="E2122" s="10">
        <f>MONTH(SalesDataTable[[#This Row],[Order Date]])</f>
        <v>10</v>
      </c>
      <c r="F2122" s="10"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10">
        <f>YEAR(SalesDataTable[[#This Row],[Order Date]])</f>
        <v>2026</v>
      </c>
      <c r="D2123" s="14" t="str">
        <f>"Q"&amp;ROUNDUP(MONTH(SalesDataTable[[#This Row],[Order Date]])/3,)</f>
        <v>Q4</v>
      </c>
      <c r="E2123" s="10">
        <f>MONTH(SalesDataTable[[#This Row],[Order Date]])</f>
        <v>10</v>
      </c>
      <c r="F2123" s="10"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10">
        <f>YEAR(SalesDataTable[[#This Row],[Order Date]])</f>
        <v>2026</v>
      </c>
      <c r="D2124" s="14" t="str">
        <f>"Q"&amp;ROUNDUP(MONTH(SalesDataTable[[#This Row],[Order Date]])/3,)</f>
        <v>Q4</v>
      </c>
      <c r="E2124" s="10">
        <f>MONTH(SalesDataTable[[#This Row],[Order Date]])</f>
        <v>10</v>
      </c>
      <c r="F2124" s="10"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10">
        <f>YEAR(SalesDataTable[[#This Row],[Order Date]])</f>
        <v>2026</v>
      </c>
      <c r="D2125" s="14" t="str">
        <f>"Q"&amp;ROUNDUP(MONTH(SalesDataTable[[#This Row],[Order Date]])/3,)</f>
        <v>Q4</v>
      </c>
      <c r="E2125" s="10">
        <f>MONTH(SalesDataTable[[#This Row],[Order Date]])</f>
        <v>10</v>
      </c>
      <c r="F2125" s="10"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10">
        <f>YEAR(SalesDataTable[[#This Row],[Order Date]])</f>
        <v>2026</v>
      </c>
      <c r="D2126" s="14" t="str">
        <f>"Q"&amp;ROUNDUP(MONTH(SalesDataTable[[#This Row],[Order Date]])/3,)</f>
        <v>Q4</v>
      </c>
      <c r="E2126" s="10">
        <f>MONTH(SalesDataTable[[#This Row],[Order Date]])</f>
        <v>10</v>
      </c>
      <c r="F2126" s="10"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10">
        <f>YEAR(SalesDataTable[[#This Row],[Order Date]])</f>
        <v>2026</v>
      </c>
      <c r="D2127" s="14" t="str">
        <f>"Q"&amp;ROUNDUP(MONTH(SalesDataTable[[#This Row],[Order Date]])/3,)</f>
        <v>Q4</v>
      </c>
      <c r="E2127" s="10">
        <f>MONTH(SalesDataTable[[#This Row],[Order Date]])</f>
        <v>10</v>
      </c>
      <c r="F2127" s="10"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10">
        <f>YEAR(SalesDataTable[[#This Row],[Order Date]])</f>
        <v>2026</v>
      </c>
      <c r="D2128" s="14" t="str">
        <f>"Q"&amp;ROUNDUP(MONTH(SalesDataTable[[#This Row],[Order Date]])/3,)</f>
        <v>Q4</v>
      </c>
      <c r="E2128" s="10">
        <f>MONTH(SalesDataTable[[#This Row],[Order Date]])</f>
        <v>10</v>
      </c>
      <c r="F2128" s="10"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10">
        <f>YEAR(SalesDataTable[[#This Row],[Order Date]])</f>
        <v>2026</v>
      </c>
      <c r="D2129" s="14" t="str">
        <f>"Q"&amp;ROUNDUP(MONTH(SalesDataTable[[#This Row],[Order Date]])/3,)</f>
        <v>Q4</v>
      </c>
      <c r="E2129" s="10">
        <f>MONTH(SalesDataTable[[#This Row],[Order Date]])</f>
        <v>10</v>
      </c>
      <c r="F2129" s="10"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10">
        <f>YEAR(SalesDataTable[[#This Row],[Order Date]])</f>
        <v>2026</v>
      </c>
      <c r="D2130" s="14" t="str">
        <f>"Q"&amp;ROUNDUP(MONTH(SalesDataTable[[#This Row],[Order Date]])/3,)</f>
        <v>Q4</v>
      </c>
      <c r="E2130" s="10">
        <f>MONTH(SalesDataTable[[#This Row],[Order Date]])</f>
        <v>10</v>
      </c>
      <c r="F2130" s="10"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10">
        <f>YEAR(SalesDataTable[[#This Row],[Order Date]])</f>
        <v>2026</v>
      </c>
      <c r="D2131" s="14" t="str">
        <f>"Q"&amp;ROUNDUP(MONTH(SalesDataTable[[#This Row],[Order Date]])/3,)</f>
        <v>Q4</v>
      </c>
      <c r="E2131" s="10">
        <f>MONTH(SalesDataTable[[#This Row],[Order Date]])</f>
        <v>10</v>
      </c>
      <c r="F2131" s="10"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10">
        <f>YEAR(SalesDataTable[[#This Row],[Order Date]])</f>
        <v>2026</v>
      </c>
      <c r="D2132" s="14" t="str">
        <f>"Q"&amp;ROUNDUP(MONTH(SalesDataTable[[#This Row],[Order Date]])/3,)</f>
        <v>Q4</v>
      </c>
      <c r="E2132" s="10">
        <f>MONTH(SalesDataTable[[#This Row],[Order Date]])</f>
        <v>10</v>
      </c>
      <c r="F2132" s="10"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10">
        <f>YEAR(SalesDataTable[[#This Row],[Order Date]])</f>
        <v>2026</v>
      </c>
      <c r="D2133" s="14" t="str">
        <f>"Q"&amp;ROUNDUP(MONTH(SalesDataTable[[#This Row],[Order Date]])/3,)</f>
        <v>Q4</v>
      </c>
      <c r="E2133" s="10">
        <f>MONTH(SalesDataTable[[#This Row],[Order Date]])</f>
        <v>10</v>
      </c>
      <c r="F2133" s="10"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10">
        <f>YEAR(SalesDataTable[[#This Row],[Order Date]])</f>
        <v>2026</v>
      </c>
      <c r="D2134" s="14" t="str">
        <f>"Q"&amp;ROUNDUP(MONTH(SalesDataTable[[#This Row],[Order Date]])/3,)</f>
        <v>Q4</v>
      </c>
      <c r="E2134" s="10">
        <f>MONTH(SalesDataTable[[#This Row],[Order Date]])</f>
        <v>10</v>
      </c>
      <c r="F2134" s="10"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10">
        <f>YEAR(SalesDataTable[[#This Row],[Order Date]])</f>
        <v>2026</v>
      </c>
      <c r="D2135" s="14" t="str">
        <f>"Q"&amp;ROUNDUP(MONTH(SalesDataTable[[#This Row],[Order Date]])/3,)</f>
        <v>Q4</v>
      </c>
      <c r="E2135" s="10">
        <f>MONTH(SalesDataTable[[#This Row],[Order Date]])</f>
        <v>10</v>
      </c>
      <c r="F2135" s="10"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10">
        <f>YEAR(SalesDataTable[[#This Row],[Order Date]])</f>
        <v>2026</v>
      </c>
      <c r="D2136" s="14" t="str">
        <f>"Q"&amp;ROUNDUP(MONTH(SalesDataTable[[#This Row],[Order Date]])/3,)</f>
        <v>Q4</v>
      </c>
      <c r="E2136" s="10">
        <f>MONTH(SalesDataTable[[#This Row],[Order Date]])</f>
        <v>10</v>
      </c>
      <c r="F2136" s="10"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10">
        <f>YEAR(SalesDataTable[[#This Row],[Order Date]])</f>
        <v>2026</v>
      </c>
      <c r="D2137" s="14" t="str">
        <f>"Q"&amp;ROUNDUP(MONTH(SalesDataTable[[#This Row],[Order Date]])/3,)</f>
        <v>Q4</v>
      </c>
      <c r="E2137" s="10">
        <f>MONTH(SalesDataTable[[#This Row],[Order Date]])</f>
        <v>10</v>
      </c>
      <c r="F2137" s="10"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10">
        <f>YEAR(SalesDataTable[[#This Row],[Order Date]])</f>
        <v>2026</v>
      </c>
      <c r="D2138" s="14" t="str">
        <f>"Q"&amp;ROUNDUP(MONTH(SalesDataTable[[#This Row],[Order Date]])/3,)</f>
        <v>Q4</v>
      </c>
      <c r="E2138" s="10">
        <f>MONTH(SalesDataTable[[#This Row],[Order Date]])</f>
        <v>10</v>
      </c>
      <c r="F2138" s="10"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10">
        <f>YEAR(SalesDataTable[[#This Row],[Order Date]])</f>
        <v>2026</v>
      </c>
      <c r="D2139" s="14" t="str">
        <f>"Q"&amp;ROUNDUP(MONTH(SalesDataTable[[#This Row],[Order Date]])/3,)</f>
        <v>Q4</v>
      </c>
      <c r="E2139" s="10">
        <f>MONTH(SalesDataTable[[#This Row],[Order Date]])</f>
        <v>10</v>
      </c>
      <c r="F2139" s="10"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10">
        <f>YEAR(SalesDataTable[[#This Row],[Order Date]])</f>
        <v>2026</v>
      </c>
      <c r="D2140" s="14" t="str">
        <f>"Q"&amp;ROUNDUP(MONTH(SalesDataTable[[#This Row],[Order Date]])/3,)</f>
        <v>Q4</v>
      </c>
      <c r="E2140" s="10">
        <f>MONTH(SalesDataTable[[#This Row],[Order Date]])</f>
        <v>10</v>
      </c>
      <c r="F2140" s="10"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10">
        <f>YEAR(SalesDataTable[[#This Row],[Order Date]])</f>
        <v>2026</v>
      </c>
      <c r="D2141" s="14" t="str">
        <f>"Q"&amp;ROUNDUP(MONTH(SalesDataTable[[#This Row],[Order Date]])/3,)</f>
        <v>Q4</v>
      </c>
      <c r="E2141" s="10">
        <f>MONTH(SalesDataTable[[#This Row],[Order Date]])</f>
        <v>10</v>
      </c>
      <c r="F2141" s="10"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10">
        <f>YEAR(SalesDataTable[[#This Row],[Order Date]])</f>
        <v>2026</v>
      </c>
      <c r="D2142" s="14" t="str">
        <f>"Q"&amp;ROUNDUP(MONTH(SalesDataTable[[#This Row],[Order Date]])/3,)</f>
        <v>Q4</v>
      </c>
      <c r="E2142" s="10">
        <f>MONTH(SalesDataTable[[#This Row],[Order Date]])</f>
        <v>10</v>
      </c>
      <c r="F2142" s="10"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10">
        <f>YEAR(SalesDataTable[[#This Row],[Order Date]])</f>
        <v>2026</v>
      </c>
      <c r="D2143" s="14" t="str">
        <f>"Q"&amp;ROUNDUP(MONTH(SalesDataTable[[#This Row],[Order Date]])/3,)</f>
        <v>Q4</v>
      </c>
      <c r="E2143" s="10">
        <f>MONTH(SalesDataTable[[#This Row],[Order Date]])</f>
        <v>10</v>
      </c>
      <c r="F2143" s="10"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10">
        <f>YEAR(SalesDataTable[[#This Row],[Order Date]])</f>
        <v>2026</v>
      </c>
      <c r="D2144" s="14" t="str">
        <f>"Q"&amp;ROUNDUP(MONTH(SalesDataTable[[#This Row],[Order Date]])/3,)</f>
        <v>Q4</v>
      </c>
      <c r="E2144" s="10">
        <f>MONTH(SalesDataTable[[#This Row],[Order Date]])</f>
        <v>10</v>
      </c>
      <c r="F2144" s="10"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10">
        <f>YEAR(SalesDataTable[[#This Row],[Order Date]])</f>
        <v>2026</v>
      </c>
      <c r="D2145" s="14" t="str">
        <f>"Q"&amp;ROUNDUP(MONTH(SalesDataTable[[#This Row],[Order Date]])/3,)</f>
        <v>Q4</v>
      </c>
      <c r="E2145" s="10">
        <f>MONTH(SalesDataTable[[#This Row],[Order Date]])</f>
        <v>10</v>
      </c>
      <c r="F2145" s="10"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10">
        <f>YEAR(SalesDataTable[[#This Row],[Order Date]])</f>
        <v>2026</v>
      </c>
      <c r="D2146" s="14" t="str">
        <f>"Q"&amp;ROUNDUP(MONTH(SalesDataTable[[#This Row],[Order Date]])/3,)</f>
        <v>Q4</v>
      </c>
      <c r="E2146" s="10">
        <f>MONTH(SalesDataTable[[#This Row],[Order Date]])</f>
        <v>10</v>
      </c>
      <c r="F2146" s="10"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10">
        <f>YEAR(SalesDataTable[[#This Row],[Order Date]])</f>
        <v>2026</v>
      </c>
      <c r="D2147" s="14" t="str">
        <f>"Q"&amp;ROUNDUP(MONTH(SalesDataTable[[#This Row],[Order Date]])/3,)</f>
        <v>Q4</v>
      </c>
      <c r="E2147" s="10">
        <f>MONTH(SalesDataTable[[#This Row],[Order Date]])</f>
        <v>10</v>
      </c>
      <c r="F2147" s="10"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10">
        <f>YEAR(SalesDataTable[[#This Row],[Order Date]])</f>
        <v>2026</v>
      </c>
      <c r="D2148" s="14" t="str">
        <f>"Q"&amp;ROUNDUP(MONTH(SalesDataTable[[#This Row],[Order Date]])/3,)</f>
        <v>Q4</v>
      </c>
      <c r="E2148" s="10">
        <f>MONTH(SalesDataTable[[#This Row],[Order Date]])</f>
        <v>10</v>
      </c>
      <c r="F2148" s="10"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10">
        <f>YEAR(SalesDataTable[[#This Row],[Order Date]])</f>
        <v>2026</v>
      </c>
      <c r="D2149" s="14" t="str">
        <f>"Q"&amp;ROUNDUP(MONTH(SalesDataTable[[#This Row],[Order Date]])/3,)</f>
        <v>Q4</v>
      </c>
      <c r="E2149" s="10">
        <f>MONTH(SalesDataTable[[#This Row],[Order Date]])</f>
        <v>10</v>
      </c>
      <c r="F2149" s="10"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10">
        <f>YEAR(SalesDataTable[[#This Row],[Order Date]])</f>
        <v>2026</v>
      </c>
      <c r="D2150" s="14" t="str">
        <f>"Q"&amp;ROUNDUP(MONTH(SalesDataTable[[#This Row],[Order Date]])/3,)</f>
        <v>Q4</v>
      </c>
      <c r="E2150" s="10">
        <f>MONTH(SalesDataTable[[#This Row],[Order Date]])</f>
        <v>10</v>
      </c>
      <c r="F2150" s="10"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10">
        <f>YEAR(SalesDataTable[[#This Row],[Order Date]])</f>
        <v>2026</v>
      </c>
      <c r="D2151" s="14" t="str">
        <f>"Q"&amp;ROUNDUP(MONTH(SalesDataTable[[#This Row],[Order Date]])/3,)</f>
        <v>Q4</v>
      </c>
      <c r="E2151" s="10">
        <f>MONTH(SalesDataTable[[#This Row],[Order Date]])</f>
        <v>10</v>
      </c>
      <c r="F2151" s="10"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10">
        <f>YEAR(SalesDataTable[[#This Row],[Order Date]])</f>
        <v>2026</v>
      </c>
      <c r="D2152" s="14" t="str">
        <f>"Q"&amp;ROUNDUP(MONTH(SalesDataTable[[#This Row],[Order Date]])/3,)</f>
        <v>Q4</v>
      </c>
      <c r="E2152" s="10">
        <f>MONTH(SalesDataTable[[#This Row],[Order Date]])</f>
        <v>10</v>
      </c>
      <c r="F2152" s="10"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10">
        <f>YEAR(SalesDataTable[[#This Row],[Order Date]])</f>
        <v>2026</v>
      </c>
      <c r="D2153" s="14" t="str">
        <f>"Q"&amp;ROUNDUP(MONTH(SalesDataTable[[#This Row],[Order Date]])/3,)</f>
        <v>Q4</v>
      </c>
      <c r="E2153" s="10">
        <f>MONTH(SalesDataTable[[#This Row],[Order Date]])</f>
        <v>10</v>
      </c>
      <c r="F2153" s="10"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10">
        <f>YEAR(SalesDataTable[[#This Row],[Order Date]])</f>
        <v>2026</v>
      </c>
      <c r="D2154" s="14" t="str">
        <f>"Q"&amp;ROUNDUP(MONTH(SalesDataTable[[#This Row],[Order Date]])/3,)</f>
        <v>Q4</v>
      </c>
      <c r="E2154" s="10">
        <f>MONTH(SalesDataTable[[#This Row],[Order Date]])</f>
        <v>10</v>
      </c>
      <c r="F2154" s="10"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10">
        <f>YEAR(SalesDataTable[[#This Row],[Order Date]])</f>
        <v>2026</v>
      </c>
      <c r="D2155" s="14" t="str">
        <f>"Q"&amp;ROUNDUP(MONTH(SalesDataTable[[#This Row],[Order Date]])/3,)</f>
        <v>Q4</v>
      </c>
      <c r="E2155" s="10">
        <f>MONTH(SalesDataTable[[#This Row],[Order Date]])</f>
        <v>10</v>
      </c>
      <c r="F2155" s="10"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10">
        <f>YEAR(SalesDataTable[[#This Row],[Order Date]])</f>
        <v>2026</v>
      </c>
      <c r="D2156" s="14" t="str">
        <f>"Q"&amp;ROUNDUP(MONTH(SalesDataTable[[#This Row],[Order Date]])/3,)</f>
        <v>Q4</v>
      </c>
      <c r="E2156" s="10">
        <f>MONTH(SalesDataTable[[#This Row],[Order Date]])</f>
        <v>10</v>
      </c>
      <c r="F2156" s="10"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10">
        <f>YEAR(SalesDataTable[[#This Row],[Order Date]])</f>
        <v>2026</v>
      </c>
      <c r="D2157" s="14" t="str">
        <f>"Q"&amp;ROUNDUP(MONTH(SalesDataTable[[#This Row],[Order Date]])/3,)</f>
        <v>Q4</v>
      </c>
      <c r="E2157" s="10">
        <f>MONTH(SalesDataTable[[#This Row],[Order Date]])</f>
        <v>10</v>
      </c>
      <c r="F2157" s="10"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10">
        <f>YEAR(SalesDataTable[[#This Row],[Order Date]])</f>
        <v>2026</v>
      </c>
      <c r="D2158" s="14" t="str">
        <f>"Q"&amp;ROUNDUP(MONTH(SalesDataTable[[#This Row],[Order Date]])/3,)</f>
        <v>Q4</v>
      </c>
      <c r="E2158" s="10">
        <f>MONTH(SalesDataTable[[#This Row],[Order Date]])</f>
        <v>10</v>
      </c>
      <c r="F2158" s="10"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10">
        <f>YEAR(SalesDataTable[[#This Row],[Order Date]])</f>
        <v>2026</v>
      </c>
      <c r="D2159" s="14" t="str">
        <f>"Q"&amp;ROUNDUP(MONTH(SalesDataTable[[#This Row],[Order Date]])/3,)</f>
        <v>Q4</v>
      </c>
      <c r="E2159" s="10">
        <f>MONTH(SalesDataTable[[#This Row],[Order Date]])</f>
        <v>10</v>
      </c>
      <c r="F2159" s="10"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10">
        <f>YEAR(SalesDataTable[[#This Row],[Order Date]])</f>
        <v>2026</v>
      </c>
      <c r="D2160" s="14" t="str">
        <f>"Q"&amp;ROUNDUP(MONTH(SalesDataTable[[#This Row],[Order Date]])/3,)</f>
        <v>Q4</v>
      </c>
      <c r="E2160" s="10">
        <f>MONTH(SalesDataTable[[#This Row],[Order Date]])</f>
        <v>10</v>
      </c>
      <c r="F2160" s="10"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10">
        <f>YEAR(SalesDataTable[[#This Row],[Order Date]])</f>
        <v>2026</v>
      </c>
      <c r="D2161" s="14" t="str">
        <f>"Q"&amp;ROUNDUP(MONTH(SalesDataTable[[#This Row],[Order Date]])/3,)</f>
        <v>Q4</v>
      </c>
      <c r="E2161" s="10">
        <f>MONTH(SalesDataTable[[#This Row],[Order Date]])</f>
        <v>10</v>
      </c>
      <c r="F2161" s="10"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10">
        <f>YEAR(SalesDataTable[[#This Row],[Order Date]])</f>
        <v>2026</v>
      </c>
      <c r="D2162" s="14" t="str">
        <f>"Q"&amp;ROUNDUP(MONTH(SalesDataTable[[#This Row],[Order Date]])/3,)</f>
        <v>Q4</v>
      </c>
      <c r="E2162" s="10">
        <f>MONTH(SalesDataTable[[#This Row],[Order Date]])</f>
        <v>10</v>
      </c>
      <c r="F2162" s="10"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10">
        <f>YEAR(SalesDataTable[[#This Row],[Order Date]])</f>
        <v>2026</v>
      </c>
      <c r="D2163" s="14" t="str">
        <f>"Q"&amp;ROUNDUP(MONTH(SalesDataTable[[#This Row],[Order Date]])/3,)</f>
        <v>Q4</v>
      </c>
      <c r="E2163" s="10">
        <f>MONTH(SalesDataTable[[#This Row],[Order Date]])</f>
        <v>10</v>
      </c>
      <c r="F2163" s="10"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10">
        <f>YEAR(SalesDataTable[[#This Row],[Order Date]])</f>
        <v>2026</v>
      </c>
      <c r="D2164" s="14" t="str">
        <f>"Q"&amp;ROUNDUP(MONTH(SalesDataTable[[#This Row],[Order Date]])/3,)</f>
        <v>Q4</v>
      </c>
      <c r="E2164" s="10">
        <f>MONTH(SalesDataTable[[#This Row],[Order Date]])</f>
        <v>10</v>
      </c>
      <c r="F2164" s="10"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10">
        <f>YEAR(SalesDataTable[[#This Row],[Order Date]])</f>
        <v>2026</v>
      </c>
      <c r="D2165" s="14" t="str">
        <f>"Q"&amp;ROUNDUP(MONTH(SalesDataTable[[#This Row],[Order Date]])/3,)</f>
        <v>Q4</v>
      </c>
      <c r="E2165" s="10">
        <f>MONTH(SalesDataTable[[#This Row],[Order Date]])</f>
        <v>10</v>
      </c>
      <c r="F2165" s="10"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10">
        <f>YEAR(SalesDataTable[[#This Row],[Order Date]])</f>
        <v>2026</v>
      </c>
      <c r="D2166" s="14" t="str">
        <f>"Q"&amp;ROUNDUP(MONTH(SalesDataTable[[#This Row],[Order Date]])/3,)</f>
        <v>Q4</v>
      </c>
      <c r="E2166" s="10">
        <f>MONTH(SalesDataTable[[#This Row],[Order Date]])</f>
        <v>10</v>
      </c>
      <c r="F2166" s="10"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10">
        <f>YEAR(SalesDataTable[[#This Row],[Order Date]])</f>
        <v>2026</v>
      </c>
      <c r="D2167" s="14" t="str">
        <f>"Q"&amp;ROUNDUP(MONTH(SalesDataTable[[#This Row],[Order Date]])/3,)</f>
        <v>Q4</v>
      </c>
      <c r="E2167" s="10">
        <f>MONTH(SalesDataTable[[#This Row],[Order Date]])</f>
        <v>10</v>
      </c>
      <c r="F2167" s="10"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10">
        <f>YEAR(SalesDataTable[[#This Row],[Order Date]])</f>
        <v>2026</v>
      </c>
      <c r="D2168" s="14" t="str">
        <f>"Q"&amp;ROUNDUP(MONTH(SalesDataTable[[#This Row],[Order Date]])/3,)</f>
        <v>Q4</v>
      </c>
      <c r="E2168" s="10">
        <f>MONTH(SalesDataTable[[#This Row],[Order Date]])</f>
        <v>10</v>
      </c>
      <c r="F2168" s="10"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10">
        <f>YEAR(SalesDataTable[[#This Row],[Order Date]])</f>
        <v>2026</v>
      </c>
      <c r="D2169" s="14" t="str">
        <f>"Q"&amp;ROUNDUP(MONTH(SalesDataTable[[#This Row],[Order Date]])/3,)</f>
        <v>Q4</v>
      </c>
      <c r="E2169" s="10">
        <f>MONTH(SalesDataTable[[#This Row],[Order Date]])</f>
        <v>10</v>
      </c>
      <c r="F2169" s="10"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10">
        <f>YEAR(SalesDataTable[[#This Row],[Order Date]])</f>
        <v>2026</v>
      </c>
      <c r="D2170" s="14" t="str">
        <f>"Q"&amp;ROUNDUP(MONTH(SalesDataTable[[#This Row],[Order Date]])/3,)</f>
        <v>Q4</v>
      </c>
      <c r="E2170" s="10">
        <f>MONTH(SalesDataTable[[#This Row],[Order Date]])</f>
        <v>10</v>
      </c>
      <c r="F2170" s="10"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10">
        <f>YEAR(SalesDataTable[[#This Row],[Order Date]])</f>
        <v>2026</v>
      </c>
      <c r="D2171" s="14" t="str">
        <f>"Q"&amp;ROUNDUP(MONTH(SalesDataTable[[#This Row],[Order Date]])/3,)</f>
        <v>Q4</v>
      </c>
      <c r="E2171" s="10">
        <f>MONTH(SalesDataTable[[#This Row],[Order Date]])</f>
        <v>10</v>
      </c>
      <c r="F2171" s="10"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10">
        <f>YEAR(SalesDataTable[[#This Row],[Order Date]])</f>
        <v>2026</v>
      </c>
      <c r="D2172" s="14" t="str">
        <f>"Q"&amp;ROUNDUP(MONTH(SalesDataTable[[#This Row],[Order Date]])/3,)</f>
        <v>Q4</v>
      </c>
      <c r="E2172" s="10">
        <f>MONTH(SalesDataTable[[#This Row],[Order Date]])</f>
        <v>10</v>
      </c>
      <c r="F2172" s="10"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10">
        <f>YEAR(SalesDataTable[[#This Row],[Order Date]])</f>
        <v>2026</v>
      </c>
      <c r="D2173" s="14" t="str">
        <f>"Q"&amp;ROUNDUP(MONTH(SalesDataTable[[#This Row],[Order Date]])/3,)</f>
        <v>Q4</v>
      </c>
      <c r="E2173" s="10">
        <f>MONTH(SalesDataTable[[#This Row],[Order Date]])</f>
        <v>10</v>
      </c>
      <c r="F2173" s="10"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10">
        <f>YEAR(SalesDataTable[[#This Row],[Order Date]])</f>
        <v>2026</v>
      </c>
      <c r="D2174" s="14" t="str">
        <f>"Q"&amp;ROUNDUP(MONTH(SalesDataTable[[#This Row],[Order Date]])/3,)</f>
        <v>Q4</v>
      </c>
      <c r="E2174" s="10">
        <f>MONTH(SalesDataTable[[#This Row],[Order Date]])</f>
        <v>10</v>
      </c>
      <c r="F2174" s="10"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10">
        <f>YEAR(SalesDataTable[[#This Row],[Order Date]])</f>
        <v>2026</v>
      </c>
      <c r="D2175" s="14" t="str">
        <f>"Q"&amp;ROUNDUP(MONTH(SalesDataTable[[#This Row],[Order Date]])/3,)</f>
        <v>Q4</v>
      </c>
      <c r="E2175" s="10">
        <f>MONTH(SalesDataTable[[#This Row],[Order Date]])</f>
        <v>10</v>
      </c>
      <c r="F2175" s="10"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10">
        <f>YEAR(SalesDataTable[[#This Row],[Order Date]])</f>
        <v>2026</v>
      </c>
      <c r="D2176" s="14" t="str">
        <f>"Q"&amp;ROUNDUP(MONTH(SalesDataTable[[#This Row],[Order Date]])/3,)</f>
        <v>Q4</v>
      </c>
      <c r="E2176" s="10">
        <f>MONTH(SalesDataTable[[#This Row],[Order Date]])</f>
        <v>10</v>
      </c>
      <c r="F2176" s="10"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10">
        <f>YEAR(SalesDataTable[[#This Row],[Order Date]])</f>
        <v>2026</v>
      </c>
      <c r="D2177" s="14" t="str">
        <f>"Q"&amp;ROUNDUP(MONTH(SalesDataTable[[#This Row],[Order Date]])/3,)</f>
        <v>Q4</v>
      </c>
      <c r="E2177" s="10">
        <f>MONTH(SalesDataTable[[#This Row],[Order Date]])</f>
        <v>10</v>
      </c>
      <c r="F2177" s="10"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10">
        <f>YEAR(SalesDataTable[[#This Row],[Order Date]])</f>
        <v>2026</v>
      </c>
      <c r="D2178" s="14" t="str">
        <f>"Q"&amp;ROUNDUP(MONTH(SalesDataTable[[#This Row],[Order Date]])/3,)</f>
        <v>Q4</v>
      </c>
      <c r="E2178" s="10">
        <f>MONTH(SalesDataTable[[#This Row],[Order Date]])</f>
        <v>10</v>
      </c>
      <c r="F2178" s="10"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10">
        <f>YEAR(SalesDataTable[[#This Row],[Order Date]])</f>
        <v>2026</v>
      </c>
      <c r="D2179" s="14" t="str">
        <f>"Q"&amp;ROUNDUP(MONTH(SalesDataTable[[#This Row],[Order Date]])/3,)</f>
        <v>Q4</v>
      </c>
      <c r="E2179" s="10">
        <f>MONTH(SalesDataTable[[#This Row],[Order Date]])</f>
        <v>10</v>
      </c>
      <c r="F2179" s="10"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10">
        <f>YEAR(SalesDataTable[[#This Row],[Order Date]])</f>
        <v>2026</v>
      </c>
      <c r="D2180" s="14" t="str">
        <f>"Q"&amp;ROUNDUP(MONTH(SalesDataTable[[#This Row],[Order Date]])/3,)</f>
        <v>Q4</v>
      </c>
      <c r="E2180" s="10">
        <f>MONTH(SalesDataTable[[#This Row],[Order Date]])</f>
        <v>10</v>
      </c>
      <c r="F2180" s="10"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10">
        <f>YEAR(SalesDataTable[[#This Row],[Order Date]])</f>
        <v>2026</v>
      </c>
      <c r="D2181" s="14" t="str">
        <f>"Q"&amp;ROUNDUP(MONTH(SalesDataTable[[#This Row],[Order Date]])/3,)</f>
        <v>Q4</v>
      </c>
      <c r="E2181" s="10">
        <f>MONTH(SalesDataTable[[#This Row],[Order Date]])</f>
        <v>10</v>
      </c>
      <c r="F2181" s="10"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10">
        <f>YEAR(SalesDataTable[[#This Row],[Order Date]])</f>
        <v>2026</v>
      </c>
      <c r="D2182" s="14" t="str">
        <f>"Q"&amp;ROUNDUP(MONTH(SalesDataTable[[#This Row],[Order Date]])/3,)</f>
        <v>Q4</v>
      </c>
      <c r="E2182" s="10">
        <f>MONTH(SalesDataTable[[#This Row],[Order Date]])</f>
        <v>10</v>
      </c>
      <c r="F2182" s="10"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10">
        <f>YEAR(SalesDataTable[[#This Row],[Order Date]])</f>
        <v>2026</v>
      </c>
      <c r="D2183" s="14" t="str">
        <f>"Q"&amp;ROUNDUP(MONTH(SalesDataTable[[#This Row],[Order Date]])/3,)</f>
        <v>Q4</v>
      </c>
      <c r="E2183" s="10">
        <f>MONTH(SalesDataTable[[#This Row],[Order Date]])</f>
        <v>10</v>
      </c>
      <c r="F2183" s="10"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10">
        <f>YEAR(SalesDataTable[[#This Row],[Order Date]])</f>
        <v>2026</v>
      </c>
      <c r="D2184" s="14" t="str">
        <f>"Q"&amp;ROUNDUP(MONTH(SalesDataTable[[#This Row],[Order Date]])/3,)</f>
        <v>Q4</v>
      </c>
      <c r="E2184" s="10">
        <f>MONTH(SalesDataTable[[#This Row],[Order Date]])</f>
        <v>10</v>
      </c>
      <c r="F2184" s="10"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10">
        <f>YEAR(SalesDataTable[[#This Row],[Order Date]])</f>
        <v>2026</v>
      </c>
      <c r="D2185" s="14" t="str">
        <f>"Q"&amp;ROUNDUP(MONTH(SalesDataTable[[#This Row],[Order Date]])/3,)</f>
        <v>Q4</v>
      </c>
      <c r="E2185" s="10">
        <f>MONTH(SalesDataTable[[#This Row],[Order Date]])</f>
        <v>10</v>
      </c>
      <c r="F2185" s="10"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10">
        <f>YEAR(SalesDataTable[[#This Row],[Order Date]])</f>
        <v>2026</v>
      </c>
      <c r="D2186" s="14" t="str">
        <f>"Q"&amp;ROUNDUP(MONTH(SalesDataTable[[#This Row],[Order Date]])/3,)</f>
        <v>Q4</v>
      </c>
      <c r="E2186" s="10">
        <f>MONTH(SalesDataTable[[#This Row],[Order Date]])</f>
        <v>10</v>
      </c>
      <c r="F2186" s="10"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10">
        <f>YEAR(SalesDataTable[[#This Row],[Order Date]])</f>
        <v>2026</v>
      </c>
      <c r="D2187" s="14" t="str">
        <f>"Q"&amp;ROUNDUP(MONTH(SalesDataTable[[#This Row],[Order Date]])/3,)</f>
        <v>Q4</v>
      </c>
      <c r="E2187" s="10">
        <f>MONTH(SalesDataTable[[#This Row],[Order Date]])</f>
        <v>10</v>
      </c>
      <c r="F2187" s="10"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10">
        <f>YEAR(SalesDataTable[[#This Row],[Order Date]])</f>
        <v>2026</v>
      </c>
      <c r="D2188" s="14" t="str">
        <f>"Q"&amp;ROUNDUP(MONTH(SalesDataTable[[#This Row],[Order Date]])/3,)</f>
        <v>Q4</v>
      </c>
      <c r="E2188" s="10">
        <f>MONTH(SalesDataTable[[#This Row],[Order Date]])</f>
        <v>10</v>
      </c>
      <c r="F2188" s="10"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10">
        <f>YEAR(SalesDataTable[[#This Row],[Order Date]])</f>
        <v>2026</v>
      </c>
      <c r="D2189" s="14" t="str">
        <f>"Q"&amp;ROUNDUP(MONTH(SalesDataTable[[#This Row],[Order Date]])/3,)</f>
        <v>Q4</v>
      </c>
      <c r="E2189" s="10">
        <f>MONTH(SalesDataTable[[#This Row],[Order Date]])</f>
        <v>10</v>
      </c>
      <c r="F2189" s="10"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10">
        <f>YEAR(SalesDataTable[[#This Row],[Order Date]])</f>
        <v>2026</v>
      </c>
      <c r="D2190" s="14" t="str">
        <f>"Q"&amp;ROUNDUP(MONTH(SalesDataTable[[#This Row],[Order Date]])/3,)</f>
        <v>Q4</v>
      </c>
      <c r="E2190" s="10">
        <f>MONTH(SalesDataTable[[#This Row],[Order Date]])</f>
        <v>10</v>
      </c>
      <c r="F2190" s="10"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10">
        <f>YEAR(SalesDataTable[[#This Row],[Order Date]])</f>
        <v>2026</v>
      </c>
      <c r="D2191" s="14" t="str">
        <f>"Q"&amp;ROUNDUP(MONTH(SalesDataTable[[#This Row],[Order Date]])/3,)</f>
        <v>Q4</v>
      </c>
      <c r="E2191" s="10">
        <f>MONTH(SalesDataTable[[#This Row],[Order Date]])</f>
        <v>10</v>
      </c>
      <c r="F2191" s="10"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10">
        <f>YEAR(SalesDataTable[[#This Row],[Order Date]])</f>
        <v>2026</v>
      </c>
      <c r="D2192" s="14" t="str">
        <f>"Q"&amp;ROUNDUP(MONTH(SalesDataTable[[#This Row],[Order Date]])/3,)</f>
        <v>Q4</v>
      </c>
      <c r="E2192" s="10">
        <f>MONTH(SalesDataTable[[#This Row],[Order Date]])</f>
        <v>10</v>
      </c>
      <c r="F2192" s="10"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10">
        <f>YEAR(SalesDataTable[[#This Row],[Order Date]])</f>
        <v>2026</v>
      </c>
      <c r="D2193" s="14" t="str">
        <f>"Q"&amp;ROUNDUP(MONTH(SalesDataTable[[#This Row],[Order Date]])/3,)</f>
        <v>Q4</v>
      </c>
      <c r="E2193" s="10">
        <f>MONTH(SalesDataTable[[#This Row],[Order Date]])</f>
        <v>10</v>
      </c>
      <c r="F2193" s="10"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10">
        <f>YEAR(SalesDataTable[[#This Row],[Order Date]])</f>
        <v>2026</v>
      </c>
      <c r="D2194" s="14" t="str">
        <f>"Q"&amp;ROUNDUP(MONTH(SalesDataTable[[#This Row],[Order Date]])/3,)</f>
        <v>Q4</v>
      </c>
      <c r="E2194" s="10">
        <f>MONTH(SalesDataTable[[#This Row],[Order Date]])</f>
        <v>10</v>
      </c>
      <c r="F2194" s="10"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10">
        <f>YEAR(SalesDataTable[[#This Row],[Order Date]])</f>
        <v>2026</v>
      </c>
      <c r="D2195" s="14" t="str">
        <f>"Q"&amp;ROUNDUP(MONTH(SalesDataTable[[#This Row],[Order Date]])/3,)</f>
        <v>Q4</v>
      </c>
      <c r="E2195" s="10">
        <f>MONTH(SalesDataTable[[#This Row],[Order Date]])</f>
        <v>10</v>
      </c>
      <c r="F2195" s="10"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10">
        <f>YEAR(SalesDataTable[[#This Row],[Order Date]])</f>
        <v>2026</v>
      </c>
      <c r="D2196" s="14" t="str">
        <f>"Q"&amp;ROUNDUP(MONTH(SalesDataTable[[#This Row],[Order Date]])/3,)</f>
        <v>Q4</v>
      </c>
      <c r="E2196" s="10">
        <f>MONTH(SalesDataTable[[#This Row],[Order Date]])</f>
        <v>10</v>
      </c>
      <c r="F2196" s="10"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10">
        <f>YEAR(SalesDataTable[[#This Row],[Order Date]])</f>
        <v>2026</v>
      </c>
      <c r="D2197" s="14" t="str">
        <f>"Q"&amp;ROUNDUP(MONTH(SalesDataTable[[#This Row],[Order Date]])/3,)</f>
        <v>Q4</v>
      </c>
      <c r="E2197" s="10">
        <f>MONTH(SalesDataTable[[#This Row],[Order Date]])</f>
        <v>10</v>
      </c>
      <c r="F2197" s="10"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10">
        <f>YEAR(SalesDataTable[[#This Row],[Order Date]])</f>
        <v>2026</v>
      </c>
      <c r="D2198" s="14" t="str">
        <f>"Q"&amp;ROUNDUP(MONTH(SalesDataTable[[#This Row],[Order Date]])/3,)</f>
        <v>Q4</v>
      </c>
      <c r="E2198" s="10">
        <f>MONTH(SalesDataTable[[#This Row],[Order Date]])</f>
        <v>10</v>
      </c>
      <c r="F2198" s="10"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10">
        <f>YEAR(SalesDataTable[[#This Row],[Order Date]])</f>
        <v>2026</v>
      </c>
      <c r="D2199" s="14" t="str">
        <f>"Q"&amp;ROUNDUP(MONTH(SalesDataTable[[#This Row],[Order Date]])/3,)</f>
        <v>Q4</v>
      </c>
      <c r="E2199" s="10">
        <f>MONTH(SalesDataTable[[#This Row],[Order Date]])</f>
        <v>10</v>
      </c>
      <c r="F2199" s="10"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10">
        <f>YEAR(SalesDataTable[[#This Row],[Order Date]])</f>
        <v>2026</v>
      </c>
      <c r="D2200" s="14" t="str">
        <f>"Q"&amp;ROUNDUP(MONTH(SalesDataTable[[#This Row],[Order Date]])/3,)</f>
        <v>Q4</v>
      </c>
      <c r="E2200" s="10">
        <f>MONTH(SalesDataTable[[#This Row],[Order Date]])</f>
        <v>10</v>
      </c>
      <c r="F2200" s="10"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10">
        <f>YEAR(SalesDataTable[[#This Row],[Order Date]])</f>
        <v>2026</v>
      </c>
      <c r="D2201" s="14" t="str">
        <f>"Q"&amp;ROUNDUP(MONTH(SalesDataTable[[#This Row],[Order Date]])/3,)</f>
        <v>Q4</v>
      </c>
      <c r="E2201" s="10">
        <f>MONTH(SalesDataTable[[#This Row],[Order Date]])</f>
        <v>10</v>
      </c>
      <c r="F2201" s="10"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10">
        <f>YEAR(SalesDataTable[[#This Row],[Order Date]])</f>
        <v>2026</v>
      </c>
      <c r="D2202" s="14" t="str">
        <f>"Q"&amp;ROUNDUP(MONTH(SalesDataTable[[#This Row],[Order Date]])/3,)</f>
        <v>Q4</v>
      </c>
      <c r="E2202" s="10">
        <f>MONTH(SalesDataTable[[#This Row],[Order Date]])</f>
        <v>10</v>
      </c>
      <c r="F2202" s="10"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10">
        <f>YEAR(SalesDataTable[[#This Row],[Order Date]])</f>
        <v>2026</v>
      </c>
      <c r="D2203" s="14" t="str">
        <f>"Q"&amp;ROUNDUP(MONTH(SalesDataTable[[#This Row],[Order Date]])/3,)</f>
        <v>Q4</v>
      </c>
      <c r="E2203" s="10">
        <f>MONTH(SalesDataTable[[#This Row],[Order Date]])</f>
        <v>10</v>
      </c>
      <c r="F2203" s="10"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10">
        <f>YEAR(SalesDataTable[[#This Row],[Order Date]])</f>
        <v>2026</v>
      </c>
      <c r="D2204" s="14" t="str">
        <f>"Q"&amp;ROUNDUP(MONTH(SalesDataTable[[#This Row],[Order Date]])/3,)</f>
        <v>Q4</v>
      </c>
      <c r="E2204" s="10">
        <f>MONTH(SalesDataTable[[#This Row],[Order Date]])</f>
        <v>10</v>
      </c>
      <c r="F2204" s="10"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10">
        <f>YEAR(SalesDataTable[[#This Row],[Order Date]])</f>
        <v>2026</v>
      </c>
      <c r="D2205" s="14" t="str">
        <f>"Q"&amp;ROUNDUP(MONTH(SalesDataTable[[#This Row],[Order Date]])/3,)</f>
        <v>Q4</v>
      </c>
      <c r="E2205" s="10">
        <f>MONTH(SalesDataTable[[#This Row],[Order Date]])</f>
        <v>10</v>
      </c>
      <c r="F2205" s="10"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10">
        <f>YEAR(SalesDataTable[[#This Row],[Order Date]])</f>
        <v>2026</v>
      </c>
      <c r="D2206" s="14" t="str">
        <f>"Q"&amp;ROUNDUP(MONTH(SalesDataTable[[#This Row],[Order Date]])/3,)</f>
        <v>Q4</v>
      </c>
      <c r="E2206" s="10">
        <f>MONTH(SalesDataTable[[#This Row],[Order Date]])</f>
        <v>10</v>
      </c>
      <c r="F2206" s="10"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10">
        <f>YEAR(SalesDataTable[[#This Row],[Order Date]])</f>
        <v>2026</v>
      </c>
      <c r="D2207" s="14" t="str">
        <f>"Q"&amp;ROUNDUP(MONTH(SalesDataTable[[#This Row],[Order Date]])/3,)</f>
        <v>Q4</v>
      </c>
      <c r="E2207" s="10">
        <f>MONTH(SalesDataTable[[#This Row],[Order Date]])</f>
        <v>10</v>
      </c>
      <c r="F2207" s="10"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10">
        <f>YEAR(SalesDataTable[[#This Row],[Order Date]])</f>
        <v>2026</v>
      </c>
      <c r="D2208" s="14" t="str">
        <f>"Q"&amp;ROUNDUP(MONTH(SalesDataTable[[#This Row],[Order Date]])/3,)</f>
        <v>Q4</v>
      </c>
      <c r="E2208" s="10">
        <f>MONTH(SalesDataTable[[#This Row],[Order Date]])</f>
        <v>10</v>
      </c>
      <c r="F2208" s="10"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10">
        <f>YEAR(SalesDataTable[[#This Row],[Order Date]])</f>
        <v>2026</v>
      </c>
      <c r="D2209" s="14" t="str">
        <f>"Q"&amp;ROUNDUP(MONTH(SalesDataTable[[#This Row],[Order Date]])/3,)</f>
        <v>Q4</v>
      </c>
      <c r="E2209" s="10">
        <f>MONTH(SalesDataTable[[#This Row],[Order Date]])</f>
        <v>10</v>
      </c>
      <c r="F2209" s="10"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10">
        <f>YEAR(SalesDataTable[[#This Row],[Order Date]])</f>
        <v>2026</v>
      </c>
      <c r="D2210" s="14" t="str">
        <f>"Q"&amp;ROUNDUP(MONTH(SalesDataTable[[#This Row],[Order Date]])/3,)</f>
        <v>Q4</v>
      </c>
      <c r="E2210" s="10">
        <f>MONTH(SalesDataTable[[#This Row],[Order Date]])</f>
        <v>10</v>
      </c>
      <c r="F2210" s="10"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10">
        <f>YEAR(SalesDataTable[[#This Row],[Order Date]])</f>
        <v>2026</v>
      </c>
      <c r="D2211" s="14" t="str">
        <f>"Q"&amp;ROUNDUP(MONTH(SalesDataTable[[#This Row],[Order Date]])/3,)</f>
        <v>Q4</v>
      </c>
      <c r="E2211" s="10">
        <f>MONTH(SalesDataTable[[#This Row],[Order Date]])</f>
        <v>10</v>
      </c>
      <c r="F2211" s="10"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10">
        <f>YEAR(SalesDataTable[[#This Row],[Order Date]])</f>
        <v>2026</v>
      </c>
      <c r="D2212" s="14" t="str">
        <f>"Q"&amp;ROUNDUP(MONTH(SalesDataTable[[#This Row],[Order Date]])/3,)</f>
        <v>Q4</v>
      </c>
      <c r="E2212" s="10">
        <f>MONTH(SalesDataTable[[#This Row],[Order Date]])</f>
        <v>10</v>
      </c>
      <c r="F2212" s="10"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10">
        <f>YEAR(SalesDataTable[[#This Row],[Order Date]])</f>
        <v>2026</v>
      </c>
      <c r="D2213" s="14" t="str">
        <f>"Q"&amp;ROUNDUP(MONTH(SalesDataTable[[#This Row],[Order Date]])/3,)</f>
        <v>Q4</v>
      </c>
      <c r="E2213" s="10">
        <f>MONTH(SalesDataTable[[#This Row],[Order Date]])</f>
        <v>10</v>
      </c>
      <c r="F2213" s="10"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10">
        <f>YEAR(SalesDataTable[[#This Row],[Order Date]])</f>
        <v>2026</v>
      </c>
      <c r="D2214" s="14" t="str">
        <f>"Q"&amp;ROUNDUP(MONTH(SalesDataTable[[#This Row],[Order Date]])/3,)</f>
        <v>Q4</v>
      </c>
      <c r="E2214" s="10">
        <f>MONTH(SalesDataTable[[#This Row],[Order Date]])</f>
        <v>10</v>
      </c>
      <c r="F2214" s="10"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10">
        <f>YEAR(SalesDataTable[[#This Row],[Order Date]])</f>
        <v>2026</v>
      </c>
      <c r="D2215" s="14" t="str">
        <f>"Q"&amp;ROUNDUP(MONTH(SalesDataTable[[#This Row],[Order Date]])/3,)</f>
        <v>Q4</v>
      </c>
      <c r="E2215" s="10">
        <f>MONTH(SalesDataTable[[#This Row],[Order Date]])</f>
        <v>10</v>
      </c>
      <c r="F2215" s="10"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10">
        <f>YEAR(SalesDataTable[[#This Row],[Order Date]])</f>
        <v>2026</v>
      </c>
      <c r="D2216" s="14" t="str">
        <f>"Q"&amp;ROUNDUP(MONTH(SalesDataTable[[#This Row],[Order Date]])/3,)</f>
        <v>Q4</v>
      </c>
      <c r="E2216" s="10">
        <f>MONTH(SalesDataTable[[#This Row],[Order Date]])</f>
        <v>10</v>
      </c>
      <c r="F2216" s="10"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10">
        <f>YEAR(SalesDataTable[[#This Row],[Order Date]])</f>
        <v>2026</v>
      </c>
      <c r="D2217" s="14" t="str">
        <f>"Q"&amp;ROUNDUP(MONTH(SalesDataTable[[#This Row],[Order Date]])/3,)</f>
        <v>Q4</v>
      </c>
      <c r="E2217" s="10">
        <f>MONTH(SalesDataTable[[#This Row],[Order Date]])</f>
        <v>10</v>
      </c>
      <c r="F2217" s="10"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10">
        <f>YEAR(SalesDataTable[[#This Row],[Order Date]])</f>
        <v>2026</v>
      </c>
      <c r="D2218" s="14" t="str">
        <f>"Q"&amp;ROUNDUP(MONTH(SalesDataTable[[#This Row],[Order Date]])/3,)</f>
        <v>Q4</v>
      </c>
      <c r="E2218" s="10">
        <f>MONTH(SalesDataTable[[#This Row],[Order Date]])</f>
        <v>10</v>
      </c>
      <c r="F2218" s="10"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10">
        <f>YEAR(SalesDataTable[[#This Row],[Order Date]])</f>
        <v>2026</v>
      </c>
      <c r="D2219" s="14" t="str">
        <f>"Q"&amp;ROUNDUP(MONTH(SalesDataTable[[#This Row],[Order Date]])/3,)</f>
        <v>Q4</v>
      </c>
      <c r="E2219" s="10">
        <f>MONTH(SalesDataTable[[#This Row],[Order Date]])</f>
        <v>10</v>
      </c>
      <c r="F2219" s="10"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10">
        <f>YEAR(SalesDataTable[[#This Row],[Order Date]])</f>
        <v>2026</v>
      </c>
      <c r="D2220" s="14" t="str">
        <f>"Q"&amp;ROUNDUP(MONTH(SalesDataTable[[#This Row],[Order Date]])/3,)</f>
        <v>Q4</v>
      </c>
      <c r="E2220" s="10">
        <f>MONTH(SalesDataTable[[#This Row],[Order Date]])</f>
        <v>10</v>
      </c>
      <c r="F2220" s="10"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10">
        <f>YEAR(SalesDataTable[[#This Row],[Order Date]])</f>
        <v>2026</v>
      </c>
      <c r="D2221" s="14" t="str">
        <f>"Q"&amp;ROUNDUP(MONTH(SalesDataTable[[#This Row],[Order Date]])/3,)</f>
        <v>Q4</v>
      </c>
      <c r="E2221" s="10">
        <f>MONTH(SalesDataTable[[#This Row],[Order Date]])</f>
        <v>10</v>
      </c>
      <c r="F2221" s="10"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10">
        <f>YEAR(SalesDataTable[[#This Row],[Order Date]])</f>
        <v>2026</v>
      </c>
      <c r="D2222" s="14" t="str">
        <f>"Q"&amp;ROUNDUP(MONTH(SalesDataTable[[#This Row],[Order Date]])/3,)</f>
        <v>Q4</v>
      </c>
      <c r="E2222" s="10">
        <f>MONTH(SalesDataTable[[#This Row],[Order Date]])</f>
        <v>10</v>
      </c>
      <c r="F2222" s="10"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10">
        <f>YEAR(SalesDataTable[[#This Row],[Order Date]])</f>
        <v>2026</v>
      </c>
      <c r="D2223" s="14" t="str">
        <f>"Q"&amp;ROUNDUP(MONTH(SalesDataTable[[#This Row],[Order Date]])/3,)</f>
        <v>Q4</v>
      </c>
      <c r="E2223" s="10">
        <f>MONTH(SalesDataTable[[#This Row],[Order Date]])</f>
        <v>10</v>
      </c>
      <c r="F2223" s="10"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10">
        <f>YEAR(SalesDataTable[[#This Row],[Order Date]])</f>
        <v>2026</v>
      </c>
      <c r="D2224" s="14" t="str">
        <f>"Q"&amp;ROUNDUP(MONTH(SalesDataTable[[#This Row],[Order Date]])/3,)</f>
        <v>Q4</v>
      </c>
      <c r="E2224" s="10">
        <f>MONTH(SalesDataTable[[#This Row],[Order Date]])</f>
        <v>10</v>
      </c>
      <c r="F2224" s="10"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10">
        <f>YEAR(SalesDataTable[[#This Row],[Order Date]])</f>
        <v>2026</v>
      </c>
      <c r="D2225" s="14" t="str">
        <f>"Q"&amp;ROUNDUP(MONTH(SalesDataTable[[#This Row],[Order Date]])/3,)</f>
        <v>Q4</v>
      </c>
      <c r="E2225" s="10">
        <f>MONTH(SalesDataTable[[#This Row],[Order Date]])</f>
        <v>10</v>
      </c>
      <c r="F2225" s="10"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10">
        <f>YEAR(SalesDataTable[[#This Row],[Order Date]])</f>
        <v>2026</v>
      </c>
      <c r="D2226" s="14" t="str">
        <f>"Q"&amp;ROUNDUP(MONTH(SalesDataTable[[#This Row],[Order Date]])/3,)</f>
        <v>Q4</v>
      </c>
      <c r="E2226" s="10">
        <f>MONTH(SalesDataTable[[#This Row],[Order Date]])</f>
        <v>10</v>
      </c>
      <c r="F2226" s="10"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10">
        <f>YEAR(SalesDataTable[[#This Row],[Order Date]])</f>
        <v>2026</v>
      </c>
      <c r="D2227" s="14" t="str">
        <f>"Q"&amp;ROUNDUP(MONTH(SalesDataTable[[#This Row],[Order Date]])/3,)</f>
        <v>Q4</v>
      </c>
      <c r="E2227" s="10">
        <f>MONTH(SalesDataTable[[#This Row],[Order Date]])</f>
        <v>10</v>
      </c>
      <c r="F2227" s="10"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10">
        <f>YEAR(SalesDataTable[[#This Row],[Order Date]])</f>
        <v>2026</v>
      </c>
      <c r="D2228" s="14" t="str">
        <f>"Q"&amp;ROUNDUP(MONTH(SalesDataTable[[#This Row],[Order Date]])/3,)</f>
        <v>Q4</v>
      </c>
      <c r="E2228" s="10">
        <f>MONTH(SalesDataTable[[#This Row],[Order Date]])</f>
        <v>10</v>
      </c>
      <c r="F2228" s="10"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10">
        <f>YEAR(SalesDataTable[[#This Row],[Order Date]])</f>
        <v>2026</v>
      </c>
      <c r="D2229" s="14" t="str">
        <f>"Q"&amp;ROUNDUP(MONTH(SalesDataTable[[#This Row],[Order Date]])/3,)</f>
        <v>Q4</v>
      </c>
      <c r="E2229" s="10">
        <f>MONTH(SalesDataTable[[#This Row],[Order Date]])</f>
        <v>10</v>
      </c>
      <c r="F2229" s="10"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10">
        <f>YEAR(SalesDataTable[[#This Row],[Order Date]])</f>
        <v>2026</v>
      </c>
      <c r="D2230" s="14" t="str">
        <f>"Q"&amp;ROUNDUP(MONTH(SalesDataTable[[#This Row],[Order Date]])/3,)</f>
        <v>Q4</v>
      </c>
      <c r="E2230" s="10">
        <f>MONTH(SalesDataTable[[#This Row],[Order Date]])</f>
        <v>10</v>
      </c>
      <c r="F2230" s="10"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10">
        <f>YEAR(SalesDataTable[[#This Row],[Order Date]])</f>
        <v>2026</v>
      </c>
      <c r="D2231" s="14" t="str">
        <f>"Q"&amp;ROUNDUP(MONTH(SalesDataTable[[#This Row],[Order Date]])/3,)</f>
        <v>Q4</v>
      </c>
      <c r="E2231" s="10">
        <f>MONTH(SalesDataTable[[#This Row],[Order Date]])</f>
        <v>10</v>
      </c>
      <c r="F2231" s="10"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10">
        <f>YEAR(SalesDataTable[[#This Row],[Order Date]])</f>
        <v>2026</v>
      </c>
      <c r="D2232" s="14" t="str">
        <f>"Q"&amp;ROUNDUP(MONTH(SalesDataTable[[#This Row],[Order Date]])/3,)</f>
        <v>Q4</v>
      </c>
      <c r="E2232" s="10">
        <f>MONTH(SalesDataTable[[#This Row],[Order Date]])</f>
        <v>10</v>
      </c>
      <c r="F2232" s="10"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10">
        <f>YEAR(SalesDataTable[[#This Row],[Order Date]])</f>
        <v>2026</v>
      </c>
      <c r="D2233" s="14" t="str">
        <f>"Q"&amp;ROUNDUP(MONTH(SalesDataTable[[#This Row],[Order Date]])/3,)</f>
        <v>Q4</v>
      </c>
      <c r="E2233" s="10">
        <f>MONTH(SalesDataTable[[#This Row],[Order Date]])</f>
        <v>10</v>
      </c>
      <c r="F2233" s="10"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10">
        <f>YEAR(SalesDataTable[[#This Row],[Order Date]])</f>
        <v>2026</v>
      </c>
      <c r="D2234" s="14" t="str">
        <f>"Q"&amp;ROUNDUP(MONTH(SalesDataTable[[#This Row],[Order Date]])/3,)</f>
        <v>Q4</v>
      </c>
      <c r="E2234" s="10">
        <f>MONTH(SalesDataTable[[#This Row],[Order Date]])</f>
        <v>10</v>
      </c>
      <c r="F2234" s="10"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10">
        <f>YEAR(SalesDataTable[[#This Row],[Order Date]])</f>
        <v>2026</v>
      </c>
      <c r="D2235" s="14" t="str">
        <f>"Q"&amp;ROUNDUP(MONTH(SalesDataTable[[#This Row],[Order Date]])/3,)</f>
        <v>Q4</v>
      </c>
      <c r="E2235" s="10">
        <f>MONTH(SalesDataTable[[#This Row],[Order Date]])</f>
        <v>11</v>
      </c>
      <c r="F2235" s="10"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10">
        <f>YEAR(SalesDataTable[[#This Row],[Order Date]])</f>
        <v>2026</v>
      </c>
      <c r="D2236" s="14" t="str">
        <f>"Q"&amp;ROUNDUP(MONTH(SalesDataTable[[#This Row],[Order Date]])/3,)</f>
        <v>Q4</v>
      </c>
      <c r="E2236" s="10">
        <f>MONTH(SalesDataTable[[#This Row],[Order Date]])</f>
        <v>11</v>
      </c>
      <c r="F2236" s="10"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10">
        <f>YEAR(SalesDataTable[[#This Row],[Order Date]])</f>
        <v>2026</v>
      </c>
      <c r="D2237" s="14" t="str">
        <f>"Q"&amp;ROUNDUP(MONTH(SalesDataTable[[#This Row],[Order Date]])/3,)</f>
        <v>Q4</v>
      </c>
      <c r="E2237" s="10">
        <f>MONTH(SalesDataTable[[#This Row],[Order Date]])</f>
        <v>11</v>
      </c>
      <c r="F2237" s="10"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10">
        <f>YEAR(SalesDataTable[[#This Row],[Order Date]])</f>
        <v>2026</v>
      </c>
      <c r="D2238" s="14" t="str">
        <f>"Q"&amp;ROUNDUP(MONTH(SalesDataTable[[#This Row],[Order Date]])/3,)</f>
        <v>Q4</v>
      </c>
      <c r="E2238" s="10">
        <f>MONTH(SalesDataTable[[#This Row],[Order Date]])</f>
        <v>11</v>
      </c>
      <c r="F2238" s="10"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10">
        <f>YEAR(SalesDataTable[[#This Row],[Order Date]])</f>
        <v>2026</v>
      </c>
      <c r="D2239" s="14" t="str">
        <f>"Q"&amp;ROUNDUP(MONTH(SalesDataTable[[#This Row],[Order Date]])/3,)</f>
        <v>Q4</v>
      </c>
      <c r="E2239" s="10">
        <f>MONTH(SalesDataTable[[#This Row],[Order Date]])</f>
        <v>11</v>
      </c>
      <c r="F2239" s="10"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10">
        <f>YEAR(SalesDataTable[[#This Row],[Order Date]])</f>
        <v>2026</v>
      </c>
      <c r="D2240" s="14" t="str">
        <f>"Q"&amp;ROUNDUP(MONTH(SalesDataTable[[#This Row],[Order Date]])/3,)</f>
        <v>Q4</v>
      </c>
      <c r="E2240" s="10">
        <f>MONTH(SalesDataTable[[#This Row],[Order Date]])</f>
        <v>11</v>
      </c>
      <c r="F2240" s="10"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10">
        <f>YEAR(SalesDataTable[[#This Row],[Order Date]])</f>
        <v>2026</v>
      </c>
      <c r="D2241" s="14" t="str">
        <f>"Q"&amp;ROUNDUP(MONTH(SalesDataTable[[#This Row],[Order Date]])/3,)</f>
        <v>Q4</v>
      </c>
      <c r="E2241" s="10">
        <f>MONTH(SalesDataTable[[#This Row],[Order Date]])</f>
        <v>11</v>
      </c>
      <c r="F2241" s="10"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10">
        <f>YEAR(SalesDataTable[[#This Row],[Order Date]])</f>
        <v>2026</v>
      </c>
      <c r="D2242" s="14" t="str">
        <f>"Q"&amp;ROUNDUP(MONTH(SalesDataTable[[#This Row],[Order Date]])/3,)</f>
        <v>Q4</v>
      </c>
      <c r="E2242" s="10">
        <f>MONTH(SalesDataTable[[#This Row],[Order Date]])</f>
        <v>11</v>
      </c>
      <c r="F2242" s="10"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10">
        <f>YEAR(SalesDataTable[[#This Row],[Order Date]])</f>
        <v>2026</v>
      </c>
      <c r="D2243" s="14" t="str">
        <f>"Q"&amp;ROUNDUP(MONTH(SalesDataTable[[#This Row],[Order Date]])/3,)</f>
        <v>Q4</v>
      </c>
      <c r="E2243" s="10">
        <f>MONTH(SalesDataTable[[#This Row],[Order Date]])</f>
        <v>11</v>
      </c>
      <c r="F2243" s="10"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10">
        <f>YEAR(SalesDataTable[[#This Row],[Order Date]])</f>
        <v>2026</v>
      </c>
      <c r="D2244" s="14" t="str">
        <f>"Q"&amp;ROUNDUP(MONTH(SalesDataTable[[#This Row],[Order Date]])/3,)</f>
        <v>Q4</v>
      </c>
      <c r="E2244" s="10">
        <f>MONTH(SalesDataTable[[#This Row],[Order Date]])</f>
        <v>11</v>
      </c>
      <c r="F2244" s="10"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10">
        <f>YEAR(SalesDataTable[[#This Row],[Order Date]])</f>
        <v>2026</v>
      </c>
      <c r="D2245" s="14" t="str">
        <f>"Q"&amp;ROUNDUP(MONTH(SalesDataTable[[#This Row],[Order Date]])/3,)</f>
        <v>Q4</v>
      </c>
      <c r="E2245" s="10">
        <f>MONTH(SalesDataTable[[#This Row],[Order Date]])</f>
        <v>11</v>
      </c>
      <c r="F2245" s="10"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10">
        <f>YEAR(SalesDataTable[[#This Row],[Order Date]])</f>
        <v>2026</v>
      </c>
      <c r="D2246" s="14" t="str">
        <f>"Q"&amp;ROUNDUP(MONTH(SalesDataTable[[#This Row],[Order Date]])/3,)</f>
        <v>Q4</v>
      </c>
      <c r="E2246" s="10">
        <f>MONTH(SalesDataTable[[#This Row],[Order Date]])</f>
        <v>11</v>
      </c>
      <c r="F2246" s="10"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10">
        <f>YEAR(SalesDataTable[[#This Row],[Order Date]])</f>
        <v>2026</v>
      </c>
      <c r="D2247" s="14" t="str">
        <f>"Q"&amp;ROUNDUP(MONTH(SalesDataTable[[#This Row],[Order Date]])/3,)</f>
        <v>Q4</v>
      </c>
      <c r="E2247" s="10">
        <f>MONTH(SalesDataTable[[#This Row],[Order Date]])</f>
        <v>11</v>
      </c>
      <c r="F2247" s="10"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10">
        <f>YEAR(SalesDataTable[[#This Row],[Order Date]])</f>
        <v>2026</v>
      </c>
      <c r="D2248" s="14" t="str">
        <f>"Q"&amp;ROUNDUP(MONTH(SalesDataTable[[#This Row],[Order Date]])/3,)</f>
        <v>Q4</v>
      </c>
      <c r="E2248" s="10">
        <f>MONTH(SalesDataTable[[#This Row],[Order Date]])</f>
        <v>11</v>
      </c>
      <c r="F2248" s="10"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10">
        <f>YEAR(SalesDataTable[[#This Row],[Order Date]])</f>
        <v>2026</v>
      </c>
      <c r="D2249" s="14" t="str">
        <f>"Q"&amp;ROUNDUP(MONTH(SalesDataTable[[#This Row],[Order Date]])/3,)</f>
        <v>Q4</v>
      </c>
      <c r="E2249" s="10">
        <f>MONTH(SalesDataTable[[#This Row],[Order Date]])</f>
        <v>11</v>
      </c>
      <c r="F2249" s="10"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10">
        <f>YEAR(SalesDataTable[[#This Row],[Order Date]])</f>
        <v>2026</v>
      </c>
      <c r="D2250" s="14" t="str">
        <f>"Q"&amp;ROUNDUP(MONTH(SalesDataTable[[#This Row],[Order Date]])/3,)</f>
        <v>Q4</v>
      </c>
      <c r="E2250" s="10">
        <f>MONTH(SalesDataTable[[#This Row],[Order Date]])</f>
        <v>11</v>
      </c>
      <c r="F2250" s="10"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10">
        <f>YEAR(SalesDataTable[[#This Row],[Order Date]])</f>
        <v>2026</v>
      </c>
      <c r="D2251" s="14" t="str">
        <f>"Q"&amp;ROUNDUP(MONTH(SalesDataTable[[#This Row],[Order Date]])/3,)</f>
        <v>Q4</v>
      </c>
      <c r="E2251" s="10">
        <f>MONTH(SalesDataTable[[#This Row],[Order Date]])</f>
        <v>11</v>
      </c>
      <c r="F2251" s="10"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10">
        <f>YEAR(SalesDataTable[[#This Row],[Order Date]])</f>
        <v>2026</v>
      </c>
      <c r="D2252" s="14" t="str">
        <f>"Q"&amp;ROUNDUP(MONTH(SalesDataTable[[#This Row],[Order Date]])/3,)</f>
        <v>Q4</v>
      </c>
      <c r="E2252" s="10">
        <f>MONTH(SalesDataTable[[#This Row],[Order Date]])</f>
        <v>11</v>
      </c>
      <c r="F2252" s="10"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10">
        <f>YEAR(SalesDataTable[[#This Row],[Order Date]])</f>
        <v>2026</v>
      </c>
      <c r="D2253" s="14" t="str">
        <f>"Q"&amp;ROUNDUP(MONTH(SalesDataTable[[#This Row],[Order Date]])/3,)</f>
        <v>Q4</v>
      </c>
      <c r="E2253" s="10">
        <f>MONTH(SalesDataTable[[#This Row],[Order Date]])</f>
        <v>11</v>
      </c>
      <c r="F2253" s="10"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10">
        <f>YEAR(SalesDataTable[[#This Row],[Order Date]])</f>
        <v>2026</v>
      </c>
      <c r="D2254" s="14" t="str">
        <f>"Q"&amp;ROUNDUP(MONTH(SalesDataTable[[#This Row],[Order Date]])/3,)</f>
        <v>Q4</v>
      </c>
      <c r="E2254" s="10">
        <f>MONTH(SalesDataTable[[#This Row],[Order Date]])</f>
        <v>11</v>
      </c>
      <c r="F2254" s="10"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10">
        <f>YEAR(SalesDataTable[[#This Row],[Order Date]])</f>
        <v>2026</v>
      </c>
      <c r="D2255" s="14" t="str">
        <f>"Q"&amp;ROUNDUP(MONTH(SalesDataTable[[#This Row],[Order Date]])/3,)</f>
        <v>Q4</v>
      </c>
      <c r="E2255" s="10">
        <f>MONTH(SalesDataTable[[#This Row],[Order Date]])</f>
        <v>11</v>
      </c>
      <c r="F2255" s="10"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10">
        <f>YEAR(SalesDataTable[[#This Row],[Order Date]])</f>
        <v>2026</v>
      </c>
      <c r="D2256" s="14" t="str">
        <f>"Q"&amp;ROUNDUP(MONTH(SalesDataTable[[#This Row],[Order Date]])/3,)</f>
        <v>Q4</v>
      </c>
      <c r="E2256" s="10">
        <f>MONTH(SalesDataTable[[#This Row],[Order Date]])</f>
        <v>11</v>
      </c>
      <c r="F2256" s="10"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10">
        <f>YEAR(SalesDataTable[[#This Row],[Order Date]])</f>
        <v>2026</v>
      </c>
      <c r="D2257" s="14" t="str">
        <f>"Q"&amp;ROUNDUP(MONTH(SalesDataTable[[#This Row],[Order Date]])/3,)</f>
        <v>Q4</v>
      </c>
      <c r="E2257" s="10">
        <f>MONTH(SalesDataTable[[#This Row],[Order Date]])</f>
        <v>11</v>
      </c>
      <c r="F2257" s="10"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10">
        <f>YEAR(SalesDataTable[[#This Row],[Order Date]])</f>
        <v>2026</v>
      </c>
      <c r="D2258" s="14" t="str">
        <f>"Q"&amp;ROUNDUP(MONTH(SalesDataTable[[#This Row],[Order Date]])/3,)</f>
        <v>Q4</v>
      </c>
      <c r="E2258" s="10">
        <f>MONTH(SalesDataTable[[#This Row],[Order Date]])</f>
        <v>11</v>
      </c>
      <c r="F2258" s="10"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10">
        <f>YEAR(SalesDataTable[[#This Row],[Order Date]])</f>
        <v>2026</v>
      </c>
      <c r="D2259" s="14" t="str">
        <f>"Q"&amp;ROUNDUP(MONTH(SalesDataTable[[#This Row],[Order Date]])/3,)</f>
        <v>Q4</v>
      </c>
      <c r="E2259" s="10">
        <f>MONTH(SalesDataTable[[#This Row],[Order Date]])</f>
        <v>11</v>
      </c>
      <c r="F2259" s="10"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10">
        <f>YEAR(SalesDataTable[[#This Row],[Order Date]])</f>
        <v>2026</v>
      </c>
      <c r="D2260" s="14" t="str">
        <f>"Q"&amp;ROUNDUP(MONTH(SalesDataTable[[#This Row],[Order Date]])/3,)</f>
        <v>Q4</v>
      </c>
      <c r="E2260" s="10">
        <f>MONTH(SalesDataTable[[#This Row],[Order Date]])</f>
        <v>11</v>
      </c>
      <c r="F2260" s="10"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10">
        <f>YEAR(SalesDataTable[[#This Row],[Order Date]])</f>
        <v>2026</v>
      </c>
      <c r="D2261" s="14" t="str">
        <f>"Q"&amp;ROUNDUP(MONTH(SalesDataTable[[#This Row],[Order Date]])/3,)</f>
        <v>Q4</v>
      </c>
      <c r="E2261" s="10">
        <f>MONTH(SalesDataTable[[#This Row],[Order Date]])</f>
        <v>11</v>
      </c>
      <c r="F2261" s="10"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10">
        <f>YEAR(SalesDataTable[[#This Row],[Order Date]])</f>
        <v>2026</v>
      </c>
      <c r="D2262" s="14" t="str">
        <f>"Q"&amp;ROUNDUP(MONTH(SalesDataTable[[#This Row],[Order Date]])/3,)</f>
        <v>Q4</v>
      </c>
      <c r="E2262" s="10">
        <f>MONTH(SalesDataTable[[#This Row],[Order Date]])</f>
        <v>11</v>
      </c>
      <c r="F2262" s="10"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10">
        <f>YEAR(SalesDataTable[[#This Row],[Order Date]])</f>
        <v>2026</v>
      </c>
      <c r="D2263" s="14" t="str">
        <f>"Q"&amp;ROUNDUP(MONTH(SalesDataTable[[#This Row],[Order Date]])/3,)</f>
        <v>Q4</v>
      </c>
      <c r="E2263" s="10">
        <f>MONTH(SalesDataTable[[#This Row],[Order Date]])</f>
        <v>11</v>
      </c>
      <c r="F2263" s="10"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10">
        <f>YEAR(SalesDataTable[[#This Row],[Order Date]])</f>
        <v>2026</v>
      </c>
      <c r="D2264" s="14" t="str">
        <f>"Q"&amp;ROUNDUP(MONTH(SalesDataTable[[#This Row],[Order Date]])/3,)</f>
        <v>Q4</v>
      </c>
      <c r="E2264" s="10">
        <f>MONTH(SalesDataTable[[#This Row],[Order Date]])</f>
        <v>11</v>
      </c>
      <c r="F2264" s="10"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10">
        <f>YEAR(SalesDataTable[[#This Row],[Order Date]])</f>
        <v>2026</v>
      </c>
      <c r="D2265" s="14" t="str">
        <f>"Q"&amp;ROUNDUP(MONTH(SalesDataTable[[#This Row],[Order Date]])/3,)</f>
        <v>Q4</v>
      </c>
      <c r="E2265" s="10">
        <f>MONTH(SalesDataTable[[#This Row],[Order Date]])</f>
        <v>11</v>
      </c>
      <c r="F2265" s="10"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10">
        <f>YEAR(SalesDataTable[[#This Row],[Order Date]])</f>
        <v>2026</v>
      </c>
      <c r="D2266" s="14" t="str">
        <f>"Q"&amp;ROUNDUP(MONTH(SalesDataTable[[#This Row],[Order Date]])/3,)</f>
        <v>Q4</v>
      </c>
      <c r="E2266" s="10">
        <f>MONTH(SalesDataTable[[#This Row],[Order Date]])</f>
        <v>11</v>
      </c>
      <c r="F2266" s="10"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10">
        <f>YEAR(SalesDataTable[[#This Row],[Order Date]])</f>
        <v>2026</v>
      </c>
      <c r="D2267" s="14" t="str">
        <f>"Q"&amp;ROUNDUP(MONTH(SalesDataTable[[#This Row],[Order Date]])/3,)</f>
        <v>Q4</v>
      </c>
      <c r="E2267" s="10">
        <f>MONTH(SalesDataTable[[#This Row],[Order Date]])</f>
        <v>11</v>
      </c>
      <c r="F2267" s="10"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10">
        <f>YEAR(SalesDataTable[[#This Row],[Order Date]])</f>
        <v>2026</v>
      </c>
      <c r="D2268" s="14" t="str">
        <f>"Q"&amp;ROUNDUP(MONTH(SalesDataTable[[#This Row],[Order Date]])/3,)</f>
        <v>Q4</v>
      </c>
      <c r="E2268" s="10">
        <f>MONTH(SalesDataTable[[#This Row],[Order Date]])</f>
        <v>11</v>
      </c>
      <c r="F2268" s="10"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10">
        <f>YEAR(SalesDataTable[[#This Row],[Order Date]])</f>
        <v>2026</v>
      </c>
      <c r="D2269" s="14" t="str">
        <f>"Q"&amp;ROUNDUP(MONTH(SalesDataTable[[#This Row],[Order Date]])/3,)</f>
        <v>Q4</v>
      </c>
      <c r="E2269" s="10">
        <f>MONTH(SalesDataTable[[#This Row],[Order Date]])</f>
        <v>11</v>
      </c>
      <c r="F2269" s="10"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10">
        <f>YEAR(SalesDataTable[[#This Row],[Order Date]])</f>
        <v>2026</v>
      </c>
      <c r="D2270" s="14" t="str">
        <f>"Q"&amp;ROUNDUP(MONTH(SalesDataTable[[#This Row],[Order Date]])/3,)</f>
        <v>Q4</v>
      </c>
      <c r="E2270" s="10">
        <f>MONTH(SalesDataTable[[#This Row],[Order Date]])</f>
        <v>11</v>
      </c>
      <c r="F2270" s="10"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10">
        <f>YEAR(SalesDataTable[[#This Row],[Order Date]])</f>
        <v>2026</v>
      </c>
      <c r="D2271" s="14" t="str">
        <f>"Q"&amp;ROUNDUP(MONTH(SalesDataTable[[#This Row],[Order Date]])/3,)</f>
        <v>Q4</v>
      </c>
      <c r="E2271" s="10">
        <f>MONTH(SalesDataTable[[#This Row],[Order Date]])</f>
        <v>11</v>
      </c>
      <c r="F2271" s="10"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10">
        <f>YEAR(SalesDataTable[[#This Row],[Order Date]])</f>
        <v>2026</v>
      </c>
      <c r="D2272" s="14" t="str">
        <f>"Q"&amp;ROUNDUP(MONTH(SalesDataTable[[#This Row],[Order Date]])/3,)</f>
        <v>Q4</v>
      </c>
      <c r="E2272" s="10">
        <f>MONTH(SalesDataTable[[#This Row],[Order Date]])</f>
        <v>11</v>
      </c>
      <c r="F2272" s="10"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10">
        <f>YEAR(SalesDataTable[[#This Row],[Order Date]])</f>
        <v>2026</v>
      </c>
      <c r="D2273" s="14" t="str">
        <f>"Q"&amp;ROUNDUP(MONTH(SalesDataTable[[#This Row],[Order Date]])/3,)</f>
        <v>Q4</v>
      </c>
      <c r="E2273" s="10">
        <f>MONTH(SalesDataTable[[#This Row],[Order Date]])</f>
        <v>11</v>
      </c>
      <c r="F2273" s="10"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10">
        <f>YEAR(SalesDataTable[[#This Row],[Order Date]])</f>
        <v>2026</v>
      </c>
      <c r="D2274" s="14" t="str">
        <f>"Q"&amp;ROUNDUP(MONTH(SalesDataTable[[#This Row],[Order Date]])/3,)</f>
        <v>Q4</v>
      </c>
      <c r="E2274" s="10">
        <f>MONTH(SalesDataTable[[#This Row],[Order Date]])</f>
        <v>11</v>
      </c>
      <c r="F2274" s="10"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10">
        <f>YEAR(SalesDataTable[[#This Row],[Order Date]])</f>
        <v>2026</v>
      </c>
      <c r="D2275" s="14" t="str">
        <f>"Q"&amp;ROUNDUP(MONTH(SalesDataTable[[#This Row],[Order Date]])/3,)</f>
        <v>Q4</v>
      </c>
      <c r="E2275" s="10">
        <f>MONTH(SalesDataTable[[#This Row],[Order Date]])</f>
        <v>11</v>
      </c>
      <c r="F2275" s="10"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10">
        <f>YEAR(SalesDataTable[[#This Row],[Order Date]])</f>
        <v>2026</v>
      </c>
      <c r="D2276" s="14" t="str">
        <f>"Q"&amp;ROUNDUP(MONTH(SalesDataTable[[#This Row],[Order Date]])/3,)</f>
        <v>Q4</v>
      </c>
      <c r="E2276" s="10">
        <f>MONTH(SalesDataTable[[#This Row],[Order Date]])</f>
        <v>11</v>
      </c>
      <c r="F2276" s="10"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10">
        <f>YEAR(SalesDataTable[[#This Row],[Order Date]])</f>
        <v>2026</v>
      </c>
      <c r="D2277" s="14" t="str">
        <f>"Q"&amp;ROUNDUP(MONTH(SalesDataTable[[#This Row],[Order Date]])/3,)</f>
        <v>Q4</v>
      </c>
      <c r="E2277" s="10">
        <f>MONTH(SalesDataTable[[#This Row],[Order Date]])</f>
        <v>11</v>
      </c>
      <c r="F2277" s="10"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10">
        <f>YEAR(SalesDataTable[[#This Row],[Order Date]])</f>
        <v>2026</v>
      </c>
      <c r="D2278" s="14" t="str">
        <f>"Q"&amp;ROUNDUP(MONTH(SalesDataTable[[#This Row],[Order Date]])/3,)</f>
        <v>Q4</v>
      </c>
      <c r="E2278" s="10">
        <f>MONTH(SalesDataTable[[#This Row],[Order Date]])</f>
        <v>11</v>
      </c>
      <c r="F2278" s="10"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10">
        <f>YEAR(SalesDataTable[[#This Row],[Order Date]])</f>
        <v>2026</v>
      </c>
      <c r="D2279" s="14" t="str">
        <f>"Q"&amp;ROUNDUP(MONTH(SalesDataTable[[#This Row],[Order Date]])/3,)</f>
        <v>Q4</v>
      </c>
      <c r="E2279" s="10">
        <f>MONTH(SalesDataTable[[#This Row],[Order Date]])</f>
        <v>11</v>
      </c>
      <c r="F2279" s="10"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10">
        <f>YEAR(SalesDataTable[[#This Row],[Order Date]])</f>
        <v>2026</v>
      </c>
      <c r="D2280" s="14" t="str">
        <f>"Q"&amp;ROUNDUP(MONTH(SalesDataTable[[#This Row],[Order Date]])/3,)</f>
        <v>Q4</v>
      </c>
      <c r="E2280" s="10">
        <f>MONTH(SalesDataTable[[#This Row],[Order Date]])</f>
        <v>11</v>
      </c>
      <c r="F2280" s="10"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10">
        <f>YEAR(SalesDataTable[[#This Row],[Order Date]])</f>
        <v>2026</v>
      </c>
      <c r="D2281" s="14" t="str">
        <f>"Q"&amp;ROUNDUP(MONTH(SalesDataTable[[#This Row],[Order Date]])/3,)</f>
        <v>Q4</v>
      </c>
      <c r="E2281" s="10">
        <f>MONTH(SalesDataTable[[#This Row],[Order Date]])</f>
        <v>11</v>
      </c>
      <c r="F2281" s="10"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10">
        <f>YEAR(SalesDataTable[[#This Row],[Order Date]])</f>
        <v>2026</v>
      </c>
      <c r="D2282" s="14" t="str">
        <f>"Q"&amp;ROUNDUP(MONTH(SalesDataTable[[#This Row],[Order Date]])/3,)</f>
        <v>Q4</v>
      </c>
      <c r="E2282" s="10">
        <f>MONTH(SalesDataTable[[#This Row],[Order Date]])</f>
        <v>11</v>
      </c>
      <c r="F2282" s="10"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10">
        <f>YEAR(SalesDataTable[[#This Row],[Order Date]])</f>
        <v>2026</v>
      </c>
      <c r="D2283" s="14" t="str">
        <f>"Q"&amp;ROUNDUP(MONTH(SalesDataTable[[#This Row],[Order Date]])/3,)</f>
        <v>Q4</v>
      </c>
      <c r="E2283" s="10">
        <f>MONTH(SalesDataTable[[#This Row],[Order Date]])</f>
        <v>11</v>
      </c>
      <c r="F2283" s="10"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10">
        <f>YEAR(SalesDataTable[[#This Row],[Order Date]])</f>
        <v>2026</v>
      </c>
      <c r="D2284" s="14" t="str">
        <f>"Q"&amp;ROUNDUP(MONTH(SalesDataTable[[#This Row],[Order Date]])/3,)</f>
        <v>Q4</v>
      </c>
      <c r="E2284" s="10">
        <f>MONTH(SalesDataTable[[#This Row],[Order Date]])</f>
        <v>11</v>
      </c>
      <c r="F2284" s="10"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10">
        <f>YEAR(SalesDataTable[[#This Row],[Order Date]])</f>
        <v>2026</v>
      </c>
      <c r="D2285" s="14" t="str">
        <f>"Q"&amp;ROUNDUP(MONTH(SalesDataTable[[#This Row],[Order Date]])/3,)</f>
        <v>Q4</v>
      </c>
      <c r="E2285" s="10">
        <f>MONTH(SalesDataTable[[#This Row],[Order Date]])</f>
        <v>11</v>
      </c>
      <c r="F2285" s="10"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10">
        <f>YEAR(SalesDataTable[[#This Row],[Order Date]])</f>
        <v>2026</v>
      </c>
      <c r="D2286" s="14" t="str">
        <f>"Q"&amp;ROUNDUP(MONTH(SalesDataTable[[#This Row],[Order Date]])/3,)</f>
        <v>Q4</v>
      </c>
      <c r="E2286" s="10">
        <f>MONTH(SalesDataTable[[#This Row],[Order Date]])</f>
        <v>11</v>
      </c>
      <c r="F2286" s="10"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10">
        <f>YEAR(SalesDataTable[[#This Row],[Order Date]])</f>
        <v>2026</v>
      </c>
      <c r="D2287" s="14" t="str">
        <f>"Q"&amp;ROUNDUP(MONTH(SalesDataTable[[#This Row],[Order Date]])/3,)</f>
        <v>Q4</v>
      </c>
      <c r="E2287" s="10">
        <f>MONTH(SalesDataTable[[#This Row],[Order Date]])</f>
        <v>11</v>
      </c>
      <c r="F2287" s="10"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10">
        <f>YEAR(SalesDataTable[[#This Row],[Order Date]])</f>
        <v>2026</v>
      </c>
      <c r="D2288" s="14" t="str">
        <f>"Q"&amp;ROUNDUP(MONTH(SalesDataTable[[#This Row],[Order Date]])/3,)</f>
        <v>Q4</v>
      </c>
      <c r="E2288" s="10">
        <f>MONTH(SalesDataTable[[#This Row],[Order Date]])</f>
        <v>11</v>
      </c>
      <c r="F2288" s="10"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10">
        <f>YEAR(SalesDataTable[[#This Row],[Order Date]])</f>
        <v>2026</v>
      </c>
      <c r="D2289" s="14" t="str">
        <f>"Q"&amp;ROUNDUP(MONTH(SalesDataTable[[#This Row],[Order Date]])/3,)</f>
        <v>Q4</v>
      </c>
      <c r="E2289" s="10">
        <f>MONTH(SalesDataTable[[#This Row],[Order Date]])</f>
        <v>11</v>
      </c>
      <c r="F2289" s="10"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10">
        <f>YEAR(SalesDataTable[[#This Row],[Order Date]])</f>
        <v>2026</v>
      </c>
      <c r="D2290" s="14" t="str">
        <f>"Q"&amp;ROUNDUP(MONTH(SalesDataTable[[#This Row],[Order Date]])/3,)</f>
        <v>Q4</v>
      </c>
      <c r="E2290" s="10">
        <f>MONTH(SalesDataTable[[#This Row],[Order Date]])</f>
        <v>11</v>
      </c>
      <c r="F2290" s="10"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10">
        <f>YEAR(SalesDataTable[[#This Row],[Order Date]])</f>
        <v>2026</v>
      </c>
      <c r="D2291" s="14" t="str">
        <f>"Q"&amp;ROUNDUP(MONTH(SalesDataTable[[#This Row],[Order Date]])/3,)</f>
        <v>Q4</v>
      </c>
      <c r="E2291" s="10">
        <f>MONTH(SalesDataTable[[#This Row],[Order Date]])</f>
        <v>11</v>
      </c>
      <c r="F2291" s="10"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10">
        <f>YEAR(SalesDataTable[[#This Row],[Order Date]])</f>
        <v>2026</v>
      </c>
      <c r="D2292" s="14" t="str">
        <f>"Q"&amp;ROUNDUP(MONTH(SalesDataTable[[#This Row],[Order Date]])/3,)</f>
        <v>Q4</v>
      </c>
      <c r="E2292" s="10">
        <f>MONTH(SalesDataTable[[#This Row],[Order Date]])</f>
        <v>11</v>
      </c>
      <c r="F2292" s="10"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10">
        <f>YEAR(SalesDataTable[[#This Row],[Order Date]])</f>
        <v>2026</v>
      </c>
      <c r="D2293" s="14" t="str">
        <f>"Q"&amp;ROUNDUP(MONTH(SalesDataTable[[#This Row],[Order Date]])/3,)</f>
        <v>Q4</v>
      </c>
      <c r="E2293" s="10">
        <f>MONTH(SalesDataTable[[#This Row],[Order Date]])</f>
        <v>11</v>
      </c>
      <c r="F2293" s="10"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10">
        <f>YEAR(SalesDataTable[[#This Row],[Order Date]])</f>
        <v>2026</v>
      </c>
      <c r="D2294" s="14" t="str">
        <f>"Q"&amp;ROUNDUP(MONTH(SalesDataTable[[#This Row],[Order Date]])/3,)</f>
        <v>Q4</v>
      </c>
      <c r="E2294" s="10">
        <f>MONTH(SalesDataTable[[#This Row],[Order Date]])</f>
        <v>11</v>
      </c>
      <c r="F2294" s="10"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10">
        <f>YEAR(SalesDataTable[[#This Row],[Order Date]])</f>
        <v>2026</v>
      </c>
      <c r="D2295" s="14" t="str">
        <f>"Q"&amp;ROUNDUP(MONTH(SalesDataTable[[#This Row],[Order Date]])/3,)</f>
        <v>Q4</v>
      </c>
      <c r="E2295" s="10">
        <f>MONTH(SalesDataTable[[#This Row],[Order Date]])</f>
        <v>11</v>
      </c>
      <c r="F2295" s="10"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10">
        <f>YEAR(SalesDataTable[[#This Row],[Order Date]])</f>
        <v>2026</v>
      </c>
      <c r="D2296" s="14" t="str">
        <f>"Q"&amp;ROUNDUP(MONTH(SalesDataTable[[#This Row],[Order Date]])/3,)</f>
        <v>Q4</v>
      </c>
      <c r="E2296" s="10">
        <f>MONTH(SalesDataTable[[#This Row],[Order Date]])</f>
        <v>11</v>
      </c>
      <c r="F2296" s="10"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10">
        <f>YEAR(SalesDataTable[[#This Row],[Order Date]])</f>
        <v>2026</v>
      </c>
      <c r="D2297" s="14" t="str">
        <f>"Q"&amp;ROUNDUP(MONTH(SalesDataTable[[#This Row],[Order Date]])/3,)</f>
        <v>Q4</v>
      </c>
      <c r="E2297" s="10">
        <f>MONTH(SalesDataTable[[#This Row],[Order Date]])</f>
        <v>11</v>
      </c>
      <c r="F2297" s="10"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10">
        <f>YEAR(SalesDataTable[[#This Row],[Order Date]])</f>
        <v>2026</v>
      </c>
      <c r="D2298" s="14" t="str">
        <f>"Q"&amp;ROUNDUP(MONTH(SalesDataTable[[#This Row],[Order Date]])/3,)</f>
        <v>Q4</v>
      </c>
      <c r="E2298" s="10">
        <f>MONTH(SalesDataTable[[#This Row],[Order Date]])</f>
        <v>11</v>
      </c>
      <c r="F2298" s="10"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10">
        <f>YEAR(SalesDataTable[[#This Row],[Order Date]])</f>
        <v>2026</v>
      </c>
      <c r="D2299" s="14" t="str">
        <f>"Q"&amp;ROUNDUP(MONTH(SalesDataTable[[#This Row],[Order Date]])/3,)</f>
        <v>Q4</v>
      </c>
      <c r="E2299" s="10">
        <f>MONTH(SalesDataTable[[#This Row],[Order Date]])</f>
        <v>11</v>
      </c>
      <c r="F2299" s="10"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10">
        <f>YEAR(SalesDataTable[[#This Row],[Order Date]])</f>
        <v>2026</v>
      </c>
      <c r="D2300" s="14" t="str">
        <f>"Q"&amp;ROUNDUP(MONTH(SalesDataTable[[#This Row],[Order Date]])/3,)</f>
        <v>Q4</v>
      </c>
      <c r="E2300" s="10">
        <f>MONTH(SalesDataTable[[#This Row],[Order Date]])</f>
        <v>11</v>
      </c>
      <c r="F2300" s="10"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10">
        <f>YEAR(SalesDataTable[[#This Row],[Order Date]])</f>
        <v>2026</v>
      </c>
      <c r="D2301" s="14" t="str">
        <f>"Q"&amp;ROUNDUP(MONTH(SalesDataTable[[#This Row],[Order Date]])/3,)</f>
        <v>Q4</v>
      </c>
      <c r="E2301" s="10">
        <f>MONTH(SalesDataTable[[#This Row],[Order Date]])</f>
        <v>11</v>
      </c>
      <c r="F2301" s="10"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10">
        <f>YEAR(SalesDataTable[[#This Row],[Order Date]])</f>
        <v>2026</v>
      </c>
      <c r="D2302" s="14" t="str">
        <f>"Q"&amp;ROUNDUP(MONTH(SalesDataTable[[#This Row],[Order Date]])/3,)</f>
        <v>Q4</v>
      </c>
      <c r="E2302" s="10">
        <f>MONTH(SalesDataTable[[#This Row],[Order Date]])</f>
        <v>11</v>
      </c>
      <c r="F2302" s="10"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10">
        <f>YEAR(SalesDataTable[[#This Row],[Order Date]])</f>
        <v>2026</v>
      </c>
      <c r="D2303" s="14" t="str">
        <f>"Q"&amp;ROUNDUP(MONTH(SalesDataTable[[#This Row],[Order Date]])/3,)</f>
        <v>Q4</v>
      </c>
      <c r="E2303" s="10">
        <f>MONTH(SalesDataTable[[#This Row],[Order Date]])</f>
        <v>11</v>
      </c>
      <c r="F2303" s="10"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10">
        <f>YEAR(SalesDataTable[[#This Row],[Order Date]])</f>
        <v>2026</v>
      </c>
      <c r="D2304" s="14" t="str">
        <f>"Q"&amp;ROUNDUP(MONTH(SalesDataTable[[#This Row],[Order Date]])/3,)</f>
        <v>Q4</v>
      </c>
      <c r="E2304" s="10">
        <f>MONTH(SalesDataTable[[#This Row],[Order Date]])</f>
        <v>11</v>
      </c>
      <c r="F2304" s="10"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10">
        <f>YEAR(SalesDataTable[[#This Row],[Order Date]])</f>
        <v>2026</v>
      </c>
      <c r="D2305" s="14" t="str">
        <f>"Q"&amp;ROUNDUP(MONTH(SalesDataTable[[#This Row],[Order Date]])/3,)</f>
        <v>Q4</v>
      </c>
      <c r="E2305" s="10">
        <f>MONTH(SalesDataTable[[#This Row],[Order Date]])</f>
        <v>11</v>
      </c>
      <c r="F2305" s="10"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10">
        <f>YEAR(SalesDataTable[[#This Row],[Order Date]])</f>
        <v>2026</v>
      </c>
      <c r="D2306" s="14" t="str">
        <f>"Q"&amp;ROUNDUP(MONTH(SalesDataTable[[#This Row],[Order Date]])/3,)</f>
        <v>Q4</v>
      </c>
      <c r="E2306" s="10">
        <f>MONTH(SalesDataTable[[#This Row],[Order Date]])</f>
        <v>11</v>
      </c>
      <c r="F2306" s="10"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10">
        <f>YEAR(SalesDataTable[[#This Row],[Order Date]])</f>
        <v>2026</v>
      </c>
      <c r="D2307" s="14" t="str">
        <f>"Q"&amp;ROUNDUP(MONTH(SalesDataTable[[#This Row],[Order Date]])/3,)</f>
        <v>Q4</v>
      </c>
      <c r="E2307" s="10">
        <f>MONTH(SalesDataTable[[#This Row],[Order Date]])</f>
        <v>11</v>
      </c>
      <c r="F2307" s="10"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10">
        <f>YEAR(SalesDataTable[[#This Row],[Order Date]])</f>
        <v>2026</v>
      </c>
      <c r="D2308" s="14" t="str">
        <f>"Q"&amp;ROUNDUP(MONTH(SalesDataTable[[#This Row],[Order Date]])/3,)</f>
        <v>Q4</v>
      </c>
      <c r="E2308" s="10">
        <f>MONTH(SalesDataTable[[#This Row],[Order Date]])</f>
        <v>11</v>
      </c>
      <c r="F2308" s="10"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10">
        <f>YEAR(SalesDataTable[[#This Row],[Order Date]])</f>
        <v>2026</v>
      </c>
      <c r="D2309" s="14" t="str">
        <f>"Q"&amp;ROUNDUP(MONTH(SalesDataTable[[#This Row],[Order Date]])/3,)</f>
        <v>Q4</v>
      </c>
      <c r="E2309" s="10">
        <f>MONTH(SalesDataTable[[#This Row],[Order Date]])</f>
        <v>11</v>
      </c>
      <c r="F2309" s="10"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10">
        <f>YEAR(SalesDataTable[[#This Row],[Order Date]])</f>
        <v>2026</v>
      </c>
      <c r="D2310" s="14" t="str">
        <f>"Q"&amp;ROUNDUP(MONTH(SalesDataTable[[#This Row],[Order Date]])/3,)</f>
        <v>Q4</v>
      </c>
      <c r="E2310" s="10">
        <f>MONTH(SalesDataTable[[#This Row],[Order Date]])</f>
        <v>11</v>
      </c>
      <c r="F2310" s="10"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10">
        <f>YEAR(SalesDataTable[[#This Row],[Order Date]])</f>
        <v>2026</v>
      </c>
      <c r="D2311" s="14" t="str">
        <f>"Q"&amp;ROUNDUP(MONTH(SalesDataTable[[#This Row],[Order Date]])/3,)</f>
        <v>Q4</v>
      </c>
      <c r="E2311" s="10">
        <f>MONTH(SalesDataTable[[#This Row],[Order Date]])</f>
        <v>11</v>
      </c>
      <c r="F2311" s="10"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10">
        <f>YEAR(SalesDataTable[[#This Row],[Order Date]])</f>
        <v>2026</v>
      </c>
      <c r="D2312" s="14" t="str">
        <f>"Q"&amp;ROUNDUP(MONTH(SalesDataTable[[#This Row],[Order Date]])/3,)</f>
        <v>Q4</v>
      </c>
      <c r="E2312" s="10">
        <f>MONTH(SalesDataTable[[#This Row],[Order Date]])</f>
        <v>11</v>
      </c>
      <c r="F2312" s="10"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10">
        <f>YEAR(SalesDataTable[[#This Row],[Order Date]])</f>
        <v>2026</v>
      </c>
      <c r="D2313" s="14" t="str">
        <f>"Q"&amp;ROUNDUP(MONTH(SalesDataTable[[#This Row],[Order Date]])/3,)</f>
        <v>Q4</v>
      </c>
      <c r="E2313" s="10">
        <f>MONTH(SalesDataTable[[#This Row],[Order Date]])</f>
        <v>11</v>
      </c>
      <c r="F2313" s="10"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10">
        <f>YEAR(SalesDataTable[[#This Row],[Order Date]])</f>
        <v>2026</v>
      </c>
      <c r="D2314" s="14" t="str">
        <f>"Q"&amp;ROUNDUP(MONTH(SalesDataTable[[#This Row],[Order Date]])/3,)</f>
        <v>Q4</v>
      </c>
      <c r="E2314" s="10">
        <f>MONTH(SalesDataTable[[#This Row],[Order Date]])</f>
        <v>11</v>
      </c>
      <c r="F2314" s="10"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10">
        <f>YEAR(SalesDataTable[[#This Row],[Order Date]])</f>
        <v>2026</v>
      </c>
      <c r="D2315" s="14" t="str">
        <f>"Q"&amp;ROUNDUP(MONTH(SalesDataTable[[#This Row],[Order Date]])/3,)</f>
        <v>Q4</v>
      </c>
      <c r="E2315" s="10">
        <f>MONTH(SalesDataTable[[#This Row],[Order Date]])</f>
        <v>11</v>
      </c>
      <c r="F2315" s="10"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10">
        <f>YEAR(SalesDataTable[[#This Row],[Order Date]])</f>
        <v>2026</v>
      </c>
      <c r="D2316" s="14" t="str">
        <f>"Q"&amp;ROUNDUP(MONTH(SalesDataTable[[#This Row],[Order Date]])/3,)</f>
        <v>Q4</v>
      </c>
      <c r="E2316" s="10">
        <f>MONTH(SalesDataTable[[#This Row],[Order Date]])</f>
        <v>11</v>
      </c>
      <c r="F2316" s="10"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10">
        <f>YEAR(SalesDataTable[[#This Row],[Order Date]])</f>
        <v>2026</v>
      </c>
      <c r="D2317" s="14" t="str">
        <f>"Q"&amp;ROUNDUP(MONTH(SalesDataTable[[#This Row],[Order Date]])/3,)</f>
        <v>Q4</v>
      </c>
      <c r="E2317" s="10">
        <f>MONTH(SalesDataTable[[#This Row],[Order Date]])</f>
        <v>11</v>
      </c>
      <c r="F2317" s="10"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10">
        <f>YEAR(SalesDataTable[[#This Row],[Order Date]])</f>
        <v>2026</v>
      </c>
      <c r="D2318" s="14" t="str">
        <f>"Q"&amp;ROUNDUP(MONTH(SalesDataTable[[#This Row],[Order Date]])/3,)</f>
        <v>Q4</v>
      </c>
      <c r="E2318" s="10">
        <f>MONTH(SalesDataTable[[#This Row],[Order Date]])</f>
        <v>11</v>
      </c>
      <c r="F2318" s="10"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10">
        <f>YEAR(SalesDataTable[[#This Row],[Order Date]])</f>
        <v>2026</v>
      </c>
      <c r="D2319" s="14" t="str">
        <f>"Q"&amp;ROUNDUP(MONTH(SalesDataTable[[#This Row],[Order Date]])/3,)</f>
        <v>Q4</v>
      </c>
      <c r="E2319" s="10">
        <f>MONTH(SalesDataTable[[#This Row],[Order Date]])</f>
        <v>11</v>
      </c>
      <c r="F2319" s="10"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10">
        <f>YEAR(SalesDataTable[[#This Row],[Order Date]])</f>
        <v>2026</v>
      </c>
      <c r="D2320" s="14" t="str">
        <f>"Q"&amp;ROUNDUP(MONTH(SalesDataTable[[#This Row],[Order Date]])/3,)</f>
        <v>Q4</v>
      </c>
      <c r="E2320" s="10">
        <f>MONTH(SalesDataTable[[#This Row],[Order Date]])</f>
        <v>11</v>
      </c>
      <c r="F2320" s="10"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10">
        <f>YEAR(SalesDataTable[[#This Row],[Order Date]])</f>
        <v>2026</v>
      </c>
      <c r="D2321" s="14" t="str">
        <f>"Q"&amp;ROUNDUP(MONTH(SalesDataTable[[#This Row],[Order Date]])/3,)</f>
        <v>Q4</v>
      </c>
      <c r="E2321" s="10">
        <f>MONTH(SalesDataTable[[#This Row],[Order Date]])</f>
        <v>11</v>
      </c>
      <c r="F2321" s="10"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10">
        <f>YEAR(SalesDataTable[[#This Row],[Order Date]])</f>
        <v>2026</v>
      </c>
      <c r="D2322" s="14" t="str">
        <f>"Q"&amp;ROUNDUP(MONTH(SalesDataTable[[#This Row],[Order Date]])/3,)</f>
        <v>Q4</v>
      </c>
      <c r="E2322" s="10">
        <f>MONTH(SalesDataTable[[#This Row],[Order Date]])</f>
        <v>11</v>
      </c>
      <c r="F2322" s="10"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10">
        <f>YEAR(SalesDataTable[[#This Row],[Order Date]])</f>
        <v>2026</v>
      </c>
      <c r="D2323" s="14" t="str">
        <f>"Q"&amp;ROUNDUP(MONTH(SalesDataTable[[#This Row],[Order Date]])/3,)</f>
        <v>Q4</v>
      </c>
      <c r="E2323" s="10">
        <f>MONTH(SalesDataTable[[#This Row],[Order Date]])</f>
        <v>11</v>
      </c>
      <c r="F2323" s="10"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10">
        <f>YEAR(SalesDataTable[[#This Row],[Order Date]])</f>
        <v>2026</v>
      </c>
      <c r="D2324" s="14" t="str">
        <f>"Q"&amp;ROUNDUP(MONTH(SalesDataTable[[#This Row],[Order Date]])/3,)</f>
        <v>Q4</v>
      </c>
      <c r="E2324" s="10">
        <f>MONTH(SalesDataTable[[#This Row],[Order Date]])</f>
        <v>11</v>
      </c>
      <c r="F2324" s="10"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10">
        <f>YEAR(SalesDataTable[[#This Row],[Order Date]])</f>
        <v>2026</v>
      </c>
      <c r="D2325" s="14" t="str">
        <f>"Q"&amp;ROUNDUP(MONTH(SalesDataTable[[#This Row],[Order Date]])/3,)</f>
        <v>Q4</v>
      </c>
      <c r="E2325" s="10">
        <f>MONTH(SalesDataTable[[#This Row],[Order Date]])</f>
        <v>11</v>
      </c>
      <c r="F2325" s="10"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10">
        <f>YEAR(SalesDataTable[[#This Row],[Order Date]])</f>
        <v>2026</v>
      </c>
      <c r="D2326" s="14" t="str">
        <f>"Q"&amp;ROUNDUP(MONTH(SalesDataTable[[#This Row],[Order Date]])/3,)</f>
        <v>Q4</v>
      </c>
      <c r="E2326" s="10">
        <f>MONTH(SalesDataTable[[#This Row],[Order Date]])</f>
        <v>11</v>
      </c>
      <c r="F2326" s="10"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10">
        <f>YEAR(SalesDataTable[[#This Row],[Order Date]])</f>
        <v>2026</v>
      </c>
      <c r="D2327" s="14" t="str">
        <f>"Q"&amp;ROUNDUP(MONTH(SalesDataTable[[#This Row],[Order Date]])/3,)</f>
        <v>Q4</v>
      </c>
      <c r="E2327" s="10">
        <f>MONTH(SalesDataTable[[#This Row],[Order Date]])</f>
        <v>11</v>
      </c>
      <c r="F2327" s="10"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10">
        <f>YEAR(SalesDataTable[[#This Row],[Order Date]])</f>
        <v>2026</v>
      </c>
      <c r="D2328" s="14" t="str">
        <f>"Q"&amp;ROUNDUP(MONTH(SalesDataTable[[#This Row],[Order Date]])/3,)</f>
        <v>Q4</v>
      </c>
      <c r="E2328" s="10">
        <f>MONTH(SalesDataTable[[#This Row],[Order Date]])</f>
        <v>11</v>
      </c>
      <c r="F2328" s="10"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10">
        <f>YEAR(SalesDataTable[[#This Row],[Order Date]])</f>
        <v>2026</v>
      </c>
      <c r="D2329" s="14" t="str">
        <f>"Q"&amp;ROUNDUP(MONTH(SalesDataTable[[#This Row],[Order Date]])/3,)</f>
        <v>Q4</v>
      </c>
      <c r="E2329" s="10">
        <f>MONTH(SalesDataTable[[#This Row],[Order Date]])</f>
        <v>11</v>
      </c>
      <c r="F2329" s="10"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10">
        <f>YEAR(SalesDataTable[[#This Row],[Order Date]])</f>
        <v>2026</v>
      </c>
      <c r="D2330" s="14" t="str">
        <f>"Q"&amp;ROUNDUP(MONTH(SalesDataTable[[#This Row],[Order Date]])/3,)</f>
        <v>Q4</v>
      </c>
      <c r="E2330" s="10">
        <f>MONTH(SalesDataTable[[#This Row],[Order Date]])</f>
        <v>11</v>
      </c>
      <c r="F2330" s="10"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10">
        <f>YEAR(SalesDataTable[[#This Row],[Order Date]])</f>
        <v>2026</v>
      </c>
      <c r="D2331" s="14" t="str">
        <f>"Q"&amp;ROUNDUP(MONTH(SalesDataTable[[#This Row],[Order Date]])/3,)</f>
        <v>Q4</v>
      </c>
      <c r="E2331" s="10">
        <f>MONTH(SalesDataTable[[#This Row],[Order Date]])</f>
        <v>11</v>
      </c>
      <c r="F2331" s="10"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10">
        <f>YEAR(SalesDataTable[[#This Row],[Order Date]])</f>
        <v>2026</v>
      </c>
      <c r="D2332" s="14" t="str">
        <f>"Q"&amp;ROUNDUP(MONTH(SalesDataTable[[#This Row],[Order Date]])/3,)</f>
        <v>Q4</v>
      </c>
      <c r="E2332" s="10">
        <f>MONTH(SalesDataTable[[#This Row],[Order Date]])</f>
        <v>11</v>
      </c>
      <c r="F2332" s="10"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10">
        <f>YEAR(SalesDataTable[[#This Row],[Order Date]])</f>
        <v>2026</v>
      </c>
      <c r="D2333" s="14" t="str">
        <f>"Q"&amp;ROUNDUP(MONTH(SalesDataTable[[#This Row],[Order Date]])/3,)</f>
        <v>Q4</v>
      </c>
      <c r="E2333" s="10">
        <f>MONTH(SalesDataTable[[#This Row],[Order Date]])</f>
        <v>11</v>
      </c>
      <c r="F2333" s="10"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10">
        <f>YEAR(SalesDataTable[[#This Row],[Order Date]])</f>
        <v>2026</v>
      </c>
      <c r="D2334" s="14" t="str">
        <f>"Q"&amp;ROUNDUP(MONTH(SalesDataTable[[#This Row],[Order Date]])/3,)</f>
        <v>Q4</v>
      </c>
      <c r="E2334" s="10">
        <f>MONTH(SalesDataTable[[#This Row],[Order Date]])</f>
        <v>11</v>
      </c>
      <c r="F2334" s="10"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10">
        <f>YEAR(SalesDataTable[[#This Row],[Order Date]])</f>
        <v>2026</v>
      </c>
      <c r="D2335" s="14" t="str">
        <f>"Q"&amp;ROUNDUP(MONTH(SalesDataTable[[#This Row],[Order Date]])/3,)</f>
        <v>Q4</v>
      </c>
      <c r="E2335" s="10">
        <f>MONTH(SalesDataTable[[#This Row],[Order Date]])</f>
        <v>11</v>
      </c>
      <c r="F2335" s="10"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10">
        <f>YEAR(SalesDataTable[[#This Row],[Order Date]])</f>
        <v>2026</v>
      </c>
      <c r="D2336" s="14" t="str">
        <f>"Q"&amp;ROUNDUP(MONTH(SalesDataTable[[#This Row],[Order Date]])/3,)</f>
        <v>Q4</v>
      </c>
      <c r="E2336" s="10">
        <f>MONTH(SalesDataTable[[#This Row],[Order Date]])</f>
        <v>11</v>
      </c>
      <c r="F2336" s="10"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10">
        <f>YEAR(SalesDataTable[[#This Row],[Order Date]])</f>
        <v>2026</v>
      </c>
      <c r="D2337" s="14" t="str">
        <f>"Q"&amp;ROUNDUP(MONTH(SalesDataTable[[#This Row],[Order Date]])/3,)</f>
        <v>Q4</v>
      </c>
      <c r="E2337" s="10">
        <f>MONTH(SalesDataTable[[#This Row],[Order Date]])</f>
        <v>11</v>
      </c>
      <c r="F2337" s="10"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10">
        <f>YEAR(SalesDataTable[[#This Row],[Order Date]])</f>
        <v>2026</v>
      </c>
      <c r="D2338" s="14" t="str">
        <f>"Q"&amp;ROUNDUP(MONTH(SalesDataTable[[#This Row],[Order Date]])/3,)</f>
        <v>Q4</v>
      </c>
      <c r="E2338" s="10">
        <f>MONTH(SalesDataTable[[#This Row],[Order Date]])</f>
        <v>11</v>
      </c>
      <c r="F2338" s="10"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10">
        <f>YEAR(SalesDataTable[[#This Row],[Order Date]])</f>
        <v>2026</v>
      </c>
      <c r="D2339" s="14" t="str">
        <f>"Q"&amp;ROUNDUP(MONTH(SalesDataTable[[#This Row],[Order Date]])/3,)</f>
        <v>Q4</v>
      </c>
      <c r="E2339" s="10">
        <f>MONTH(SalesDataTable[[#This Row],[Order Date]])</f>
        <v>11</v>
      </c>
      <c r="F2339" s="10"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10">
        <f>YEAR(SalesDataTable[[#This Row],[Order Date]])</f>
        <v>2026</v>
      </c>
      <c r="D2340" s="14" t="str">
        <f>"Q"&amp;ROUNDUP(MONTH(SalesDataTable[[#This Row],[Order Date]])/3,)</f>
        <v>Q4</v>
      </c>
      <c r="E2340" s="10">
        <f>MONTH(SalesDataTable[[#This Row],[Order Date]])</f>
        <v>11</v>
      </c>
      <c r="F2340" s="10"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10">
        <f>YEAR(SalesDataTable[[#This Row],[Order Date]])</f>
        <v>2026</v>
      </c>
      <c r="D2341" s="14" t="str">
        <f>"Q"&amp;ROUNDUP(MONTH(SalesDataTable[[#This Row],[Order Date]])/3,)</f>
        <v>Q4</v>
      </c>
      <c r="E2341" s="10">
        <f>MONTH(SalesDataTable[[#This Row],[Order Date]])</f>
        <v>11</v>
      </c>
      <c r="F2341" s="10"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10">
        <f>YEAR(SalesDataTable[[#This Row],[Order Date]])</f>
        <v>2026</v>
      </c>
      <c r="D2342" s="14" t="str">
        <f>"Q"&amp;ROUNDUP(MONTH(SalesDataTable[[#This Row],[Order Date]])/3,)</f>
        <v>Q4</v>
      </c>
      <c r="E2342" s="10">
        <f>MONTH(SalesDataTable[[#This Row],[Order Date]])</f>
        <v>11</v>
      </c>
      <c r="F2342" s="10"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10">
        <f>YEAR(SalesDataTable[[#This Row],[Order Date]])</f>
        <v>2026</v>
      </c>
      <c r="D2343" s="14" t="str">
        <f>"Q"&amp;ROUNDUP(MONTH(SalesDataTable[[#This Row],[Order Date]])/3,)</f>
        <v>Q4</v>
      </c>
      <c r="E2343" s="10">
        <f>MONTH(SalesDataTable[[#This Row],[Order Date]])</f>
        <v>11</v>
      </c>
      <c r="F2343" s="10"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10">
        <f>YEAR(SalesDataTable[[#This Row],[Order Date]])</f>
        <v>2026</v>
      </c>
      <c r="D2344" s="14" t="str">
        <f>"Q"&amp;ROUNDUP(MONTH(SalesDataTable[[#This Row],[Order Date]])/3,)</f>
        <v>Q4</v>
      </c>
      <c r="E2344" s="10">
        <f>MONTH(SalesDataTable[[#This Row],[Order Date]])</f>
        <v>11</v>
      </c>
      <c r="F2344" s="10"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10">
        <f>YEAR(SalesDataTable[[#This Row],[Order Date]])</f>
        <v>2026</v>
      </c>
      <c r="D2345" s="14" t="str">
        <f>"Q"&amp;ROUNDUP(MONTH(SalesDataTable[[#This Row],[Order Date]])/3,)</f>
        <v>Q4</v>
      </c>
      <c r="E2345" s="10">
        <f>MONTH(SalesDataTable[[#This Row],[Order Date]])</f>
        <v>11</v>
      </c>
      <c r="F2345" s="10"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10">
        <f>YEAR(SalesDataTable[[#This Row],[Order Date]])</f>
        <v>2026</v>
      </c>
      <c r="D2346" s="14" t="str">
        <f>"Q"&amp;ROUNDUP(MONTH(SalesDataTable[[#This Row],[Order Date]])/3,)</f>
        <v>Q4</v>
      </c>
      <c r="E2346" s="10">
        <f>MONTH(SalesDataTable[[#This Row],[Order Date]])</f>
        <v>11</v>
      </c>
      <c r="F2346" s="10"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10">
        <f>YEAR(SalesDataTable[[#This Row],[Order Date]])</f>
        <v>2026</v>
      </c>
      <c r="D2347" s="14" t="str">
        <f>"Q"&amp;ROUNDUP(MONTH(SalesDataTable[[#This Row],[Order Date]])/3,)</f>
        <v>Q4</v>
      </c>
      <c r="E2347" s="10">
        <f>MONTH(SalesDataTable[[#This Row],[Order Date]])</f>
        <v>11</v>
      </c>
      <c r="F2347" s="10"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10">
        <f>YEAR(SalesDataTable[[#This Row],[Order Date]])</f>
        <v>2026</v>
      </c>
      <c r="D2348" s="14" t="str">
        <f>"Q"&amp;ROUNDUP(MONTH(SalesDataTable[[#This Row],[Order Date]])/3,)</f>
        <v>Q4</v>
      </c>
      <c r="E2348" s="10">
        <f>MONTH(SalesDataTable[[#This Row],[Order Date]])</f>
        <v>11</v>
      </c>
      <c r="F2348" s="10"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10">
        <f>YEAR(SalesDataTable[[#This Row],[Order Date]])</f>
        <v>2026</v>
      </c>
      <c r="D2349" s="14" t="str">
        <f>"Q"&amp;ROUNDUP(MONTH(SalesDataTable[[#This Row],[Order Date]])/3,)</f>
        <v>Q4</v>
      </c>
      <c r="E2349" s="10">
        <f>MONTH(SalesDataTable[[#This Row],[Order Date]])</f>
        <v>11</v>
      </c>
      <c r="F2349" s="10"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10">
        <f>YEAR(SalesDataTable[[#This Row],[Order Date]])</f>
        <v>2026</v>
      </c>
      <c r="D2350" s="14" t="str">
        <f>"Q"&amp;ROUNDUP(MONTH(SalesDataTable[[#This Row],[Order Date]])/3,)</f>
        <v>Q4</v>
      </c>
      <c r="E2350" s="10">
        <f>MONTH(SalesDataTable[[#This Row],[Order Date]])</f>
        <v>11</v>
      </c>
      <c r="F2350" s="10"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10">
        <f>YEAR(SalesDataTable[[#This Row],[Order Date]])</f>
        <v>2026</v>
      </c>
      <c r="D2351" s="14" t="str">
        <f>"Q"&amp;ROUNDUP(MONTH(SalesDataTable[[#This Row],[Order Date]])/3,)</f>
        <v>Q4</v>
      </c>
      <c r="E2351" s="10">
        <f>MONTH(SalesDataTable[[#This Row],[Order Date]])</f>
        <v>11</v>
      </c>
      <c r="F2351" s="10"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10">
        <f>YEAR(SalesDataTable[[#This Row],[Order Date]])</f>
        <v>2026</v>
      </c>
      <c r="D2352" s="14" t="str">
        <f>"Q"&amp;ROUNDUP(MONTH(SalesDataTable[[#This Row],[Order Date]])/3,)</f>
        <v>Q4</v>
      </c>
      <c r="E2352" s="10">
        <f>MONTH(SalesDataTable[[#This Row],[Order Date]])</f>
        <v>11</v>
      </c>
      <c r="F2352" s="10"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10">
        <f>YEAR(SalesDataTable[[#This Row],[Order Date]])</f>
        <v>2026</v>
      </c>
      <c r="D2353" s="14" t="str">
        <f>"Q"&amp;ROUNDUP(MONTH(SalesDataTable[[#This Row],[Order Date]])/3,)</f>
        <v>Q4</v>
      </c>
      <c r="E2353" s="10">
        <f>MONTH(SalesDataTable[[#This Row],[Order Date]])</f>
        <v>11</v>
      </c>
      <c r="F2353" s="10"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10">
        <f>YEAR(SalesDataTable[[#This Row],[Order Date]])</f>
        <v>2026</v>
      </c>
      <c r="D2354" s="14" t="str">
        <f>"Q"&amp;ROUNDUP(MONTH(SalesDataTable[[#This Row],[Order Date]])/3,)</f>
        <v>Q4</v>
      </c>
      <c r="E2354" s="10">
        <f>MONTH(SalesDataTable[[#This Row],[Order Date]])</f>
        <v>11</v>
      </c>
      <c r="F2354" s="10"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10">
        <f>YEAR(SalesDataTable[[#This Row],[Order Date]])</f>
        <v>2026</v>
      </c>
      <c r="D2355" s="14" t="str">
        <f>"Q"&amp;ROUNDUP(MONTH(SalesDataTable[[#This Row],[Order Date]])/3,)</f>
        <v>Q4</v>
      </c>
      <c r="E2355" s="10">
        <f>MONTH(SalesDataTable[[#This Row],[Order Date]])</f>
        <v>11</v>
      </c>
      <c r="F2355" s="10"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10">
        <f>YEAR(SalesDataTable[[#This Row],[Order Date]])</f>
        <v>2026</v>
      </c>
      <c r="D2356" s="14" t="str">
        <f>"Q"&amp;ROUNDUP(MONTH(SalesDataTable[[#This Row],[Order Date]])/3,)</f>
        <v>Q4</v>
      </c>
      <c r="E2356" s="10">
        <f>MONTH(SalesDataTable[[#This Row],[Order Date]])</f>
        <v>11</v>
      </c>
      <c r="F2356" s="10"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10">
        <f>YEAR(SalesDataTable[[#This Row],[Order Date]])</f>
        <v>2026</v>
      </c>
      <c r="D2357" s="14" t="str">
        <f>"Q"&amp;ROUNDUP(MONTH(SalesDataTable[[#This Row],[Order Date]])/3,)</f>
        <v>Q4</v>
      </c>
      <c r="E2357" s="10">
        <f>MONTH(SalesDataTable[[#This Row],[Order Date]])</f>
        <v>11</v>
      </c>
      <c r="F2357" s="10"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10">
        <f>YEAR(SalesDataTable[[#This Row],[Order Date]])</f>
        <v>2026</v>
      </c>
      <c r="D2358" s="14" t="str">
        <f>"Q"&amp;ROUNDUP(MONTH(SalesDataTable[[#This Row],[Order Date]])/3,)</f>
        <v>Q4</v>
      </c>
      <c r="E2358" s="10">
        <f>MONTH(SalesDataTable[[#This Row],[Order Date]])</f>
        <v>11</v>
      </c>
      <c r="F2358" s="10"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10">
        <f>YEAR(SalesDataTable[[#This Row],[Order Date]])</f>
        <v>2026</v>
      </c>
      <c r="D2359" s="14" t="str">
        <f>"Q"&amp;ROUNDUP(MONTH(SalesDataTable[[#This Row],[Order Date]])/3,)</f>
        <v>Q4</v>
      </c>
      <c r="E2359" s="10">
        <f>MONTH(SalesDataTable[[#This Row],[Order Date]])</f>
        <v>11</v>
      </c>
      <c r="F2359" s="10"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10">
        <f>YEAR(SalesDataTable[[#This Row],[Order Date]])</f>
        <v>2026</v>
      </c>
      <c r="D2360" s="14" t="str">
        <f>"Q"&amp;ROUNDUP(MONTH(SalesDataTable[[#This Row],[Order Date]])/3,)</f>
        <v>Q4</v>
      </c>
      <c r="E2360" s="10">
        <f>MONTH(SalesDataTable[[#This Row],[Order Date]])</f>
        <v>11</v>
      </c>
      <c r="F2360" s="10"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10">
        <f>YEAR(SalesDataTable[[#This Row],[Order Date]])</f>
        <v>2026</v>
      </c>
      <c r="D2361" s="14" t="str">
        <f>"Q"&amp;ROUNDUP(MONTH(SalesDataTable[[#This Row],[Order Date]])/3,)</f>
        <v>Q4</v>
      </c>
      <c r="E2361" s="10">
        <f>MONTH(SalesDataTable[[#This Row],[Order Date]])</f>
        <v>11</v>
      </c>
      <c r="F2361" s="10"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10">
        <f>YEAR(SalesDataTable[[#This Row],[Order Date]])</f>
        <v>2026</v>
      </c>
      <c r="D2362" s="14" t="str">
        <f>"Q"&amp;ROUNDUP(MONTH(SalesDataTable[[#This Row],[Order Date]])/3,)</f>
        <v>Q4</v>
      </c>
      <c r="E2362" s="10">
        <f>MONTH(SalesDataTable[[#This Row],[Order Date]])</f>
        <v>11</v>
      </c>
      <c r="F2362" s="10"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10">
        <f>YEAR(SalesDataTable[[#This Row],[Order Date]])</f>
        <v>2026</v>
      </c>
      <c r="D2363" s="14" t="str">
        <f>"Q"&amp;ROUNDUP(MONTH(SalesDataTable[[#This Row],[Order Date]])/3,)</f>
        <v>Q4</v>
      </c>
      <c r="E2363" s="10">
        <f>MONTH(SalesDataTable[[#This Row],[Order Date]])</f>
        <v>11</v>
      </c>
      <c r="F2363" s="10"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10">
        <f>YEAR(SalesDataTable[[#This Row],[Order Date]])</f>
        <v>2026</v>
      </c>
      <c r="D2364" s="14" t="str">
        <f>"Q"&amp;ROUNDUP(MONTH(SalesDataTable[[#This Row],[Order Date]])/3,)</f>
        <v>Q4</v>
      </c>
      <c r="E2364" s="10">
        <f>MONTH(SalesDataTable[[#This Row],[Order Date]])</f>
        <v>11</v>
      </c>
      <c r="F2364" s="10"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10">
        <f>YEAR(SalesDataTable[[#This Row],[Order Date]])</f>
        <v>2026</v>
      </c>
      <c r="D2365" s="14" t="str">
        <f>"Q"&amp;ROUNDUP(MONTH(SalesDataTable[[#This Row],[Order Date]])/3,)</f>
        <v>Q4</v>
      </c>
      <c r="E2365" s="10">
        <f>MONTH(SalesDataTable[[#This Row],[Order Date]])</f>
        <v>11</v>
      </c>
      <c r="F2365" s="10"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10">
        <f>YEAR(SalesDataTable[[#This Row],[Order Date]])</f>
        <v>2026</v>
      </c>
      <c r="D2366" s="14" t="str">
        <f>"Q"&amp;ROUNDUP(MONTH(SalesDataTable[[#This Row],[Order Date]])/3,)</f>
        <v>Q4</v>
      </c>
      <c r="E2366" s="10">
        <f>MONTH(SalesDataTable[[#This Row],[Order Date]])</f>
        <v>11</v>
      </c>
      <c r="F2366" s="10"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10">
        <f>YEAR(SalesDataTable[[#This Row],[Order Date]])</f>
        <v>2026</v>
      </c>
      <c r="D2367" s="14" t="str">
        <f>"Q"&amp;ROUNDUP(MONTH(SalesDataTable[[#This Row],[Order Date]])/3,)</f>
        <v>Q4</v>
      </c>
      <c r="E2367" s="10">
        <f>MONTH(SalesDataTable[[#This Row],[Order Date]])</f>
        <v>11</v>
      </c>
      <c r="F2367" s="10"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10">
        <f>YEAR(SalesDataTable[[#This Row],[Order Date]])</f>
        <v>2026</v>
      </c>
      <c r="D2368" s="14" t="str">
        <f>"Q"&amp;ROUNDUP(MONTH(SalesDataTable[[#This Row],[Order Date]])/3,)</f>
        <v>Q4</v>
      </c>
      <c r="E2368" s="10">
        <f>MONTH(SalesDataTable[[#This Row],[Order Date]])</f>
        <v>11</v>
      </c>
      <c r="F2368" s="10"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10">
        <f>YEAR(SalesDataTable[[#This Row],[Order Date]])</f>
        <v>2026</v>
      </c>
      <c r="D2369" s="14" t="str">
        <f>"Q"&amp;ROUNDUP(MONTH(SalesDataTable[[#This Row],[Order Date]])/3,)</f>
        <v>Q4</v>
      </c>
      <c r="E2369" s="10">
        <f>MONTH(SalesDataTable[[#This Row],[Order Date]])</f>
        <v>11</v>
      </c>
      <c r="F2369" s="10"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10">
        <f>YEAR(SalesDataTable[[#This Row],[Order Date]])</f>
        <v>2026</v>
      </c>
      <c r="D2370" s="14" t="str">
        <f>"Q"&amp;ROUNDUP(MONTH(SalesDataTable[[#This Row],[Order Date]])/3,)</f>
        <v>Q4</v>
      </c>
      <c r="E2370" s="10">
        <f>MONTH(SalesDataTable[[#This Row],[Order Date]])</f>
        <v>11</v>
      </c>
      <c r="F2370" s="10"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10">
        <f>YEAR(SalesDataTable[[#This Row],[Order Date]])</f>
        <v>2026</v>
      </c>
      <c r="D2371" s="14" t="str">
        <f>"Q"&amp;ROUNDUP(MONTH(SalesDataTable[[#This Row],[Order Date]])/3,)</f>
        <v>Q4</v>
      </c>
      <c r="E2371" s="10">
        <f>MONTH(SalesDataTable[[#This Row],[Order Date]])</f>
        <v>11</v>
      </c>
      <c r="F2371" s="10"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10">
        <f>YEAR(SalesDataTable[[#This Row],[Order Date]])</f>
        <v>2026</v>
      </c>
      <c r="D2372" s="14" t="str">
        <f>"Q"&amp;ROUNDUP(MONTH(SalesDataTable[[#This Row],[Order Date]])/3,)</f>
        <v>Q4</v>
      </c>
      <c r="E2372" s="10">
        <f>MONTH(SalesDataTable[[#This Row],[Order Date]])</f>
        <v>11</v>
      </c>
      <c r="F2372" s="10"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10">
        <f>YEAR(SalesDataTable[[#This Row],[Order Date]])</f>
        <v>2026</v>
      </c>
      <c r="D2373" s="14" t="str">
        <f>"Q"&amp;ROUNDUP(MONTH(SalesDataTable[[#This Row],[Order Date]])/3,)</f>
        <v>Q4</v>
      </c>
      <c r="E2373" s="10">
        <f>MONTH(SalesDataTable[[#This Row],[Order Date]])</f>
        <v>11</v>
      </c>
      <c r="F2373" s="10"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10">
        <f>YEAR(SalesDataTable[[#This Row],[Order Date]])</f>
        <v>2026</v>
      </c>
      <c r="D2374" s="14" t="str">
        <f>"Q"&amp;ROUNDUP(MONTH(SalesDataTable[[#This Row],[Order Date]])/3,)</f>
        <v>Q4</v>
      </c>
      <c r="E2374" s="10">
        <f>MONTH(SalesDataTable[[#This Row],[Order Date]])</f>
        <v>11</v>
      </c>
      <c r="F2374" s="10"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10">
        <f>YEAR(SalesDataTable[[#This Row],[Order Date]])</f>
        <v>2026</v>
      </c>
      <c r="D2375" s="14" t="str">
        <f>"Q"&amp;ROUNDUP(MONTH(SalesDataTable[[#This Row],[Order Date]])/3,)</f>
        <v>Q4</v>
      </c>
      <c r="E2375" s="10">
        <f>MONTH(SalesDataTable[[#This Row],[Order Date]])</f>
        <v>11</v>
      </c>
      <c r="F2375" s="10"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10">
        <f>YEAR(SalesDataTable[[#This Row],[Order Date]])</f>
        <v>2026</v>
      </c>
      <c r="D2376" s="14" t="str">
        <f>"Q"&amp;ROUNDUP(MONTH(SalesDataTable[[#This Row],[Order Date]])/3,)</f>
        <v>Q4</v>
      </c>
      <c r="E2376" s="10">
        <f>MONTH(SalesDataTable[[#This Row],[Order Date]])</f>
        <v>11</v>
      </c>
      <c r="F2376" s="10"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10">
        <f>YEAR(SalesDataTable[[#This Row],[Order Date]])</f>
        <v>2026</v>
      </c>
      <c r="D2377" s="14" t="str">
        <f>"Q"&amp;ROUNDUP(MONTH(SalesDataTable[[#This Row],[Order Date]])/3,)</f>
        <v>Q4</v>
      </c>
      <c r="E2377" s="10">
        <f>MONTH(SalesDataTable[[#This Row],[Order Date]])</f>
        <v>11</v>
      </c>
      <c r="F2377" s="10"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10">
        <f>YEAR(SalesDataTable[[#This Row],[Order Date]])</f>
        <v>2026</v>
      </c>
      <c r="D2378" s="14" t="str">
        <f>"Q"&amp;ROUNDUP(MONTH(SalesDataTable[[#This Row],[Order Date]])/3,)</f>
        <v>Q4</v>
      </c>
      <c r="E2378" s="10">
        <f>MONTH(SalesDataTable[[#This Row],[Order Date]])</f>
        <v>11</v>
      </c>
      <c r="F2378" s="10"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10">
        <f>YEAR(SalesDataTable[[#This Row],[Order Date]])</f>
        <v>2026</v>
      </c>
      <c r="D2379" s="14" t="str">
        <f>"Q"&amp;ROUNDUP(MONTH(SalesDataTable[[#This Row],[Order Date]])/3,)</f>
        <v>Q4</v>
      </c>
      <c r="E2379" s="10">
        <f>MONTH(SalesDataTable[[#This Row],[Order Date]])</f>
        <v>11</v>
      </c>
      <c r="F2379" s="10"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10">
        <f>YEAR(SalesDataTable[[#This Row],[Order Date]])</f>
        <v>2026</v>
      </c>
      <c r="D2380" s="14" t="str">
        <f>"Q"&amp;ROUNDUP(MONTH(SalesDataTable[[#This Row],[Order Date]])/3,)</f>
        <v>Q4</v>
      </c>
      <c r="E2380" s="10">
        <f>MONTH(SalesDataTable[[#This Row],[Order Date]])</f>
        <v>11</v>
      </c>
      <c r="F2380" s="10"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10">
        <f>YEAR(SalesDataTable[[#This Row],[Order Date]])</f>
        <v>2026</v>
      </c>
      <c r="D2381" s="14" t="str">
        <f>"Q"&amp;ROUNDUP(MONTH(SalesDataTable[[#This Row],[Order Date]])/3,)</f>
        <v>Q4</v>
      </c>
      <c r="E2381" s="10">
        <f>MONTH(SalesDataTable[[#This Row],[Order Date]])</f>
        <v>11</v>
      </c>
      <c r="F2381" s="10"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10">
        <f>YEAR(SalesDataTable[[#This Row],[Order Date]])</f>
        <v>2026</v>
      </c>
      <c r="D2382" s="14" t="str">
        <f>"Q"&amp;ROUNDUP(MONTH(SalesDataTable[[#This Row],[Order Date]])/3,)</f>
        <v>Q4</v>
      </c>
      <c r="E2382" s="10">
        <f>MONTH(SalesDataTable[[#This Row],[Order Date]])</f>
        <v>11</v>
      </c>
      <c r="F2382" s="10"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10">
        <f>YEAR(SalesDataTable[[#This Row],[Order Date]])</f>
        <v>2026</v>
      </c>
      <c r="D2383" s="14" t="str">
        <f>"Q"&amp;ROUNDUP(MONTH(SalesDataTable[[#This Row],[Order Date]])/3,)</f>
        <v>Q4</v>
      </c>
      <c r="E2383" s="10">
        <f>MONTH(SalesDataTable[[#This Row],[Order Date]])</f>
        <v>11</v>
      </c>
      <c r="F2383" s="10"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10">
        <f>YEAR(SalesDataTable[[#This Row],[Order Date]])</f>
        <v>2026</v>
      </c>
      <c r="D2384" s="14" t="str">
        <f>"Q"&amp;ROUNDUP(MONTH(SalesDataTable[[#This Row],[Order Date]])/3,)</f>
        <v>Q4</v>
      </c>
      <c r="E2384" s="10">
        <f>MONTH(SalesDataTable[[#This Row],[Order Date]])</f>
        <v>11</v>
      </c>
      <c r="F2384" s="10"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10">
        <f>YEAR(SalesDataTable[[#This Row],[Order Date]])</f>
        <v>2026</v>
      </c>
      <c r="D2385" s="14" t="str">
        <f>"Q"&amp;ROUNDUP(MONTH(SalesDataTable[[#This Row],[Order Date]])/3,)</f>
        <v>Q4</v>
      </c>
      <c r="E2385" s="10">
        <f>MONTH(SalesDataTable[[#This Row],[Order Date]])</f>
        <v>11</v>
      </c>
      <c r="F2385" s="10"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10">
        <f>YEAR(SalesDataTable[[#This Row],[Order Date]])</f>
        <v>2026</v>
      </c>
      <c r="D2386" s="14" t="str">
        <f>"Q"&amp;ROUNDUP(MONTH(SalesDataTable[[#This Row],[Order Date]])/3,)</f>
        <v>Q4</v>
      </c>
      <c r="E2386" s="10">
        <f>MONTH(SalesDataTable[[#This Row],[Order Date]])</f>
        <v>11</v>
      </c>
      <c r="F2386" s="10"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10">
        <f>YEAR(SalesDataTable[[#This Row],[Order Date]])</f>
        <v>2026</v>
      </c>
      <c r="D2387" s="14" t="str">
        <f>"Q"&amp;ROUNDUP(MONTH(SalesDataTable[[#This Row],[Order Date]])/3,)</f>
        <v>Q4</v>
      </c>
      <c r="E2387" s="10">
        <f>MONTH(SalesDataTable[[#This Row],[Order Date]])</f>
        <v>11</v>
      </c>
      <c r="F2387" s="10"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10">
        <f>YEAR(SalesDataTable[[#This Row],[Order Date]])</f>
        <v>2026</v>
      </c>
      <c r="D2388" s="14" t="str">
        <f>"Q"&amp;ROUNDUP(MONTH(SalesDataTable[[#This Row],[Order Date]])/3,)</f>
        <v>Q4</v>
      </c>
      <c r="E2388" s="10">
        <f>MONTH(SalesDataTable[[#This Row],[Order Date]])</f>
        <v>11</v>
      </c>
      <c r="F2388" s="10"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10">
        <f>YEAR(SalesDataTable[[#This Row],[Order Date]])</f>
        <v>2026</v>
      </c>
      <c r="D2389" s="14" t="str">
        <f>"Q"&amp;ROUNDUP(MONTH(SalesDataTable[[#This Row],[Order Date]])/3,)</f>
        <v>Q4</v>
      </c>
      <c r="E2389" s="10">
        <f>MONTH(SalesDataTable[[#This Row],[Order Date]])</f>
        <v>11</v>
      </c>
      <c r="F2389" s="10"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10">
        <f>YEAR(SalesDataTable[[#This Row],[Order Date]])</f>
        <v>2026</v>
      </c>
      <c r="D2390" s="14" t="str">
        <f>"Q"&amp;ROUNDUP(MONTH(SalesDataTable[[#This Row],[Order Date]])/3,)</f>
        <v>Q4</v>
      </c>
      <c r="E2390" s="10">
        <f>MONTH(SalesDataTable[[#This Row],[Order Date]])</f>
        <v>11</v>
      </c>
      <c r="F2390" s="10"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10">
        <f>YEAR(SalesDataTable[[#This Row],[Order Date]])</f>
        <v>2026</v>
      </c>
      <c r="D2391" s="14" t="str">
        <f>"Q"&amp;ROUNDUP(MONTH(SalesDataTable[[#This Row],[Order Date]])/3,)</f>
        <v>Q4</v>
      </c>
      <c r="E2391" s="10">
        <f>MONTH(SalesDataTable[[#This Row],[Order Date]])</f>
        <v>11</v>
      </c>
      <c r="F2391" s="10"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10">
        <f>YEAR(SalesDataTable[[#This Row],[Order Date]])</f>
        <v>2026</v>
      </c>
      <c r="D2392" s="14" t="str">
        <f>"Q"&amp;ROUNDUP(MONTH(SalesDataTable[[#This Row],[Order Date]])/3,)</f>
        <v>Q4</v>
      </c>
      <c r="E2392" s="10">
        <f>MONTH(SalesDataTable[[#This Row],[Order Date]])</f>
        <v>11</v>
      </c>
      <c r="F2392" s="10"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10">
        <f>YEAR(SalesDataTable[[#This Row],[Order Date]])</f>
        <v>2026</v>
      </c>
      <c r="D2393" s="14" t="str">
        <f>"Q"&amp;ROUNDUP(MONTH(SalesDataTable[[#This Row],[Order Date]])/3,)</f>
        <v>Q4</v>
      </c>
      <c r="E2393" s="10">
        <f>MONTH(SalesDataTable[[#This Row],[Order Date]])</f>
        <v>11</v>
      </c>
      <c r="F2393" s="10"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10">
        <f>YEAR(SalesDataTable[[#This Row],[Order Date]])</f>
        <v>2026</v>
      </c>
      <c r="D2394" s="14" t="str">
        <f>"Q"&amp;ROUNDUP(MONTH(SalesDataTable[[#This Row],[Order Date]])/3,)</f>
        <v>Q4</v>
      </c>
      <c r="E2394" s="10">
        <f>MONTH(SalesDataTable[[#This Row],[Order Date]])</f>
        <v>11</v>
      </c>
      <c r="F2394" s="10"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10">
        <f>YEAR(SalesDataTable[[#This Row],[Order Date]])</f>
        <v>2026</v>
      </c>
      <c r="D2395" s="14" t="str">
        <f>"Q"&amp;ROUNDUP(MONTH(SalesDataTable[[#This Row],[Order Date]])/3,)</f>
        <v>Q4</v>
      </c>
      <c r="E2395" s="10">
        <f>MONTH(SalesDataTable[[#This Row],[Order Date]])</f>
        <v>11</v>
      </c>
      <c r="F2395" s="10"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10">
        <f>YEAR(SalesDataTable[[#This Row],[Order Date]])</f>
        <v>2026</v>
      </c>
      <c r="D2396" s="14" t="str">
        <f>"Q"&amp;ROUNDUP(MONTH(SalesDataTable[[#This Row],[Order Date]])/3,)</f>
        <v>Q4</v>
      </c>
      <c r="E2396" s="10">
        <f>MONTH(SalesDataTable[[#This Row],[Order Date]])</f>
        <v>11</v>
      </c>
      <c r="F2396" s="10"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10">
        <f>YEAR(SalesDataTable[[#This Row],[Order Date]])</f>
        <v>2026</v>
      </c>
      <c r="D2397" s="14" t="str">
        <f>"Q"&amp;ROUNDUP(MONTH(SalesDataTable[[#This Row],[Order Date]])/3,)</f>
        <v>Q4</v>
      </c>
      <c r="E2397" s="10">
        <f>MONTH(SalesDataTable[[#This Row],[Order Date]])</f>
        <v>11</v>
      </c>
      <c r="F2397" s="10"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10">
        <f>YEAR(SalesDataTable[[#This Row],[Order Date]])</f>
        <v>2026</v>
      </c>
      <c r="D2398" s="14" t="str">
        <f>"Q"&amp;ROUNDUP(MONTH(SalesDataTable[[#This Row],[Order Date]])/3,)</f>
        <v>Q4</v>
      </c>
      <c r="E2398" s="10">
        <f>MONTH(SalesDataTable[[#This Row],[Order Date]])</f>
        <v>11</v>
      </c>
      <c r="F2398" s="10"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10">
        <f>YEAR(SalesDataTable[[#This Row],[Order Date]])</f>
        <v>2026</v>
      </c>
      <c r="D2399" s="14" t="str">
        <f>"Q"&amp;ROUNDUP(MONTH(SalesDataTable[[#This Row],[Order Date]])/3,)</f>
        <v>Q4</v>
      </c>
      <c r="E2399" s="10">
        <f>MONTH(SalesDataTable[[#This Row],[Order Date]])</f>
        <v>11</v>
      </c>
      <c r="F2399" s="10"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10">
        <f>YEAR(SalesDataTable[[#This Row],[Order Date]])</f>
        <v>2026</v>
      </c>
      <c r="D2400" s="14" t="str">
        <f>"Q"&amp;ROUNDUP(MONTH(SalesDataTable[[#This Row],[Order Date]])/3,)</f>
        <v>Q4</v>
      </c>
      <c r="E2400" s="10">
        <f>MONTH(SalesDataTable[[#This Row],[Order Date]])</f>
        <v>11</v>
      </c>
      <c r="F2400" s="10"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10">
        <f>YEAR(SalesDataTable[[#This Row],[Order Date]])</f>
        <v>2026</v>
      </c>
      <c r="D2401" s="14" t="str">
        <f>"Q"&amp;ROUNDUP(MONTH(SalesDataTable[[#This Row],[Order Date]])/3,)</f>
        <v>Q4</v>
      </c>
      <c r="E2401" s="10">
        <f>MONTH(SalesDataTable[[#This Row],[Order Date]])</f>
        <v>11</v>
      </c>
      <c r="F2401" s="10"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10">
        <f>YEAR(SalesDataTable[[#This Row],[Order Date]])</f>
        <v>2026</v>
      </c>
      <c r="D2402" s="14" t="str">
        <f>"Q"&amp;ROUNDUP(MONTH(SalesDataTable[[#This Row],[Order Date]])/3,)</f>
        <v>Q4</v>
      </c>
      <c r="E2402" s="10">
        <f>MONTH(SalesDataTable[[#This Row],[Order Date]])</f>
        <v>11</v>
      </c>
      <c r="F2402" s="10"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10">
        <f>YEAR(SalesDataTable[[#This Row],[Order Date]])</f>
        <v>2026</v>
      </c>
      <c r="D2403" s="14" t="str">
        <f>"Q"&amp;ROUNDUP(MONTH(SalesDataTable[[#This Row],[Order Date]])/3,)</f>
        <v>Q4</v>
      </c>
      <c r="E2403" s="10">
        <f>MONTH(SalesDataTable[[#This Row],[Order Date]])</f>
        <v>11</v>
      </c>
      <c r="F2403" s="10"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10">
        <f>YEAR(SalesDataTable[[#This Row],[Order Date]])</f>
        <v>2026</v>
      </c>
      <c r="D2404" s="14" t="str">
        <f>"Q"&amp;ROUNDUP(MONTH(SalesDataTable[[#This Row],[Order Date]])/3,)</f>
        <v>Q4</v>
      </c>
      <c r="E2404" s="10">
        <f>MONTH(SalesDataTable[[#This Row],[Order Date]])</f>
        <v>11</v>
      </c>
      <c r="F2404" s="10"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10">
        <f>YEAR(SalesDataTable[[#This Row],[Order Date]])</f>
        <v>2026</v>
      </c>
      <c r="D2405" s="14" t="str">
        <f>"Q"&amp;ROUNDUP(MONTH(SalesDataTable[[#This Row],[Order Date]])/3,)</f>
        <v>Q4</v>
      </c>
      <c r="E2405" s="10">
        <f>MONTH(SalesDataTable[[#This Row],[Order Date]])</f>
        <v>11</v>
      </c>
      <c r="F2405" s="10"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10">
        <f>YEAR(SalesDataTable[[#This Row],[Order Date]])</f>
        <v>2026</v>
      </c>
      <c r="D2406" s="14" t="str">
        <f>"Q"&amp;ROUNDUP(MONTH(SalesDataTable[[#This Row],[Order Date]])/3,)</f>
        <v>Q4</v>
      </c>
      <c r="E2406" s="10">
        <f>MONTH(SalesDataTable[[#This Row],[Order Date]])</f>
        <v>11</v>
      </c>
      <c r="F2406" s="10"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10">
        <f>YEAR(SalesDataTable[[#This Row],[Order Date]])</f>
        <v>2026</v>
      </c>
      <c r="D2407" s="14" t="str">
        <f>"Q"&amp;ROUNDUP(MONTH(SalesDataTable[[#This Row],[Order Date]])/3,)</f>
        <v>Q4</v>
      </c>
      <c r="E2407" s="10">
        <f>MONTH(SalesDataTable[[#This Row],[Order Date]])</f>
        <v>11</v>
      </c>
      <c r="F2407" s="10"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10">
        <f>YEAR(SalesDataTable[[#This Row],[Order Date]])</f>
        <v>2026</v>
      </c>
      <c r="D2408" s="14" t="str">
        <f>"Q"&amp;ROUNDUP(MONTH(SalesDataTable[[#This Row],[Order Date]])/3,)</f>
        <v>Q4</v>
      </c>
      <c r="E2408" s="10">
        <f>MONTH(SalesDataTable[[#This Row],[Order Date]])</f>
        <v>11</v>
      </c>
      <c r="F2408" s="10"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10">
        <f>YEAR(SalesDataTable[[#This Row],[Order Date]])</f>
        <v>2026</v>
      </c>
      <c r="D2409" s="14" t="str">
        <f>"Q"&amp;ROUNDUP(MONTH(SalesDataTable[[#This Row],[Order Date]])/3,)</f>
        <v>Q4</v>
      </c>
      <c r="E2409" s="10">
        <f>MONTH(SalesDataTable[[#This Row],[Order Date]])</f>
        <v>11</v>
      </c>
      <c r="F2409" s="10"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10">
        <f>YEAR(SalesDataTable[[#This Row],[Order Date]])</f>
        <v>2026</v>
      </c>
      <c r="D2410" s="14" t="str">
        <f>"Q"&amp;ROUNDUP(MONTH(SalesDataTable[[#This Row],[Order Date]])/3,)</f>
        <v>Q4</v>
      </c>
      <c r="E2410" s="10">
        <f>MONTH(SalesDataTable[[#This Row],[Order Date]])</f>
        <v>11</v>
      </c>
      <c r="F2410" s="10"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10">
        <f>YEAR(SalesDataTable[[#This Row],[Order Date]])</f>
        <v>2026</v>
      </c>
      <c r="D2411" s="14" t="str">
        <f>"Q"&amp;ROUNDUP(MONTH(SalesDataTable[[#This Row],[Order Date]])/3,)</f>
        <v>Q4</v>
      </c>
      <c r="E2411" s="10">
        <f>MONTH(SalesDataTable[[#This Row],[Order Date]])</f>
        <v>11</v>
      </c>
      <c r="F2411" s="10"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10">
        <f>YEAR(SalesDataTable[[#This Row],[Order Date]])</f>
        <v>2026</v>
      </c>
      <c r="D2412" s="14" t="str">
        <f>"Q"&amp;ROUNDUP(MONTH(SalesDataTable[[#This Row],[Order Date]])/3,)</f>
        <v>Q4</v>
      </c>
      <c r="E2412" s="10">
        <f>MONTH(SalesDataTable[[#This Row],[Order Date]])</f>
        <v>11</v>
      </c>
      <c r="F2412" s="10"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10">
        <f>YEAR(SalesDataTable[[#This Row],[Order Date]])</f>
        <v>2026</v>
      </c>
      <c r="D2413" s="14" t="str">
        <f>"Q"&amp;ROUNDUP(MONTH(SalesDataTable[[#This Row],[Order Date]])/3,)</f>
        <v>Q4</v>
      </c>
      <c r="E2413" s="10">
        <f>MONTH(SalesDataTable[[#This Row],[Order Date]])</f>
        <v>11</v>
      </c>
      <c r="F2413" s="10"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10">
        <f>YEAR(SalesDataTable[[#This Row],[Order Date]])</f>
        <v>2026</v>
      </c>
      <c r="D2414" s="14" t="str">
        <f>"Q"&amp;ROUNDUP(MONTH(SalesDataTable[[#This Row],[Order Date]])/3,)</f>
        <v>Q4</v>
      </c>
      <c r="E2414" s="10">
        <f>MONTH(SalesDataTable[[#This Row],[Order Date]])</f>
        <v>11</v>
      </c>
      <c r="F2414" s="10"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10">
        <f>YEAR(SalesDataTable[[#This Row],[Order Date]])</f>
        <v>2026</v>
      </c>
      <c r="D2415" s="14" t="str">
        <f>"Q"&amp;ROUNDUP(MONTH(SalesDataTable[[#This Row],[Order Date]])/3,)</f>
        <v>Q4</v>
      </c>
      <c r="E2415" s="10">
        <f>MONTH(SalesDataTable[[#This Row],[Order Date]])</f>
        <v>11</v>
      </c>
      <c r="F2415" s="10"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10">
        <f>YEAR(SalesDataTable[[#This Row],[Order Date]])</f>
        <v>2026</v>
      </c>
      <c r="D2416" s="14" t="str">
        <f>"Q"&amp;ROUNDUP(MONTH(SalesDataTable[[#This Row],[Order Date]])/3,)</f>
        <v>Q4</v>
      </c>
      <c r="E2416" s="10">
        <f>MONTH(SalesDataTable[[#This Row],[Order Date]])</f>
        <v>11</v>
      </c>
      <c r="F2416" s="10"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10">
        <f>YEAR(SalesDataTable[[#This Row],[Order Date]])</f>
        <v>2026</v>
      </c>
      <c r="D2417" s="14" t="str">
        <f>"Q"&amp;ROUNDUP(MONTH(SalesDataTable[[#This Row],[Order Date]])/3,)</f>
        <v>Q4</v>
      </c>
      <c r="E2417" s="10">
        <f>MONTH(SalesDataTable[[#This Row],[Order Date]])</f>
        <v>11</v>
      </c>
      <c r="F2417" s="10"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10">
        <f>YEAR(SalesDataTable[[#This Row],[Order Date]])</f>
        <v>2026</v>
      </c>
      <c r="D2418" s="14" t="str">
        <f>"Q"&amp;ROUNDUP(MONTH(SalesDataTable[[#This Row],[Order Date]])/3,)</f>
        <v>Q4</v>
      </c>
      <c r="E2418" s="10">
        <f>MONTH(SalesDataTable[[#This Row],[Order Date]])</f>
        <v>11</v>
      </c>
      <c r="F2418" s="10"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10">
        <f>YEAR(SalesDataTable[[#This Row],[Order Date]])</f>
        <v>2026</v>
      </c>
      <c r="D2419" s="14" t="str">
        <f>"Q"&amp;ROUNDUP(MONTH(SalesDataTable[[#This Row],[Order Date]])/3,)</f>
        <v>Q4</v>
      </c>
      <c r="E2419" s="10">
        <f>MONTH(SalesDataTable[[#This Row],[Order Date]])</f>
        <v>11</v>
      </c>
      <c r="F2419" s="10"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10">
        <f>YEAR(SalesDataTable[[#This Row],[Order Date]])</f>
        <v>2026</v>
      </c>
      <c r="D2420" s="14" t="str">
        <f>"Q"&amp;ROUNDUP(MONTH(SalesDataTable[[#This Row],[Order Date]])/3,)</f>
        <v>Q4</v>
      </c>
      <c r="E2420" s="10">
        <f>MONTH(SalesDataTable[[#This Row],[Order Date]])</f>
        <v>11</v>
      </c>
      <c r="F2420" s="10"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10">
        <f>YEAR(SalesDataTable[[#This Row],[Order Date]])</f>
        <v>2026</v>
      </c>
      <c r="D2421" s="14" t="str">
        <f>"Q"&amp;ROUNDUP(MONTH(SalesDataTable[[#This Row],[Order Date]])/3,)</f>
        <v>Q4</v>
      </c>
      <c r="E2421" s="10">
        <f>MONTH(SalesDataTable[[#This Row],[Order Date]])</f>
        <v>11</v>
      </c>
      <c r="F2421" s="10"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10">
        <f>YEAR(SalesDataTable[[#This Row],[Order Date]])</f>
        <v>2026</v>
      </c>
      <c r="D2422" s="14" t="str">
        <f>"Q"&amp;ROUNDUP(MONTH(SalesDataTable[[#This Row],[Order Date]])/3,)</f>
        <v>Q4</v>
      </c>
      <c r="E2422" s="10">
        <f>MONTH(SalesDataTable[[#This Row],[Order Date]])</f>
        <v>11</v>
      </c>
      <c r="F2422" s="10"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10">
        <f>YEAR(SalesDataTable[[#This Row],[Order Date]])</f>
        <v>2026</v>
      </c>
      <c r="D2423" s="14" t="str">
        <f>"Q"&amp;ROUNDUP(MONTH(SalesDataTable[[#This Row],[Order Date]])/3,)</f>
        <v>Q4</v>
      </c>
      <c r="E2423" s="10">
        <f>MONTH(SalesDataTable[[#This Row],[Order Date]])</f>
        <v>11</v>
      </c>
      <c r="F2423" s="10"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10">
        <f>YEAR(SalesDataTable[[#This Row],[Order Date]])</f>
        <v>2026</v>
      </c>
      <c r="D2424" s="14" t="str">
        <f>"Q"&amp;ROUNDUP(MONTH(SalesDataTable[[#This Row],[Order Date]])/3,)</f>
        <v>Q4</v>
      </c>
      <c r="E2424" s="10">
        <f>MONTH(SalesDataTable[[#This Row],[Order Date]])</f>
        <v>11</v>
      </c>
      <c r="F2424" s="10"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10">
        <f>YEAR(SalesDataTable[[#This Row],[Order Date]])</f>
        <v>2026</v>
      </c>
      <c r="D2425" s="14" t="str">
        <f>"Q"&amp;ROUNDUP(MONTH(SalesDataTable[[#This Row],[Order Date]])/3,)</f>
        <v>Q4</v>
      </c>
      <c r="E2425" s="10">
        <f>MONTH(SalesDataTable[[#This Row],[Order Date]])</f>
        <v>11</v>
      </c>
      <c r="F2425" s="10"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10">
        <f>YEAR(SalesDataTable[[#This Row],[Order Date]])</f>
        <v>2026</v>
      </c>
      <c r="D2426" s="14" t="str">
        <f>"Q"&amp;ROUNDUP(MONTH(SalesDataTable[[#This Row],[Order Date]])/3,)</f>
        <v>Q4</v>
      </c>
      <c r="E2426" s="10">
        <f>MONTH(SalesDataTable[[#This Row],[Order Date]])</f>
        <v>11</v>
      </c>
      <c r="F2426" s="10"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10">
        <f>YEAR(SalesDataTable[[#This Row],[Order Date]])</f>
        <v>2026</v>
      </c>
      <c r="D2427" s="14" t="str">
        <f>"Q"&amp;ROUNDUP(MONTH(SalesDataTable[[#This Row],[Order Date]])/3,)</f>
        <v>Q4</v>
      </c>
      <c r="E2427" s="10">
        <f>MONTH(SalesDataTable[[#This Row],[Order Date]])</f>
        <v>11</v>
      </c>
      <c r="F2427" s="10"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10">
        <f>YEAR(SalesDataTable[[#This Row],[Order Date]])</f>
        <v>2026</v>
      </c>
      <c r="D2428" s="14" t="str">
        <f>"Q"&amp;ROUNDUP(MONTH(SalesDataTable[[#This Row],[Order Date]])/3,)</f>
        <v>Q4</v>
      </c>
      <c r="E2428" s="10">
        <f>MONTH(SalesDataTable[[#This Row],[Order Date]])</f>
        <v>11</v>
      </c>
      <c r="F2428" s="10"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10">
        <f>YEAR(SalesDataTable[[#This Row],[Order Date]])</f>
        <v>2026</v>
      </c>
      <c r="D2429" s="14" t="str">
        <f>"Q"&amp;ROUNDUP(MONTH(SalesDataTable[[#This Row],[Order Date]])/3,)</f>
        <v>Q4</v>
      </c>
      <c r="E2429" s="10">
        <f>MONTH(SalesDataTable[[#This Row],[Order Date]])</f>
        <v>11</v>
      </c>
      <c r="F2429" s="10"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10">
        <f>YEAR(SalesDataTable[[#This Row],[Order Date]])</f>
        <v>2026</v>
      </c>
      <c r="D2430" s="14" t="str">
        <f>"Q"&amp;ROUNDUP(MONTH(SalesDataTable[[#This Row],[Order Date]])/3,)</f>
        <v>Q4</v>
      </c>
      <c r="E2430" s="10">
        <f>MONTH(SalesDataTable[[#This Row],[Order Date]])</f>
        <v>11</v>
      </c>
      <c r="F2430" s="10"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10">
        <f>YEAR(SalesDataTable[[#This Row],[Order Date]])</f>
        <v>2026</v>
      </c>
      <c r="D2431" s="14" t="str">
        <f>"Q"&amp;ROUNDUP(MONTH(SalesDataTable[[#This Row],[Order Date]])/3,)</f>
        <v>Q4</v>
      </c>
      <c r="E2431" s="10">
        <f>MONTH(SalesDataTable[[#This Row],[Order Date]])</f>
        <v>11</v>
      </c>
      <c r="F2431" s="10"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10">
        <f>YEAR(SalesDataTable[[#This Row],[Order Date]])</f>
        <v>2026</v>
      </c>
      <c r="D2432" s="14" t="str">
        <f>"Q"&amp;ROUNDUP(MONTH(SalesDataTable[[#This Row],[Order Date]])/3,)</f>
        <v>Q4</v>
      </c>
      <c r="E2432" s="10">
        <f>MONTH(SalesDataTable[[#This Row],[Order Date]])</f>
        <v>11</v>
      </c>
      <c r="F2432" s="10"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10">
        <f>YEAR(SalesDataTable[[#This Row],[Order Date]])</f>
        <v>2026</v>
      </c>
      <c r="D2433" s="14" t="str">
        <f>"Q"&amp;ROUNDUP(MONTH(SalesDataTable[[#This Row],[Order Date]])/3,)</f>
        <v>Q4</v>
      </c>
      <c r="E2433" s="10">
        <f>MONTH(SalesDataTable[[#This Row],[Order Date]])</f>
        <v>11</v>
      </c>
      <c r="F2433" s="10"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10">
        <f>YEAR(SalesDataTable[[#This Row],[Order Date]])</f>
        <v>2026</v>
      </c>
      <c r="D2434" s="14" t="str">
        <f>"Q"&amp;ROUNDUP(MONTH(SalesDataTable[[#This Row],[Order Date]])/3,)</f>
        <v>Q4</v>
      </c>
      <c r="E2434" s="10">
        <f>MONTH(SalesDataTable[[#This Row],[Order Date]])</f>
        <v>11</v>
      </c>
      <c r="F2434" s="10"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10">
        <f>YEAR(SalesDataTable[[#This Row],[Order Date]])</f>
        <v>2026</v>
      </c>
      <c r="D2435" s="14" t="str">
        <f>"Q"&amp;ROUNDUP(MONTH(SalesDataTable[[#This Row],[Order Date]])/3,)</f>
        <v>Q4</v>
      </c>
      <c r="E2435" s="10">
        <f>MONTH(SalesDataTable[[#This Row],[Order Date]])</f>
        <v>11</v>
      </c>
      <c r="F2435" s="10"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10">
        <f>YEAR(SalesDataTable[[#This Row],[Order Date]])</f>
        <v>2026</v>
      </c>
      <c r="D2436" s="14" t="str">
        <f>"Q"&amp;ROUNDUP(MONTH(SalesDataTable[[#This Row],[Order Date]])/3,)</f>
        <v>Q4</v>
      </c>
      <c r="E2436" s="10">
        <f>MONTH(SalesDataTable[[#This Row],[Order Date]])</f>
        <v>11</v>
      </c>
      <c r="F2436" s="10"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10">
        <f>YEAR(SalesDataTable[[#This Row],[Order Date]])</f>
        <v>2026</v>
      </c>
      <c r="D2437" s="14" t="str">
        <f>"Q"&amp;ROUNDUP(MONTH(SalesDataTable[[#This Row],[Order Date]])/3,)</f>
        <v>Q4</v>
      </c>
      <c r="E2437" s="10">
        <f>MONTH(SalesDataTable[[#This Row],[Order Date]])</f>
        <v>11</v>
      </c>
      <c r="F2437" s="10"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10">
        <f>YEAR(SalesDataTable[[#This Row],[Order Date]])</f>
        <v>2026</v>
      </c>
      <c r="D2438" s="14" t="str">
        <f>"Q"&amp;ROUNDUP(MONTH(SalesDataTable[[#This Row],[Order Date]])/3,)</f>
        <v>Q4</v>
      </c>
      <c r="E2438" s="10">
        <f>MONTH(SalesDataTable[[#This Row],[Order Date]])</f>
        <v>11</v>
      </c>
      <c r="F2438" s="10"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10">
        <f>YEAR(SalesDataTable[[#This Row],[Order Date]])</f>
        <v>2026</v>
      </c>
      <c r="D2439" s="14" t="str">
        <f>"Q"&amp;ROUNDUP(MONTH(SalesDataTable[[#This Row],[Order Date]])/3,)</f>
        <v>Q4</v>
      </c>
      <c r="E2439" s="10">
        <f>MONTH(SalesDataTable[[#This Row],[Order Date]])</f>
        <v>11</v>
      </c>
      <c r="F2439" s="10"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10">
        <f>YEAR(SalesDataTable[[#This Row],[Order Date]])</f>
        <v>2026</v>
      </c>
      <c r="D2440" s="14" t="str">
        <f>"Q"&amp;ROUNDUP(MONTH(SalesDataTable[[#This Row],[Order Date]])/3,)</f>
        <v>Q4</v>
      </c>
      <c r="E2440" s="10">
        <f>MONTH(SalesDataTable[[#This Row],[Order Date]])</f>
        <v>11</v>
      </c>
      <c r="F2440" s="10"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10">
        <f>YEAR(SalesDataTable[[#This Row],[Order Date]])</f>
        <v>2026</v>
      </c>
      <c r="D2441" s="14" t="str">
        <f>"Q"&amp;ROUNDUP(MONTH(SalesDataTable[[#This Row],[Order Date]])/3,)</f>
        <v>Q4</v>
      </c>
      <c r="E2441" s="10">
        <f>MONTH(SalesDataTable[[#This Row],[Order Date]])</f>
        <v>11</v>
      </c>
      <c r="F2441" s="10"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10">
        <f>YEAR(SalesDataTable[[#This Row],[Order Date]])</f>
        <v>2026</v>
      </c>
      <c r="D2442" s="14" t="str">
        <f>"Q"&amp;ROUNDUP(MONTH(SalesDataTable[[#This Row],[Order Date]])/3,)</f>
        <v>Q4</v>
      </c>
      <c r="E2442" s="10">
        <f>MONTH(SalesDataTable[[#This Row],[Order Date]])</f>
        <v>11</v>
      </c>
      <c r="F2442" s="10"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10">
        <f>YEAR(SalesDataTable[[#This Row],[Order Date]])</f>
        <v>2026</v>
      </c>
      <c r="D2443" s="14" t="str">
        <f>"Q"&amp;ROUNDUP(MONTH(SalesDataTable[[#This Row],[Order Date]])/3,)</f>
        <v>Q4</v>
      </c>
      <c r="E2443" s="10">
        <f>MONTH(SalesDataTable[[#This Row],[Order Date]])</f>
        <v>11</v>
      </c>
      <c r="F2443" s="10"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10">
        <f>YEAR(SalesDataTable[[#This Row],[Order Date]])</f>
        <v>2026</v>
      </c>
      <c r="D2444" s="14" t="str">
        <f>"Q"&amp;ROUNDUP(MONTH(SalesDataTable[[#This Row],[Order Date]])/3,)</f>
        <v>Q4</v>
      </c>
      <c r="E2444" s="10">
        <f>MONTH(SalesDataTable[[#This Row],[Order Date]])</f>
        <v>11</v>
      </c>
      <c r="F2444" s="10"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10">
        <f>YEAR(SalesDataTable[[#This Row],[Order Date]])</f>
        <v>2026</v>
      </c>
      <c r="D2445" s="14" t="str">
        <f>"Q"&amp;ROUNDUP(MONTH(SalesDataTable[[#This Row],[Order Date]])/3,)</f>
        <v>Q4</v>
      </c>
      <c r="E2445" s="10">
        <f>MONTH(SalesDataTable[[#This Row],[Order Date]])</f>
        <v>11</v>
      </c>
      <c r="F2445" s="10"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10">
        <f>YEAR(SalesDataTable[[#This Row],[Order Date]])</f>
        <v>2026</v>
      </c>
      <c r="D2446" s="14" t="str">
        <f>"Q"&amp;ROUNDUP(MONTH(SalesDataTable[[#This Row],[Order Date]])/3,)</f>
        <v>Q4</v>
      </c>
      <c r="E2446" s="10">
        <f>MONTH(SalesDataTable[[#This Row],[Order Date]])</f>
        <v>11</v>
      </c>
      <c r="F2446" s="10"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10">
        <f>YEAR(SalesDataTable[[#This Row],[Order Date]])</f>
        <v>2026</v>
      </c>
      <c r="D2447" s="14" t="str">
        <f>"Q"&amp;ROUNDUP(MONTH(SalesDataTable[[#This Row],[Order Date]])/3,)</f>
        <v>Q4</v>
      </c>
      <c r="E2447" s="10">
        <f>MONTH(SalesDataTable[[#This Row],[Order Date]])</f>
        <v>11</v>
      </c>
      <c r="F2447" s="10"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10">
        <f>YEAR(SalesDataTable[[#This Row],[Order Date]])</f>
        <v>2026</v>
      </c>
      <c r="D2448" s="14" t="str">
        <f>"Q"&amp;ROUNDUP(MONTH(SalesDataTable[[#This Row],[Order Date]])/3,)</f>
        <v>Q4</v>
      </c>
      <c r="E2448" s="10">
        <f>MONTH(SalesDataTable[[#This Row],[Order Date]])</f>
        <v>11</v>
      </c>
      <c r="F2448" s="10"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10">
        <f>YEAR(SalesDataTable[[#This Row],[Order Date]])</f>
        <v>2026</v>
      </c>
      <c r="D2449" s="14" t="str">
        <f>"Q"&amp;ROUNDUP(MONTH(SalesDataTable[[#This Row],[Order Date]])/3,)</f>
        <v>Q4</v>
      </c>
      <c r="E2449" s="10">
        <f>MONTH(SalesDataTable[[#This Row],[Order Date]])</f>
        <v>11</v>
      </c>
      <c r="F2449" s="10"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10">
        <f>YEAR(SalesDataTable[[#This Row],[Order Date]])</f>
        <v>2026</v>
      </c>
      <c r="D2450" s="14" t="str">
        <f>"Q"&amp;ROUNDUP(MONTH(SalesDataTable[[#This Row],[Order Date]])/3,)</f>
        <v>Q4</v>
      </c>
      <c r="E2450" s="10">
        <f>MONTH(SalesDataTable[[#This Row],[Order Date]])</f>
        <v>11</v>
      </c>
      <c r="F2450" s="10"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10">
        <f>YEAR(SalesDataTable[[#This Row],[Order Date]])</f>
        <v>2026</v>
      </c>
      <c r="D2451" s="14" t="str">
        <f>"Q"&amp;ROUNDUP(MONTH(SalesDataTable[[#This Row],[Order Date]])/3,)</f>
        <v>Q4</v>
      </c>
      <c r="E2451" s="10">
        <f>MONTH(SalesDataTable[[#This Row],[Order Date]])</f>
        <v>11</v>
      </c>
      <c r="F2451" s="10"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10">
        <f>YEAR(SalesDataTable[[#This Row],[Order Date]])</f>
        <v>2026</v>
      </c>
      <c r="D2452" s="14" t="str">
        <f>"Q"&amp;ROUNDUP(MONTH(SalesDataTable[[#This Row],[Order Date]])/3,)</f>
        <v>Q4</v>
      </c>
      <c r="E2452" s="10">
        <f>MONTH(SalesDataTable[[#This Row],[Order Date]])</f>
        <v>11</v>
      </c>
      <c r="F2452" s="10"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10">
        <f>YEAR(SalesDataTable[[#This Row],[Order Date]])</f>
        <v>2026</v>
      </c>
      <c r="D2453" s="14" t="str">
        <f>"Q"&amp;ROUNDUP(MONTH(SalesDataTable[[#This Row],[Order Date]])/3,)</f>
        <v>Q4</v>
      </c>
      <c r="E2453" s="10">
        <f>MONTH(SalesDataTable[[#This Row],[Order Date]])</f>
        <v>11</v>
      </c>
      <c r="F2453" s="10"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10">
        <f>YEAR(SalesDataTable[[#This Row],[Order Date]])</f>
        <v>2026</v>
      </c>
      <c r="D2454" s="14" t="str">
        <f>"Q"&amp;ROUNDUP(MONTH(SalesDataTable[[#This Row],[Order Date]])/3,)</f>
        <v>Q4</v>
      </c>
      <c r="E2454" s="10">
        <f>MONTH(SalesDataTable[[#This Row],[Order Date]])</f>
        <v>11</v>
      </c>
      <c r="F2454" s="10"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10">
        <f>YEAR(SalesDataTable[[#This Row],[Order Date]])</f>
        <v>2026</v>
      </c>
      <c r="D2455" s="14" t="str">
        <f>"Q"&amp;ROUNDUP(MONTH(SalesDataTable[[#This Row],[Order Date]])/3,)</f>
        <v>Q4</v>
      </c>
      <c r="E2455" s="10">
        <f>MONTH(SalesDataTable[[#This Row],[Order Date]])</f>
        <v>11</v>
      </c>
      <c r="F2455" s="10"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10">
        <f>YEAR(SalesDataTable[[#This Row],[Order Date]])</f>
        <v>2026</v>
      </c>
      <c r="D2456" s="14" t="str">
        <f>"Q"&amp;ROUNDUP(MONTH(SalesDataTable[[#This Row],[Order Date]])/3,)</f>
        <v>Q4</v>
      </c>
      <c r="E2456" s="10">
        <f>MONTH(SalesDataTable[[#This Row],[Order Date]])</f>
        <v>11</v>
      </c>
      <c r="F2456" s="10"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10">
        <f>YEAR(SalesDataTable[[#This Row],[Order Date]])</f>
        <v>2026</v>
      </c>
      <c r="D2457" s="14" t="str">
        <f>"Q"&amp;ROUNDUP(MONTH(SalesDataTable[[#This Row],[Order Date]])/3,)</f>
        <v>Q4</v>
      </c>
      <c r="E2457" s="10">
        <f>MONTH(SalesDataTable[[#This Row],[Order Date]])</f>
        <v>11</v>
      </c>
      <c r="F2457" s="10"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10">
        <f>YEAR(SalesDataTable[[#This Row],[Order Date]])</f>
        <v>2026</v>
      </c>
      <c r="D2458" s="14" t="str">
        <f>"Q"&amp;ROUNDUP(MONTH(SalesDataTable[[#This Row],[Order Date]])/3,)</f>
        <v>Q4</v>
      </c>
      <c r="E2458" s="10">
        <f>MONTH(SalesDataTable[[#This Row],[Order Date]])</f>
        <v>11</v>
      </c>
      <c r="F2458" s="10"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10">
        <f>YEAR(SalesDataTable[[#This Row],[Order Date]])</f>
        <v>2026</v>
      </c>
      <c r="D2459" s="14" t="str">
        <f>"Q"&amp;ROUNDUP(MONTH(SalesDataTable[[#This Row],[Order Date]])/3,)</f>
        <v>Q4</v>
      </c>
      <c r="E2459" s="10">
        <f>MONTH(SalesDataTable[[#This Row],[Order Date]])</f>
        <v>11</v>
      </c>
      <c r="F2459" s="10"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10">
        <f>YEAR(SalesDataTable[[#This Row],[Order Date]])</f>
        <v>2026</v>
      </c>
      <c r="D2460" s="14" t="str">
        <f>"Q"&amp;ROUNDUP(MONTH(SalesDataTable[[#This Row],[Order Date]])/3,)</f>
        <v>Q4</v>
      </c>
      <c r="E2460" s="10">
        <f>MONTH(SalesDataTable[[#This Row],[Order Date]])</f>
        <v>11</v>
      </c>
      <c r="F2460" s="10"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10">
        <f>YEAR(SalesDataTable[[#This Row],[Order Date]])</f>
        <v>2026</v>
      </c>
      <c r="D2461" s="14" t="str">
        <f>"Q"&amp;ROUNDUP(MONTH(SalesDataTable[[#This Row],[Order Date]])/3,)</f>
        <v>Q4</v>
      </c>
      <c r="E2461" s="10">
        <f>MONTH(SalesDataTable[[#This Row],[Order Date]])</f>
        <v>11</v>
      </c>
      <c r="F2461" s="10"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10">
        <f>YEAR(SalesDataTable[[#This Row],[Order Date]])</f>
        <v>2026</v>
      </c>
      <c r="D2462" s="14" t="str">
        <f>"Q"&amp;ROUNDUP(MONTH(SalesDataTable[[#This Row],[Order Date]])/3,)</f>
        <v>Q4</v>
      </c>
      <c r="E2462" s="10">
        <f>MONTH(SalesDataTable[[#This Row],[Order Date]])</f>
        <v>11</v>
      </c>
      <c r="F2462" s="10"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10">
        <f>YEAR(SalesDataTable[[#This Row],[Order Date]])</f>
        <v>2026</v>
      </c>
      <c r="D2463" s="14" t="str">
        <f>"Q"&amp;ROUNDUP(MONTH(SalesDataTable[[#This Row],[Order Date]])/3,)</f>
        <v>Q4</v>
      </c>
      <c r="E2463" s="10">
        <f>MONTH(SalesDataTable[[#This Row],[Order Date]])</f>
        <v>11</v>
      </c>
      <c r="F2463" s="10"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10">
        <f>YEAR(SalesDataTable[[#This Row],[Order Date]])</f>
        <v>2026</v>
      </c>
      <c r="D2464" s="14" t="str">
        <f>"Q"&amp;ROUNDUP(MONTH(SalesDataTable[[#This Row],[Order Date]])/3,)</f>
        <v>Q4</v>
      </c>
      <c r="E2464" s="10">
        <f>MONTH(SalesDataTable[[#This Row],[Order Date]])</f>
        <v>11</v>
      </c>
      <c r="F2464" s="10"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10">
        <f>YEAR(SalesDataTable[[#This Row],[Order Date]])</f>
        <v>2026</v>
      </c>
      <c r="D2465" s="14" t="str">
        <f>"Q"&amp;ROUNDUP(MONTH(SalesDataTable[[#This Row],[Order Date]])/3,)</f>
        <v>Q4</v>
      </c>
      <c r="E2465" s="10">
        <f>MONTH(SalesDataTable[[#This Row],[Order Date]])</f>
        <v>11</v>
      </c>
      <c r="F2465" s="10"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10">
        <f>YEAR(SalesDataTable[[#This Row],[Order Date]])</f>
        <v>2026</v>
      </c>
      <c r="D2466" s="14" t="str">
        <f>"Q"&amp;ROUNDUP(MONTH(SalesDataTable[[#This Row],[Order Date]])/3,)</f>
        <v>Q4</v>
      </c>
      <c r="E2466" s="10">
        <f>MONTH(SalesDataTable[[#This Row],[Order Date]])</f>
        <v>11</v>
      </c>
      <c r="F2466" s="10"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10">
        <f>YEAR(SalesDataTable[[#This Row],[Order Date]])</f>
        <v>2026</v>
      </c>
      <c r="D2467" s="14" t="str">
        <f>"Q"&amp;ROUNDUP(MONTH(SalesDataTable[[#This Row],[Order Date]])/3,)</f>
        <v>Q4</v>
      </c>
      <c r="E2467" s="10">
        <f>MONTH(SalesDataTable[[#This Row],[Order Date]])</f>
        <v>11</v>
      </c>
      <c r="F2467" s="10"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10">
        <f>YEAR(SalesDataTable[[#This Row],[Order Date]])</f>
        <v>2026</v>
      </c>
      <c r="D2468" s="14" t="str">
        <f>"Q"&amp;ROUNDUP(MONTH(SalesDataTable[[#This Row],[Order Date]])/3,)</f>
        <v>Q4</v>
      </c>
      <c r="E2468" s="10">
        <f>MONTH(SalesDataTable[[#This Row],[Order Date]])</f>
        <v>11</v>
      </c>
      <c r="F2468" s="10"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10">
        <f>YEAR(SalesDataTable[[#This Row],[Order Date]])</f>
        <v>2026</v>
      </c>
      <c r="D2469" s="14" t="str">
        <f>"Q"&amp;ROUNDUP(MONTH(SalesDataTable[[#This Row],[Order Date]])/3,)</f>
        <v>Q4</v>
      </c>
      <c r="E2469" s="10">
        <f>MONTH(SalesDataTable[[#This Row],[Order Date]])</f>
        <v>11</v>
      </c>
      <c r="F2469" s="10"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10">
        <f>YEAR(SalesDataTable[[#This Row],[Order Date]])</f>
        <v>2026</v>
      </c>
      <c r="D2470" s="14" t="str">
        <f>"Q"&amp;ROUNDUP(MONTH(SalesDataTable[[#This Row],[Order Date]])/3,)</f>
        <v>Q4</v>
      </c>
      <c r="E2470" s="10">
        <f>MONTH(SalesDataTable[[#This Row],[Order Date]])</f>
        <v>11</v>
      </c>
      <c r="F2470" s="10"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10">
        <f>YEAR(SalesDataTable[[#This Row],[Order Date]])</f>
        <v>2026</v>
      </c>
      <c r="D2471" s="14" t="str">
        <f>"Q"&amp;ROUNDUP(MONTH(SalesDataTable[[#This Row],[Order Date]])/3,)</f>
        <v>Q4</v>
      </c>
      <c r="E2471" s="10">
        <f>MONTH(SalesDataTable[[#This Row],[Order Date]])</f>
        <v>11</v>
      </c>
      <c r="F2471" s="10"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10">
        <f>YEAR(SalesDataTable[[#This Row],[Order Date]])</f>
        <v>2026</v>
      </c>
      <c r="D2472" s="14" t="str">
        <f>"Q"&amp;ROUNDUP(MONTH(SalesDataTable[[#This Row],[Order Date]])/3,)</f>
        <v>Q4</v>
      </c>
      <c r="E2472" s="10">
        <f>MONTH(SalesDataTable[[#This Row],[Order Date]])</f>
        <v>11</v>
      </c>
      <c r="F2472" s="10"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10">
        <f>YEAR(SalesDataTable[[#This Row],[Order Date]])</f>
        <v>2026</v>
      </c>
      <c r="D2473" s="14" t="str">
        <f>"Q"&amp;ROUNDUP(MONTH(SalesDataTable[[#This Row],[Order Date]])/3,)</f>
        <v>Q4</v>
      </c>
      <c r="E2473" s="10">
        <f>MONTH(SalesDataTable[[#This Row],[Order Date]])</f>
        <v>11</v>
      </c>
      <c r="F2473" s="10"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10">
        <f>YEAR(SalesDataTable[[#This Row],[Order Date]])</f>
        <v>2026</v>
      </c>
      <c r="D2474" s="14" t="str">
        <f>"Q"&amp;ROUNDUP(MONTH(SalesDataTable[[#This Row],[Order Date]])/3,)</f>
        <v>Q4</v>
      </c>
      <c r="E2474" s="10">
        <f>MONTH(SalesDataTable[[#This Row],[Order Date]])</f>
        <v>11</v>
      </c>
      <c r="F2474" s="10"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10">
        <f>YEAR(SalesDataTable[[#This Row],[Order Date]])</f>
        <v>2026</v>
      </c>
      <c r="D2475" s="14" t="str">
        <f>"Q"&amp;ROUNDUP(MONTH(SalesDataTable[[#This Row],[Order Date]])/3,)</f>
        <v>Q4</v>
      </c>
      <c r="E2475" s="10">
        <f>MONTH(SalesDataTable[[#This Row],[Order Date]])</f>
        <v>11</v>
      </c>
      <c r="F2475" s="10"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10">
        <f>YEAR(SalesDataTable[[#This Row],[Order Date]])</f>
        <v>2026</v>
      </c>
      <c r="D2476" s="14" t="str">
        <f>"Q"&amp;ROUNDUP(MONTH(SalesDataTable[[#This Row],[Order Date]])/3,)</f>
        <v>Q4</v>
      </c>
      <c r="E2476" s="10">
        <f>MONTH(SalesDataTable[[#This Row],[Order Date]])</f>
        <v>11</v>
      </c>
      <c r="F2476" s="10"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10">
        <f>YEAR(SalesDataTable[[#This Row],[Order Date]])</f>
        <v>2026</v>
      </c>
      <c r="D2477" s="14" t="str">
        <f>"Q"&amp;ROUNDUP(MONTH(SalesDataTable[[#This Row],[Order Date]])/3,)</f>
        <v>Q4</v>
      </c>
      <c r="E2477" s="10">
        <f>MONTH(SalesDataTable[[#This Row],[Order Date]])</f>
        <v>11</v>
      </c>
      <c r="F2477" s="10"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10">
        <f>YEAR(SalesDataTable[[#This Row],[Order Date]])</f>
        <v>2026</v>
      </c>
      <c r="D2478" s="14" t="str">
        <f>"Q"&amp;ROUNDUP(MONTH(SalesDataTable[[#This Row],[Order Date]])/3,)</f>
        <v>Q4</v>
      </c>
      <c r="E2478" s="10">
        <f>MONTH(SalesDataTable[[#This Row],[Order Date]])</f>
        <v>11</v>
      </c>
      <c r="F2478" s="10"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10">
        <f>YEAR(SalesDataTable[[#This Row],[Order Date]])</f>
        <v>2026</v>
      </c>
      <c r="D2479" s="14" t="str">
        <f>"Q"&amp;ROUNDUP(MONTH(SalesDataTable[[#This Row],[Order Date]])/3,)</f>
        <v>Q4</v>
      </c>
      <c r="E2479" s="10">
        <f>MONTH(SalesDataTable[[#This Row],[Order Date]])</f>
        <v>11</v>
      </c>
      <c r="F2479" s="10"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10">
        <f>YEAR(SalesDataTable[[#This Row],[Order Date]])</f>
        <v>2026</v>
      </c>
      <c r="D2480" s="14" t="str">
        <f>"Q"&amp;ROUNDUP(MONTH(SalesDataTable[[#This Row],[Order Date]])/3,)</f>
        <v>Q4</v>
      </c>
      <c r="E2480" s="10">
        <f>MONTH(SalesDataTable[[#This Row],[Order Date]])</f>
        <v>11</v>
      </c>
      <c r="F2480" s="10"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10">
        <f>YEAR(SalesDataTable[[#This Row],[Order Date]])</f>
        <v>2026</v>
      </c>
      <c r="D2481" s="14" t="str">
        <f>"Q"&amp;ROUNDUP(MONTH(SalesDataTable[[#This Row],[Order Date]])/3,)</f>
        <v>Q4</v>
      </c>
      <c r="E2481" s="10">
        <f>MONTH(SalesDataTable[[#This Row],[Order Date]])</f>
        <v>11</v>
      </c>
      <c r="F2481" s="10"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10">
        <f>YEAR(SalesDataTable[[#This Row],[Order Date]])</f>
        <v>2026</v>
      </c>
      <c r="D2482" s="14" t="str">
        <f>"Q"&amp;ROUNDUP(MONTH(SalesDataTable[[#This Row],[Order Date]])/3,)</f>
        <v>Q4</v>
      </c>
      <c r="E2482" s="10">
        <f>MONTH(SalesDataTable[[#This Row],[Order Date]])</f>
        <v>11</v>
      </c>
      <c r="F2482" s="10"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10">
        <f>YEAR(SalesDataTable[[#This Row],[Order Date]])</f>
        <v>2026</v>
      </c>
      <c r="D2483" s="14" t="str">
        <f>"Q"&amp;ROUNDUP(MONTH(SalesDataTable[[#This Row],[Order Date]])/3,)</f>
        <v>Q4</v>
      </c>
      <c r="E2483" s="10">
        <f>MONTH(SalesDataTable[[#This Row],[Order Date]])</f>
        <v>11</v>
      </c>
      <c r="F2483" s="10"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10">
        <f>YEAR(SalesDataTable[[#This Row],[Order Date]])</f>
        <v>2026</v>
      </c>
      <c r="D2484" s="14" t="str">
        <f>"Q"&amp;ROUNDUP(MONTH(SalesDataTable[[#This Row],[Order Date]])/3,)</f>
        <v>Q4</v>
      </c>
      <c r="E2484" s="10">
        <f>MONTH(SalesDataTable[[#This Row],[Order Date]])</f>
        <v>11</v>
      </c>
      <c r="F2484" s="10"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10">
        <f>YEAR(SalesDataTable[[#This Row],[Order Date]])</f>
        <v>2026</v>
      </c>
      <c r="D2485" s="14" t="str">
        <f>"Q"&amp;ROUNDUP(MONTH(SalesDataTable[[#This Row],[Order Date]])/3,)</f>
        <v>Q4</v>
      </c>
      <c r="E2485" s="10">
        <f>MONTH(SalesDataTable[[#This Row],[Order Date]])</f>
        <v>11</v>
      </c>
      <c r="F2485" s="10"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10">
        <f>YEAR(SalesDataTable[[#This Row],[Order Date]])</f>
        <v>2026</v>
      </c>
      <c r="D2486" s="14" t="str">
        <f>"Q"&amp;ROUNDUP(MONTH(SalesDataTable[[#This Row],[Order Date]])/3,)</f>
        <v>Q4</v>
      </c>
      <c r="E2486" s="10">
        <f>MONTH(SalesDataTable[[#This Row],[Order Date]])</f>
        <v>11</v>
      </c>
      <c r="F2486" s="10"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10">
        <f>YEAR(SalesDataTable[[#This Row],[Order Date]])</f>
        <v>2026</v>
      </c>
      <c r="D2487" s="14" t="str">
        <f>"Q"&amp;ROUNDUP(MONTH(SalesDataTable[[#This Row],[Order Date]])/3,)</f>
        <v>Q4</v>
      </c>
      <c r="E2487" s="10">
        <f>MONTH(SalesDataTable[[#This Row],[Order Date]])</f>
        <v>11</v>
      </c>
      <c r="F2487" s="10"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10">
        <f>YEAR(SalesDataTable[[#This Row],[Order Date]])</f>
        <v>2026</v>
      </c>
      <c r="D2488" s="14" t="str">
        <f>"Q"&amp;ROUNDUP(MONTH(SalesDataTable[[#This Row],[Order Date]])/3,)</f>
        <v>Q4</v>
      </c>
      <c r="E2488" s="10">
        <f>MONTH(SalesDataTable[[#This Row],[Order Date]])</f>
        <v>11</v>
      </c>
      <c r="F2488" s="10"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10">
        <f>YEAR(SalesDataTable[[#This Row],[Order Date]])</f>
        <v>2026</v>
      </c>
      <c r="D2489" s="14" t="str">
        <f>"Q"&amp;ROUNDUP(MONTH(SalesDataTable[[#This Row],[Order Date]])/3,)</f>
        <v>Q4</v>
      </c>
      <c r="E2489" s="10">
        <f>MONTH(SalesDataTable[[#This Row],[Order Date]])</f>
        <v>11</v>
      </c>
      <c r="F2489" s="10"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10">
        <f>YEAR(SalesDataTable[[#This Row],[Order Date]])</f>
        <v>2026</v>
      </c>
      <c r="D2490" s="14" t="str">
        <f>"Q"&amp;ROUNDUP(MONTH(SalesDataTable[[#This Row],[Order Date]])/3,)</f>
        <v>Q4</v>
      </c>
      <c r="E2490" s="10">
        <f>MONTH(SalesDataTable[[#This Row],[Order Date]])</f>
        <v>11</v>
      </c>
      <c r="F2490" s="10"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10">
        <f>YEAR(SalesDataTable[[#This Row],[Order Date]])</f>
        <v>2026</v>
      </c>
      <c r="D2491" s="14" t="str">
        <f>"Q"&amp;ROUNDUP(MONTH(SalesDataTable[[#This Row],[Order Date]])/3,)</f>
        <v>Q4</v>
      </c>
      <c r="E2491" s="10">
        <f>MONTH(SalesDataTable[[#This Row],[Order Date]])</f>
        <v>11</v>
      </c>
      <c r="F2491" s="10"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10">
        <f>YEAR(SalesDataTable[[#This Row],[Order Date]])</f>
        <v>2026</v>
      </c>
      <c r="D2492" s="14" t="str">
        <f>"Q"&amp;ROUNDUP(MONTH(SalesDataTable[[#This Row],[Order Date]])/3,)</f>
        <v>Q4</v>
      </c>
      <c r="E2492" s="10">
        <f>MONTH(SalesDataTable[[#This Row],[Order Date]])</f>
        <v>11</v>
      </c>
      <c r="F2492" s="10"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10">
        <f>YEAR(SalesDataTable[[#This Row],[Order Date]])</f>
        <v>2026</v>
      </c>
      <c r="D2493" s="14" t="str">
        <f>"Q"&amp;ROUNDUP(MONTH(SalesDataTable[[#This Row],[Order Date]])/3,)</f>
        <v>Q4</v>
      </c>
      <c r="E2493" s="10">
        <f>MONTH(SalesDataTable[[#This Row],[Order Date]])</f>
        <v>11</v>
      </c>
      <c r="F2493" s="10"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10">
        <f>YEAR(SalesDataTable[[#This Row],[Order Date]])</f>
        <v>2026</v>
      </c>
      <c r="D2494" s="14" t="str">
        <f>"Q"&amp;ROUNDUP(MONTH(SalesDataTable[[#This Row],[Order Date]])/3,)</f>
        <v>Q4</v>
      </c>
      <c r="E2494" s="10">
        <f>MONTH(SalesDataTable[[#This Row],[Order Date]])</f>
        <v>11</v>
      </c>
      <c r="F2494" s="10"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10">
        <f>YEAR(SalesDataTable[[#This Row],[Order Date]])</f>
        <v>2026</v>
      </c>
      <c r="D2495" s="14" t="str">
        <f>"Q"&amp;ROUNDUP(MONTH(SalesDataTable[[#This Row],[Order Date]])/3,)</f>
        <v>Q4</v>
      </c>
      <c r="E2495" s="10">
        <f>MONTH(SalesDataTable[[#This Row],[Order Date]])</f>
        <v>11</v>
      </c>
      <c r="F2495" s="10"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10">
        <f>YEAR(SalesDataTable[[#This Row],[Order Date]])</f>
        <v>2026</v>
      </c>
      <c r="D2496" s="14" t="str">
        <f>"Q"&amp;ROUNDUP(MONTH(SalesDataTable[[#This Row],[Order Date]])/3,)</f>
        <v>Q4</v>
      </c>
      <c r="E2496" s="10">
        <f>MONTH(SalesDataTable[[#This Row],[Order Date]])</f>
        <v>11</v>
      </c>
      <c r="F2496" s="10"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10">
        <f>YEAR(SalesDataTable[[#This Row],[Order Date]])</f>
        <v>2026</v>
      </c>
      <c r="D2497" s="14" t="str">
        <f>"Q"&amp;ROUNDUP(MONTH(SalesDataTable[[#This Row],[Order Date]])/3,)</f>
        <v>Q4</v>
      </c>
      <c r="E2497" s="10">
        <f>MONTH(SalesDataTable[[#This Row],[Order Date]])</f>
        <v>11</v>
      </c>
      <c r="F2497" s="10"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10">
        <f>YEAR(SalesDataTable[[#This Row],[Order Date]])</f>
        <v>2026</v>
      </c>
      <c r="D2498" s="14" t="str">
        <f>"Q"&amp;ROUNDUP(MONTH(SalesDataTable[[#This Row],[Order Date]])/3,)</f>
        <v>Q4</v>
      </c>
      <c r="E2498" s="10">
        <f>MONTH(SalesDataTable[[#This Row],[Order Date]])</f>
        <v>11</v>
      </c>
      <c r="F2498" s="10"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10">
        <f>YEAR(SalesDataTable[[#This Row],[Order Date]])</f>
        <v>2026</v>
      </c>
      <c r="D2499" s="14" t="str">
        <f>"Q"&amp;ROUNDUP(MONTH(SalesDataTable[[#This Row],[Order Date]])/3,)</f>
        <v>Q4</v>
      </c>
      <c r="E2499" s="10">
        <f>MONTH(SalesDataTable[[#This Row],[Order Date]])</f>
        <v>12</v>
      </c>
      <c r="F2499" s="10"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10">
        <f>YEAR(SalesDataTable[[#This Row],[Order Date]])</f>
        <v>2026</v>
      </c>
      <c r="D2500" s="14" t="str">
        <f>"Q"&amp;ROUNDUP(MONTH(SalesDataTable[[#This Row],[Order Date]])/3,)</f>
        <v>Q4</v>
      </c>
      <c r="E2500" s="10">
        <f>MONTH(SalesDataTable[[#This Row],[Order Date]])</f>
        <v>12</v>
      </c>
      <c r="F2500" s="10"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10">
        <f>YEAR(SalesDataTable[[#This Row],[Order Date]])</f>
        <v>2026</v>
      </c>
      <c r="D2501" s="14" t="str">
        <f>"Q"&amp;ROUNDUP(MONTH(SalesDataTable[[#This Row],[Order Date]])/3,)</f>
        <v>Q4</v>
      </c>
      <c r="E2501" s="10">
        <f>MONTH(SalesDataTable[[#This Row],[Order Date]])</f>
        <v>12</v>
      </c>
      <c r="F2501" s="10"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10">
        <f>YEAR(SalesDataTable[[#This Row],[Order Date]])</f>
        <v>2026</v>
      </c>
      <c r="D2502" s="14" t="str">
        <f>"Q"&amp;ROUNDUP(MONTH(SalesDataTable[[#This Row],[Order Date]])/3,)</f>
        <v>Q4</v>
      </c>
      <c r="E2502" s="10">
        <f>MONTH(SalesDataTable[[#This Row],[Order Date]])</f>
        <v>12</v>
      </c>
      <c r="F2502" s="10"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10">
        <f>YEAR(SalesDataTable[[#This Row],[Order Date]])</f>
        <v>2026</v>
      </c>
      <c r="D2503" s="14" t="str">
        <f>"Q"&amp;ROUNDUP(MONTH(SalesDataTable[[#This Row],[Order Date]])/3,)</f>
        <v>Q4</v>
      </c>
      <c r="E2503" s="10">
        <f>MONTH(SalesDataTable[[#This Row],[Order Date]])</f>
        <v>12</v>
      </c>
      <c r="F2503" s="10"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10">
        <f>YEAR(SalesDataTable[[#This Row],[Order Date]])</f>
        <v>2026</v>
      </c>
      <c r="D2504" s="14" t="str">
        <f>"Q"&amp;ROUNDUP(MONTH(SalesDataTable[[#This Row],[Order Date]])/3,)</f>
        <v>Q4</v>
      </c>
      <c r="E2504" s="10">
        <f>MONTH(SalesDataTable[[#This Row],[Order Date]])</f>
        <v>12</v>
      </c>
      <c r="F2504" s="10"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10">
        <f>YEAR(SalesDataTable[[#This Row],[Order Date]])</f>
        <v>2026</v>
      </c>
      <c r="D2505" s="14" t="str">
        <f>"Q"&amp;ROUNDUP(MONTH(SalesDataTable[[#This Row],[Order Date]])/3,)</f>
        <v>Q4</v>
      </c>
      <c r="E2505" s="10">
        <f>MONTH(SalesDataTable[[#This Row],[Order Date]])</f>
        <v>12</v>
      </c>
      <c r="F2505" s="10"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10">
        <f>YEAR(SalesDataTable[[#This Row],[Order Date]])</f>
        <v>2026</v>
      </c>
      <c r="D2506" s="14" t="str">
        <f>"Q"&amp;ROUNDUP(MONTH(SalesDataTable[[#This Row],[Order Date]])/3,)</f>
        <v>Q4</v>
      </c>
      <c r="E2506" s="10">
        <f>MONTH(SalesDataTable[[#This Row],[Order Date]])</f>
        <v>12</v>
      </c>
      <c r="F2506" s="10"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10">
        <f>YEAR(SalesDataTable[[#This Row],[Order Date]])</f>
        <v>2026</v>
      </c>
      <c r="D2507" s="14" t="str">
        <f>"Q"&amp;ROUNDUP(MONTH(SalesDataTable[[#This Row],[Order Date]])/3,)</f>
        <v>Q4</v>
      </c>
      <c r="E2507" s="10">
        <f>MONTH(SalesDataTable[[#This Row],[Order Date]])</f>
        <v>12</v>
      </c>
      <c r="F2507" s="10"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10">
        <f>YEAR(SalesDataTable[[#This Row],[Order Date]])</f>
        <v>2026</v>
      </c>
      <c r="D2508" s="14" t="str">
        <f>"Q"&amp;ROUNDUP(MONTH(SalesDataTable[[#This Row],[Order Date]])/3,)</f>
        <v>Q4</v>
      </c>
      <c r="E2508" s="10">
        <f>MONTH(SalesDataTable[[#This Row],[Order Date]])</f>
        <v>12</v>
      </c>
      <c r="F2508" s="10"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10">
        <f>YEAR(SalesDataTable[[#This Row],[Order Date]])</f>
        <v>2026</v>
      </c>
      <c r="D2509" s="14" t="str">
        <f>"Q"&amp;ROUNDUP(MONTH(SalesDataTable[[#This Row],[Order Date]])/3,)</f>
        <v>Q4</v>
      </c>
      <c r="E2509" s="10">
        <f>MONTH(SalesDataTable[[#This Row],[Order Date]])</f>
        <v>12</v>
      </c>
      <c r="F2509" s="10"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10">
        <f>YEAR(SalesDataTable[[#This Row],[Order Date]])</f>
        <v>2026</v>
      </c>
      <c r="D2510" s="14" t="str">
        <f>"Q"&amp;ROUNDUP(MONTH(SalesDataTable[[#This Row],[Order Date]])/3,)</f>
        <v>Q4</v>
      </c>
      <c r="E2510" s="10">
        <f>MONTH(SalesDataTable[[#This Row],[Order Date]])</f>
        <v>12</v>
      </c>
      <c r="F2510" s="10"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10">
        <f>YEAR(SalesDataTable[[#This Row],[Order Date]])</f>
        <v>2026</v>
      </c>
      <c r="D2511" s="14" t="str">
        <f>"Q"&amp;ROUNDUP(MONTH(SalesDataTable[[#This Row],[Order Date]])/3,)</f>
        <v>Q4</v>
      </c>
      <c r="E2511" s="10">
        <f>MONTH(SalesDataTable[[#This Row],[Order Date]])</f>
        <v>12</v>
      </c>
      <c r="F2511" s="10"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10">
        <f>YEAR(SalesDataTable[[#This Row],[Order Date]])</f>
        <v>2026</v>
      </c>
      <c r="D2512" s="14" t="str">
        <f>"Q"&amp;ROUNDUP(MONTH(SalesDataTable[[#This Row],[Order Date]])/3,)</f>
        <v>Q4</v>
      </c>
      <c r="E2512" s="10">
        <f>MONTH(SalesDataTable[[#This Row],[Order Date]])</f>
        <v>12</v>
      </c>
      <c r="F2512" s="10"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10">
        <f>YEAR(SalesDataTable[[#This Row],[Order Date]])</f>
        <v>2026</v>
      </c>
      <c r="D2513" s="14" t="str">
        <f>"Q"&amp;ROUNDUP(MONTH(SalesDataTable[[#This Row],[Order Date]])/3,)</f>
        <v>Q4</v>
      </c>
      <c r="E2513" s="10">
        <f>MONTH(SalesDataTable[[#This Row],[Order Date]])</f>
        <v>12</v>
      </c>
      <c r="F2513" s="10"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10">
        <f>YEAR(SalesDataTable[[#This Row],[Order Date]])</f>
        <v>2026</v>
      </c>
      <c r="D2514" s="14" t="str">
        <f>"Q"&amp;ROUNDUP(MONTH(SalesDataTable[[#This Row],[Order Date]])/3,)</f>
        <v>Q4</v>
      </c>
      <c r="E2514" s="10">
        <f>MONTH(SalesDataTable[[#This Row],[Order Date]])</f>
        <v>12</v>
      </c>
      <c r="F2514" s="10"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10">
        <f>YEAR(SalesDataTable[[#This Row],[Order Date]])</f>
        <v>2026</v>
      </c>
      <c r="D2515" s="14" t="str">
        <f>"Q"&amp;ROUNDUP(MONTH(SalesDataTable[[#This Row],[Order Date]])/3,)</f>
        <v>Q4</v>
      </c>
      <c r="E2515" s="10">
        <f>MONTH(SalesDataTable[[#This Row],[Order Date]])</f>
        <v>12</v>
      </c>
      <c r="F2515" s="10"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10">
        <f>YEAR(SalesDataTable[[#This Row],[Order Date]])</f>
        <v>2026</v>
      </c>
      <c r="D2516" s="14" t="str">
        <f>"Q"&amp;ROUNDUP(MONTH(SalesDataTable[[#This Row],[Order Date]])/3,)</f>
        <v>Q4</v>
      </c>
      <c r="E2516" s="10">
        <f>MONTH(SalesDataTable[[#This Row],[Order Date]])</f>
        <v>12</v>
      </c>
      <c r="F2516" s="10"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10">
        <f>YEAR(SalesDataTable[[#This Row],[Order Date]])</f>
        <v>2026</v>
      </c>
      <c r="D2517" s="14" t="str">
        <f>"Q"&amp;ROUNDUP(MONTH(SalesDataTable[[#This Row],[Order Date]])/3,)</f>
        <v>Q4</v>
      </c>
      <c r="E2517" s="10">
        <f>MONTH(SalesDataTable[[#This Row],[Order Date]])</f>
        <v>12</v>
      </c>
      <c r="F2517" s="10"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10">
        <f>YEAR(SalesDataTable[[#This Row],[Order Date]])</f>
        <v>2026</v>
      </c>
      <c r="D2518" s="14" t="str">
        <f>"Q"&amp;ROUNDUP(MONTH(SalesDataTable[[#This Row],[Order Date]])/3,)</f>
        <v>Q4</v>
      </c>
      <c r="E2518" s="10">
        <f>MONTH(SalesDataTable[[#This Row],[Order Date]])</f>
        <v>12</v>
      </c>
      <c r="F2518" s="10"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10">
        <f>YEAR(SalesDataTable[[#This Row],[Order Date]])</f>
        <v>2026</v>
      </c>
      <c r="D2519" s="14" t="str">
        <f>"Q"&amp;ROUNDUP(MONTH(SalesDataTable[[#This Row],[Order Date]])/3,)</f>
        <v>Q4</v>
      </c>
      <c r="E2519" s="10">
        <f>MONTH(SalesDataTable[[#This Row],[Order Date]])</f>
        <v>12</v>
      </c>
      <c r="F2519" s="10"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10">
        <f>YEAR(SalesDataTable[[#This Row],[Order Date]])</f>
        <v>2026</v>
      </c>
      <c r="D2520" s="14" t="str">
        <f>"Q"&amp;ROUNDUP(MONTH(SalesDataTable[[#This Row],[Order Date]])/3,)</f>
        <v>Q4</v>
      </c>
      <c r="E2520" s="10">
        <f>MONTH(SalesDataTable[[#This Row],[Order Date]])</f>
        <v>12</v>
      </c>
      <c r="F2520" s="10"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10">
        <f>YEAR(SalesDataTable[[#This Row],[Order Date]])</f>
        <v>2026</v>
      </c>
      <c r="D2521" s="14" t="str">
        <f>"Q"&amp;ROUNDUP(MONTH(SalesDataTable[[#This Row],[Order Date]])/3,)</f>
        <v>Q4</v>
      </c>
      <c r="E2521" s="10">
        <f>MONTH(SalesDataTable[[#This Row],[Order Date]])</f>
        <v>12</v>
      </c>
      <c r="F2521" s="10"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10">
        <f>YEAR(SalesDataTable[[#This Row],[Order Date]])</f>
        <v>2026</v>
      </c>
      <c r="D2522" s="14" t="str">
        <f>"Q"&amp;ROUNDUP(MONTH(SalesDataTable[[#This Row],[Order Date]])/3,)</f>
        <v>Q4</v>
      </c>
      <c r="E2522" s="10">
        <f>MONTH(SalesDataTable[[#This Row],[Order Date]])</f>
        <v>12</v>
      </c>
      <c r="F2522" s="10"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10">
        <f>YEAR(SalesDataTable[[#This Row],[Order Date]])</f>
        <v>2026</v>
      </c>
      <c r="D2523" s="14" t="str">
        <f>"Q"&amp;ROUNDUP(MONTH(SalesDataTable[[#This Row],[Order Date]])/3,)</f>
        <v>Q4</v>
      </c>
      <c r="E2523" s="10">
        <f>MONTH(SalesDataTable[[#This Row],[Order Date]])</f>
        <v>12</v>
      </c>
      <c r="F2523" s="10"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10">
        <f>YEAR(SalesDataTable[[#This Row],[Order Date]])</f>
        <v>2026</v>
      </c>
      <c r="D2524" s="14" t="str">
        <f>"Q"&amp;ROUNDUP(MONTH(SalesDataTable[[#This Row],[Order Date]])/3,)</f>
        <v>Q4</v>
      </c>
      <c r="E2524" s="10">
        <f>MONTH(SalesDataTable[[#This Row],[Order Date]])</f>
        <v>12</v>
      </c>
      <c r="F2524" s="10"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10">
        <f>YEAR(SalesDataTable[[#This Row],[Order Date]])</f>
        <v>2026</v>
      </c>
      <c r="D2525" s="14" t="str">
        <f>"Q"&amp;ROUNDUP(MONTH(SalesDataTable[[#This Row],[Order Date]])/3,)</f>
        <v>Q4</v>
      </c>
      <c r="E2525" s="10">
        <f>MONTH(SalesDataTable[[#This Row],[Order Date]])</f>
        <v>12</v>
      </c>
      <c r="F2525" s="10"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10">
        <f>YEAR(SalesDataTable[[#This Row],[Order Date]])</f>
        <v>2026</v>
      </c>
      <c r="D2526" s="14" t="str">
        <f>"Q"&amp;ROUNDUP(MONTH(SalesDataTable[[#This Row],[Order Date]])/3,)</f>
        <v>Q4</v>
      </c>
      <c r="E2526" s="10">
        <f>MONTH(SalesDataTable[[#This Row],[Order Date]])</f>
        <v>12</v>
      </c>
      <c r="F2526" s="10"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10">
        <f>YEAR(SalesDataTable[[#This Row],[Order Date]])</f>
        <v>2026</v>
      </c>
      <c r="D2527" s="14" t="str">
        <f>"Q"&amp;ROUNDUP(MONTH(SalesDataTable[[#This Row],[Order Date]])/3,)</f>
        <v>Q4</v>
      </c>
      <c r="E2527" s="10">
        <f>MONTH(SalesDataTable[[#This Row],[Order Date]])</f>
        <v>12</v>
      </c>
      <c r="F2527" s="10"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10">
        <f>YEAR(SalesDataTable[[#This Row],[Order Date]])</f>
        <v>2026</v>
      </c>
      <c r="D2528" s="14" t="str">
        <f>"Q"&amp;ROUNDUP(MONTH(SalesDataTable[[#This Row],[Order Date]])/3,)</f>
        <v>Q4</v>
      </c>
      <c r="E2528" s="10">
        <f>MONTH(SalesDataTable[[#This Row],[Order Date]])</f>
        <v>12</v>
      </c>
      <c r="F2528" s="10"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10">
        <f>YEAR(SalesDataTable[[#This Row],[Order Date]])</f>
        <v>2026</v>
      </c>
      <c r="D2529" s="14" t="str">
        <f>"Q"&amp;ROUNDUP(MONTH(SalesDataTable[[#This Row],[Order Date]])/3,)</f>
        <v>Q4</v>
      </c>
      <c r="E2529" s="10">
        <f>MONTH(SalesDataTable[[#This Row],[Order Date]])</f>
        <v>12</v>
      </c>
      <c r="F2529" s="10"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10">
        <f>YEAR(SalesDataTable[[#This Row],[Order Date]])</f>
        <v>2026</v>
      </c>
      <c r="D2530" s="14" t="str">
        <f>"Q"&amp;ROUNDUP(MONTH(SalesDataTable[[#This Row],[Order Date]])/3,)</f>
        <v>Q4</v>
      </c>
      <c r="E2530" s="10">
        <f>MONTH(SalesDataTable[[#This Row],[Order Date]])</f>
        <v>12</v>
      </c>
      <c r="F2530" s="10"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10">
        <f>YEAR(SalesDataTable[[#This Row],[Order Date]])</f>
        <v>2026</v>
      </c>
      <c r="D2531" s="14" t="str">
        <f>"Q"&amp;ROUNDUP(MONTH(SalesDataTable[[#This Row],[Order Date]])/3,)</f>
        <v>Q4</v>
      </c>
      <c r="E2531" s="10">
        <f>MONTH(SalesDataTable[[#This Row],[Order Date]])</f>
        <v>12</v>
      </c>
      <c r="F2531" s="10"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10">
        <f>YEAR(SalesDataTable[[#This Row],[Order Date]])</f>
        <v>2026</v>
      </c>
      <c r="D2532" s="14" t="str">
        <f>"Q"&amp;ROUNDUP(MONTH(SalesDataTable[[#This Row],[Order Date]])/3,)</f>
        <v>Q4</v>
      </c>
      <c r="E2532" s="10">
        <f>MONTH(SalesDataTable[[#This Row],[Order Date]])</f>
        <v>12</v>
      </c>
      <c r="F2532" s="10"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10">
        <f>YEAR(SalesDataTable[[#This Row],[Order Date]])</f>
        <v>2026</v>
      </c>
      <c r="D2533" s="14" t="str">
        <f>"Q"&amp;ROUNDUP(MONTH(SalesDataTable[[#This Row],[Order Date]])/3,)</f>
        <v>Q4</v>
      </c>
      <c r="E2533" s="10">
        <f>MONTH(SalesDataTable[[#This Row],[Order Date]])</f>
        <v>12</v>
      </c>
      <c r="F2533" s="10"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10">
        <f>YEAR(SalesDataTable[[#This Row],[Order Date]])</f>
        <v>2026</v>
      </c>
      <c r="D2534" s="14" t="str">
        <f>"Q"&amp;ROUNDUP(MONTH(SalesDataTable[[#This Row],[Order Date]])/3,)</f>
        <v>Q4</v>
      </c>
      <c r="E2534" s="10">
        <f>MONTH(SalesDataTable[[#This Row],[Order Date]])</f>
        <v>12</v>
      </c>
      <c r="F2534" s="10"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10">
        <f>YEAR(SalesDataTable[[#This Row],[Order Date]])</f>
        <v>2026</v>
      </c>
      <c r="D2535" s="14" t="str">
        <f>"Q"&amp;ROUNDUP(MONTH(SalesDataTable[[#This Row],[Order Date]])/3,)</f>
        <v>Q4</v>
      </c>
      <c r="E2535" s="10">
        <f>MONTH(SalesDataTable[[#This Row],[Order Date]])</f>
        <v>12</v>
      </c>
      <c r="F2535" s="10"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10">
        <f>YEAR(SalesDataTable[[#This Row],[Order Date]])</f>
        <v>2026</v>
      </c>
      <c r="D2536" s="14" t="str">
        <f>"Q"&amp;ROUNDUP(MONTH(SalesDataTable[[#This Row],[Order Date]])/3,)</f>
        <v>Q4</v>
      </c>
      <c r="E2536" s="10">
        <f>MONTH(SalesDataTable[[#This Row],[Order Date]])</f>
        <v>12</v>
      </c>
      <c r="F2536" s="10"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10">
        <f>YEAR(SalesDataTable[[#This Row],[Order Date]])</f>
        <v>2026</v>
      </c>
      <c r="D2537" s="14" t="str">
        <f>"Q"&amp;ROUNDUP(MONTH(SalesDataTable[[#This Row],[Order Date]])/3,)</f>
        <v>Q4</v>
      </c>
      <c r="E2537" s="10">
        <f>MONTH(SalesDataTable[[#This Row],[Order Date]])</f>
        <v>12</v>
      </c>
      <c r="F2537" s="10"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10">
        <f>YEAR(SalesDataTable[[#This Row],[Order Date]])</f>
        <v>2026</v>
      </c>
      <c r="D2538" s="14" t="str">
        <f>"Q"&amp;ROUNDUP(MONTH(SalesDataTable[[#This Row],[Order Date]])/3,)</f>
        <v>Q4</v>
      </c>
      <c r="E2538" s="10">
        <f>MONTH(SalesDataTable[[#This Row],[Order Date]])</f>
        <v>12</v>
      </c>
      <c r="F2538" s="10"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10">
        <f>YEAR(SalesDataTable[[#This Row],[Order Date]])</f>
        <v>2026</v>
      </c>
      <c r="D2539" s="14" t="str">
        <f>"Q"&amp;ROUNDUP(MONTH(SalesDataTable[[#This Row],[Order Date]])/3,)</f>
        <v>Q4</v>
      </c>
      <c r="E2539" s="10">
        <f>MONTH(SalesDataTable[[#This Row],[Order Date]])</f>
        <v>12</v>
      </c>
      <c r="F2539" s="10"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10">
        <f>YEAR(SalesDataTable[[#This Row],[Order Date]])</f>
        <v>2026</v>
      </c>
      <c r="D2540" s="14" t="str">
        <f>"Q"&amp;ROUNDUP(MONTH(SalesDataTable[[#This Row],[Order Date]])/3,)</f>
        <v>Q4</v>
      </c>
      <c r="E2540" s="10">
        <f>MONTH(SalesDataTable[[#This Row],[Order Date]])</f>
        <v>12</v>
      </c>
      <c r="F2540" s="10"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10">
        <f>YEAR(SalesDataTable[[#This Row],[Order Date]])</f>
        <v>2026</v>
      </c>
      <c r="D2541" s="14" t="str">
        <f>"Q"&amp;ROUNDUP(MONTH(SalesDataTable[[#This Row],[Order Date]])/3,)</f>
        <v>Q4</v>
      </c>
      <c r="E2541" s="10">
        <f>MONTH(SalesDataTable[[#This Row],[Order Date]])</f>
        <v>12</v>
      </c>
      <c r="F2541" s="10"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10">
        <f>YEAR(SalesDataTable[[#This Row],[Order Date]])</f>
        <v>2026</v>
      </c>
      <c r="D2542" s="14" t="str">
        <f>"Q"&amp;ROUNDUP(MONTH(SalesDataTable[[#This Row],[Order Date]])/3,)</f>
        <v>Q4</v>
      </c>
      <c r="E2542" s="10">
        <f>MONTH(SalesDataTable[[#This Row],[Order Date]])</f>
        <v>12</v>
      </c>
      <c r="F2542" s="10"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10">
        <f>YEAR(SalesDataTable[[#This Row],[Order Date]])</f>
        <v>2026</v>
      </c>
      <c r="D2543" s="14" t="str">
        <f>"Q"&amp;ROUNDUP(MONTH(SalesDataTable[[#This Row],[Order Date]])/3,)</f>
        <v>Q4</v>
      </c>
      <c r="E2543" s="10">
        <f>MONTH(SalesDataTable[[#This Row],[Order Date]])</f>
        <v>12</v>
      </c>
      <c r="F2543" s="10"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10">
        <f>YEAR(SalesDataTable[[#This Row],[Order Date]])</f>
        <v>2026</v>
      </c>
      <c r="D2544" s="14" t="str">
        <f>"Q"&amp;ROUNDUP(MONTH(SalesDataTable[[#This Row],[Order Date]])/3,)</f>
        <v>Q4</v>
      </c>
      <c r="E2544" s="10">
        <f>MONTH(SalesDataTable[[#This Row],[Order Date]])</f>
        <v>12</v>
      </c>
      <c r="F2544" s="10"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10">
        <f>YEAR(SalesDataTable[[#This Row],[Order Date]])</f>
        <v>2026</v>
      </c>
      <c r="D2545" s="14" t="str">
        <f>"Q"&amp;ROUNDUP(MONTH(SalesDataTable[[#This Row],[Order Date]])/3,)</f>
        <v>Q4</v>
      </c>
      <c r="E2545" s="10">
        <f>MONTH(SalesDataTable[[#This Row],[Order Date]])</f>
        <v>12</v>
      </c>
      <c r="F2545" s="10"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10">
        <f>YEAR(SalesDataTable[[#This Row],[Order Date]])</f>
        <v>2026</v>
      </c>
      <c r="D2546" s="14" t="str">
        <f>"Q"&amp;ROUNDUP(MONTH(SalesDataTable[[#This Row],[Order Date]])/3,)</f>
        <v>Q4</v>
      </c>
      <c r="E2546" s="10">
        <f>MONTH(SalesDataTable[[#This Row],[Order Date]])</f>
        <v>12</v>
      </c>
      <c r="F2546" s="10"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10">
        <f>YEAR(SalesDataTable[[#This Row],[Order Date]])</f>
        <v>2026</v>
      </c>
      <c r="D2547" s="14" t="str">
        <f>"Q"&amp;ROUNDUP(MONTH(SalesDataTable[[#This Row],[Order Date]])/3,)</f>
        <v>Q4</v>
      </c>
      <c r="E2547" s="10">
        <f>MONTH(SalesDataTable[[#This Row],[Order Date]])</f>
        <v>12</v>
      </c>
      <c r="F2547" s="10"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10">
        <f>YEAR(SalesDataTable[[#This Row],[Order Date]])</f>
        <v>2026</v>
      </c>
      <c r="D2548" s="14" t="str">
        <f>"Q"&amp;ROUNDUP(MONTH(SalesDataTable[[#This Row],[Order Date]])/3,)</f>
        <v>Q4</v>
      </c>
      <c r="E2548" s="10">
        <f>MONTH(SalesDataTable[[#This Row],[Order Date]])</f>
        <v>12</v>
      </c>
      <c r="F2548" s="10"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10">
        <f>YEAR(SalesDataTable[[#This Row],[Order Date]])</f>
        <v>2026</v>
      </c>
      <c r="D2549" s="14" t="str">
        <f>"Q"&amp;ROUNDUP(MONTH(SalesDataTable[[#This Row],[Order Date]])/3,)</f>
        <v>Q4</v>
      </c>
      <c r="E2549" s="10">
        <f>MONTH(SalesDataTable[[#This Row],[Order Date]])</f>
        <v>12</v>
      </c>
      <c r="F2549" s="10"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10">
        <f>YEAR(SalesDataTable[[#This Row],[Order Date]])</f>
        <v>2026</v>
      </c>
      <c r="D2550" s="14" t="str">
        <f>"Q"&amp;ROUNDUP(MONTH(SalesDataTable[[#This Row],[Order Date]])/3,)</f>
        <v>Q4</v>
      </c>
      <c r="E2550" s="10">
        <f>MONTH(SalesDataTable[[#This Row],[Order Date]])</f>
        <v>12</v>
      </c>
      <c r="F2550" s="10"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10">
        <f>YEAR(SalesDataTable[[#This Row],[Order Date]])</f>
        <v>2026</v>
      </c>
      <c r="D2551" s="14" t="str">
        <f>"Q"&amp;ROUNDUP(MONTH(SalesDataTable[[#This Row],[Order Date]])/3,)</f>
        <v>Q4</v>
      </c>
      <c r="E2551" s="10">
        <f>MONTH(SalesDataTable[[#This Row],[Order Date]])</f>
        <v>12</v>
      </c>
      <c r="F2551" s="10"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10">
        <f>YEAR(SalesDataTable[[#This Row],[Order Date]])</f>
        <v>2026</v>
      </c>
      <c r="D2552" s="14" t="str">
        <f>"Q"&amp;ROUNDUP(MONTH(SalesDataTable[[#This Row],[Order Date]])/3,)</f>
        <v>Q4</v>
      </c>
      <c r="E2552" s="10">
        <f>MONTH(SalesDataTable[[#This Row],[Order Date]])</f>
        <v>12</v>
      </c>
      <c r="F2552" s="10"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10">
        <f>YEAR(SalesDataTable[[#This Row],[Order Date]])</f>
        <v>2026</v>
      </c>
      <c r="D2553" s="14" t="str">
        <f>"Q"&amp;ROUNDUP(MONTH(SalesDataTable[[#This Row],[Order Date]])/3,)</f>
        <v>Q4</v>
      </c>
      <c r="E2553" s="10">
        <f>MONTH(SalesDataTable[[#This Row],[Order Date]])</f>
        <v>12</v>
      </c>
      <c r="F2553" s="10"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10">
        <f>YEAR(SalesDataTable[[#This Row],[Order Date]])</f>
        <v>2026</v>
      </c>
      <c r="D2554" s="14" t="str">
        <f>"Q"&amp;ROUNDUP(MONTH(SalesDataTable[[#This Row],[Order Date]])/3,)</f>
        <v>Q4</v>
      </c>
      <c r="E2554" s="10">
        <f>MONTH(SalesDataTable[[#This Row],[Order Date]])</f>
        <v>12</v>
      </c>
      <c r="F2554" s="10"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10">
        <f>YEAR(SalesDataTable[[#This Row],[Order Date]])</f>
        <v>2026</v>
      </c>
      <c r="D2555" s="14" t="str">
        <f>"Q"&amp;ROUNDUP(MONTH(SalesDataTable[[#This Row],[Order Date]])/3,)</f>
        <v>Q4</v>
      </c>
      <c r="E2555" s="10">
        <f>MONTH(SalesDataTable[[#This Row],[Order Date]])</f>
        <v>12</v>
      </c>
      <c r="F2555" s="10"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10">
        <f>YEAR(SalesDataTable[[#This Row],[Order Date]])</f>
        <v>2026</v>
      </c>
      <c r="D2556" s="14" t="str">
        <f>"Q"&amp;ROUNDUP(MONTH(SalesDataTable[[#This Row],[Order Date]])/3,)</f>
        <v>Q4</v>
      </c>
      <c r="E2556" s="10">
        <f>MONTH(SalesDataTable[[#This Row],[Order Date]])</f>
        <v>12</v>
      </c>
      <c r="F2556" s="10"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10">
        <f>YEAR(SalesDataTable[[#This Row],[Order Date]])</f>
        <v>2026</v>
      </c>
      <c r="D2557" s="14" t="str">
        <f>"Q"&amp;ROUNDUP(MONTH(SalesDataTable[[#This Row],[Order Date]])/3,)</f>
        <v>Q4</v>
      </c>
      <c r="E2557" s="10">
        <f>MONTH(SalesDataTable[[#This Row],[Order Date]])</f>
        <v>12</v>
      </c>
      <c r="F2557" s="10"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10">
        <f>YEAR(SalesDataTable[[#This Row],[Order Date]])</f>
        <v>2026</v>
      </c>
      <c r="D2558" s="14" t="str">
        <f>"Q"&amp;ROUNDUP(MONTH(SalesDataTable[[#This Row],[Order Date]])/3,)</f>
        <v>Q4</v>
      </c>
      <c r="E2558" s="10">
        <f>MONTH(SalesDataTable[[#This Row],[Order Date]])</f>
        <v>12</v>
      </c>
      <c r="F2558" s="10"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10">
        <f>YEAR(SalesDataTable[[#This Row],[Order Date]])</f>
        <v>2026</v>
      </c>
      <c r="D2559" s="14" t="str">
        <f>"Q"&amp;ROUNDUP(MONTH(SalesDataTable[[#This Row],[Order Date]])/3,)</f>
        <v>Q4</v>
      </c>
      <c r="E2559" s="10">
        <f>MONTH(SalesDataTable[[#This Row],[Order Date]])</f>
        <v>12</v>
      </c>
      <c r="F2559" s="10"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10">
        <f>YEAR(SalesDataTable[[#This Row],[Order Date]])</f>
        <v>2026</v>
      </c>
      <c r="D2560" s="14" t="str">
        <f>"Q"&amp;ROUNDUP(MONTH(SalesDataTable[[#This Row],[Order Date]])/3,)</f>
        <v>Q4</v>
      </c>
      <c r="E2560" s="10">
        <f>MONTH(SalesDataTable[[#This Row],[Order Date]])</f>
        <v>12</v>
      </c>
      <c r="F2560" s="10"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10">
        <f>YEAR(SalesDataTable[[#This Row],[Order Date]])</f>
        <v>2026</v>
      </c>
      <c r="D2561" s="14" t="str">
        <f>"Q"&amp;ROUNDUP(MONTH(SalesDataTable[[#This Row],[Order Date]])/3,)</f>
        <v>Q4</v>
      </c>
      <c r="E2561" s="10">
        <f>MONTH(SalesDataTable[[#This Row],[Order Date]])</f>
        <v>12</v>
      </c>
      <c r="F2561" s="10"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10">
        <f>YEAR(SalesDataTable[[#This Row],[Order Date]])</f>
        <v>2026</v>
      </c>
      <c r="D2562" s="14" t="str">
        <f>"Q"&amp;ROUNDUP(MONTH(SalesDataTable[[#This Row],[Order Date]])/3,)</f>
        <v>Q4</v>
      </c>
      <c r="E2562" s="10">
        <f>MONTH(SalesDataTable[[#This Row],[Order Date]])</f>
        <v>12</v>
      </c>
      <c r="F2562" s="10"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10">
        <f>YEAR(SalesDataTable[[#This Row],[Order Date]])</f>
        <v>2026</v>
      </c>
      <c r="D2563" s="14" t="str">
        <f>"Q"&amp;ROUNDUP(MONTH(SalesDataTable[[#This Row],[Order Date]])/3,)</f>
        <v>Q4</v>
      </c>
      <c r="E2563" s="10">
        <f>MONTH(SalesDataTable[[#This Row],[Order Date]])</f>
        <v>12</v>
      </c>
      <c r="F2563" s="10"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10">
        <f>YEAR(SalesDataTable[[#This Row],[Order Date]])</f>
        <v>2026</v>
      </c>
      <c r="D2564" s="14" t="str">
        <f>"Q"&amp;ROUNDUP(MONTH(SalesDataTable[[#This Row],[Order Date]])/3,)</f>
        <v>Q4</v>
      </c>
      <c r="E2564" s="10">
        <f>MONTH(SalesDataTable[[#This Row],[Order Date]])</f>
        <v>12</v>
      </c>
      <c r="F2564" s="10"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10">
        <f>YEAR(SalesDataTable[[#This Row],[Order Date]])</f>
        <v>2026</v>
      </c>
      <c r="D2565" s="14" t="str">
        <f>"Q"&amp;ROUNDUP(MONTH(SalesDataTable[[#This Row],[Order Date]])/3,)</f>
        <v>Q4</v>
      </c>
      <c r="E2565" s="10">
        <f>MONTH(SalesDataTable[[#This Row],[Order Date]])</f>
        <v>12</v>
      </c>
      <c r="F2565" s="10"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10">
        <f>YEAR(SalesDataTable[[#This Row],[Order Date]])</f>
        <v>2026</v>
      </c>
      <c r="D2566" s="14" t="str">
        <f>"Q"&amp;ROUNDUP(MONTH(SalesDataTable[[#This Row],[Order Date]])/3,)</f>
        <v>Q4</v>
      </c>
      <c r="E2566" s="10">
        <f>MONTH(SalesDataTable[[#This Row],[Order Date]])</f>
        <v>12</v>
      </c>
      <c r="F2566" s="10"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10">
        <f>YEAR(SalesDataTable[[#This Row],[Order Date]])</f>
        <v>2026</v>
      </c>
      <c r="D2567" s="14" t="str">
        <f>"Q"&amp;ROUNDUP(MONTH(SalesDataTable[[#This Row],[Order Date]])/3,)</f>
        <v>Q4</v>
      </c>
      <c r="E2567" s="10">
        <f>MONTH(SalesDataTable[[#This Row],[Order Date]])</f>
        <v>12</v>
      </c>
      <c r="F2567" s="10"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10">
        <f>YEAR(SalesDataTable[[#This Row],[Order Date]])</f>
        <v>2026</v>
      </c>
      <c r="D2568" s="14" t="str">
        <f>"Q"&amp;ROUNDUP(MONTH(SalesDataTable[[#This Row],[Order Date]])/3,)</f>
        <v>Q4</v>
      </c>
      <c r="E2568" s="10">
        <f>MONTH(SalesDataTable[[#This Row],[Order Date]])</f>
        <v>12</v>
      </c>
      <c r="F2568" s="10"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10">
        <f>YEAR(SalesDataTable[[#This Row],[Order Date]])</f>
        <v>2026</v>
      </c>
      <c r="D2569" s="14" t="str">
        <f>"Q"&amp;ROUNDUP(MONTH(SalesDataTable[[#This Row],[Order Date]])/3,)</f>
        <v>Q4</v>
      </c>
      <c r="E2569" s="10">
        <f>MONTH(SalesDataTable[[#This Row],[Order Date]])</f>
        <v>12</v>
      </c>
      <c r="F2569" s="10"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10">
        <f>YEAR(SalesDataTable[[#This Row],[Order Date]])</f>
        <v>2026</v>
      </c>
      <c r="D2570" s="14" t="str">
        <f>"Q"&amp;ROUNDUP(MONTH(SalesDataTable[[#This Row],[Order Date]])/3,)</f>
        <v>Q4</v>
      </c>
      <c r="E2570" s="10">
        <f>MONTH(SalesDataTable[[#This Row],[Order Date]])</f>
        <v>12</v>
      </c>
      <c r="F2570" s="10"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10">
        <f>YEAR(SalesDataTable[[#This Row],[Order Date]])</f>
        <v>2026</v>
      </c>
      <c r="D2571" s="14" t="str">
        <f>"Q"&amp;ROUNDUP(MONTH(SalesDataTable[[#This Row],[Order Date]])/3,)</f>
        <v>Q4</v>
      </c>
      <c r="E2571" s="10">
        <f>MONTH(SalesDataTable[[#This Row],[Order Date]])</f>
        <v>12</v>
      </c>
      <c r="F2571" s="10"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10">
        <f>YEAR(SalesDataTable[[#This Row],[Order Date]])</f>
        <v>2026</v>
      </c>
      <c r="D2572" s="14" t="str">
        <f>"Q"&amp;ROUNDUP(MONTH(SalesDataTable[[#This Row],[Order Date]])/3,)</f>
        <v>Q4</v>
      </c>
      <c r="E2572" s="10">
        <f>MONTH(SalesDataTable[[#This Row],[Order Date]])</f>
        <v>12</v>
      </c>
      <c r="F2572" s="10"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10">
        <f>YEAR(SalesDataTable[[#This Row],[Order Date]])</f>
        <v>2026</v>
      </c>
      <c r="D2573" s="14" t="str">
        <f>"Q"&amp;ROUNDUP(MONTH(SalesDataTable[[#This Row],[Order Date]])/3,)</f>
        <v>Q4</v>
      </c>
      <c r="E2573" s="10">
        <f>MONTH(SalesDataTable[[#This Row],[Order Date]])</f>
        <v>12</v>
      </c>
      <c r="F2573" s="10"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10">
        <f>YEAR(SalesDataTable[[#This Row],[Order Date]])</f>
        <v>2026</v>
      </c>
      <c r="D2574" s="14" t="str">
        <f>"Q"&amp;ROUNDUP(MONTH(SalesDataTable[[#This Row],[Order Date]])/3,)</f>
        <v>Q4</v>
      </c>
      <c r="E2574" s="10">
        <f>MONTH(SalesDataTable[[#This Row],[Order Date]])</f>
        <v>12</v>
      </c>
      <c r="F2574" s="10"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10">
        <f>YEAR(SalesDataTable[[#This Row],[Order Date]])</f>
        <v>2026</v>
      </c>
      <c r="D2575" s="14" t="str">
        <f>"Q"&amp;ROUNDUP(MONTH(SalesDataTable[[#This Row],[Order Date]])/3,)</f>
        <v>Q4</v>
      </c>
      <c r="E2575" s="10">
        <f>MONTH(SalesDataTable[[#This Row],[Order Date]])</f>
        <v>12</v>
      </c>
      <c r="F2575" s="10"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10">
        <f>YEAR(SalesDataTable[[#This Row],[Order Date]])</f>
        <v>2026</v>
      </c>
      <c r="D2576" s="14" t="str">
        <f>"Q"&amp;ROUNDUP(MONTH(SalesDataTable[[#This Row],[Order Date]])/3,)</f>
        <v>Q4</v>
      </c>
      <c r="E2576" s="10">
        <f>MONTH(SalesDataTable[[#This Row],[Order Date]])</f>
        <v>12</v>
      </c>
      <c r="F2576" s="10"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10">
        <f>YEAR(SalesDataTable[[#This Row],[Order Date]])</f>
        <v>2026</v>
      </c>
      <c r="D2577" s="14" t="str">
        <f>"Q"&amp;ROUNDUP(MONTH(SalesDataTable[[#This Row],[Order Date]])/3,)</f>
        <v>Q4</v>
      </c>
      <c r="E2577" s="10">
        <f>MONTH(SalesDataTable[[#This Row],[Order Date]])</f>
        <v>12</v>
      </c>
      <c r="F2577" s="10"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10">
        <f>YEAR(SalesDataTable[[#This Row],[Order Date]])</f>
        <v>2026</v>
      </c>
      <c r="D2578" s="14" t="str">
        <f>"Q"&amp;ROUNDUP(MONTH(SalesDataTable[[#This Row],[Order Date]])/3,)</f>
        <v>Q4</v>
      </c>
      <c r="E2578" s="10">
        <f>MONTH(SalesDataTable[[#This Row],[Order Date]])</f>
        <v>12</v>
      </c>
      <c r="F2578" s="10"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10">
        <f>YEAR(SalesDataTable[[#This Row],[Order Date]])</f>
        <v>2026</v>
      </c>
      <c r="D2579" s="14" t="str">
        <f>"Q"&amp;ROUNDUP(MONTH(SalesDataTable[[#This Row],[Order Date]])/3,)</f>
        <v>Q4</v>
      </c>
      <c r="E2579" s="10">
        <f>MONTH(SalesDataTable[[#This Row],[Order Date]])</f>
        <v>12</v>
      </c>
      <c r="F2579" s="10"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10">
        <f>YEAR(SalesDataTable[[#This Row],[Order Date]])</f>
        <v>2026</v>
      </c>
      <c r="D2580" s="14" t="str">
        <f>"Q"&amp;ROUNDUP(MONTH(SalesDataTable[[#This Row],[Order Date]])/3,)</f>
        <v>Q4</v>
      </c>
      <c r="E2580" s="10">
        <f>MONTH(SalesDataTable[[#This Row],[Order Date]])</f>
        <v>12</v>
      </c>
      <c r="F2580" s="10"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10">
        <f>YEAR(SalesDataTable[[#This Row],[Order Date]])</f>
        <v>2026</v>
      </c>
      <c r="D2581" s="14" t="str">
        <f>"Q"&amp;ROUNDUP(MONTH(SalesDataTable[[#This Row],[Order Date]])/3,)</f>
        <v>Q4</v>
      </c>
      <c r="E2581" s="10">
        <f>MONTH(SalesDataTable[[#This Row],[Order Date]])</f>
        <v>12</v>
      </c>
      <c r="F2581" s="10"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10">
        <f>YEAR(SalesDataTable[[#This Row],[Order Date]])</f>
        <v>2026</v>
      </c>
      <c r="D2582" s="14" t="str">
        <f>"Q"&amp;ROUNDUP(MONTH(SalesDataTable[[#This Row],[Order Date]])/3,)</f>
        <v>Q4</v>
      </c>
      <c r="E2582" s="10">
        <f>MONTH(SalesDataTable[[#This Row],[Order Date]])</f>
        <v>12</v>
      </c>
      <c r="F2582" s="10"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10">
        <f>YEAR(SalesDataTable[[#This Row],[Order Date]])</f>
        <v>2026</v>
      </c>
      <c r="D2583" s="14" t="str">
        <f>"Q"&amp;ROUNDUP(MONTH(SalesDataTable[[#This Row],[Order Date]])/3,)</f>
        <v>Q4</v>
      </c>
      <c r="E2583" s="10">
        <f>MONTH(SalesDataTable[[#This Row],[Order Date]])</f>
        <v>12</v>
      </c>
      <c r="F2583" s="10"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10">
        <f>YEAR(SalesDataTable[[#This Row],[Order Date]])</f>
        <v>2026</v>
      </c>
      <c r="D2584" s="14" t="str">
        <f>"Q"&amp;ROUNDUP(MONTH(SalesDataTable[[#This Row],[Order Date]])/3,)</f>
        <v>Q4</v>
      </c>
      <c r="E2584" s="10">
        <f>MONTH(SalesDataTable[[#This Row],[Order Date]])</f>
        <v>12</v>
      </c>
      <c r="F2584" s="10"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10">
        <f>YEAR(SalesDataTable[[#This Row],[Order Date]])</f>
        <v>2026</v>
      </c>
      <c r="D2585" s="14" t="str">
        <f>"Q"&amp;ROUNDUP(MONTH(SalesDataTable[[#This Row],[Order Date]])/3,)</f>
        <v>Q4</v>
      </c>
      <c r="E2585" s="10">
        <f>MONTH(SalesDataTable[[#This Row],[Order Date]])</f>
        <v>12</v>
      </c>
      <c r="F2585" s="10"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10">
        <f>YEAR(SalesDataTable[[#This Row],[Order Date]])</f>
        <v>2026</v>
      </c>
      <c r="D2586" s="14" t="str">
        <f>"Q"&amp;ROUNDUP(MONTH(SalesDataTable[[#This Row],[Order Date]])/3,)</f>
        <v>Q4</v>
      </c>
      <c r="E2586" s="10">
        <f>MONTH(SalesDataTable[[#This Row],[Order Date]])</f>
        <v>12</v>
      </c>
      <c r="F2586" s="10"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10">
        <f>YEAR(SalesDataTable[[#This Row],[Order Date]])</f>
        <v>2026</v>
      </c>
      <c r="D2587" s="14" t="str">
        <f>"Q"&amp;ROUNDUP(MONTH(SalesDataTable[[#This Row],[Order Date]])/3,)</f>
        <v>Q4</v>
      </c>
      <c r="E2587" s="10">
        <f>MONTH(SalesDataTable[[#This Row],[Order Date]])</f>
        <v>12</v>
      </c>
      <c r="F2587" s="10"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10">
        <f>YEAR(SalesDataTable[[#This Row],[Order Date]])</f>
        <v>2026</v>
      </c>
      <c r="D2588" s="14" t="str">
        <f>"Q"&amp;ROUNDUP(MONTH(SalesDataTable[[#This Row],[Order Date]])/3,)</f>
        <v>Q4</v>
      </c>
      <c r="E2588" s="10">
        <f>MONTH(SalesDataTable[[#This Row],[Order Date]])</f>
        <v>12</v>
      </c>
      <c r="F2588" s="10"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10">
        <f>YEAR(SalesDataTable[[#This Row],[Order Date]])</f>
        <v>2026</v>
      </c>
      <c r="D2589" s="14" t="str">
        <f>"Q"&amp;ROUNDUP(MONTH(SalesDataTable[[#This Row],[Order Date]])/3,)</f>
        <v>Q4</v>
      </c>
      <c r="E2589" s="10">
        <f>MONTH(SalesDataTable[[#This Row],[Order Date]])</f>
        <v>12</v>
      </c>
      <c r="F2589" s="10"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10">
        <f>YEAR(SalesDataTable[[#This Row],[Order Date]])</f>
        <v>2026</v>
      </c>
      <c r="D2590" s="14" t="str">
        <f>"Q"&amp;ROUNDUP(MONTH(SalesDataTable[[#This Row],[Order Date]])/3,)</f>
        <v>Q4</v>
      </c>
      <c r="E2590" s="10">
        <f>MONTH(SalesDataTable[[#This Row],[Order Date]])</f>
        <v>12</v>
      </c>
      <c r="F2590" s="10"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10">
        <f>YEAR(SalesDataTable[[#This Row],[Order Date]])</f>
        <v>2026</v>
      </c>
      <c r="D2591" s="14" t="str">
        <f>"Q"&amp;ROUNDUP(MONTH(SalesDataTable[[#This Row],[Order Date]])/3,)</f>
        <v>Q4</v>
      </c>
      <c r="E2591" s="10">
        <f>MONTH(SalesDataTable[[#This Row],[Order Date]])</f>
        <v>12</v>
      </c>
      <c r="F2591" s="10"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10">
        <f>YEAR(SalesDataTable[[#This Row],[Order Date]])</f>
        <v>2026</v>
      </c>
      <c r="D2592" s="14" t="str">
        <f>"Q"&amp;ROUNDUP(MONTH(SalesDataTable[[#This Row],[Order Date]])/3,)</f>
        <v>Q4</v>
      </c>
      <c r="E2592" s="10">
        <f>MONTH(SalesDataTable[[#This Row],[Order Date]])</f>
        <v>12</v>
      </c>
      <c r="F2592" s="10"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10">
        <f>YEAR(SalesDataTable[[#This Row],[Order Date]])</f>
        <v>2026</v>
      </c>
      <c r="D2593" s="14" t="str">
        <f>"Q"&amp;ROUNDUP(MONTH(SalesDataTable[[#This Row],[Order Date]])/3,)</f>
        <v>Q4</v>
      </c>
      <c r="E2593" s="10">
        <f>MONTH(SalesDataTable[[#This Row],[Order Date]])</f>
        <v>12</v>
      </c>
      <c r="F2593" s="10"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10">
        <f>YEAR(SalesDataTable[[#This Row],[Order Date]])</f>
        <v>2026</v>
      </c>
      <c r="D2594" s="14" t="str">
        <f>"Q"&amp;ROUNDUP(MONTH(SalesDataTable[[#This Row],[Order Date]])/3,)</f>
        <v>Q4</v>
      </c>
      <c r="E2594" s="10">
        <f>MONTH(SalesDataTable[[#This Row],[Order Date]])</f>
        <v>12</v>
      </c>
      <c r="F2594" s="10"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10">
        <f>YEAR(SalesDataTable[[#This Row],[Order Date]])</f>
        <v>2026</v>
      </c>
      <c r="D2595" s="14" t="str">
        <f>"Q"&amp;ROUNDUP(MONTH(SalesDataTable[[#This Row],[Order Date]])/3,)</f>
        <v>Q4</v>
      </c>
      <c r="E2595" s="10">
        <f>MONTH(SalesDataTable[[#This Row],[Order Date]])</f>
        <v>12</v>
      </c>
      <c r="F2595" s="10"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10">
        <f>YEAR(SalesDataTable[[#This Row],[Order Date]])</f>
        <v>2026</v>
      </c>
      <c r="D2596" s="14" t="str">
        <f>"Q"&amp;ROUNDUP(MONTH(SalesDataTable[[#This Row],[Order Date]])/3,)</f>
        <v>Q4</v>
      </c>
      <c r="E2596" s="10">
        <f>MONTH(SalesDataTable[[#This Row],[Order Date]])</f>
        <v>12</v>
      </c>
      <c r="F2596" s="10"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10">
        <f>YEAR(SalesDataTable[[#This Row],[Order Date]])</f>
        <v>2026</v>
      </c>
      <c r="D2597" s="14" t="str">
        <f>"Q"&amp;ROUNDUP(MONTH(SalesDataTable[[#This Row],[Order Date]])/3,)</f>
        <v>Q4</v>
      </c>
      <c r="E2597" s="10">
        <f>MONTH(SalesDataTable[[#This Row],[Order Date]])</f>
        <v>12</v>
      </c>
      <c r="F2597" s="10"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10">
        <f>YEAR(SalesDataTable[[#This Row],[Order Date]])</f>
        <v>2026</v>
      </c>
      <c r="D2598" s="14" t="str">
        <f>"Q"&amp;ROUNDUP(MONTH(SalesDataTable[[#This Row],[Order Date]])/3,)</f>
        <v>Q4</v>
      </c>
      <c r="E2598" s="10">
        <f>MONTH(SalesDataTable[[#This Row],[Order Date]])</f>
        <v>12</v>
      </c>
      <c r="F2598" s="10"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10">
        <f>YEAR(SalesDataTable[[#This Row],[Order Date]])</f>
        <v>2026</v>
      </c>
      <c r="D2599" s="14" t="str">
        <f>"Q"&amp;ROUNDUP(MONTH(SalesDataTable[[#This Row],[Order Date]])/3,)</f>
        <v>Q4</v>
      </c>
      <c r="E2599" s="10">
        <f>MONTH(SalesDataTable[[#This Row],[Order Date]])</f>
        <v>12</v>
      </c>
      <c r="F2599" s="10"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10">
        <f>YEAR(SalesDataTable[[#This Row],[Order Date]])</f>
        <v>2026</v>
      </c>
      <c r="D2600" s="14" t="str">
        <f>"Q"&amp;ROUNDUP(MONTH(SalesDataTable[[#This Row],[Order Date]])/3,)</f>
        <v>Q4</v>
      </c>
      <c r="E2600" s="10">
        <f>MONTH(SalesDataTable[[#This Row],[Order Date]])</f>
        <v>12</v>
      </c>
      <c r="F2600" s="10"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10">
        <f>YEAR(SalesDataTable[[#This Row],[Order Date]])</f>
        <v>2026</v>
      </c>
      <c r="D2601" s="14" t="str">
        <f>"Q"&amp;ROUNDUP(MONTH(SalesDataTable[[#This Row],[Order Date]])/3,)</f>
        <v>Q4</v>
      </c>
      <c r="E2601" s="10">
        <f>MONTH(SalesDataTable[[#This Row],[Order Date]])</f>
        <v>12</v>
      </c>
      <c r="F2601" s="10"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10">
        <f>YEAR(SalesDataTable[[#This Row],[Order Date]])</f>
        <v>2026</v>
      </c>
      <c r="D2602" s="14" t="str">
        <f>"Q"&amp;ROUNDUP(MONTH(SalesDataTable[[#This Row],[Order Date]])/3,)</f>
        <v>Q4</v>
      </c>
      <c r="E2602" s="10">
        <f>MONTH(SalesDataTable[[#This Row],[Order Date]])</f>
        <v>12</v>
      </c>
      <c r="F2602" s="10"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10">
        <f>YEAR(SalesDataTable[[#This Row],[Order Date]])</f>
        <v>2026</v>
      </c>
      <c r="D2603" s="14" t="str">
        <f>"Q"&amp;ROUNDUP(MONTH(SalesDataTable[[#This Row],[Order Date]])/3,)</f>
        <v>Q4</v>
      </c>
      <c r="E2603" s="10">
        <f>MONTH(SalesDataTable[[#This Row],[Order Date]])</f>
        <v>12</v>
      </c>
      <c r="F2603" s="10"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10">
        <f>YEAR(SalesDataTable[[#This Row],[Order Date]])</f>
        <v>2026</v>
      </c>
      <c r="D2604" s="14" t="str">
        <f>"Q"&amp;ROUNDUP(MONTH(SalesDataTable[[#This Row],[Order Date]])/3,)</f>
        <v>Q4</v>
      </c>
      <c r="E2604" s="10">
        <f>MONTH(SalesDataTable[[#This Row],[Order Date]])</f>
        <v>12</v>
      </c>
      <c r="F2604" s="10"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10">
        <f>YEAR(SalesDataTable[[#This Row],[Order Date]])</f>
        <v>2026</v>
      </c>
      <c r="D2605" s="14" t="str">
        <f>"Q"&amp;ROUNDUP(MONTH(SalesDataTable[[#This Row],[Order Date]])/3,)</f>
        <v>Q4</v>
      </c>
      <c r="E2605" s="10">
        <f>MONTH(SalesDataTable[[#This Row],[Order Date]])</f>
        <v>12</v>
      </c>
      <c r="F2605" s="10"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10">
        <f>YEAR(SalesDataTable[[#This Row],[Order Date]])</f>
        <v>2026</v>
      </c>
      <c r="D2606" s="14" t="str">
        <f>"Q"&amp;ROUNDUP(MONTH(SalesDataTable[[#This Row],[Order Date]])/3,)</f>
        <v>Q4</v>
      </c>
      <c r="E2606" s="10">
        <f>MONTH(SalesDataTable[[#This Row],[Order Date]])</f>
        <v>12</v>
      </c>
      <c r="F2606" s="10"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10">
        <f>YEAR(SalesDataTable[[#This Row],[Order Date]])</f>
        <v>2026</v>
      </c>
      <c r="D2607" s="14" t="str">
        <f>"Q"&amp;ROUNDUP(MONTH(SalesDataTable[[#This Row],[Order Date]])/3,)</f>
        <v>Q4</v>
      </c>
      <c r="E2607" s="10">
        <f>MONTH(SalesDataTable[[#This Row],[Order Date]])</f>
        <v>12</v>
      </c>
      <c r="F2607" s="10"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10">
        <f>YEAR(SalesDataTable[[#This Row],[Order Date]])</f>
        <v>2026</v>
      </c>
      <c r="D2608" s="14" t="str">
        <f>"Q"&amp;ROUNDUP(MONTH(SalesDataTable[[#This Row],[Order Date]])/3,)</f>
        <v>Q4</v>
      </c>
      <c r="E2608" s="10">
        <f>MONTH(SalesDataTable[[#This Row],[Order Date]])</f>
        <v>12</v>
      </c>
      <c r="F2608" s="10"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10">
        <f>YEAR(SalesDataTable[[#This Row],[Order Date]])</f>
        <v>2026</v>
      </c>
      <c r="D2609" s="14" t="str">
        <f>"Q"&amp;ROUNDUP(MONTH(SalesDataTable[[#This Row],[Order Date]])/3,)</f>
        <v>Q4</v>
      </c>
      <c r="E2609" s="10">
        <f>MONTH(SalesDataTable[[#This Row],[Order Date]])</f>
        <v>12</v>
      </c>
      <c r="F2609" s="10"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10">
        <f>YEAR(SalesDataTable[[#This Row],[Order Date]])</f>
        <v>2026</v>
      </c>
      <c r="D2610" s="14" t="str">
        <f>"Q"&amp;ROUNDUP(MONTH(SalesDataTable[[#This Row],[Order Date]])/3,)</f>
        <v>Q4</v>
      </c>
      <c r="E2610" s="10">
        <f>MONTH(SalesDataTable[[#This Row],[Order Date]])</f>
        <v>12</v>
      </c>
      <c r="F2610" s="10"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10">
        <f>YEAR(SalesDataTable[[#This Row],[Order Date]])</f>
        <v>2026</v>
      </c>
      <c r="D2611" s="14" t="str">
        <f>"Q"&amp;ROUNDUP(MONTH(SalesDataTable[[#This Row],[Order Date]])/3,)</f>
        <v>Q4</v>
      </c>
      <c r="E2611" s="10">
        <f>MONTH(SalesDataTable[[#This Row],[Order Date]])</f>
        <v>12</v>
      </c>
      <c r="F2611" s="10"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10">
        <f>YEAR(SalesDataTable[[#This Row],[Order Date]])</f>
        <v>2026</v>
      </c>
      <c r="D2612" s="14" t="str">
        <f>"Q"&amp;ROUNDUP(MONTH(SalesDataTable[[#This Row],[Order Date]])/3,)</f>
        <v>Q4</v>
      </c>
      <c r="E2612" s="10">
        <f>MONTH(SalesDataTable[[#This Row],[Order Date]])</f>
        <v>12</v>
      </c>
      <c r="F2612" s="10"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10">
        <f>YEAR(SalesDataTable[[#This Row],[Order Date]])</f>
        <v>2026</v>
      </c>
      <c r="D2613" s="14" t="str">
        <f>"Q"&amp;ROUNDUP(MONTH(SalesDataTable[[#This Row],[Order Date]])/3,)</f>
        <v>Q4</v>
      </c>
      <c r="E2613" s="10">
        <f>MONTH(SalesDataTable[[#This Row],[Order Date]])</f>
        <v>12</v>
      </c>
      <c r="F2613" s="10"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10">
        <f>YEAR(SalesDataTable[[#This Row],[Order Date]])</f>
        <v>2026</v>
      </c>
      <c r="D2614" s="14" t="str">
        <f>"Q"&amp;ROUNDUP(MONTH(SalesDataTable[[#This Row],[Order Date]])/3,)</f>
        <v>Q4</v>
      </c>
      <c r="E2614" s="10">
        <f>MONTH(SalesDataTable[[#This Row],[Order Date]])</f>
        <v>12</v>
      </c>
      <c r="F2614" s="10"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10">
        <f>YEAR(SalesDataTable[[#This Row],[Order Date]])</f>
        <v>2026</v>
      </c>
      <c r="D2615" s="14" t="str">
        <f>"Q"&amp;ROUNDUP(MONTH(SalesDataTable[[#This Row],[Order Date]])/3,)</f>
        <v>Q4</v>
      </c>
      <c r="E2615" s="10">
        <f>MONTH(SalesDataTable[[#This Row],[Order Date]])</f>
        <v>12</v>
      </c>
      <c r="F2615" s="10"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10">
        <f>YEAR(SalesDataTable[[#This Row],[Order Date]])</f>
        <v>2026</v>
      </c>
      <c r="D2616" s="14" t="str">
        <f>"Q"&amp;ROUNDUP(MONTH(SalesDataTable[[#This Row],[Order Date]])/3,)</f>
        <v>Q4</v>
      </c>
      <c r="E2616" s="10">
        <f>MONTH(SalesDataTable[[#This Row],[Order Date]])</f>
        <v>12</v>
      </c>
      <c r="F2616" s="10"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10">
        <f>YEAR(SalesDataTable[[#This Row],[Order Date]])</f>
        <v>2026</v>
      </c>
      <c r="D2617" s="14" t="str">
        <f>"Q"&amp;ROUNDUP(MONTH(SalesDataTable[[#This Row],[Order Date]])/3,)</f>
        <v>Q4</v>
      </c>
      <c r="E2617" s="10">
        <f>MONTH(SalesDataTable[[#This Row],[Order Date]])</f>
        <v>12</v>
      </c>
      <c r="F2617" s="10"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10">
        <f>YEAR(SalesDataTable[[#This Row],[Order Date]])</f>
        <v>2026</v>
      </c>
      <c r="D2618" s="14" t="str">
        <f>"Q"&amp;ROUNDUP(MONTH(SalesDataTable[[#This Row],[Order Date]])/3,)</f>
        <v>Q4</v>
      </c>
      <c r="E2618" s="10">
        <f>MONTH(SalesDataTable[[#This Row],[Order Date]])</f>
        <v>12</v>
      </c>
      <c r="F2618" s="10"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10">
        <f>YEAR(SalesDataTable[[#This Row],[Order Date]])</f>
        <v>2026</v>
      </c>
      <c r="D2619" s="14" t="str">
        <f>"Q"&amp;ROUNDUP(MONTH(SalesDataTable[[#This Row],[Order Date]])/3,)</f>
        <v>Q4</v>
      </c>
      <c r="E2619" s="10">
        <f>MONTH(SalesDataTable[[#This Row],[Order Date]])</f>
        <v>12</v>
      </c>
      <c r="F2619" s="10"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10">
        <f>YEAR(SalesDataTable[[#This Row],[Order Date]])</f>
        <v>2026</v>
      </c>
      <c r="D2620" s="14" t="str">
        <f>"Q"&amp;ROUNDUP(MONTH(SalesDataTable[[#This Row],[Order Date]])/3,)</f>
        <v>Q4</v>
      </c>
      <c r="E2620" s="10">
        <f>MONTH(SalesDataTable[[#This Row],[Order Date]])</f>
        <v>12</v>
      </c>
      <c r="F2620" s="10"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10">
        <f>YEAR(SalesDataTable[[#This Row],[Order Date]])</f>
        <v>2026</v>
      </c>
      <c r="D2621" s="14" t="str">
        <f>"Q"&amp;ROUNDUP(MONTH(SalesDataTable[[#This Row],[Order Date]])/3,)</f>
        <v>Q4</v>
      </c>
      <c r="E2621" s="10">
        <f>MONTH(SalesDataTable[[#This Row],[Order Date]])</f>
        <v>12</v>
      </c>
      <c r="F2621" s="10"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10">
        <f>YEAR(SalesDataTable[[#This Row],[Order Date]])</f>
        <v>2026</v>
      </c>
      <c r="D2622" s="14" t="str">
        <f>"Q"&amp;ROUNDUP(MONTH(SalesDataTable[[#This Row],[Order Date]])/3,)</f>
        <v>Q4</v>
      </c>
      <c r="E2622" s="10">
        <f>MONTH(SalesDataTable[[#This Row],[Order Date]])</f>
        <v>12</v>
      </c>
      <c r="F2622" s="10"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10">
        <f>YEAR(SalesDataTable[[#This Row],[Order Date]])</f>
        <v>2026</v>
      </c>
      <c r="D2623" s="14" t="str">
        <f>"Q"&amp;ROUNDUP(MONTH(SalesDataTable[[#This Row],[Order Date]])/3,)</f>
        <v>Q4</v>
      </c>
      <c r="E2623" s="10">
        <f>MONTH(SalesDataTable[[#This Row],[Order Date]])</f>
        <v>12</v>
      </c>
      <c r="F2623" s="10"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10">
        <f>YEAR(SalesDataTable[[#This Row],[Order Date]])</f>
        <v>2026</v>
      </c>
      <c r="D2624" s="14" t="str">
        <f>"Q"&amp;ROUNDUP(MONTH(SalesDataTable[[#This Row],[Order Date]])/3,)</f>
        <v>Q4</v>
      </c>
      <c r="E2624" s="10">
        <f>MONTH(SalesDataTable[[#This Row],[Order Date]])</f>
        <v>12</v>
      </c>
      <c r="F2624" s="10"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10">
        <f>YEAR(SalesDataTable[[#This Row],[Order Date]])</f>
        <v>2026</v>
      </c>
      <c r="D2625" s="14" t="str">
        <f>"Q"&amp;ROUNDUP(MONTH(SalesDataTable[[#This Row],[Order Date]])/3,)</f>
        <v>Q4</v>
      </c>
      <c r="E2625" s="10">
        <f>MONTH(SalesDataTable[[#This Row],[Order Date]])</f>
        <v>12</v>
      </c>
      <c r="F2625" s="10"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10">
        <f>YEAR(SalesDataTable[[#This Row],[Order Date]])</f>
        <v>2026</v>
      </c>
      <c r="D2626" s="14" t="str">
        <f>"Q"&amp;ROUNDUP(MONTH(SalesDataTable[[#This Row],[Order Date]])/3,)</f>
        <v>Q4</v>
      </c>
      <c r="E2626" s="10">
        <f>MONTH(SalesDataTable[[#This Row],[Order Date]])</f>
        <v>12</v>
      </c>
      <c r="F2626" s="10"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10">
        <f>YEAR(SalesDataTable[[#This Row],[Order Date]])</f>
        <v>2026</v>
      </c>
      <c r="D2627" s="14" t="str">
        <f>"Q"&amp;ROUNDUP(MONTH(SalesDataTable[[#This Row],[Order Date]])/3,)</f>
        <v>Q4</v>
      </c>
      <c r="E2627" s="10">
        <f>MONTH(SalesDataTable[[#This Row],[Order Date]])</f>
        <v>12</v>
      </c>
      <c r="F2627" s="10"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10">
        <f>YEAR(SalesDataTable[[#This Row],[Order Date]])</f>
        <v>2026</v>
      </c>
      <c r="D2628" s="14" t="str">
        <f>"Q"&amp;ROUNDUP(MONTH(SalesDataTable[[#This Row],[Order Date]])/3,)</f>
        <v>Q4</v>
      </c>
      <c r="E2628" s="10">
        <f>MONTH(SalesDataTable[[#This Row],[Order Date]])</f>
        <v>12</v>
      </c>
      <c r="F2628" s="10"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10">
        <f>YEAR(SalesDataTable[[#This Row],[Order Date]])</f>
        <v>2026</v>
      </c>
      <c r="D2629" s="14" t="str">
        <f>"Q"&amp;ROUNDUP(MONTH(SalesDataTable[[#This Row],[Order Date]])/3,)</f>
        <v>Q4</v>
      </c>
      <c r="E2629" s="10">
        <f>MONTH(SalesDataTable[[#This Row],[Order Date]])</f>
        <v>12</v>
      </c>
      <c r="F2629" s="10"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10">
        <f>YEAR(SalesDataTable[[#This Row],[Order Date]])</f>
        <v>2026</v>
      </c>
      <c r="D2630" s="14" t="str">
        <f>"Q"&amp;ROUNDUP(MONTH(SalesDataTable[[#This Row],[Order Date]])/3,)</f>
        <v>Q4</v>
      </c>
      <c r="E2630" s="10">
        <f>MONTH(SalesDataTable[[#This Row],[Order Date]])</f>
        <v>12</v>
      </c>
      <c r="F2630" s="10"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10">
        <f>YEAR(SalesDataTable[[#This Row],[Order Date]])</f>
        <v>2026</v>
      </c>
      <c r="D2631" s="14" t="str">
        <f>"Q"&amp;ROUNDUP(MONTH(SalesDataTable[[#This Row],[Order Date]])/3,)</f>
        <v>Q4</v>
      </c>
      <c r="E2631" s="10">
        <f>MONTH(SalesDataTable[[#This Row],[Order Date]])</f>
        <v>12</v>
      </c>
      <c r="F2631" s="10"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10">
        <f>YEAR(SalesDataTable[[#This Row],[Order Date]])</f>
        <v>2026</v>
      </c>
      <c r="D2632" s="14" t="str">
        <f>"Q"&amp;ROUNDUP(MONTH(SalesDataTable[[#This Row],[Order Date]])/3,)</f>
        <v>Q4</v>
      </c>
      <c r="E2632" s="10">
        <f>MONTH(SalesDataTable[[#This Row],[Order Date]])</f>
        <v>12</v>
      </c>
      <c r="F2632" s="10"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10">
        <f>YEAR(SalesDataTable[[#This Row],[Order Date]])</f>
        <v>2026</v>
      </c>
      <c r="D2633" s="14" t="str">
        <f>"Q"&amp;ROUNDUP(MONTH(SalesDataTable[[#This Row],[Order Date]])/3,)</f>
        <v>Q4</v>
      </c>
      <c r="E2633" s="10">
        <f>MONTH(SalesDataTable[[#This Row],[Order Date]])</f>
        <v>12</v>
      </c>
      <c r="F2633" s="10"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10">
        <f>YEAR(SalesDataTable[[#This Row],[Order Date]])</f>
        <v>2026</v>
      </c>
      <c r="D2634" s="14" t="str">
        <f>"Q"&amp;ROUNDUP(MONTH(SalesDataTable[[#This Row],[Order Date]])/3,)</f>
        <v>Q4</v>
      </c>
      <c r="E2634" s="10">
        <f>MONTH(SalesDataTable[[#This Row],[Order Date]])</f>
        <v>12</v>
      </c>
      <c r="F2634" s="10"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10">
        <f>YEAR(SalesDataTable[[#This Row],[Order Date]])</f>
        <v>2026</v>
      </c>
      <c r="D2635" s="14" t="str">
        <f>"Q"&amp;ROUNDUP(MONTH(SalesDataTable[[#This Row],[Order Date]])/3,)</f>
        <v>Q4</v>
      </c>
      <c r="E2635" s="10">
        <f>MONTH(SalesDataTable[[#This Row],[Order Date]])</f>
        <v>12</v>
      </c>
      <c r="F2635" s="10"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10">
        <f>YEAR(SalesDataTable[[#This Row],[Order Date]])</f>
        <v>2026</v>
      </c>
      <c r="D2636" s="14" t="str">
        <f>"Q"&amp;ROUNDUP(MONTH(SalesDataTable[[#This Row],[Order Date]])/3,)</f>
        <v>Q4</v>
      </c>
      <c r="E2636" s="10">
        <f>MONTH(SalesDataTable[[#This Row],[Order Date]])</f>
        <v>12</v>
      </c>
      <c r="F2636" s="10"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10">
        <f>YEAR(SalesDataTable[[#This Row],[Order Date]])</f>
        <v>2026</v>
      </c>
      <c r="D2637" s="14" t="str">
        <f>"Q"&amp;ROUNDUP(MONTH(SalesDataTable[[#This Row],[Order Date]])/3,)</f>
        <v>Q4</v>
      </c>
      <c r="E2637" s="10">
        <f>MONTH(SalesDataTable[[#This Row],[Order Date]])</f>
        <v>12</v>
      </c>
      <c r="F2637" s="10"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10">
        <f>YEAR(SalesDataTable[[#This Row],[Order Date]])</f>
        <v>2026</v>
      </c>
      <c r="D2638" s="14" t="str">
        <f>"Q"&amp;ROUNDUP(MONTH(SalesDataTable[[#This Row],[Order Date]])/3,)</f>
        <v>Q4</v>
      </c>
      <c r="E2638" s="10">
        <f>MONTH(SalesDataTable[[#This Row],[Order Date]])</f>
        <v>12</v>
      </c>
      <c r="F2638" s="10"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10">
        <f>YEAR(SalesDataTable[[#This Row],[Order Date]])</f>
        <v>2026</v>
      </c>
      <c r="D2639" s="14" t="str">
        <f>"Q"&amp;ROUNDUP(MONTH(SalesDataTable[[#This Row],[Order Date]])/3,)</f>
        <v>Q4</v>
      </c>
      <c r="E2639" s="10">
        <f>MONTH(SalesDataTable[[#This Row],[Order Date]])</f>
        <v>12</v>
      </c>
      <c r="F2639" s="10"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10">
        <f>YEAR(SalesDataTable[[#This Row],[Order Date]])</f>
        <v>2026</v>
      </c>
      <c r="D2640" s="14" t="str">
        <f>"Q"&amp;ROUNDUP(MONTH(SalesDataTable[[#This Row],[Order Date]])/3,)</f>
        <v>Q4</v>
      </c>
      <c r="E2640" s="10">
        <f>MONTH(SalesDataTable[[#This Row],[Order Date]])</f>
        <v>12</v>
      </c>
      <c r="F2640" s="10"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10">
        <f>YEAR(SalesDataTable[[#This Row],[Order Date]])</f>
        <v>2026</v>
      </c>
      <c r="D2641" s="14" t="str">
        <f>"Q"&amp;ROUNDUP(MONTH(SalesDataTable[[#This Row],[Order Date]])/3,)</f>
        <v>Q4</v>
      </c>
      <c r="E2641" s="10">
        <f>MONTH(SalesDataTable[[#This Row],[Order Date]])</f>
        <v>12</v>
      </c>
      <c r="F2641" s="10"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10">
        <f>YEAR(SalesDataTable[[#This Row],[Order Date]])</f>
        <v>2026</v>
      </c>
      <c r="D2642" s="14" t="str">
        <f>"Q"&amp;ROUNDUP(MONTH(SalesDataTable[[#This Row],[Order Date]])/3,)</f>
        <v>Q4</v>
      </c>
      <c r="E2642" s="10">
        <f>MONTH(SalesDataTable[[#This Row],[Order Date]])</f>
        <v>12</v>
      </c>
      <c r="F2642" s="10"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10">
        <f>YEAR(SalesDataTable[[#This Row],[Order Date]])</f>
        <v>2026</v>
      </c>
      <c r="D2643" s="14" t="str">
        <f>"Q"&amp;ROUNDUP(MONTH(SalesDataTable[[#This Row],[Order Date]])/3,)</f>
        <v>Q4</v>
      </c>
      <c r="E2643" s="10">
        <f>MONTH(SalesDataTable[[#This Row],[Order Date]])</f>
        <v>12</v>
      </c>
      <c r="F2643" s="10"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10">
        <f>YEAR(SalesDataTable[[#This Row],[Order Date]])</f>
        <v>2026</v>
      </c>
      <c r="D2644" s="14" t="str">
        <f>"Q"&amp;ROUNDUP(MONTH(SalesDataTable[[#This Row],[Order Date]])/3,)</f>
        <v>Q4</v>
      </c>
      <c r="E2644" s="10">
        <f>MONTH(SalesDataTable[[#This Row],[Order Date]])</f>
        <v>12</v>
      </c>
      <c r="F2644" s="10"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10">
        <f>YEAR(SalesDataTable[[#This Row],[Order Date]])</f>
        <v>2026</v>
      </c>
      <c r="D2645" s="14" t="str">
        <f>"Q"&amp;ROUNDUP(MONTH(SalesDataTable[[#This Row],[Order Date]])/3,)</f>
        <v>Q4</v>
      </c>
      <c r="E2645" s="10">
        <f>MONTH(SalesDataTable[[#This Row],[Order Date]])</f>
        <v>12</v>
      </c>
      <c r="F2645" s="10"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10">
        <f>YEAR(SalesDataTable[[#This Row],[Order Date]])</f>
        <v>2026</v>
      </c>
      <c r="D2646" s="14" t="str">
        <f>"Q"&amp;ROUNDUP(MONTH(SalesDataTable[[#This Row],[Order Date]])/3,)</f>
        <v>Q4</v>
      </c>
      <c r="E2646" s="10">
        <f>MONTH(SalesDataTable[[#This Row],[Order Date]])</f>
        <v>12</v>
      </c>
      <c r="F2646" s="10"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10">
        <f>YEAR(SalesDataTable[[#This Row],[Order Date]])</f>
        <v>2026</v>
      </c>
      <c r="D2647" s="14" t="str">
        <f>"Q"&amp;ROUNDUP(MONTH(SalesDataTable[[#This Row],[Order Date]])/3,)</f>
        <v>Q4</v>
      </c>
      <c r="E2647" s="10">
        <f>MONTH(SalesDataTable[[#This Row],[Order Date]])</f>
        <v>12</v>
      </c>
      <c r="F2647" s="10"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10">
        <f>YEAR(SalesDataTable[[#This Row],[Order Date]])</f>
        <v>2026</v>
      </c>
      <c r="D2648" s="14" t="str">
        <f>"Q"&amp;ROUNDUP(MONTH(SalesDataTable[[#This Row],[Order Date]])/3,)</f>
        <v>Q4</v>
      </c>
      <c r="E2648" s="10">
        <f>MONTH(SalesDataTable[[#This Row],[Order Date]])</f>
        <v>12</v>
      </c>
      <c r="F2648" s="10"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10">
        <f>YEAR(SalesDataTable[[#This Row],[Order Date]])</f>
        <v>2026</v>
      </c>
      <c r="D2649" s="14" t="str">
        <f>"Q"&amp;ROUNDUP(MONTH(SalesDataTable[[#This Row],[Order Date]])/3,)</f>
        <v>Q4</v>
      </c>
      <c r="E2649" s="10">
        <f>MONTH(SalesDataTable[[#This Row],[Order Date]])</f>
        <v>12</v>
      </c>
      <c r="F2649" s="10"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10">
        <f>YEAR(SalesDataTable[[#This Row],[Order Date]])</f>
        <v>2026</v>
      </c>
      <c r="D2650" s="14" t="str">
        <f>"Q"&amp;ROUNDUP(MONTH(SalesDataTable[[#This Row],[Order Date]])/3,)</f>
        <v>Q4</v>
      </c>
      <c r="E2650" s="10">
        <f>MONTH(SalesDataTable[[#This Row],[Order Date]])</f>
        <v>12</v>
      </c>
      <c r="F2650" s="10"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10">
        <f>YEAR(SalesDataTable[[#This Row],[Order Date]])</f>
        <v>2026</v>
      </c>
      <c r="D2651" s="14" t="str">
        <f>"Q"&amp;ROUNDUP(MONTH(SalesDataTable[[#This Row],[Order Date]])/3,)</f>
        <v>Q4</v>
      </c>
      <c r="E2651" s="10">
        <f>MONTH(SalesDataTable[[#This Row],[Order Date]])</f>
        <v>12</v>
      </c>
      <c r="F2651" s="10"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10">
        <f>YEAR(SalesDataTable[[#This Row],[Order Date]])</f>
        <v>2026</v>
      </c>
      <c r="D2652" s="14" t="str">
        <f>"Q"&amp;ROUNDUP(MONTH(SalesDataTable[[#This Row],[Order Date]])/3,)</f>
        <v>Q4</v>
      </c>
      <c r="E2652" s="10">
        <f>MONTH(SalesDataTable[[#This Row],[Order Date]])</f>
        <v>12</v>
      </c>
      <c r="F2652" s="10"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10">
        <f>YEAR(SalesDataTable[[#This Row],[Order Date]])</f>
        <v>2026</v>
      </c>
      <c r="D2653" s="14" t="str">
        <f>"Q"&amp;ROUNDUP(MONTH(SalesDataTable[[#This Row],[Order Date]])/3,)</f>
        <v>Q4</v>
      </c>
      <c r="E2653" s="10">
        <f>MONTH(SalesDataTable[[#This Row],[Order Date]])</f>
        <v>12</v>
      </c>
      <c r="F2653" s="10"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10">
        <f>YEAR(SalesDataTable[[#This Row],[Order Date]])</f>
        <v>2026</v>
      </c>
      <c r="D2654" s="14" t="str">
        <f>"Q"&amp;ROUNDUP(MONTH(SalesDataTable[[#This Row],[Order Date]])/3,)</f>
        <v>Q4</v>
      </c>
      <c r="E2654" s="10">
        <f>MONTH(SalesDataTable[[#This Row],[Order Date]])</f>
        <v>12</v>
      </c>
      <c r="F2654" s="10"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10">
        <f>YEAR(SalesDataTable[[#This Row],[Order Date]])</f>
        <v>2026</v>
      </c>
      <c r="D2655" s="14" t="str">
        <f>"Q"&amp;ROUNDUP(MONTH(SalesDataTable[[#This Row],[Order Date]])/3,)</f>
        <v>Q4</v>
      </c>
      <c r="E2655" s="10">
        <f>MONTH(SalesDataTable[[#This Row],[Order Date]])</f>
        <v>12</v>
      </c>
      <c r="F2655" s="10"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10">
        <f>YEAR(SalesDataTable[[#This Row],[Order Date]])</f>
        <v>2026</v>
      </c>
      <c r="D2656" s="14" t="str">
        <f>"Q"&amp;ROUNDUP(MONTH(SalesDataTable[[#This Row],[Order Date]])/3,)</f>
        <v>Q4</v>
      </c>
      <c r="E2656" s="10">
        <f>MONTH(SalesDataTable[[#This Row],[Order Date]])</f>
        <v>12</v>
      </c>
      <c r="F2656" s="10"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10">
        <f>YEAR(SalesDataTable[[#This Row],[Order Date]])</f>
        <v>2026</v>
      </c>
      <c r="D2657" s="14" t="str">
        <f>"Q"&amp;ROUNDUP(MONTH(SalesDataTable[[#This Row],[Order Date]])/3,)</f>
        <v>Q4</v>
      </c>
      <c r="E2657" s="10">
        <f>MONTH(SalesDataTable[[#This Row],[Order Date]])</f>
        <v>12</v>
      </c>
      <c r="F2657" s="10"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10">
        <f>YEAR(SalesDataTable[[#This Row],[Order Date]])</f>
        <v>2026</v>
      </c>
      <c r="D2658" s="14" t="str">
        <f>"Q"&amp;ROUNDUP(MONTH(SalesDataTable[[#This Row],[Order Date]])/3,)</f>
        <v>Q4</v>
      </c>
      <c r="E2658" s="10">
        <f>MONTH(SalesDataTable[[#This Row],[Order Date]])</f>
        <v>12</v>
      </c>
      <c r="F2658" s="10"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10">
        <f>YEAR(SalesDataTable[[#This Row],[Order Date]])</f>
        <v>2026</v>
      </c>
      <c r="D2659" s="14" t="str">
        <f>"Q"&amp;ROUNDUP(MONTH(SalesDataTable[[#This Row],[Order Date]])/3,)</f>
        <v>Q4</v>
      </c>
      <c r="E2659" s="10">
        <f>MONTH(SalesDataTable[[#This Row],[Order Date]])</f>
        <v>12</v>
      </c>
      <c r="F2659" s="10"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10">
        <f>YEAR(SalesDataTable[[#This Row],[Order Date]])</f>
        <v>2026</v>
      </c>
      <c r="D2660" s="14" t="str">
        <f>"Q"&amp;ROUNDUP(MONTH(SalesDataTable[[#This Row],[Order Date]])/3,)</f>
        <v>Q4</v>
      </c>
      <c r="E2660" s="10">
        <f>MONTH(SalesDataTable[[#This Row],[Order Date]])</f>
        <v>12</v>
      </c>
      <c r="F2660" s="10"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10">
        <f>YEAR(SalesDataTable[[#This Row],[Order Date]])</f>
        <v>2026</v>
      </c>
      <c r="D2661" s="14" t="str">
        <f>"Q"&amp;ROUNDUP(MONTH(SalesDataTable[[#This Row],[Order Date]])/3,)</f>
        <v>Q4</v>
      </c>
      <c r="E2661" s="10">
        <f>MONTH(SalesDataTable[[#This Row],[Order Date]])</f>
        <v>12</v>
      </c>
      <c r="F2661" s="10"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10">
        <f>YEAR(SalesDataTable[[#This Row],[Order Date]])</f>
        <v>2026</v>
      </c>
      <c r="D2662" s="14" t="str">
        <f>"Q"&amp;ROUNDUP(MONTH(SalesDataTable[[#This Row],[Order Date]])/3,)</f>
        <v>Q4</v>
      </c>
      <c r="E2662" s="10">
        <f>MONTH(SalesDataTable[[#This Row],[Order Date]])</f>
        <v>12</v>
      </c>
      <c r="F2662" s="10"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10">
        <f>YEAR(SalesDataTable[[#This Row],[Order Date]])</f>
        <v>2026</v>
      </c>
      <c r="D2663" s="14" t="str">
        <f>"Q"&amp;ROUNDUP(MONTH(SalesDataTable[[#This Row],[Order Date]])/3,)</f>
        <v>Q4</v>
      </c>
      <c r="E2663" s="10">
        <f>MONTH(SalesDataTable[[#This Row],[Order Date]])</f>
        <v>12</v>
      </c>
      <c r="F2663" s="10"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10">
        <f>YEAR(SalesDataTable[[#This Row],[Order Date]])</f>
        <v>2026</v>
      </c>
      <c r="D2664" s="14" t="str">
        <f>"Q"&amp;ROUNDUP(MONTH(SalesDataTable[[#This Row],[Order Date]])/3,)</f>
        <v>Q4</v>
      </c>
      <c r="E2664" s="10">
        <f>MONTH(SalesDataTable[[#This Row],[Order Date]])</f>
        <v>12</v>
      </c>
      <c r="F2664" s="10"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10">
        <f>YEAR(SalesDataTable[[#This Row],[Order Date]])</f>
        <v>2026</v>
      </c>
      <c r="D2665" s="14" t="str">
        <f>"Q"&amp;ROUNDUP(MONTH(SalesDataTable[[#This Row],[Order Date]])/3,)</f>
        <v>Q4</v>
      </c>
      <c r="E2665" s="10">
        <f>MONTH(SalesDataTable[[#This Row],[Order Date]])</f>
        <v>12</v>
      </c>
      <c r="F2665" s="10"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10">
        <f>YEAR(SalesDataTable[[#This Row],[Order Date]])</f>
        <v>2026</v>
      </c>
      <c r="D2666" s="14" t="str">
        <f>"Q"&amp;ROUNDUP(MONTH(SalesDataTable[[#This Row],[Order Date]])/3,)</f>
        <v>Q4</v>
      </c>
      <c r="E2666" s="10">
        <f>MONTH(SalesDataTable[[#This Row],[Order Date]])</f>
        <v>12</v>
      </c>
      <c r="F2666" s="10"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10">
        <f>YEAR(SalesDataTable[[#This Row],[Order Date]])</f>
        <v>2026</v>
      </c>
      <c r="D2667" s="14" t="str">
        <f>"Q"&amp;ROUNDUP(MONTH(SalesDataTable[[#This Row],[Order Date]])/3,)</f>
        <v>Q4</v>
      </c>
      <c r="E2667" s="10">
        <f>MONTH(SalesDataTable[[#This Row],[Order Date]])</f>
        <v>12</v>
      </c>
      <c r="F2667" s="10"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10">
        <f>YEAR(SalesDataTable[[#This Row],[Order Date]])</f>
        <v>2026</v>
      </c>
      <c r="D2668" s="14" t="str">
        <f>"Q"&amp;ROUNDUP(MONTH(SalesDataTable[[#This Row],[Order Date]])/3,)</f>
        <v>Q4</v>
      </c>
      <c r="E2668" s="10">
        <f>MONTH(SalesDataTable[[#This Row],[Order Date]])</f>
        <v>12</v>
      </c>
      <c r="F2668" s="10"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10">
        <f>YEAR(SalesDataTable[[#This Row],[Order Date]])</f>
        <v>2026</v>
      </c>
      <c r="D2669" s="14" t="str">
        <f>"Q"&amp;ROUNDUP(MONTH(SalesDataTable[[#This Row],[Order Date]])/3,)</f>
        <v>Q4</v>
      </c>
      <c r="E2669" s="10">
        <f>MONTH(SalesDataTable[[#This Row],[Order Date]])</f>
        <v>12</v>
      </c>
      <c r="F2669" s="10"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10">
        <f>YEAR(SalesDataTable[[#This Row],[Order Date]])</f>
        <v>2026</v>
      </c>
      <c r="D2670" s="14" t="str">
        <f>"Q"&amp;ROUNDUP(MONTH(SalesDataTable[[#This Row],[Order Date]])/3,)</f>
        <v>Q4</v>
      </c>
      <c r="E2670" s="10">
        <f>MONTH(SalesDataTable[[#This Row],[Order Date]])</f>
        <v>12</v>
      </c>
      <c r="F2670" s="10"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10">
        <f>YEAR(SalesDataTable[[#This Row],[Order Date]])</f>
        <v>2026</v>
      </c>
      <c r="D2671" s="14" t="str">
        <f>"Q"&amp;ROUNDUP(MONTH(SalesDataTable[[#This Row],[Order Date]])/3,)</f>
        <v>Q4</v>
      </c>
      <c r="E2671" s="10">
        <f>MONTH(SalesDataTable[[#This Row],[Order Date]])</f>
        <v>12</v>
      </c>
      <c r="F2671" s="10"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10">
        <f>YEAR(SalesDataTable[[#This Row],[Order Date]])</f>
        <v>2026</v>
      </c>
      <c r="D2672" s="14" t="str">
        <f>"Q"&amp;ROUNDUP(MONTH(SalesDataTable[[#This Row],[Order Date]])/3,)</f>
        <v>Q4</v>
      </c>
      <c r="E2672" s="10">
        <f>MONTH(SalesDataTable[[#This Row],[Order Date]])</f>
        <v>12</v>
      </c>
      <c r="F2672" s="10"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10">
        <f>YEAR(SalesDataTable[[#This Row],[Order Date]])</f>
        <v>2026</v>
      </c>
      <c r="D2673" s="14" t="str">
        <f>"Q"&amp;ROUNDUP(MONTH(SalesDataTable[[#This Row],[Order Date]])/3,)</f>
        <v>Q4</v>
      </c>
      <c r="E2673" s="10">
        <f>MONTH(SalesDataTable[[#This Row],[Order Date]])</f>
        <v>12</v>
      </c>
      <c r="F2673" s="10"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10">
        <f>YEAR(SalesDataTable[[#This Row],[Order Date]])</f>
        <v>2026</v>
      </c>
      <c r="D2674" s="14" t="str">
        <f>"Q"&amp;ROUNDUP(MONTH(SalesDataTable[[#This Row],[Order Date]])/3,)</f>
        <v>Q4</v>
      </c>
      <c r="E2674" s="10">
        <f>MONTH(SalesDataTable[[#This Row],[Order Date]])</f>
        <v>12</v>
      </c>
      <c r="F2674" s="10"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10">
        <f>YEAR(SalesDataTable[[#This Row],[Order Date]])</f>
        <v>2026</v>
      </c>
      <c r="D2675" s="14" t="str">
        <f>"Q"&amp;ROUNDUP(MONTH(SalesDataTable[[#This Row],[Order Date]])/3,)</f>
        <v>Q4</v>
      </c>
      <c r="E2675" s="10">
        <f>MONTH(SalesDataTable[[#This Row],[Order Date]])</f>
        <v>12</v>
      </c>
      <c r="F2675" s="10"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10">
        <f>YEAR(SalesDataTable[[#This Row],[Order Date]])</f>
        <v>2026</v>
      </c>
      <c r="D2676" s="14" t="str">
        <f>"Q"&amp;ROUNDUP(MONTH(SalesDataTable[[#This Row],[Order Date]])/3,)</f>
        <v>Q4</v>
      </c>
      <c r="E2676" s="10">
        <f>MONTH(SalesDataTable[[#This Row],[Order Date]])</f>
        <v>12</v>
      </c>
      <c r="F2676" s="10"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10">
        <f>YEAR(SalesDataTable[[#This Row],[Order Date]])</f>
        <v>2026</v>
      </c>
      <c r="D2677" s="14" t="str">
        <f>"Q"&amp;ROUNDUP(MONTH(SalesDataTable[[#This Row],[Order Date]])/3,)</f>
        <v>Q4</v>
      </c>
      <c r="E2677" s="10">
        <f>MONTH(SalesDataTable[[#This Row],[Order Date]])</f>
        <v>12</v>
      </c>
      <c r="F2677" s="10"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10">
        <f>YEAR(SalesDataTable[[#This Row],[Order Date]])</f>
        <v>2026</v>
      </c>
      <c r="D2678" s="14" t="str">
        <f>"Q"&amp;ROUNDUP(MONTH(SalesDataTable[[#This Row],[Order Date]])/3,)</f>
        <v>Q4</v>
      </c>
      <c r="E2678" s="10">
        <f>MONTH(SalesDataTable[[#This Row],[Order Date]])</f>
        <v>12</v>
      </c>
      <c r="F2678" s="10"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10">
        <f>YEAR(SalesDataTable[[#This Row],[Order Date]])</f>
        <v>2026</v>
      </c>
      <c r="D2679" s="14" t="str">
        <f>"Q"&amp;ROUNDUP(MONTH(SalesDataTable[[#This Row],[Order Date]])/3,)</f>
        <v>Q4</v>
      </c>
      <c r="E2679" s="10">
        <f>MONTH(SalesDataTable[[#This Row],[Order Date]])</f>
        <v>12</v>
      </c>
      <c r="F2679" s="10"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10">
        <f>YEAR(SalesDataTable[[#This Row],[Order Date]])</f>
        <v>2026</v>
      </c>
      <c r="D2680" s="14" t="str">
        <f>"Q"&amp;ROUNDUP(MONTH(SalesDataTable[[#This Row],[Order Date]])/3,)</f>
        <v>Q4</v>
      </c>
      <c r="E2680" s="10">
        <f>MONTH(SalesDataTable[[#This Row],[Order Date]])</f>
        <v>12</v>
      </c>
      <c r="F2680" s="10"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10">
        <f>YEAR(SalesDataTable[[#This Row],[Order Date]])</f>
        <v>2026</v>
      </c>
      <c r="D2681" s="14" t="str">
        <f>"Q"&amp;ROUNDUP(MONTH(SalesDataTable[[#This Row],[Order Date]])/3,)</f>
        <v>Q4</v>
      </c>
      <c r="E2681" s="10">
        <f>MONTH(SalesDataTable[[#This Row],[Order Date]])</f>
        <v>12</v>
      </c>
      <c r="F2681" s="10"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10">
        <f>YEAR(SalesDataTable[[#This Row],[Order Date]])</f>
        <v>2026</v>
      </c>
      <c r="D2682" s="14" t="str">
        <f>"Q"&amp;ROUNDUP(MONTH(SalesDataTable[[#This Row],[Order Date]])/3,)</f>
        <v>Q4</v>
      </c>
      <c r="E2682" s="10">
        <f>MONTH(SalesDataTable[[#This Row],[Order Date]])</f>
        <v>12</v>
      </c>
      <c r="F2682" s="10"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10">
        <f>YEAR(SalesDataTable[[#This Row],[Order Date]])</f>
        <v>2026</v>
      </c>
      <c r="D2683" s="14" t="str">
        <f>"Q"&amp;ROUNDUP(MONTH(SalesDataTable[[#This Row],[Order Date]])/3,)</f>
        <v>Q4</v>
      </c>
      <c r="E2683" s="10">
        <f>MONTH(SalesDataTable[[#This Row],[Order Date]])</f>
        <v>12</v>
      </c>
      <c r="F2683" s="10"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10">
        <f>YEAR(SalesDataTable[[#This Row],[Order Date]])</f>
        <v>2026</v>
      </c>
      <c r="D2684" s="14" t="str">
        <f>"Q"&amp;ROUNDUP(MONTH(SalesDataTable[[#This Row],[Order Date]])/3,)</f>
        <v>Q4</v>
      </c>
      <c r="E2684" s="10">
        <f>MONTH(SalesDataTable[[#This Row],[Order Date]])</f>
        <v>12</v>
      </c>
      <c r="F2684" s="10"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10">
        <f>YEAR(SalesDataTable[[#This Row],[Order Date]])</f>
        <v>2026</v>
      </c>
      <c r="D2685" s="14" t="str">
        <f>"Q"&amp;ROUNDUP(MONTH(SalesDataTable[[#This Row],[Order Date]])/3,)</f>
        <v>Q4</v>
      </c>
      <c r="E2685" s="10">
        <f>MONTH(SalesDataTable[[#This Row],[Order Date]])</f>
        <v>12</v>
      </c>
      <c r="F2685" s="10"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10">
        <f>YEAR(SalesDataTable[[#This Row],[Order Date]])</f>
        <v>2026</v>
      </c>
      <c r="D2686" s="14" t="str">
        <f>"Q"&amp;ROUNDUP(MONTH(SalesDataTable[[#This Row],[Order Date]])/3,)</f>
        <v>Q4</v>
      </c>
      <c r="E2686" s="10">
        <f>MONTH(SalesDataTable[[#This Row],[Order Date]])</f>
        <v>12</v>
      </c>
      <c r="F2686" s="10"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10">
        <f>YEAR(SalesDataTable[[#This Row],[Order Date]])</f>
        <v>2026</v>
      </c>
      <c r="D2687" s="14" t="str">
        <f>"Q"&amp;ROUNDUP(MONTH(SalesDataTable[[#This Row],[Order Date]])/3,)</f>
        <v>Q4</v>
      </c>
      <c r="E2687" s="10">
        <f>MONTH(SalesDataTable[[#This Row],[Order Date]])</f>
        <v>12</v>
      </c>
      <c r="F2687" s="10"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10">
        <f>YEAR(SalesDataTable[[#This Row],[Order Date]])</f>
        <v>2026</v>
      </c>
      <c r="D2688" s="14" t="str">
        <f>"Q"&amp;ROUNDUP(MONTH(SalesDataTable[[#This Row],[Order Date]])/3,)</f>
        <v>Q4</v>
      </c>
      <c r="E2688" s="10">
        <f>MONTH(SalesDataTable[[#This Row],[Order Date]])</f>
        <v>12</v>
      </c>
      <c r="F2688" s="10"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10">
        <f>YEAR(SalesDataTable[[#This Row],[Order Date]])</f>
        <v>2026</v>
      </c>
      <c r="D2689" s="14" t="str">
        <f>"Q"&amp;ROUNDUP(MONTH(SalesDataTable[[#This Row],[Order Date]])/3,)</f>
        <v>Q4</v>
      </c>
      <c r="E2689" s="10">
        <f>MONTH(SalesDataTable[[#This Row],[Order Date]])</f>
        <v>12</v>
      </c>
      <c r="F2689" s="10"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10">
        <f>YEAR(SalesDataTable[[#This Row],[Order Date]])</f>
        <v>2026</v>
      </c>
      <c r="D2690" s="14" t="str">
        <f>"Q"&amp;ROUNDUP(MONTH(SalesDataTable[[#This Row],[Order Date]])/3,)</f>
        <v>Q4</v>
      </c>
      <c r="E2690" s="10">
        <f>MONTH(SalesDataTable[[#This Row],[Order Date]])</f>
        <v>12</v>
      </c>
      <c r="F2690" s="10"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10">
        <f>YEAR(SalesDataTable[[#This Row],[Order Date]])</f>
        <v>2026</v>
      </c>
      <c r="D2691" s="14" t="str">
        <f>"Q"&amp;ROUNDUP(MONTH(SalesDataTable[[#This Row],[Order Date]])/3,)</f>
        <v>Q4</v>
      </c>
      <c r="E2691" s="10">
        <f>MONTH(SalesDataTable[[#This Row],[Order Date]])</f>
        <v>12</v>
      </c>
      <c r="F2691" s="10"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10">
        <f>YEAR(SalesDataTable[[#This Row],[Order Date]])</f>
        <v>2026</v>
      </c>
      <c r="D2692" s="14" t="str">
        <f>"Q"&amp;ROUNDUP(MONTH(SalesDataTable[[#This Row],[Order Date]])/3,)</f>
        <v>Q4</v>
      </c>
      <c r="E2692" s="10">
        <f>MONTH(SalesDataTable[[#This Row],[Order Date]])</f>
        <v>12</v>
      </c>
      <c r="F2692" s="10"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10">
        <f>YEAR(SalesDataTable[[#This Row],[Order Date]])</f>
        <v>2026</v>
      </c>
      <c r="D2693" s="14" t="str">
        <f>"Q"&amp;ROUNDUP(MONTH(SalesDataTable[[#This Row],[Order Date]])/3,)</f>
        <v>Q4</v>
      </c>
      <c r="E2693" s="10">
        <f>MONTH(SalesDataTable[[#This Row],[Order Date]])</f>
        <v>12</v>
      </c>
      <c r="F2693" s="10"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10">
        <f>YEAR(SalesDataTable[[#This Row],[Order Date]])</f>
        <v>2026</v>
      </c>
      <c r="D2694" s="14" t="str">
        <f>"Q"&amp;ROUNDUP(MONTH(SalesDataTable[[#This Row],[Order Date]])/3,)</f>
        <v>Q4</v>
      </c>
      <c r="E2694" s="10">
        <f>MONTH(SalesDataTable[[#This Row],[Order Date]])</f>
        <v>12</v>
      </c>
      <c r="F2694" s="10"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10">
        <f>YEAR(SalesDataTable[[#This Row],[Order Date]])</f>
        <v>2026</v>
      </c>
      <c r="D2695" s="14" t="str">
        <f>"Q"&amp;ROUNDUP(MONTH(SalesDataTable[[#This Row],[Order Date]])/3,)</f>
        <v>Q4</v>
      </c>
      <c r="E2695" s="10">
        <f>MONTH(SalesDataTable[[#This Row],[Order Date]])</f>
        <v>12</v>
      </c>
      <c r="F2695" s="10"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10">
        <f>YEAR(SalesDataTable[[#This Row],[Order Date]])</f>
        <v>2026</v>
      </c>
      <c r="D2696" s="14" t="str">
        <f>"Q"&amp;ROUNDUP(MONTH(SalesDataTable[[#This Row],[Order Date]])/3,)</f>
        <v>Q4</v>
      </c>
      <c r="E2696" s="10">
        <f>MONTH(SalesDataTable[[#This Row],[Order Date]])</f>
        <v>12</v>
      </c>
      <c r="F2696" s="10"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10">
        <f>YEAR(SalesDataTable[[#This Row],[Order Date]])</f>
        <v>2026</v>
      </c>
      <c r="D2697" s="14" t="str">
        <f>"Q"&amp;ROUNDUP(MONTH(SalesDataTable[[#This Row],[Order Date]])/3,)</f>
        <v>Q4</v>
      </c>
      <c r="E2697" s="10">
        <f>MONTH(SalesDataTable[[#This Row],[Order Date]])</f>
        <v>12</v>
      </c>
      <c r="F2697" s="10"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10">
        <f>YEAR(SalesDataTable[[#This Row],[Order Date]])</f>
        <v>2026</v>
      </c>
      <c r="D2698" s="14" t="str">
        <f>"Q"&amp;ROUNDUP(MONTH(SalesDataTable[[#This Row],[Order Date]])/3,)</f>
        <v>Q4</v>
      </c>
      <c r="E2698" s="10">
        <f>MONTH(SalesDataTable[[#This Row],[Order Date]])</f>
        <v>12</v>
      </c>
      <c r="F2698" s="10"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10">
        <f>YEAR(SalesDataTable[[#This Row],[Order Date]])</f>
        <v>2026</v>
      </c>
      <c r="D2699" s="14" t="str">
        <f>"Q"&amp;ROUNDUP(MONTH(SalesDataTable[[#This Row],[Order Date]])/3,)</f>
        <v>Q4</v>
      </c>
      <c r="E2699" s="10">
        <f>MONTH(SalesDataTable[[#This Row],[Order Date]])</f>
        <v>12</v>
      </c>
      <c r="F2699" s="10"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10">
        <f>YEAR(SalesDataTable[[#This Row],[Order Date]])</f>
        <v>2026</v>
      </c>
      <c r="D2700" s="14" t="str">
        <f>"Q"&amp;ROUNDUP(MONTH(SalesDataTable[[#This Row],[Order Date]])/3,)</f>
        <v>Q4</v>
      </c>
      <c r="E2700" s="10">
        <f>MONTH(SalesDataTable[[#This Row],[Order Date]])</f>
        <v>12</v>
      </c>
      <c r="F2700" s="10"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10">
        <f>YEAR(SalesDataTable[[#This Row],[Order Date]])</f>
        <v>2026</v>
      </c>
      <c r="D2701" s="14" t="str">
        <f>"Q"&amp;ROUNDUP(MONTH(SalesDataTable[[#This Row],[Order Date]])/3,)</f>
        <v>Q4</v>
      </c>
      <c r="E2701" s="10">
        <f>MONTH(SalesDataTable[[#This Row],[Order Date]])</f>
        <v>12</v>
      </c>
      <c r="F2701" s="10"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10">
        <f>YEAR(SalesDataTable[[#This Row],[Order Date]])</f>
        <v>2026</v>
      </c>
      <c r="D2702" s="14" t="str">
        <f>"Q"&amp;ROUNDUP(MONTH(SalesDataTable[[#This Row],[Order Date]])/3,)</f>
        <v>Q4</v>
      </c>
      <c r="E2702" s="10">
        <f>MONTH(SalesDataTable[[#This Row],[Order Date]])</f>
        <v>12</v>
      </c>
      <c r="F2702" s="10"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10">
        <f>YEAR(SalesDataTable[[#This Row],[Order Date]])</f>
        <v>2026</v>
      </c>
      <c r="D2703" s="14" t="str">
        <f>"Q"&amp;ROUNDUP(MONTH(SalesDataTable[[#This Row],[Order Date]])/3,)</f>
        <v>Q4</v>
      </c>
      <c r="E2703" s="10">
        <f>MONTH(SalesDataTable[[#This Row],[Order Date]])</f>
        <v>12</v>
      </c>
      <c r="F2703" s="10"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10">
        <f>YEAR(SalesDataTable[[#This Row],[Order Date]])</f>
        <v>2026</v>
      </c>
      <c r="D2704" s="14" t="str">
        <f>"Q"&amp;ROUNDUP(MONTH(SalesDataTable[[#This Row],[Order Date]])/3,)</f>
        <v>Q4</v>
      </c>
      <c r="E2704" s="10">
        <f>MONTH(SalesDataTable[[#This Row],[Order Date]])</f>
        <v>12</v>
      </c>
      <c r="F2704" s="10"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10">
        <f>YEAR(SalesDataTable[[#This Row],[Order Date]])</f>
        <v>2026</v>
      </c>
      <c r="D2705" s="14" t="str">
        <f>"Q"&amp;ROUNDUP(MONTH(SalesDataTable[[#This Row],[Order Date]])/3,)</f>
        <v>Q4</v>
      </c>
      <c r="E2705" s="10">
        <f>MONTH(SalesDataTable[[#This Row],[Order Date]])</f>
        <v>12</v>
      </c>
      <c r="F2705" s="10"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10">
        <f>YEAR(SalesDataTable[[#This Row],[Order Date]])</f>
        <v>2026</v>
      </c>
      <c r="D2706" s="14" t="str">
        <f>"Q"&amp;ROUNDUP(MONTH(SalesDataTable[[#This Row],[Order Date]])/3,)</f>
        <v>Q4</v>
      </c>
      <c r="E2706" s="10">
        <f>MONTH(SalesDataTable[[#This Row],[Order Date]])</f>
        <v>12</v>
      </c>
      <c r="F2706" s="10"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10">
        <f>YEAR(SalesDataTable[[#This Row],[Order Date]])</f>
        <v>2026</v>
      </c>
      <c r="D2707" s="14" t="str">
        <f>"Q"&amp;ROUNDUP(MONTH(SalesDataTable[[#This Row],[Order Date]])/3,)</f>
        <v>Q4</v>
      </c>
      <c r="E2707" s="10">
        <f>MONTH(SalesDataTable[[#This Row],[Order Date]])</f>
        <v>12</v>
      </c>
      <c r="F2707" s="10"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10">
        <f>YEAR(SalesDataTable[[#This Row],[Order Date]])</f>
        <v>2026</v>
      </c>
      <c r="D2708" s="14" t="str">
        <f>"Q"&amp;ROUNDUP(MONTH(SalesDataTable[[#This Row],[Order Date]])/3,)</f>
        <v>Q4</v>
      </c>
      <c r="E2708" s="10">
        <f>MONTH(SalesDataTable[[#This Row],[Order Date]])</f>
        <v>12</v>
      </c>
      <c r="F2708" s="10"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ASUS</cp:lastModifiedBy>
  <dcterms:created xsi:type="dcterms:W3CDTF">2026-09-07T01:30:55Z</dcterms:created>
  <dcterms:modified xsi:type="dcterms:W3CDTF">2026-10-27T17:01:18Z</dcterms:modified>
</cp:coreProperties>
</file>