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filterPrivacy="1" defaultThemeVersion="124226"/>
  <bookViews>
    <workbookView xWindow="0" yWindow="0" windowWidth="21600" windowHeight="9195"/>
  </bookViews>
  <sheets>
    <sheet name="Sheet1" sheetId="1" r:id="rId1"/>
    <sheet name="Sheet2" sheetId="2" r:id="rId2"/>
    <sheet name="Sheet3" sheetId="3" r:id="rId3"/>
  </sheets>
  <calcPr calcId="162913"/>
</workbook>
</file>

<file path=xl/calcChain.xml><?xml version="1.0" encoding="utf-8"?>
<calcChain xmlns="http://schemas.openxmlformats.org/spreadsheetml/2006/main">
  <c r="C95" i="1" l="1"/>
  <c r="C79" i="1"/>
  <c r="C78" i="1"/>
  <c r="C96" i="1"/>
  <c r="D96" i="1"/>
</calcChain>
</file>

<file path=xl/sharedStrings.xml><?xml version="1.0" encoding="utf-8"?>
<sst xmlns="http://schemas.openxmlformats.org/spreadsheetml/2006/main" count="411" uniqueCount="179">
  <si>
    <t>Task Name</t>
  </si>
  <si>
    <t>Duration</t>
  </si>
  <si>
    <t>Start</t>
  </si>
  <si>
    <t>Finish</t>
  </si>
  <si>
    <t>Predecessors</t>
  </si>
  <si>
    <t>Resource Names</t>
  </si>
  <si>
    <t>SavvyShopper</t>
  </si>
  <si>
    <t>Wed 27-01-16</t>
  </si>
  <si>
    <t xml:space="preserve">   Requirements Analysis and Design - Phase I</t>
  </si>
  <si>
    <t>24.5 days</t>
  </si>
  <si>
    <t>Tue 01-03-16</t>
  </si>
  <si>
    <t xml:space="preserve">   Development</t>
  </si>
  <si>
    <t xml:space="preserve">      Search algorithms</t>
  </si>
  <si>
    <t>21 days</t>
  </si>
  <si>
    <t>Thu 31-03-16</t>
  </si>
  <si>
    <t xml:space="preserve">      Web Services development</t>
  </si>
  <si>
    <t>Mon 04-04-16</t>
  </si>
  <si>
    <t>Thu 21-04-16</t>
  </si>
  <si>
    <t xml:space="preserve">         Implementation of the 16 documented web services</t>
  </si>
  <si>
    <t>Tue 19-04-16</t>
  </si>
  <si>
    <t>Web Developer</t>
  </si>
  <si>
    <t xml:space="preserve">         Testing and fixes</t>
  </si>
  <si>
    <t>2 days</t>
  </si>
  <si>
    <t xml:space="preserve">      Cron jobs</t>
  </si>
  <si>
    <t>10 days</t>
  </si>
  <si>
    <t>Fri 22-04-16</t>
  </si>
  <si>
    <t>Thu 05-05-16</t>
  </si>
  <si>
    <t xml:space="preserve">         Cron for email verification notification</t>
  </si>
  <si>
    <t>1 day</t>
  </si>
  <si>
    <t xml:space="preserve">         Cron to send search notifications to user</t>
  </si>
  <si>
    <t>3 days</t>
  </si>
  <si>
    <t>Mon 25-04-16</t>
  </si>
  <si>
    <t>Wed 27-04-16</t>
  </si>
  <si>
    <t xml:space="preserve">         Cron to send price changed notifications to user</t>
  </si>
  <si>
    <t>Thu 28-04-16</t>
  </si>
  <si>
    <t xml:space="preserve">         Cron for Email verification not completed – block account</t>
  </si>
  <si>
    <t>2 hrs</t>
  </si>
  <si>
    <t>Fri 29-04-16</t>
  </si>
  <si>
    <t xml:space="preserve">         Cron to fetch the Deals of the Day - Amazon</t>
  </si>
  <si>
    <t>1.5 days</t>
  </si>
  <si>
    <t xml:space="preserve">         Cron to fetch the Deals of the Day - FlipKart</t>
  </si>
  <si>
    <t>Wed 04-05-16</t>
  </si>
  <si>
    <t xml:space="preserve">         Cron to fetch the Deals of the Day - SnapDeal</t>
  </si>
  <si>
    <t>10 hrs</t>
  </si>
  <si>
    <t xml:space="preserve">         Cron to delete all searched data for inactive searches</t>
  </si>
  <si>
    <t xml:space="preserve">         Cron to delete all searched data for a deleted search request</t>
  </si>
  <si>
    <t xml:space="preserve">      Web Integration testing</t>
  </si>
  <si>
    <t>Fri 06-05-16</t>
  </si>
  <si>
    <t>Mon 23-05-16</t>
  </si>
  <si>
    <t xml:space="preserve">         Fine tuning of the search algorithms: </t>
  </si>
  <si>
    <t>4 days</t>
  </si>
  <si>
    <t>Wed 11-05-16</t>
  </si>
  <si>
    <t xml:space="preserve">         Testing of the backend and the web services</t>
  </si>
  <si>
    <t>Thu 12-05-16</t>
  </si>
  <si>
    <t>Tue 17-05-16</t>
  </si>
  <si>
    <t xml:space="preserve">         Fine tuning of the search algorithms (as required)</t>
  </si>
  <si>
    <t>Wed 18-05-16</t>
  </si>
  <si>
    <t xml:space="preserve">      Android development</t>
  </si>
  <si>
    <t>Tue 29-03-16</t>
  </si>
  <si>
    <t xml:space="preserve">         Splash screen</t>
  </si>
  <si>
    <t>0.5 days</t>
  </si>
  <si>
    <t>Android Developer</t>
  </si>
  <si>
    <t xml:space="preserve">         Sign up/Sign in</t>
  </si>
  <si>
    <t xml:space="preserve">         Navigation Menu</t>
  </si>
  <si>
    <t>Fri 01-04-16</t>
  </si>
  <si>
    <t xml:space="preserve">         Home Screen</t>
  </si>
  <si>
    <t>Wed 06-04-16</t>
  </si>
  <si>
    <t xml:space="preserve">         Display the popuplar brands within each category (animation effect)</t>
  </si>
  <si>
    <t>Mon 11-04-16</t>
  </si>
  <si>
    <t xml:space="preserve">         Create New Search (4 categories)</t>
  </si>
  <si>
    <t>6 days</t>
  </si>
  <si>
    <t xml:space="preserve">         My Searches</t>
  </si>
  <si>
    <t xml:space="preserve">         Email verification</t>
  </si>
  <si>
    <t xml:space="preserve">         Handling push notifications (email not verified)</t>
  </si>
  <si>
    <t>Tue 26-04-16</t>
  </si>
  <si>
    <t xml:space="preserve">         Clicking on Buy button from anywhere in the app</t>
  </si>
  <si>
    <t xml:space="preserve">         Milestone 1 delivery</t>
  </si>
  <si>
    <t xml:space="preserve">         Search Results</t>
  </si>
  <si>
    <t xml:space="preserve">         View More Results – Tracking</t>
  </si>
  <si>
    <t xml:space="preserve">         Handling push notifications (new search results)</t>
  </si>
  <si>
    <t xml:space="preserve">         Handling push notifications (price changed)</t>
  </si>
  <si>
    <t>Mon 09-05-16</t>
  </si>
  <si>
    <t xml:space="preserve">         My Savvy Deals</t>
  </si>
  <si>
    <t xml:space="preserve">         Rate the app</t>
  </si>
  <si>
    <t xml:space="preserve">         Send Feedback</t>
  </si>
  <si>
    <t>Fri 13-05-16</t>
  </si>
  <si>
    <t xml:space="preserve">         Realtime check for user account deletion</t>
  </si>
  <si>
    <t xml:space="preserve">      Integration testing</t>
  </si>
  <si>
    <t>7 days</t>
  </si>
  <si>
    <t xml:space="preserve">         Testing of the backend and the Apps - Milestone 2 delivery</t>
  </si>
  <si>
    <t xml:space="preserve">      Submission to play store</t>
  </si>
  <si>
    <t xml:space="preserve">      UAT Support</t>
  </si>
  <si>
    <t>15 days</t>
  </si>
  <si>
    <t>18 days</t>
  </si>
  <si>
    <t>Tue 05-04-16</t>
  </si>
  <si>
    <t xml:space="preserve">         Continued Implementation of the 16 documented web services</t>
  </si>
  <si>
    <t>Tue 12-04-16</t>
  </si>
  <si>
    <t>Tue 03-05-16</t>
  </si>
  <si>
    <t>8 days</t>
  </si>
  <si>
    <t xml:space="preserve">      Savvy Shopper logo design</t>
  </si>
  <si>
    <t>Mon 01-02-16</t>
  </si>
  <si>
    <t>UI Designer</t>
  </si>
  <si>
    <t xml:space="preserve">      Defining the system workflow definitions for each screen (data flow, screen validations)</t>
  </si>
  <si>
    <t>Tue 02-02-16</t>
  </si>
  <si>
    <t>Fri 05-02-16</t>
  </si>
  <si>
    <t>PM,Team</t>
  </si>
  <si>
    <t xml:space="preserve">      Defining the technical architecture of the search algorithms (3 days per algorithm) Optimized database design </t>
  </si>
  <si>
    <t>9 days</t>
  </si>
  <si>
    <t>Mon 08-02-16</t>
  </si>
  <si>
    <t>Thu 18-02-16</t>
  </si>
  <si>
    <t xml:space="preserve">      Amazon multiple brand search</t>
  </si>
  <si>
    <t>4 hrs</t>
  </si>
  <si>
    <t>Fri 19-02-16</t>
  </si>
  <si>
    <t>Team</t>
  </si>
  <si>
    <t xml:space="preserve">      Screen designs of the Android app with all the essential features covered </t>
  </si>
  <si>
    <t>Mon 29-02-16</t>
  </si>
  <si>
    <t xml:space="preserve">      Revisions to the screens as per client suggestions</t>
  </si>
  <si>
    <t xml:space="preserve">         Amazon "price not found" analysis. Testing with sample data.</t>
  </si>
  <si>
    <t>Thu 03-03-16</t>
  </si>
  <si>
    <t xml:space="preserve">         Amazon search algorithm</t>
  </si>
  <si>
    <t>Wed 09-03-16</t>
  </si>
  <si>
    <t xml:space="preserve">         Bulk testing with at least 50 search criteria</t>
  </si>
  <si>
    <t>Fri 11-03-16</t>
  </si>
  <si>
    <t xml:space="preserve">         FlipKart search algorithm</t>
  </si>
  <si>
    <t>Thu 17-03-16</t>
  </si>
  <si>
    <t>Mon 21-03-16</t>
  </si>
  <si>
    <t xml:space="preserve">         Snapdeal gather data</t>
  </si>
  <si>
    <t>Tue 22-03-16</t>
  </si>
  <si>
    <t xml:space="preserve">         Snapdeal search algorithm</t>
  </si>
  <si>
    <t>105.25 days</t>
  </si>
  <si>
    <t>Thu 23-06-16</t>
  </si>
  <si>
    <t>80.75 days</t>
  </si>
  <si>
    <t>11 days</t>
  </si>
  <si>
    <t xml:space="preserve">         Web service enhancements for immediate search results</t>
  </si>
  <si>
    <t>6.5 hrs</t>
  </si>
  <si>
    <t xml:space="preserve">         Cron job to download latest SnapDeal file hourly</t>
  </si>
  <si>
    <t>1.5 hrs</t>
  </si>
  <si>
    <t>Tue 24-05-16</t>
  </si>
  <si>
    <t>Thu 19-05-16</t>
  </si>
  <si>
    <t>39.25 days</t>
  </si>
  <si>
    <t xml:space="preserve">         Change in colors on the home screen (brighter colors)</t>
  </si>
  <si>
    <t xml:space="preserve">         Immediate search results for better user experience</t>
  </si>
  <si>
    <t>Wed 01-06-16</t>
  </si>
  <si>
    <t>Thu 02-06-16</t>
  </si>
  <si>
    <t>Sr. No.</t>
  </si>
  <si>
    <t xml:space="preserve">         Interim delivery delivery with all feedback points resolved and tasks 51, 52</t>
  </si>
  <si>
    <t>Status</t>
  </si>
  <si>
    <t>Done</t>
  </si>
  <si>
    <t>Pending</t>
  </si>
  <si>
    <t>WIP</t>
  </si>
  <si>
    <t>FlipKart New API Integration</t>
  </si>
  <si>
    <t>Wed 25-05-16</t>
  </si>
  <si>
    <t>Fri 27-05-16</t>
  </si>
  <si>
    <t>Additional tasks done after 1-Jun-2016</t>
  </si>
  <si>
    <t>Identified and fixed the push notifications issue</t>
  </si>
  <si>
    <t>Replaced the email settings (as per the new SMTP settings provided by Balaji) on all instances</t>
  </si>
  <si>
    <t>Total hours spent</t>
  </si>
  <si>
    <t>Total hours balance</t>
  </si>
  <si>
    <t>Assisting Satyen in deployment of the code in his development environment</t>
  </si>
  <si>
    <t>Pending. We have prepared the graphics required for submission.</t>
  </si>
  <si>
    <t>Balance remaining (from 2-Jun to 23-Jun): 16x8 = 128 man hours</t>
  </si>
  <si>
    <t>Preparing the graphics required for submission and signing the app</t>
  </si>
  <si>
    <t>Designing the SavvyShopper 3 step tutorial</t>
  </si>
  <si>
    <t>Tutorial Integration</t>
  </si>
  <si>
    <t>Google ads integration</t>
  </si>
  <si>
    <t>Renamed Mobiles to Mobile &amp; Electronics  (Category name change)</t>
  </si>
  <si>
    <t>Setup of Facebook app, Google App for push notifications and Ad mobs. Testing with new accounts</t>
  </si>
  <si>
    <t>Preparation of the draft listing on Google Play Store</t>
  </si>
  <si>
    <t>Setup and testing of all CRON Jobs on PROD. QA final round of testing</t>
  </si>
  <si>
    <t>Clean up all the data on PROD from MySQL and Mongo.</t>
  </si>
  <si>
    <t>Snapdeal is disabled till the FTP issue is solved. Accordingly modified the tutorial to hide SD reference</t>
  </si>
  <si>
    <t xml:space="preserve">Live build, go live readme, final check on the checklist, compiling the binary and submission on play store. </t>
  </si>
  <si>
    <t>Password protection for accessing admin mongo interface</t>
  </si>
  <si>
    <t>Cron job to send registration stats once in 3 days. Deployment and testing</t>
  </si>
  <si>
    <t>Retest of the sign up process, increase activation window from 3 to 14, resolved the permission issue of instant sign up.</t>
  </si>
  <si>
    <t xml:space="preserve">Released a new version of the SavvyShopper app on the play store, which will enable the deep linking i.e. when someone browses the website from mobile and clicks on download button, and if the app is already installed on the device, it will prompt to open up the SavvyShopper app directly. </t>
  </si>
  <si>
    <t>The FlipKart API had changed slightly and therefore the results from FlipKart were not being shown in the app for all cases. E.g.: in the SavvyShopper app if you searched for “nail polish” the results were not being returned</t>
  </si>
  <si>
    <t>Re-check on SanpDeal API technical feasibility</t>
  </si>
  <si>
    <t>Enable SnapDeal in the tutorial of SavvyShopper App. Publish on play store. Also disabled the cron to delete the user account if the email has not been verified.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</si>
</sst>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0"/>
      <color rgb="FFE2E2E2"/>
      <name val="Calibri"/>
      <family val="2"/>
      <scheme val="minor"/>
    </font>
    <font>
      <b/>
      <sz val="11"/>
      <color rgb="FF000000"/>
      <name val="Calibri"/>
      <family val="2"/>
      <scheme val="minor"/>
    </font>
    <font>
      <sz val="11"/>
      <color rgb="FF000000"/>
      <name val="Calibri"/>
      <family val="2"/>
      <scheme val="minor"/>
    </font>
    <font>
      <sz val="11"/>
      <color rgb="FFED1C24"/>
      <name val="Calibri"/>
      <family val="2"/>
      <scheme val="minor"/>
    </font>
    <font>
      <sz val="11"/>
      <color rgb="FFFF0000"/>
      <name val="Calibri"/>
      <family val="2"/>
      <scheme val="minor"/>
    </font>
    <font>
      <sz val="11"/>
      <name val="Calibri"/>
      <family val="2"/>
      <scheme val="minor"/>
    </font>
    <font>
      <sz val="11"/>
      <color rgb="FF0000FF"/>
      <name val="Calibri"/>
      <family val="2"/>
      <scheme val="minor"/>
    </font>
    <font>
      <b/>
      <sz val="11"/>
      <color theme="1"/>
      <name val="Calibri"/>
      <family val="2"/>
      <scheme val="minor"/>
    </font>
  </fonts>
  <fills count="6">
    <fill>
      <patternFill patternType="none"/>
    </fill>
    <fill>
      <patternFill patternType="gray125"/>
    </fill>
    <fill>
      <patternFill patternType="solid">
        <fgColor rgb="FF6A6A6A"/>
        <bgColor indexed="64"/>
      </patternFill>
    </fill>
    <fill>
      <patternFill patternType="solid">
        <fgColor rgb="FFFFFFFF"/>
        <bgColor indexed="64"/>
      </patternFill>
    </fill>
    <fill>
      <patternFill patternType="solid">
        <fgColor rgb="FFFFF200"/>
        <bgColor indexed="64"/>
      </patternFill>
    </fill>
    <fill>
      <patternFill patternType="solid">
        <fgColor rgb="FFFFFF00"/>
        <bgColor indexed="64"/>
      </patternFill>
    </fill>
  </fills>
  <borders count="13">
    <border>
      <left/>
      <right/>
      <top/>
      <bottom/>
      <diagonal/>
    </border>
    <border>
      <left style="thin">
        <color rgb="FF9EB6CE"/>
      </left>
      <right style="thin">
        <color rgb="FF9EB6CE"/>
      </right>
      <top style="thin">
        <color rgb="FF9EB6CE"/>
      </top>
      <bottom style="thin">
        <color rgb="FF9EB6CE"/>
      </bottom>
      <diagonal/>
    </border>
    <border>
      <left style="thin">
        <color rgb="FF9EB6CE"/>
      </left>
      <right style="thin">
        <color rgb="FF9EB6CE"/>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1" fillId="2" borderId="1" xfId="0" applyFont="1" applyFill="1" applyBorder="1" applyAlignment="1">
      <alignment vertical="center" wrapText="1"/>
    </xf>
    <xf numFmtId="0" fontId="0" fillId="3" borderId="1" xfId="0" applyFill="1" applyBorder="1" applyAlignment="1">
      <alignment vertical="center" wrapText="1"/>
    </xf>
    <xf numFmtId="0" fontId="2" fillId="3" borderId="1" xfId="0" applyFont="1" applyFill="1" applyBorder="1" applyAlignment="1">
      <alignment vertical="center" wrapText="1"/>
    </xf>
    <xf numFmtId="0" fontId="3" fillId="3" borderId="1" xfId="0" applyFont="1" applyFill="1" applyBorder="1" applyAlignment="1">
      <alignment vertical="center" wrapText="1"/>
    </xf>
    <xf numFmtId="0" fontId="3" fillId="4" borderId="1" xfId="0" applyFont="1" applyFill="1" applyBorder="1" applyAlignment="1">
      <alignment vertical="center" wrapText="1"/>
    </xf>
    <xf numFmtId="0" fontId="4" fillId="3" borderId="1" xfId="0" applyFont="1" applyFill="1" applyBorder="1" applyAlignment="1">
      <alignment vertical="center" wrapText="1"/>
    </xf>
    <xf numFmtId="0" fontId="5" fillId="3" borderId="1" xfId="0" applyFont="1" applyFill="1" applyBorder="1" applyAlignment="1">
      <alignment vertical="center" wrapText="1"/>
    </xf>
    <xf numFmtId="0" fontId="4" fillId="4" borderId="1" xfId="0" applyFont="1" applyFill="1" applyBorder="1" applyAlignment="1">
      <alignment vertical="center" wrapText="1"/>
    </xf>
    <xf numFmtId="0" fontId="6" fillId="3" borderId="1" xfId="0" applyFont="1" applyFill="1" applyBorder="1" applyAlignment="1">
      <alignment vertical="center" wrapText="1"/>
    </xf>
    <xf numFmtId="0" fontId="7" fillId="3" borderId="1" xfId="0" applyFont="1" applyFill="1" applyBorder="1" applyAlignment="1">
      <alignment vertical="center" wrapText="1"/>
    </xf>
    <xf numFmtId="0" fontId="7" fillId="0" borderId="0" xfId="0" applyFont="1"/>
    <xf numFmtId="0" fontId="5" fillId="0" borderId="0" xfId="0" applyFont="1"/>
    <xf numFmtId="0" fontId="5" fillId="5" borderId="0" xfId="0" applyFont="1" applyFill="1"/>
    <xf numFmtId="0" fontId="3" fillId="3" borderId="2" xfId="0" applyFont="1" applyFill="1" applyBorder="1" applyAlignment="1">
      <alignment vertical="center" wrapText="1"/>
    </xf>
    <xf numFmtId="0" fontId="5" fillId="3" borderId="1" xfId="0" applyFont="1" applyFill="1" applyBorder="1" applyAlignment="1">
      <alignment horizontal="left" vertical="center" wrapText="1" indent="3"/>
    </xf>
    <xf numFmtId="0" fontId="0" fillId="0" borderId="3" xfId="0" applyBorder="1"/>
    <xf numFmtId="0" fontId="8" fillId="0" borderId="3" xfId="0" applyFont="1" applyBorder="1"/>
    <xf numFmtId="0" fontId="8" fillId="0" borderId="3" xfId="0" applyFont="1" applyBorder="1" applyAlignment="1">
      <alignment horizontal="right"/>
    </xf>
    <xf numFmtId="0" fontId="0" fillId="0" borderId="3" xfId="0" applyFont="1" applyBorder="1"/>
    <xf numFmtId="0" fontId="0" fillId="0" borderId="4" xfId="0" applyBorder="1"/>
    <xf numFmtId="0" fontId="0" fillId="0" borderId="5" xfId="0" applyBorder="1"/>
    <xf numFmtId="0" fontId="8" fillId="0" borderId="5" xfId="0" applyFont="1" applyBorder="1"/>
    <xf numFmtId="0" fontId="0" fillId="0" borderId="6" xfId="0" applyBorder="1"/>
    <xf numFmtId="0" fontId="8" fillId="0" borderId="7" xfId="0" applyFont="1" applyBorder="1" applyAlignment="1">
      <alignment horizontal="right"/>
    </xf>
    <xf numFmtId="0" fontId="8" fillId="0" borderId="8" xfId="0" applyFont="1" applyBorder="1"/>
    <xf numFmtId="0" fontId="0" fillId="5" borderId="9" xfId="0" applyFill="1" applyBorder="1"/>
    <xf numFmtId="0" fontId="8" fillId="5" borderId="10" xfId="0" applyFont="1" applyFill="1" applyBorder="1"/>
    <xf numFmtId="0" fontId="8" fillId="5" borderId="11" xfId="0" applyFont="1" applyFill="1" applyBorder="1"/>
    <xf numFmtId="0" fontId="0" fillId="0" borderId="12" xfId="0" applyBorder="1"/>
    <xf numFmtId="0" fontId="0" fillId="0" borderId="3" xfId="0" applyBorder="1" applyAlignment="1">
      <alignment wrapText="1"/>
    </xf>
  </cellXfs>
  <cellStyles count="1">
    <cellStyle name="Normal"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6"/>
  <sheetViews>
    <sheetView tabSelected="1" topLeftCell="A84" zoomScale="115" zoomScaleNormal="115" workbookViewId="0">
      <selection activeCell="C98" sqref="C98"/>
    </sheetView>
  </sheetViews>
  <sheetFormatPr defaultRowHeight="15" x14ac:dyDescent="0.25"/>
  <cols>
    <col min="1" max="1" width="7.875" customWidth="1"/>
    <col min="2" max="2" width="91.125" customWidth="1"/>
    <col min="3" max="3" width="11" bestFit="1" customWidth="1"/>
    <col min="4" max="4" width="13.25" bestFit="1" customWidth="1"/>
    <col min="5" max="5" width="13.125" bestFit="1" customWidth="1"/>
    <col min="6" max="6" width="11.375" bestFit="1" customWidth="1"/>
    <col min="7" max="7" width="18.125" bestFit="1" customWidth="1"/>
    <col min="8" max="8" width="31" bestFit="1" customWidth="1"/>
  </cols>
  <sheetData>
    <row r="1" spans="1:8" x14ac:dyDescent="0.25">
      <c r="A1" s="1" t="s">
        <v>144</v>
      </c>
      <c r="B1" s="1" t="s">
        <v>0</v>
      </c>
      <c r="C1" s="1" t="s">
        <v>1</v>
      </c>
      <c r="D1" s="1" t="s">
        <v>2</v>
      </c>
      <c r="E1" s="1" t="s">
        <v>3</v>
      </c>
      <c r="F1" s="1" t="s">
        <v>4</v>
      </c>
      <c r="G1" s="1" t="s">
        <v>5</v>
      </c>
      <c r="H1" s="1" t="s">
        <v>146</v>
      </c>
    </row>
    <row r="2" spans="1:8" x14ac:dyDescent="0.25">
      <c r="A2" s="4">
        <v>1</v>
      </c>
      <c r="B2" s="3" t="s">
        <v>6</v>
      </c>
      <c r="C2" s="3" t="s">
        <v>129</v>
      </c>
      <c r="D2" s="3" t="s">
        <v>7</v>
      </c>
      <c r="E2" s="3" t="s">
        <v>130</v>
      </c>
      <c r="F2" s="2"/>
      <c r="G2" s="2"/>
    </row>
    <row r="3" spans="1:8" x14ac:dyDescent="0.25">
      <c r="A3" s="4">
        <v>2</v>
      </c>
      <c r="B3" s="3" t="s">
        <v>8</v>
      </c>
      <c r="C3" s="3" t="s">
        <v>9</v>
      </c>
      <c r="D3" s="3" t="s">
        <v>7</v>
      </c>
      <c r="E3" s="3" t="s">
        <v>10</v>
      </c>
      <c r="F3" s="2"/>
      <c r="G3" s="2"/>
    </row>
    <row r="4" spans="1:8" x14ac:dyDescent="0.25">
      <c r="A4" s="4">
        <v>3</v>
      </c>
      <c r="B4" s="4" t="s">
        <v>99</v>
      </c>
      <c r="C4" s="4" t="s">
        <v>50</v>
      </c>
      <c r="D4" s="4" t="s">
        <v>7</v>
      </c>
      <c r="E4" s="4" t="s">
        <v>100</v>
      </c>
      <c r="F4" s="2"/>
      <c r="G4" s="4" t="s">
        <v>101</v>
      </c>
      <c r="H4" s="10" t="s">
        <v>147</v>
      </c>
    </row>
    <row r="5" spans="1:8" x14ac:dyDescent="0.25">
      <c r="A5" s="4">
        <v>4</v>
      </c>
      <c r="B5" s="4" t="s">
        <v>102</v>
      </c>
      <c r="C5" s="4" t="s">
        <v>50</v>
      </c>
      <c r="D5" s="4" t="s">
        <v>103</v>
      </c>
      <c r="E5" s="4" t="s">
        <v>104</v>
      </c>
      <c r="F5" s="4">
        <v>3</v>
      </c>
      <c r="G5" s="4" t="s">
        <v>105</v>
      </c>
      <c r="H5" s="10" t="s">
        <v>147</v>
      </c>
    </row>
    <row r="6" spans="1:8" x14ac:dyDescent="0.25">
      <c r="A6" s="4">
        <v>5</v>
      </c>
      <c r="B6" s="4" t="s">
        <v>106</v>
      </c>
      <c r="C6" s="4" t="s">
        <v>107</v>
      </c>
      <c r="D6" s="4" t="s">
        <v>108</v>
      </c>
      <c r="E6" s="4" t="s">
        <v>109</v>
      </c>
      <c r="F6" s="4">
        <v>4</v>
      </c>
      <c r="G6" s="4" t="s">
        <v>105</v>
      </c>
      <c r="H6" s="10" t="s">
        <v>147</v>
      </c>
    </row>
    <row r="7" spans="1:8" x14ac:dyDescent="0.25">
      <c r="A7" s="4">
        <v>6</v>
      </c>
      <c r="B7" s="9" t="s">
        <v>110</v>
      </c>
      <c r="C7" s="4" t="s">
        <v>111</v>
      </c>
      <c r="D7" s="4" t="s">
        <v>112</v>
      </c>
      <c r="E7" s="4" t="s">
        <v>112</v>
      </c>
      <c r="F7" s="4">
        <v>5</v>
      </c>
      <c r="G7" s="4" t="s">
        <v>113</v>
      </c>
      <c r="H7" s="10" t="s">
        <v>147</v>
      </c>
    </row>
    <row r="8" spans="1:8" x14ac:dyDescent="0.25">
      <c r="A8" s="4">
        <v>7</v>
      </c>
      <c r="B8" s="4" t="s">
        <v>114</v>
      </c>
      <c r="C8" s="4" t="s">
        <v>70</v>
      </c>
      <c r="D8" s="4" t="s">
        <v>112</v>
      </c>
      <c r="E8" s="4" t="s">
        <v>115</v>
      </c>
      <c r="F8" s="4">
        <v>6</v>
      </c>
      <c r="G8" s="4" t="s">
        <v>101</v>
      </c>
      <c r="H8" s="10" t="s">
        <v>147</v>
      </c>
    </row>
    <row r="9" spans="1:8" x14ac:dyDescent="0.25">
      <c r="A9" s="4">
        <v>8</v>
      </c>
      <c r="B9" s="4" t="s">
        <v>116</v>
      </c>
      <c r="C9" s="4" t="s">
        <v>28</v>
      </c>
      <c r="D9" s="4" t="s">
        <v>115</v>
      </c>
      <c r="E9" s="4" t="s">
        <v>10</v>
      </c>
      <c r="F9" s="4">
        <v>7</v>
      </c>
      <c r="G9" s="4" t="s">
        <v>101</v>
      </c>
      <c r="H9" s="10" t="s">
        <v>147</v>
      </c>
    </row>
    <row r="10" spans="1:8" x14ac:dyDescent="0.25">
      <c r="A10" s="4">
        <v>9</v>
      </c>
      <c r="B10" s="3" t="s">
        <v>11</v>
      </c>
      <c r="C10" s="3" t="s">
        <v>131</v>
      </c>
      <c r="D10" s="3" t="s">
        <v>10</v>
      </c>
      <c r="E10" s="3" t="s">
        <v>130</v>
      </c>
      <c r="F10" s="2"/>
      <c r="G10" s="2"/>
      <c r="H10" s="10"/>
    </row>
    <row r="11" spans="1:8" x14ac:dyDescent="0.25">
      <c r="A11" s="4">
        <v>10</v>
      </c>
      <c r="B11" s="3" t="s">
        <v>12</v>
      </c>
      <c r="C11" s="3" t="s">
        <v>13</v>
      </c>
      <c r="D11" s="3" t="s">
        <v>10</v>
      </c>
      <c r="E11" s="3" t="s">
        <v>14</v>
      </c>
      <c r="F11" s="2"/>
      <c r="G11" s="2"/>
      <c r="H11" s="11"/>
    </row>
    <row r="12" spans="1:8" x14ac:dyDescent="0.25">
      <c r="A12" s="4">
        <v>11</v>
      </c>
      <c r="B12" s="4" t="s">
        <v>117</v>
      </c>
      <c r="C12" s="4" t="s">
        <v>22</v>
      </c>
      <c r="D12" s="4" t="s">
        <v>10</v>
      </c>
      <c r="E12" s="4" t="s">
        <v>118</v>
      </c>
      <c r="F12" s="4">
        <v>8</v>
      </c>
      <c r="G12" s="4" t="s">
        <v>20</v>
      </c>
      <c r="H12" s="10" t="s">
        <v>147</v>
      </c>
    </row>
    <row r="13" spans="1:8" x14ac:dyDescent="0.25">
      <c r="A13" s="4">
        <v>12</v>
      </c>
      <c r="B13" s="4" t="s">
        <v>119</v>
      </c>
      <c r="C13" s="4" t="s">
        <v>50</v>
      </c>
      <c r="D13" s="4" t="s">
        <v>118</v>
      </c>
      <c r="E13" s="4" t="s">
        <v>120</v>
      </c>
      <c r="F13" s="4">
        <v>11</v>
      </c>
      <c r="G13" s="4" t="s">
        <v>20</v>
      </c>
      <c r="H13" s="10" t="s">
        <v>147</v>
      </c>
    </row>
    <row r="14" spans="1:8" x14ac:dyDescent="0.25">
      <c r="A14" s="4">
        <v>13</v>
      </c>
      <c r="B14" s="4" t="s">
        <v>121</v>
      </c>
      <c r="C14" s="4" t="s">
        <v>22</v>
      </c>
      <c r="D14" s="4" t="s">
        <v>120</v>
      </c>
      <c r="E14" s="4" t="s">
        <v>122</v>
      </c>
      <c r="F14" s="4">
        <v>12</v>
      </c>
      <c r="G14" s="4" t="s">
        <v>20</v>
      </c>
      <c r="H14" s="10" t="s">
        <v>147</v>
      </c>
    </row>
    <row r="15" spans="1:8" x14ac:dyDescent="0.25">
      <c r="A15" s="4">
        <v>14</v>
      </c>
      <c r="B15" s="4" t="s">
        <v>123</v>
      </c>
      <c r="C15" s="4" t="s">
        <v>50</v>
      </c>
      <c r="D15" s="4" t="s">
        <v>122</v>
      </c>
      <c r="E15" s="4" t="s">
        <v>124</v>
      </c>
      <c r="F15" s="4">
        <v>13</v>
      </c>
      <c r="G15" s="4" t="s">
        <v>20</v>
      </c>
      <c r="H15" s="10" t="s">
        <v>147</v>
      </c>
    </row>
    <row r="16" spans="1:8" x14ac:dyDescent="0.25">
      <c r="A16" s="4">
        <v>15</v>
      </c>
      <c r="B16" s="4" t="s">
        <v>121</v>
      </c>
      <c r="C16" s="4" t="s">
        <v>22</v>
      </c>
      <c r="D16" s="4" t="s">
        <v>124</v>
      </c>
      <c r="E16" s="4" t="s">
        <v>125</v>
      </c>
      <c r="F16" s="4">
        <v>14</v>
      </c>
      <c r="G16" s="4" t="s">
        <v>20</v>
      </c>
      <c r="H16" s="10" t="s">
        <v>147</v>
      </c>
    </row>
    <row r="17" spans="1:8" x14ac:dyDescent="0.25">
      <c r="A17" s="4">
        <v>16</v>
      </c>
      <c r="B17" s="4" t="s">
        <v>126</v>
      </c>
      <c r="C17" s="4" t="s">
        <v>28</v>
      </c>
      <c r="D17" s="4" t="s">
        <v>125</v>
      </c>
      <c r="E17" s="4" t="s">
        <v>127</v>
      </c>
      <c r="F17" s="4">
        <v>15</v>
      </c>
      <c r="G17" s="4" t="s">
        <v>20</v>
      </c>
      <c r="H17" s="10" t="s">
        <v>147</v>
      </c>
    </row>
    <row r="18" spans="1:8" x14ac:dyDescent="0.25">
      <c r="A18" s="4">
        <v>17</v>
      </c>
      <c r="B18" s="4" t="s">
        <v>128</v>
      </c>
      <c r="C18" s="4" t="s">
        <v>50</v>
      </c>
      <c r="D18" s="4" t="s">
        <v>127</v>
      </c>
      <c r="E18" s="4" t="s">
        <v>58</v>
      </c>
      <c r="F18" s="4">
        <v>16</v>
      </c>
      <c r="G18" s="4" t="s">
        <v>20</v>
      </c>
      <c r="H18" s="10" t="s">
        <v>147</v>
      </c>
    </row>
    <row r="19" spans="1:8" x14ac:dyDescent="0.25">
      <c r="A19" s="4">
        <v>18</v>
      </c>
      <c r="B19" s="4" t="s">
        <v>121</v>
      </c>
      <c r="C19" s="4" t="s">
        <v>22</v>
      </c>
      <c r="D19" s="4" t="s">
        <v>58</v>
      </c>
      <c r="E19" s="4" t="s">
        <v>14</v>
      </c>
      <c r="F19" s="4">
        <v>17</v>
      </c>
      <c r="G19" s="4" t="s">
        <v>20</v>
      </c>
      <c r="H19" s="10" t="s">
        <v>147</v>
      </c>
    </row>
    <row r="20" spans="1:8" ht="16.5" customHeight="1" x14ac:dyDescent="0.25">
      <c r="A20" s="4">
        <v>19</v>
      </c>
      <c r="B20" s="3" t="s">
        <v>15</v>
      </c>
      <c r="C20" s="3" t="s">
        <v>93</v>
      </c>
      <c r="D20" s="3" t="s">
        <v>16</v>
      </c>
      <c r="E20" s="3" t="s">
        <v>32</v>
      </c>
      <c r="F20" s="2"/>
      <c r="G20" s="2"/>
      <c r="H20" s="10"/>
    </row>
    <row r="21" spans="1:8" x14ac:dyDescent="0.25">
      <c r="A21" s="4">
        <v>20</v>
      </c>
      <c r="B21" s="4" t="s">
        <v>18</v>
      </c>
      <c r="C21" s="4" t="s">
        <v>22</v>
      </c>
      <c r="D21" s="4" t="s">
        <v>16</v>
      </c>
      <c r="E21" s="4" t="s">
        <v>94</v>
      </c>
      <c r="F21" s="2"/>
      <c r="G21" s="4" t="s">
        <v>20</v>
      </c>
      <c r="H21" s="10" t="s">
        <v>147</v>
      </c>
    </row>
    <row r="22" spans="1:8" x14ac:dyDescent="0.25">
      <c r="A22" s="4">
        <v>21</v>
      </c>
      <c r="B22" s="4" t="s">
        <v>49</v>
      </c>
      <c r="C22" s="4" t="s">
        <v>50</v>
      </c>
      <c r="D22" s="4" t="s">
        <v>66</v>
      </c>
      <c r="E22" s="4" t="s">
        <v>68</v>
      </c>
      <c r="F22" s="4">
        <v>20</v>
      </c>
      <c r="G22" s="4" t="s">
        <v>20</v>
      </c>
      <c r="H22" s="10" t="s">
        <v>147</v>
      </c>
    </row>
    <row r="23" spans="1:8" x14ac:dyDescent="0.25">
      <c r="A23" s="4">
        <v>22</v>
      </c>
      <c r="B23" s="4" t="s">
        <v>95</v>
      </c>
      <c r="C23" s="4" t="s">
        <v>24</v>
      </c>
      <c r="D23" s="4" t="s">
        <v>96</v>
      </c>
      <c r="E23" s="4" t="s">
        <v>31</v>
      </c>
      <c r="F23" s="4">
        <v>21</v>
      </c>
      <c r="G23" s="4" t="s">
        <v>20</v>
      </c>
      <c r="H23" s="10" t="s">
        <v>147</v>
      </c>
    </row>
    <row r="24" spans="1:8" x14ac:dyDescent="0.25">
      <c r="A24" s="4">
        <v>23</v>
      </c>
      <c r="B24" s="4" t="s">
        <v>21</v>
      </c>
      <c r="C24" s="4" t="s">
        <v>22</v>
      </c>
      <c r="D24" s="4" t="s">
        <v>74</v>
      </c>
      <c r="E24" s="4" t="s">
        <v>32</v>
      </c>
      <c r="F24" s="4">
        <v>22</v>
      </c>
      <c r="G24" s="4" t="s">
        <v>20</v>
      </c>
      <c r="H24" s="10" t="s">
        <v>147</v>
      </c>
    </row>
    <row r="25" spans="1:8" x14ac:dyDescent="0.25">
      <c r="A25" s="4">
        <v>24</v>
      </c>
      <c r="B25" s="3" t="s">
        <v>23</v>
      </c>
      <c r="C25" s="3" t="s">
        <v>132</v>
      </c>
      <c r="D25" s="3" t="s">
        <v>34</v>
      </c>
      <c r="E25" s="3" t="s">
        <v>53</v>
      </c>
      <c r="F25" s="2"/>
      <c r="G25" s="2"/>
    </row>
    <row r="26" spans="1:8" x14ac:dyDescent="0.25">
      <c r="A26" s="4">
        <v>25</v>
      </c>
      <c r="B26" s="4" t="s">
        <v>27</v>
      </c>
      <c r="C26" s="4" t="s">
        <v>28</v>
      </c>
      <c r="D26" s="4" t="s">
        <v>34</v>
      </c>
      <c r="E26" s="4" t="s">
        <v>34</v>
      </c>
      <c r="F26" s="4">
        <v>23</v>
      </c>
      <c r="G26" s="4" t="s">
        <v>20</v>
      </c>
      <c r="H26" s="10" t="s">
        <v>147</v>
      </c>
    </row>
    <row r="27" spans="1:8" x14ac:dyDescent="0.25">
      <c r="A27" s="4">
        <v>26</v>
      </c>
      <c r="B27" s="4" t="s">
        <v>29</v>
      </c>
      <c r="C27" s="4" t="s">
        <v>30</v>
      </c>
      <c r="D27" s="4" t="s">
        <v>37</v>
      </c>
      <c r="E27" s="4" t="s">
        <v>97</v>
      </c>
      <c r="F27" s="4">
        <v>25</v>
      </c>
      <c r="G27" s="4" t="s">
        <v>20</v>
      </c>
      <c r="H27" s="10" t="s">
        <v>147</v>
      </c>
    </row>
    <row r="28" spans="1:8" x14ac:dyDescent="0.25">
      <c r="A28" s="4">
        <v>27</v>
      </c>
      <c r="B28" s="4" t="s">
        <v>33</v>
      </c>
      <c r="C28" s="4" t="s">
        <v>28</v>
      </c>
      <c r="D28" s="4" t="s">
        <v>41</v>
      </c>
      <c r="E28" s="4" t="s">
        <v>41</v>
      </c>
      <c r="F28" s="4">
        <v>26</v>
      </c>
      <c r="G28" s="4" t="s">
        <v>20</v>
      </c>
      <c r="H28" s="10" t="s">
        <v>147</v>
      </c>
    </row>
    <row r="29" spans="1:8" x14ac:dyDescent="0.25">
      <c r="A29" s="4">
        <v>28</v>
      </c>
      <c r="B29" s="7" t="s">
        <v>133</v>
      </c>
      <c r="C29" s="7" t="s">
        <v>134</v>
      </c>
      <c r="D29" s="7" t="s">
        <v>26</v>
      </c>
      <c r="E29" s="7" t="s">
        <v>26</v>
      </c>
      <c r="F29" s="7">
        <v>27</v>
      </c>
      <c r="G29" s="7" t="s">
        <v>20</v>
      </c>
      <c r="H29" s="10" t="s">
        <v>147</v>
      </c>
    </row>
    <row r="30" spans="1:8" x14ac:dyDescent="0.25">
      <c r="A30" s="4">
        <v>29</v>
      </c>
      <c r="B30" s="6" t="s">
        <v>135</v>
      </c>
      <c r="C30" s="6" t="s">
        <v>136</v>
      </c>
      <c r="D30" s="6" t="s">
        <v>26</v>
      </c>
      <c r="E30" s="6" t="s">
        <v>26</v>
      </c>
      <c r="F30" s="6">
        <v>28</v>
      </c>
      <c r="G30" s="6" t="s">
        <v>20</v>
      </c>
      <c r="H30" s="10" t="s">
        <v>147</v>
      </c>
    </row>
    <row r="31" spans="1:8" x14ac:dyDescent="0.25">
      <c r="A31" s="4">
        <v>30</v>
      </c>
      <c r="B31" s="4" t="s">
        <v>35</v>
      </c>
      <c r="C31" s="4" t="s">
        <v>36</v>
      </c>
      <c r="D31" s="4" t="s">
        <v>47</v>
      </c>
      <c r="E31" s="4" t="s">
        <v>47</v>
      </c>
      <c r="F31" s="4">
        <v>29</v>
      </c>
      <c r="G31" s="4" t="s">
        <v>20</v>
      </c>
      <c r="H31" s="10" t="s">
        <v>147</v>
      </c>
    </row>
    <row r="32" spans="1:8" x14ac:dyDescent="0.25">
      <c r="A32" s="4">
        <v>31</v>
      </c>
      <c r="B32" s="4" t="s">
        <v>38</v>
      </c>
      <c r="C32" s="4" t="s">
        <v>39</v>
      </c>
      <c r="D32" s="4" t="s">
        <v>47</v>
      </c>
      <c r="E32" s="4" t="s">
        <v>81</v>
      </c>
      <c r="F32" s="4">
        <v>30</v>
      </c>
      <c r="G32" s="4" t="s">
        <v>20</v>
      </c>
      <c r="H32" s="10" t="s">
        <v>147</v>
      </c>
    </row>
    <row r="33" spans="1:8" x14ac:dyDescent="0.25">
      <c r="A33" s="4">
        <v>32</v>
      </c>
      <c r="B33" s="4" t="s">
        <v>40</v>
      </c>
      <c r="C33" s="4" t="s">
        <v>39</v>
      </c>
      <c r="D33" s="4" t="s">
        <v>81</v>
      </c>
      <c r="E33" s="4" t="s">
        <v>51</v>
      </c>
      <c r="F33" s="4">
        <v>31</v>
      </c>
      <c r="G33" s="4" t="s">
        <v>20</v>
      </c>
      <c r="H33" s="10" t="s">
        <v>147</v>
      </c>
    </row>
    <row r="34" spans="1:8" x14ac:dyDescent="0.25">
      <c r="A34" s="4">
        <v>33</v>
      </c>
      <c r="B34" s="4" t="s">
        <v>42</v>
      </c>
      <c r="C34" s="4" t="s">
        <v>43</v>
      </c>
      <c r="D34" s="4" t="s">
        <v>51</v>
      </c>
      <c r="E34" s="4" t="s">
        <v>53</v>
      </c>
      <c r="F34" s="4">
        <v>32</v>
      </c>
      <c r="G34" s="4" t="s">
        <v>20</v>
      </c>
      <c r="H34" s="10" t="s">
        <v>147</v>
      </c>
    </row>
    <row r="35" spans="1:8" x14ac:dyDescent="0.25">
      <c r="A35" s="4">
        <v>34</v>
      </c>
      <c r="B35" s="4" t="s">
        <v>44</v>
      </c>
      <c r="C35" s="4" t="s">
        <v>36</v>
      </c>
      <c r="D35" s="4" t="s">
        <v>53</v>
      </c>
      <c r="E35" s="4" t="s">
        <v>53</v>
      </c>
      <c r="F35" s="4">
        <v>33</v>
      </c>
      <c r="G35" s="4" t="s">
        <v>20</v>
      </c>
      <c r="H35" s="10" t="s">
        <v>147</v>
      </c>
    </row>
    <row r="36" spans="1:8" x14ac:dyDescent="0.25">
      <c r="A36" s="4">
        <v>35</v>
      </c>
      <c r="B36" s="4" t="s">
        <v>45</v>
      </c>
      <c r="C36" s="4" t="s">
        <v>36</v>
      </c>
      <c r="D36" s="4" t="s">
        <v>53</v>
      </c>
      <c r="E36" s="4" t="s">
        <v>53</v>
      </c>
      <c r="F36" s="4">
        <v>34</v>
      </c>
      <c r="G36" s="4" t="s">
        <v>20</v>
      </c>
      <c r="H36" s="10" t="s">
        <v>147</v>
      </c>
    </row>
    <row r="37" spans="1:8" x14ac:dyDescent="0.25">
      <c r="A37" s="4">
        <v>36</v>
      </c>
      <c r="B37" s="3" t="s">
        <v>46</v>
      </c>
      <c r="C37" s="3" t="s">
        <v>98</v>
      </c>
      <c r="D37" s="3" t="s">
        <v>85</v>
      </c>
      <c r="E37" s="3" t="s">
        <v>137</v>
      </c>
      <c r="F37" s="2"/>
      <c r="G37" s="2"/>
      <c r="H37" s="12"/>
    </row>
    <row r="38" spans="1:8" x14ac:dyDescent="0.25">
      <c r="A38" s="4">
        <v>37</v>
      </c>
      <c r="B38" s="4" t="s">
        <v>52</v>
      </c>
      <c r="C38" s="4" t="s">
        <v>50</v>
      </c>
      <c r="D38" s="4" t="s">
        <v>85</v>
      </c>
      <c r="E38" s="4" t="s">
        <v>56</v>
      </c>
      <c r="F38" s="4">
        <v>35</v>
      </c>
      <c r="G38" s="4" t="s">
        <v>20</v>
      </c>
      <c r="H38" s="10" t="s">
        <v>147</v>
      </c>
    </row>
    <row r="39" spans="1:8" x14ac:dyDescent="0.25">
      <c r="A39" s="4">
        <v>38</v>
      </c>
      <c r="B39" s="15" t="s">
        <v>150</v>
      </c>
      <c r="C39" s="7" t="s">
        <v>50</v>
      </c>
      <c r="D39" s="7" t="s">
        <v>138</v>
      </c>
      <c r="E39" s="7" t="s">
        <v>137</v>
      </c>
      <c r="F39" s="7">
        <v>37</v>
      </c>
      <c r="G39" s="7" t="s">
        <v>20</v>
      </c>
      <c r="H39" s="13" t="s">
        <v>149</v>
      </c>
    </row>
    <row r="40" spans="1:8" x14ac:dyDescent="0.25">
      <c r="A40" s="4">
        <v>39</v>
      </c>
      <c r="B40" s="4" t="s">
        <v>55</v>
      </c>
      <c r="C40" s="14" t="s">
        <v>30</v>
      </c>
      <c r="D40" s="14" t="s">
        <v>151</v>
      </c>
      <c r="E40" s="14" t="s">
        <v>152</v>
      </c>
      <c r="F40" s="4">
        <v>38</v>
      </c>
      <c r="G40" s="4" t="s">
        <v>20</v>
      </c>
      <c r="H40" s="12" t="s">
        <v>148</v>
      </c>
    </row>
    <row r="41" spans="1:8" x14ac:dyDescent="0.25">
      <c r="A41" s="4">
        <v>40</v>
      </c>
      <c r="B41" s="3" t="s">
        <v>57</v>
      </c>
      <c r="C41" s="3" t="s">
        <v>139</v>
      </c>
      <c r="D41" s="3" t="s">
        <v>58</v>
      </c>
      <c r="E41" s="3" t="s">
        <v>48</v>
      </c>
      <c r="F41" s="2"/>
      <c r="G41" s="2"/>
    </row>
    <row r="42" spans="1:8" x14ac:dyDescent="0.25">
      <c r="A42" s="4">
        <v>41</v>
      </c>
      <c r="B42" s="4" t="s">
        <v>59</v>
      </c>
      <c r="C42" s="4" t="s">
        <v>60</v>
      </c>
      <c r="D42" s="4" t="s">
        <v>58</v>
      </c>
      <c r="E42" s="4" t="s">
        <v>58</v>
      </c>
      <c r="F42" s="2"/>
      <c r="G42" s="4" t="s">
        <v>61</v>
      </c>
      <c r="H42" s="10" t="s">
        <v>147</v>
      </c>
    </row>
    <row r="43" spans="1:8" x14ac:dyDescent="0.25">
      <c r="A43" s="4">
        <v>42</v>
      </c>
      <c r="B43" s="4" t="s">
        <v>62</v>
      </c>
      <c r="C43" s="4" t="s">
        <v>22</v>
      </c>
      <c r="D43" s="4" t="s">
        <v>58</v>
      </c>
      <c r="E43" s="4" t="s">
        <v>14</v>
      </c>
      <c r="F43" s="4">
        <v>40</v>
      </c>
      <c r="G43" s="4" t="s">
        <v>61</v>
      </c>
      <c r="H43" s="10" t="s">
        <v>147</v>
      </c>
    </row>
    <row r="44" spans="1:8" x14ac:dyDescent="0.25">
      <c r="A44" s="4">
        <v>43</v>
      </c>
      <c r="B44" s="4" t="s">
        <v>63</v>
      </c>
      <c r="C44" s="4" t="s">
        <v>28</v>
      </c>
      <c r="D44" s="4" t="s">
        <v>14</v>
      </c>
      <c r="E44" s="4" t="s">
        <v>64</v>
      </c>
      <c r="F44" s="4">
        <v>41</v>
      </c>
      <c r="G44" s="4" t="s">
        <v>61</v>
      </c>
      <c r="H44" s="10" t="s">
        <v>147</v>
      </c>
    </row>
    <row r="45" spans="1:8" x14ac:dyDescent="0.25">
      <c r="A45" s="4">
        <v>44</v>
      </c>
      <c r="B45" s="4" t="s">
        <v>65</v>
      </c>
      <c r="C45" s="4" t="s">
        <v>30</v>
      </c>
      <c r="D45" s="4" t="s">
        <v>64</v>
      </c>
      <c r="E45" s="4" t="s">
        <v>66</v>
      </c>
      <c r="F45" s="4">
        <v>42</v>
      </c>
      <c r="G45" s="4" t="s">
        <v>61</v>
      </c>
      <c r="H45" s="10" t="s">
        <v>147</v>
      </c>
    </row>
    <row r="46" spans="1:8" x14ac:dyDescent="0.25">
      <c r="A46" s="4">
        <v>45</v>
      </c>
      <c r="B46" s="4" t="s">
        <v>67</v>
      </c>
      <c r="C46" s="4" t="s">
        <v>30</v>
      </c>
      <c r="D46" s="4" t="s">
        <v>66</v>
      </c>
      <c r="E46" s="4" t="s">
        <v>68</v>
      </c>
      <c r="F46" s="4">
        <v>43</v>
      </c>
      <c r="G46" s="4" t="s">
        <v>61</v>
      </c>
      <c r="H46" s="10" t="s">
        <v>147</v>
      </c>
    </row>
    <row r="47" spans="1:8" x14ac:dyDescent="0.25">
      <c r="A47" s="4">
        <v>46</v>
      </c>
      <c r="B47" s="4" t="s">
        <v>69</v>
      </c>
      <c r="C47" s="4" t="s">
        <v>70</v>
      </c>
      <c r="D47" s="4" t="s">
        <v>68</v>
      </c>
      <c r="E47" s="4" t="s">
        <v>19</v>
      </c>
      <c r="F47" s="4">
        <v>44</v>
      </c>
      <c r="G47" s="4" t="s">
        <v>61</v>
      </c>
      <c r="H47" s="10" t="s">
        <v>147</v>
      </c>
    </row>
    <row r="48" spans="1:8" x14ac:dyDescent="0.25">
      <c r="A48" s="4">
        <v>47</v>
      </c>
      <c r="B48" s="4" t="s">
        <v>71</v>
      </c>
      <c r="C48" s="4" t="s">
        <v>22</v>
      </c>
      <c r="D48" s="4" t="s">
        <v>19</v>
      </c>
      <c r="E48" s="4" t="s">
        <v>17</v>
      </c>
      <c r="F48" s="4">
        <v>45</v>
      </c>
      <c r="G48" s="4" t="s">
        <v>61</v>
      </c>
      <c r="H48" s="10" t="s">
        <v>147</v>
      </c>
    </row>
    <row r="49" spans="1:8" x14ac:dyDescent="0.25">
      <c r="A49" s="4">
        <v>48</v>
      </c>
      <c r="B49" s="4" t="s">
        <v>72</v>
      </c>
      <c r="C49" s="4" t="s">
        <v>39</v>
      </c>
      <c r="D49" s="4" t="s">
        <v>17</v>
      </c>
      <c r="E49" s="4" t="s">
        <v>25</v>
      </c>
      <c r="F49" s="4">
        <v>46</v>
      </c>
      <c r="G49" s="4" t="s">
        <v>61</v>
      </c>
      <c r="H49" s="10" t="s">
        <v>147</v>
      </c>
    </row>
    <row r="50" spans="1:8" x14ac:dyDescent="0.25">
      <c r="A50" s="4">
        <v>49</v>
      </c>
      <c r="B50" s="4" t="s">
        <v>73</v>
      </c>
      <c r="C50" s="4" t="s">
        <v>39</v>
      </c>
      <c r="D50" s="4" t="s">
        <v>31</v>
      </c>
      <c r="E50" s="4" t="s">
        <v>74</v>
      </c>
      <c r="F50" s="4">
        <v>47</v>
      </c>
      <c r="G50" s="4" t="s">
        <v>61</v>
      </c>
      <c r="H50" s="10" t="s">
        <v>147</v>
      </c>
    </row>
    <row r="51" spans="1:8" x14ac:dyDescent="0.25">
      <c r="A51" s="4">
        <v>50</v>
      </c>
      <c r="B51" s="4" t="s">
        <v>75</v>
      </c>
      <c r="C51" s="4" t="s">
        <v>22</v>
      </c>
      <c r="D51" s="4" t="s">
        <v>74</v>
      </c>
      <c r="E51" s="4" t="s">
        <v>34</v>
      </c>
      <c r="F51" s="4">
        <v>48</v>
      </c>
      <c r="G51" s="4" t="s">
        <v>61</v>
      </c>
      <c r="H51" s="10" t="s">
        <v>147</v>
      </c>
    </row>
    <row r="52" spans="1:8" x14ac:dyDescent="0.25">
      <c r="A52" s="4">
        <v>51</v>
      </c>
      <c r="B52" s="5" t="s">
        <v>76</v>
      </c>
      <c r="C52" s="5" t="s">
        <v>28</v>
      </c>
      <c r="D52" s="5" t="s">
        <v>34</v>
      </c>
      <c r="E52" s="5" t="s">
        <v>37</v>
      </c>
      <c r="F52" s="5">
        <v>49</v>
      </c>
      <c r="G52" s="5" t="s">
        <v>61</v>
      </c>
      <c r="H52" s="10" t="s">
        <v>147</v>
      </c>
    </row>
    <row r="53" spans="1:8" x14ac:dyDescent="0.25">
      <c r="A53" s="4">
        <v>52</v>
      </c>
      <c r="B53" s="4" t="s">
        <v>77</v>
      </c>
      <c r="C53" s="4" t="s">
        <v>30</v>
      </c>
      <c r="D53" s="4" t="s">
        <v>37</v>
      </c>
      <c r="E53" s="4" t="s">
        <v>41</v>
      </c>
      <c r="F53" s="4">
        <v>50</v>
      </c>
      <c r="G53" s="4" t="s">
        <v>61</v>
      </c>
      <c r="H53" s="10" t="s">
        <v>147</v>
      </c>
    </row>
    <row r="54" spans="1:8" x14ac:dyDescent="0.25">
      <c r="A54" s="4">
        <v>53</v>
      </c>
      <c r="B54" s="6" t="s">
        <v>140</v>
      </c>
      <c r="C54" s="6" t="s">
        <v>36</v>
      </c>
      <c r="D54" s="6" t="s">
        <v>41</v>
      </c>
      <c r="E54" s="6" t="s">
        <v>41</v>
      </c>
      <c r="F54" s="6">
        <v>51</v>
      </c>
      <c r="G54" s="6" t="s">
        <v>61</v>
      </c>
      <c r="H54" s="10" t="s">
        <v>147</v>
      </c>
    </row>
    <row r="55" spans="1:8" x14ac:dyDescent="0.25">
      <c r="A55" s="4">
        <v>54</v>
      </c>
      <c r="B55" s="8" t="s">
        <v>145</v>
      </c>
      <c r="C55" s="8" t="s">
        <v>111</v>
      </c>
      <c r="D55" s="8" t="s">
        <v>41</v>
      </c>
      <c r="E55" s="8" t="s">
        <v>26</v>
      </c>
      <c r="F55" s="8">
        <v>52</v>
      </c>
      <c r="G55" s="8" t="s">
        <v>61</v>
      </c>
      <c r="H55" s="10" t="s">
        <v>147</v>
      </c>
    </row>
    <row r="56" spans="1:8" x14ac:dyDescent="0.25">
      <c r="A56" s="4">
        <v>55</v>
      </c>
      <c r="B56" s="4" t="s">
        <v>78</v>
      </c>
      <c r="C56" s="4" t="s">
        <v>28</v>
      </c>
      <c r="D56" s="4" t="s">
        <v>26</v>
      </c>
      <c r="E56" s="4" t="s">
        <v>47</v>
      </c>
      <c r="F56" s="4">
        <v>53</v>
      </c>
      <c r="G56" s="4" t="s">
        <v>61</v>
      </c>
      <c r="H56" s="10" t="s">
        <v>147</v>
      </c>
    </row>
    <row r="57" spans="1:8" x14ac:dyDescent="0.25">
      <c r="A57" s="4">
        <v>56</v>
      </c>
      <c r="B57" s="6" t="s">
        <v>141</v>
      </c>
      <c r="C57" s="6" t="s">
        <v>30</v>
      </c>
      <c r="D57" s="6" t="s">
        <v>47</v>
      </c>
      <c r="E57" s="6" t="s">
        <v>51</v>
      </c>
      <c r="F57" s="6">
        <v>54</v>
      </c>
      <c r="G57" s="6" t="s">
        <v>61</v>
      </c>
      <c r="H57" s="10" t="s">
        <v>147</v>
      </c>
    </row>
    <row r="58" spans="1:8" x14ac:dyDescent="0.25">
      <c r="A58" s="4">
        <v>57</v>
      </c>
      <c r="B58" s="4" t="s">
        <v>79</v>
      </c>
      <c r="C58" s="4" t="s">
        <v>39</v>
      </c>
      <c r="D58" s="4" t="s">
        <v>51</v>
      </c>
      <c r="E58" s="4" t="s">
        <v>53</v>
      </c>
      <c r="F58" s="4">
        <v>55</v>
      </c>
      <c r="G58" s="4" t="s">
        <v>61</v>
      </c>
      <c r="H58" s="10" t="s">
        <v>147</v>
      </c>
    </row>
    <row r="59" spans="1:8" x14ac:dyDescent="0.25">
      <c r="A59" s="4">
        <v>58</v>
      </c>
      <c r="B59" s="4" t="s">
        <v>80</v>
      </c>
      <c r="C59" s="4" t="s">
        <v>60</v>
      </c>
      <c r="D59" s="4" t="s">
        <v>53</v>
      </c>
      <c r="E59" s="4" t="s">
        <v>85</v>
      </c>
      <c r="F59" s="4">
        <v>56</v>
      </c>
      <c r="G59" s="4" t="s">
        <v>61</v>
      </c>
      <c r="H59" s="10" t="s">
        <v>147</v>
      </c>
    </row>
    <row r="60" spans="1:8" x14ac:dyDescent="0.25">
      <c r="A60" s="4">
        <v>59</v>
      </c>
      <c r="B60" s="4" t="s">
        <v>82</v>
      </c>
      <c r="C60" s="4" t="s">
        <v>22</v>
      </c>
      <c r="D60" s="4" t="s">
        <v>85</v>
      </c>
      <c r="E60" s="4" t="s">
        <v>54</v>
      </c>
      <c r="F60" s="4">
        <v>57</v>
      </c>
      <c r="G60" s="4" t="s">
        <v>61</v>
      </c>
      <c r="H60" s="10" t="s">
        <v>147</v>
      </c>
    </row>
    <row r="61" spans="1:8" x14ac:dyDescent="0.25">
      <c r="A61" s="4">
        <v>60</v>
      </c>
      <c r="B61" s="4" t="s">
        <v>83</v>
      </c>
      <c r="C61" s="4" t="s">
        <v>28</v>
      </c>
      <c r="D61" s="4" t="s">
        <v>54</v>
      </c>
      <c r="E61" s="4" t="s">
        <v>56</v>
      </c>
      <c r="F61" s="4">
        <v>58</v>
      </c>
      <c r="G61" s="4" t="s">
        <v>61</v>
      </c>
      <c r="H61" s="10" t="s">
        <v>147</v>
      </c>
    </row>
    <row r="62" spans="1:8" x14ac:dyDescent="0.25">
      <c r="A62" s="4">
        <v>61</v>
      </c>
      <c r="B62" s="4" t="s">
        <v>84</v>
      </c>
      <c r="C62" s="4" t="s">
        <v>28</v>
      </c>
      <c r="D62" s="4" t="s">
        <v>56</v>
      </c>
      <c r="E62" s="4" t="s">
        <v>138</v>
      </c>
      <c r="F62" s="4">
        <v>59</v>
      </c>
      <c r="G62" s="4" t="s">
        <v>61</v>
      </c>
      <c r="H62" s="10" t="s">
        <v>147</v>
      </c>
    </row>
    <row r="63" spans="1:8" x14ac:dyDescent="0.25">
      <c r="A63" s="4">
        <v>62</v>
      </c>
      <c r="B63" s="4" t="s">
        <v>86</v>
      </c>
      <c r="C63" s="4" t="s">
        <v>22</v>
      </c>
      <c r="D63" s="4" t="s">
        <v>138</v>
      </c>
      <c r="E63" s="4" t="s">
        <v>48</v>
      </c>
      <c r="F63" s="4">
        <v>60</v>
      </c>
      <c r="G63" s="4" t="s">
        <v>61</v>
      </c>
      <c r="H63" s="10" t="s">
        <v>147</v>
      </c>
    </row>
    <row r="64" spans="1:8" ht="16.5" customHeight="1" x14ac:dyDescent="0.25">
      <c r="A64" s="4">
        <v>63</v>
      </c>
      <c r="B64" s="3" t="s">
        <v>87</v>
      </c>
      <c r="C64" s="3" t="s">
        <v>88</v>
      </c>
      <c r="D64" s="3" t="s">
        <v>48</v>
      </c>
      <c r="E64" s="3" t="s">
        <v>142</v>
      </c>
      <c r="F64" s="2"/>
      <c r="G64" s="2"/>
    </row>
    <row r="65" spans="1:8" x14ac:dyDescent="0.25">
      <c r="A65" s="4">
        <v>64</v>
      </c>
      <c r="B65" s="5" t="s">
        <v>89</v>
      </c>
      <c r="C65" s="5" t="s">
        <v>88</v>
      </c>
      <c r="D65" s="5" t="s">
        <v>48</v>
      </c>
      <c r="E65" s="5" t="s">
        <v>142</v>
      </c>
      <c r="F65" s="5">
        <v>61</v>
      </c>
      <c r="G65" s="5" t="s">
        <v>61</v>
      </c>
      <c r="H65" s="10" t="s">
        <v>147</v>
      </c>
    </row>
    <row r="66" spans="1:8" x14ac:dyDescent="0.25">
      <c r="A66" s="4">
        <v>65</v>
      </c>
      <c r="B66" s="3" t="s">
        <v>90</v>
      </c>
      <c r="C66" s="4" t="s">
        <v>28</v>
      </c>
      <c r="D66" s="4" t="s">
        <v>142</v>
      </c>
      <c r="E66" s="4" t="s">
        <v>143</v>
      </c>
      <c r="F66" s="4">
        <v>62</v>
      </c>
      <c r="G66" s="4" t="s">
        <v>61</v>
      </c>
      <c r="H66" s="12" t="s">
        <v>159</v>
      </c>
    </row>
    <row r="67" spans="1:8" x14ac:dyDescent="0.25">
      <c r="A67" s="4">
        <v>66</v>
      </c>
      <c r="B67" s="3" t="s">
        <v>91</v>
      </c>
      <c r="C67" s="4" t="s">
        <v>92</v>
      </c>
      <c r="D67" s="4" t="s">
        <v>143</v>
      </c>
      <c r="E67" s="4" t="s">
        <v>130</v>
      </c>
      <c r="F67" s="4">
        <v>64</v>
      </c>
      <c r="G67" s="4" t="s">
        <v>61</v>
      </c>
      <c r="H67" s="12" t="s">
        <v>148</v>
      </c>
    </row>
    <row r="69" spans="1:8" ht="15.75" thickBot="1" x14ac:dyDescent="0.3"/>
    <row r="70" spans="1:8" ht="15.75" thickBot="1" x14ac:dyDescent="0.3">
      <c r="A70" s="26"/>
      <c r="B70" s="27" t="s">
        <v>160</v>
      </c>
      <c r="C70" s="28">
        <v>128</v>
      </c>
    </row>
    <row r="71" spans="1:8" x14ac:dyDescent="0.25">
      <c r="A71" s="29"/>
      <c r="B71" s="29"/>
      <c r="C71" s="29"/>
    </row>
    <row r="72" spans="1:8" x14ac:dyDescent="0.25">
      <c r="A72" s="20"/>
      <c r="B72" s="17" t="s">
        <v>153</v>
      </c>
      <c r="C72" s="21"/>
    </row>
    <row r="73" spans="1:8" x14ac:dyDescent="0.25">
      <c r="A73" s="20">
        <v>1</v>
      </c>
      <c r="B73" s="19" t="s">
        <v>161</v>
      </c>
      <c r="C73" s="21">
        <v>6</v>
      </c>
    </row>
    <row r="74" spans="1:8" x14ac:dyDescent="0.25">
      <c r="A74" s="20">
        <v>2</v>
      </c>
      <c r="B74" s="16" t="s">
        <v>154</v>
      </c>
      <c r="C74" s="21">
        <v>7</v>
      </c>
    </row>
    <row r="75" spans="1:8" x14ac:dyDescent="0.25">
      <c r="A75" s="20">
        <v>3</v>
      </c>
      <c r="B75" s="16" t="s">
        <v>155</v>
      </c>
      <c r="C75" s="21">
        <v>1</v>
      </c>
    </row>
    <row r="76" spans="1:8" x14ac:dyDescent="0.25">
      <c r="A76" s="20">
        <v>4</v>
      </c>
      <c r="B76" s="16" t="s">
        <v>158</v>
      </c>
      <c r="C76" s="21">
        <v>1</v>
      </c>
    </row>
    <row r="77" spans="1:8" x14ac:dyDescent="0.25">
      <c r="A77" s="20">
        <v>5</v>
      </c>
      <c r="B77" s="16" t="s">
        <v>162</v>
      </c>
      <c r="C77" s="21">
        <v>8</v>
      </c>
    </row>
    <row r="78" spans="1:8" x14ac:dyDescent="0.25">
      <c r="A78" s="20">
        <v>6</v>
      </c>
      <c r="B78" s="16" t="s">
        <v>163</v>
      </c>
      <c r="C78" s="21">
        <f>8*4</f>
        <v>32</v>
      </c>
    </row>
    <row r="79" spans="1:8" x14ac:dyDescent="0.25">
      <c r="A79" s="20">
        <v>7</v>
      </c>
      <c r="B79" s="16" t="s">
        <v>164</v>
      </c>
      <c r="C79" s="21">
        <f>8*4</f>
        <v>32</v>
      </c>
    </row>
    <row r="80" spans="1:8" x14ac:dyDescent="0.25">
      <c r="A80" s="20">
        <v>8</v>
      </c>
      <c r="B80" s="16" t="s">
        <v>165</v>
      </c>
      <c r="C80" s="21">
        <v>2</v>
      </c>
    </row>
    <row r="81" spans="1:4" x14ac:dyDescent="0.25">
      <c r="A81" s="20">
        <v>9</v>
      </c>
      <c r="B81" s="16" t="s">
        <v>166</v>
      </c>
      <c r="C81" s="21">
        <v>6</v>
      </c>
    </row>
    <row r="82" spans="1:4" x14ac:dyDescent="0.25">
      <c r="A82" s="20">
        <v>10</v>
      </c>
      <c r="B82" s="16" t="s">
        <v>167</v>
      </c>
      <c r="C82" s="21">
        <v>2</v>
      </c>
    </row>
    <row r="83" spans="1:4" x14ac:dyDescent="0.25">
      <c r="A83" s="20">
        <v>11</v>
      </c>
      <c r="B83" s="16" t="s">
        <v>168</v>
      </c>
      <c r="C83" s="21">
        <v>6</v>
      </c>
    </row>
    <row r="84" spans="1:4" x14ac:dyDescent="0.25">
      <c r="A84" s="20">
        <v>12</v>
      </c>
      <c r="B84" s="16" t="s">
        <v>169</v>
      </c>
      <c r="C84" s="21">
        <v>0.5</v>
      </c>
    </row>
    <row r="85" spans="1:4" x14ac:dyDescent="0.25">
      <c r="A85" s="20">
        <v>13</v>
      </c>
      <c r="B85" s="16" t="s">
        <v>170</v>
      </c>
      <c r="C85" s="21">
        <v>0.5</v>
      </c>
    </row>
    <row r="86" spans="1:4" x14ac:dyDescent="0.25">
      <c r="A86" s="20">
        <v>14</v>
      </c>
      <c r="B86" s="16" t="s">
        <v>171</v>
      </c>
      <c r="C86" s="21">
        <v>1</v>
      </c>
    </row>
    <row r="87" spans="1:4" x14ac:dyDescent="0.25">
      <c r="A87" s="20">
        <v>15</v>
      </c>
      <c r="B87" s="16" t="s">
        <v>172</v>
      </c>
      <c r="C87" s="21">
        <v>1</v>
      </c>
    </row>
    <row r="88" spans="1:4" x14ac:dyDescent="0.25">
      <c r="A88" s="20">
        <v>16</v>
      </c>
      <c r="B88" s="16" t="s">
        <v>173</v>
      </c>
      <c r="C88" s="21">
        <v>3.5</v>
      </c>
    </row>
    <row r="89" spans="1:4" ht="30" x14ac:dyDescent="0.25">
      <c r="A89" s="20">
        <v>17</v>
      </c>
      <c r="B89" s="30" t="s">
        <v>174</v>
      </c>
      <c r="C89" s="21">
        <v>1</v>
      </c>
    </row>
    <row r="90" spans="1:4" ht="45" x14ac:dyDescent="0.25">
      <c r="A90" s="20">
        <v>18</v>
      </c>
      <c r="B90" s="30" t="s">
        <v>175</v>
      </c>
      <c r="C90" s="21">
        <v>2</v>
      </c>
    </row>
    <row r="91" spans="1:4" ht="30" x14ac:dyDescent="0.25">
      <c r="A91" s="20">
        <v>19</v>
      </c>
      <c r="B91" s="30" t="s">
        <v>176</v>
      </c>
      <c r="C91" s="21">
        <v>4</v>
      </c>
    </row>
    <row r="92" spans="1:4" x14ac:dyDescent="0.25">
      <c r="A92" s="20">
        <v>20</v>
      </c>
      <c r="B92" s="30" t="s">
        <v>177</v>
      </c>
      <c r="C92" s="21">
        <v>1.5</v>
      </c>
    </row>
    <row r="93" spans="1:4" ht="30" x14ac:dyDescent="0.25">
      <c r="A93" s="20">
        <v>21</v>
      </c>
      <c r="B93" s="30" t="s">
        <v>178</v>
      </c>
      <c r="C93" s="21">
        <v>1</v>
      </c>
    </row>
    <row r="94" spans="1:4" x14ac:dyDescent="0.25">
      <c r="A94" s="20"/>
      <c r="B94" s="30"/>
      <c r="C94" s="21"/>
    </row>
    <row r="95" spans="1:4" x14ac:dyDescent="0.25">
      <c r="A95" s="20"/>
      <c r="B95" s="18" t="s">
        <v>156</v>
      </c>
      <c r="C95" s="22">
        <f>SUM(C73:C93)</f>
        <v>119</v>
      </c>
    </row>
    <row r="96" spans="1:4" ht="15.75" thickBot="1" x14ac:dyDescent="0.3">
      <c r="A96" s="23"/>
      <c r="B96" s="24" t="s">
        <v>157</v>
      </c>
      <c r="C96" s="25">
        <f>C70-C95</f>
        <v>9</v>
      </c>
      <c r="D96">
        <f>C96/8</f>
        <v>1.125</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2016-10-27T06:11:47Z</dcterms:modified>
</cp:coreProperties>
</file>