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EXPERIMENTO SIN OBSTACULOS" sheetId="1" r:id="rId1"/>
    <sheet name="EXPERIMENTOS CON OBSTACULOS" sheetId="2" r:id="rId2"/>
  </sheets>
  <calcPr calcId="124519"/>
</workbook>
</file>

<file path=xl/calcChain.xml><?xml version="1.0" encoding="utf-8"?>
<calcChain xmlns="http://schemas.openxmlformats.org/spreadsheetml/2006/main">
  <c r="I11" i="2"/>
  <c r="G11" i="1"/>
</calcChain>
</file>

<file path=xl/sharedStrings.xml><?xml version="1.0" encoding="utf-8"?>
<sst xmlns="http://schemas.openxmlformats.org/spreadsheetml/2006/main" count="54" uniqueCount="25">
  <si>
    <t>Nro</t>
  </si>
  <si>
    <t>Punto Inicio</t>
  </si>
  <si>
    <t>Punto Objetivo</t>
  </si>
  <si>
    <t>Distancia de Aproximación</t>
  </si>
  <si>
    <t xml:space="preserve">Rango Sonar </t>
  </si>
  <si>
    <t>Error Distancia</t>
  </si>
  <si>
    <t>Error Ángulo</t>
  </si>
  <si>
    <t>Tiempo</t>
  </si>
  <si>
    <t>Éxito</t>
  </si>
  <si>
    <t>EXPERIMENTO 1 SIN OBSTACULOS</t>
  </si>
  <si>
    <t>EXPERIMENTO 2 CON OBSTACULOS</t>
  </si>
  <si>
    <t>(12000,12000)</t>
  </si>
  <si>
    <t>(50950,21800)</t>
  </si>
  <si>
    <t>Si</t>
  </si>
  <si>
    <t>(56392,23638)</t>
  </si>
  <si>
    <t>(48645,24047)</t>
  </si>
  <si>
    <t>(9221,23000)</t>
  </si>
  <si>
    <t>(54431,10791)</t>
  </si>
  <si>
    <t>(8000,11000)</t>
  </si>
  <si>
    <t>(40431,16000)</t>
  </si>
  <si>
    <t>(39432,20500)</t>
  </si>
  <si>
    <t>(8800,11000)</t>
  </si>
  <si>
    <t>(54432,11500)</t>
  </si>
  <si>
    <t>(8800,23000)</t>
  </si>
  <si>
    <t>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</si>
</sst>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2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a15" displayName="Tabla15" ref="B4:H11" totalsRowCount="1">
  <autoFilter ref="B4:H10"/>
  <tableColumns count="7">
    <tableColumn id="1" name="Nro" totalsRowDxfId="15"/>
    <tableColumn id="2" name="Punto Inicio" dataDxfId="19" totalsRowDxfId="14"/>
    <tableColumn id="3" name="Punto Objetivo" dataDxfId="18" totalsRowDxfId="13"/>
    <tableColumn id="6" name="Error Distancia" totalsRowDxfId="12"/>
    <tableColumn id="7" name="Error Ángulo" totalsRowDxfId="11"/>
    <tableColumn id="8" name="Éxito" totalsRowFunction="custom" totalsRowDxfId="10">
      <totalsRowFormula>COUNTIF([Éxito],"Si")*100/6</totalsRowFormula>
    </tableColumn>
    <tableColumn id="9" name="Tiempo" totalsRow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4:J11" totalsRowCount="1">
  <autoFilter ref="B4:J10"/>
  <tableColumns count="9">
    <tableColumn id="1" name="Nro" totalsRowDxfId="8"/>
    <tableColumn id="2" name="Punto Inicio" dataDxfId="17" totalsRowDxfId="7"/>
    <tableColumn id="3" name="Punto Objetivo" dataDxfId="16" totalsRowDxfId="6"/>
    <tableColumn id="4" name="Distancia de Aproximación" totalsRowDxfId="5"/>
    <tableColumn id="5" name="Rango Sonar " totalsRowDxfId="4"/>
    <tableColumn id="6" name="Error Distancia" totalsRowDxfId="3"/>
    <tableColumn id="7" name="Error Ángulo" totalsRowDxfId="2"/>
    <tableColumn id="8" name="Éxito" totalsRowFunction="custom" totalsRowDxfId="1">
      <totalsRowFormula>COUNTIF([Éxito],"Si")*100/6</totalsRowFormula>
    </tableColumn>
    <tableColumn id="9" name="Tiempo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1"/>
  <sheetViews>
    <sheetView workbookViewId="0">
      <selection activeCell="H11" sqref="H11"/>
    </sheetView>
  </sheetViews>
  <sheetFormatPr baseColWidth="10" defaultRowHeight="15"/>
  <cols>
    <col min="3" max="3" width="13.7109375" customWidth="1"/>
    <col min="4" max="4" width="16.5703125" customWidth="1"/>
    <col min="5" max="5" width="15.85546875" customWidth="1"/>
    <col min="6" max="6" width="14.140625" customWidth="1"/>
    <col min="8" max="8" width="12" bestFit="1" customWidth="1"/>
  </cols>
  <sheetData>
    <row r="2" spans="2:8">
      <c r="B2" t="s">
        <v>9</v>
      </c>
    </row>
    <row r="4" spans="2:8">
      <c r="B4" t="s">
        <v>0</v>
      </c>
      <c r="C4" t="s">
        <v>1</v>
      </c>
      <c r="D4" t="s">
        <v>2</v>
      </c>
      <c r="E4" t="s">
        <v>5</v>
      </c>
      <c r="F4" t="s">
        <v>6</v>
      </c>
      <c r="G4" t="s">
        <v>8</v>
      </c>
      <c r="H4" t="s">
        <v>7</v>
      </c>
    </row>
    <row r="5" spans="2:8">
      <c r="B5">
        <v>1</v>
      </c>
      <c r="C5" s="1" t="s">
        <v>11</v>
      </c>
      <c r="D5" s="1" t="s">
        <v>12</v>
      </c>
      <c r="E5">
        <v>30</v>
      </c>
      <c r="F5">
        <v>2</v>
      </c>
      <c r="G5" t="s">
        <v>13</v>
      </c>
      <c r="H5">
        <v>419.17</v>
      </c>
    </row>
    <row r="6" spans="2:8">
      <c r="B6">
        <v>2</v>
      </c>
      <c r="C6" s="1" t="s">
        <v>15</v>
      </c>
      <c r="D6" s="1" t="s">
        <v>14</v>
      </c>
      <c r="E6">
        <v>30</v>
      </c>
      <c r="F6">
        <v>2</v>
      </c>
      <c r="G6" t="s">
        <v>13</v>
      </c>
      <c r="H6">
        <v>417.29</v>
      </c>
    </row>
    <row r="7" spans="2:8">
      <c r="B7">
        <v>3</v>
      </c>
      <c r="C7" s="1" t="s">
        <v>16</v>
      </c>
      <c r="D7" s="1" t="s">
        <v>17</v>
      </c>
      <c r="E7">
        <v>40</v>
      </c>
      <c r="F7">
        <v>4</v>
      </c>
      <c r="G7" t="s">
        <v>13</v>
      </c>
      <c r="H7">
        <v>455.21</v>
      </c>
    </row>
    <row r="8" spans="2:8">
      <c r="B8">
        <v>4</v>
      </c>
      <c r="C8" s="1" t="s">
        <v>18</v>
      </c>
      <c r="D8" s="1" t="s">
        <v>19</v>
      </c>
      <c r="E8">
        <v>40</v>
      </c>
      <c r="F8">
        <v>4</v>
      </c>
      <c r="G8" t="s">
        <v>13</v>
      </c>
      <c r="H8">
        <v>310.5</v>
      </c>
    </row>
    <row r="9" spans="2:8">
      <c r="B9">
        <v>5</v>
      </c>
      <c r="C9" s="1" t="s">
        <v>20</v>
      </c>
      <c r="D9" s="1" t="s">
        <v>21</v>
      </c>
      <c r="E9">
        <v>60</v>
      </c>
      <c r="F9">
        <v>6</v>
      </c>
      <c r="G9" t="s">
        <v>13</v>
      </c>
      <c r="H9">
        <v>317.64</v>
      </c>
    </row>
    <row r="10" spans="2:8">
      <c r="B10">
        <v>6</v>
      </c>
      <c r="C10" s="3" t="s">
        <v>22</v>
      </c>
      <c r="D10" s="3" t="s">
        <v>23</v>
      </c>
      <c r="E10" s="2">
        <v>60</v>
      </c>
      <c r="F10" s="2">
        <v>6</v>
      </c>
      <c r="G10" s="2" t="s">
        <v>13</v>
      </c>
      <c r="H10" s="2">
        <v>429.77</v>
      </c>
    </row>
    <row r="11" spans="2:8">
      <c r="B11" s="2"/>
      <c r="C11" s="3"/>
      <c r="D11" s="3"/>
      <c r="E11" s="2"/>
      <c r="F11" s="2"/>
      <c r="G11" s="2">
        <f>COUNTIF([Éxito],"Si")*100/6</f>
        <v>100</v>
      </c>
      <c r="H1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J11"/>
  <sheetViews>
    <sheetView tabSelected="1" topLeftCell="B1" workbookViewId="0">
      <selection activeCell="J9" sqref="J9"/>
    </sheetView>
  </sheetViews>
  <sheetFormatPr baseColWidth="10" defaultRowHeight="15"/>
  <cols>
    <col min="3" max="3" width="13.7109375" customWidth="1"/>
    <col min="4" max="4" width="16.5703125" customWidth="1"/>
    <col min="5" max="5" width="26.5703125" customWidth="1"/>
    <col min="6" max="6" width="14.42578125" customWidth="1"/>
    <col min="7" max="7" width="15.85546875" customWidth="1"/>
    <col min="8" max="8" width="14.140625" customWidth="1"/>
  </cols>
  <sheetData>
    <row r="2" spans="2:10">
      <c r="B2" t="s">
        <v>10</v>
      </c>
    </row>
    <row r="4" spans="2:10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8</v>
      </c>
      <c r="J4" t="s">
        <v>7</v>
      </c>
    </row>
    <row r="5" spans="2:10">
      <c r="B5">
        <v>1</v>
      </c>
      <c r="C5" s="1" t="s">
        <v>11</v>
      </c>
      <c r="D5" s="1" t="s">
        <v>12</v>
      </c>
      <c r="E5">
        <v>500</v>
      </c>
      <c r="F5">
        <v>45</v>
      </c>
      <c r="G5">
        <v>30</v>
      </c>
      <c r="H5">
        <v>2</v>
      </c>
      <c r="I5" t="s">
        <v>13</v>
      </c>
      <c r="J5">
        <v>540.16999999999996</v>
      </c>
    </row>
    <row r="6" spans="2:10">
      <c r="B6">
        <v>2</v>
      </c>
      <c r="C6" s="1" t="s">
        <v>15</v>
      </c>
      <c r="D6" s="1" t="s">
        <v>14</v>
      </c>
      <c r="E6">
        <v>500</v>
      </c>
      <c r="F6">
        <v>55</v>
      </c>
      <c r="G6">
        <v>30</v>
      </c>
      <c r="H6">
        <v>2</v>
      </c>
      <c r="I6" t="s">
        <v>13</v>
      </c>
      <c r="J6">
        <v>130.44</v>
      </c>
    </row>
    <row r="7" spans="2:10">
      <c r="B7">
        <v>3</v>
      </c>
      <c r="C7" s="1" t="s">
        <v>16</v>
      </c>
      <c r="D7" s="1" t="s">
        <v>17</v>
      </c>
      <c r="E7">
        <v>400</v>
      </c>
      <c r="F7">
        <v>45</v>
      </c>
      <c r="G7">
        <v>30</v>
      </c>
      <c r="H7">
        <v>2</v>
      </c>
      <c r="I7" t="s">
        <v>13</v>
      </c>
      <c r="J7">
        <v>529.08000000000004</v>
      </c>
    </row>
    <row r="8" spans="2:10">
      <c r="B8">
        <v>4</v>
      </c>
      <c r="C8" s="1" t="s">
        <v>18</v>
      </c>
      <c r="D8" s="1" t="s">
        <v>19</v>
      </c>
      <c r="E8">
        <v>400</v>
      </c>
      <c r="F8">
        <v>55</v>
      </c>
      <c r="G8">
        <v>30</v>
      </c>
      <c r="H8">
        <v>2</v>
      </c>
      <c r="I8" t="s">
        <v>13</v>
      </c>
      <c r="J8">
        <v>383.89</v>
      </c>
    </row>
    <row r="9" spans="2:10">
      <c r="B9">
        <v>5</v>
      </c>
      <c r="C9" s="1" t="s">
        <v>20</v>
      </c>
      <c r="D9" s="1" t="s">
        <v>21</v>
      </c>
      <c r="E9">
        <v>300</v>
      </c>
      <c r="F9">
        <v>45</v>
      </c>
      <c r="G9">
        <v>30</v>
      </c>
      <c r="H9">
        <v>2</v>
      </c>
      <c r="I9" t="s">
        <v>24</v>
      </c>
    </row>
    <row r="10" spans="2:10">
      <c r="B10" s="2">
        <v>6</v>
      </c>
      <c r="C10" s="3" t="s">
        <v>22</v>
      </c>
      <c r="D10" s="3" t="s">
        <v>23</v>
      </c>
      <c r="E10" s="2">
        <v>300</v>
      </c>
      <c r="F10">
        <v>55</v>
      </c>
      <c r="G10">
        <v>30</v>
      </c>
      <c r="H10">
        <v>2</v>
      </c>
      <c r="I10" t="s">
        <v>24</v>
      </c>
      <c r="J10" s="2"/>
    </row>
    <row r="11" spans="2:10">
      <c r="B11" s="2"/>
      <c r="C11" s="2"/>
      <c r="D11" s="2"/>
      <c r="E11" s="2"/>
      <c r="F11" s="2"/>
      <c r="G11" s="2"/>
      <c r="H11" s="2"/>
      <c r="I11" s="2">
        <f>COUNTIF([Éxito],"Si")*100/6</f>
        <v>66.666666666666671</v>
      </c>
      <c r="J11" s="2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EXPERIMENTO SIN OBSTACULOS</vt:lpstr>
      <vt:lpstr>EXPERIMENTOS CON OBSTACULOS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Saul</cp:lastModifiedBy>
  <dcterms:created xsi:type="dcterms:W3CDTF">2015-01-24T15:36:20Z</dcterms:created>
  <dcterms:modified xsi:type="dcterms:W3CDTF">2015-01-24T22:13:25Z</dcterms:modified>
</cp:coreProperties>
</file>