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2f03b0e80999a52/Documentos/Pétala/GIOCA/2025/"/>
    </mc:Choice>
  </mc:AlternateContent>
  <xr:revisionPtr revIDLastSave="36" documentId="8_{683C6662-E5B9-4C42-BD89-9E986BD12E78}" xr6:coauthVersionLast="47" xr6:coauthVersionMax="47" xr10:uidLastSave="{3AE148A7-ADE1-46BF-87EC-0259FC13B3FA}"/>
  <bookViews>
    <workbookView xWindow="-108" yWindow="-108" windowWidth="23256" windowHeight="12456" firstSheet="1" activeTab="1" xr2:uid="{00000000-000D-0000-FFFF-FFFF00000000}"/>
  </bookViews>
  <sheets>
    <sheet name="PED LOJA CENTRO" sheetId="1" r:id="rId1"/>
    <sheet name="Imperial" sheetId="4" r:id="rId2"/>
  </sheets>
  <definedNames>
    <definedName name="_xlnm._FilterDatabase" localSheetId="0" hidden="1">'PED LOJA CENTRO'!$A$1:$F$49</definedName>
    <definedName name="_xlnm.Print_Area" localSheetId="0">'PED LOJA CENTRO'!$A$1:$E$50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4" l="1"/>
  <c r="E12" i="4"/>
  <c r="E11" i="4"/>
  <c r="E10" i="4"/>
  <c r="E9" i="4"/>
  <c r="E6" i="4"/>
  <c r="E5" i="4"/>
  <c r="E4" i="4"/>
  <c r="E3" i="4"/>
  <c r="E2" i="4"/>
  <c r="E15" i="4" l="1"/>
  <c r="E49" i="1"/>
  <c r="E48" i="1"/>
  <c r="E47" i="1"/>
  <c r="E46" i="1"/>
  <c r="E45" i="1"/>
  <c r="E44" i="1"/>
  <c r="E43" i="1"/>
  <c r="E42" i="1"/>
  <c r="E41" i="1"/>
  <c r="E40" i="1" l="1"/>
  <c r="E39" i="1"/>
  <c r="E19" i="1"/>
  <c r="E34" i="1" l="1"/>
  <c r="E9" i="1"/>
  <c r="E5" i="1"/>
  <c r="E33" i="1"/>
  <c r="E32" i="1"/>
  <c r="E29" i="1"/>
  <c r="E28" i="1"/>
  <c r="E27" i="1"/>
  <c r="E26" i="1"/>
  <c r="E25" i="1"/>
  <c r="E24" i="1"/>
  <c r="E23" i="1"/>
  <c r="E22" i="1"/>
  <c r="E21" i="1"/>
  <c r="E20" i="1"/>
  <c r="E18" i="1"/>
  <c r="E4" i="1"/>
  <c r="E13" i="1"/>
  <c r="E12" i="1"/>
  <c r="E30" i="1"/>
  <c r="E31" i="1"/>
  <c r="E15" i="1"/>
  <c r="E14" i="1"/>
  <c r="E8" i="1"/>
  <c r="E7" i="1"/>
  <c r="E6" i="1"/>
  <c r="E3" i="1"/>
  <c r="E2" i="1"/>
  <c r="E11" i="1"/>
  <c r="E10" i="1"/>
  <c r="E16" i="1"/>
  <c r="E17" i="1"/>
  <c r="E50" i="1" l="1"/>
  <c r="F19" i="1"/>
</calcChain>
</file>

<file path=xl/sharedStrings.xml><?xml version="1.0" encoding="utf-8"?>
<sst xmlns="http://schemas.openxmlformats.org/spreadsheetml/2006/main" count="71" uniqueCount="54">
  <si>
    <t>Código</t>
  </si>
  <si>
    <t>Descrição</t>
  </si>
  <si>
    <t>VELA GIOCA 7 1X12 N SRA APARECIDA</t>
  </si>
  <si>
    <t>PAPEL ALUMINIO GIOPACK (30CMX7,5M) C/ 25</t>
  </si>
  <si>
    <t>VELA GIOCA 7 1X12 SÃO FRANCISCO DE ASSIS</t>
  </si>
  <si>
    <t>PAPEL MANTEIGA (30CMX4M) C/25 ROLO</t>
  </si>
  <si>
    <t>PAPEL ALUMINIO GIOPACK (45CMX7,5M) C/25</t>
  </si>
  <si>
    <t>VELA GIOCA 7 1X12 SANTO ANTONIO</t>
  </si>
  <si>
    <t>VELA GIOCA 7 1X12 ANJO DA GUARDA</t>
  </si>
  <si>
    <t>VELA GIOCA 7 1X12 SANTA EDWIGES</t>
  </si>
  <si>
    <t>EMBAL FREEZER 3KG (24X50UN(</t>
  </si>
  <si>
    <t>EMBAL FREEZER 5KG (24X50UN)</t>
  </si>
  <si>
    <t>PAPEL MANTEIGA (30CMX7,5M) C/ 25 Cartucho</t>
  </si>
  <si>
    <t>ASSAPR CHURRASCO GIOPACK (45CMX7,5M) C/ 25</t>
  </si>
  <si>
    <t>ASSAPR COZINHA (33CMX41CM) C 20</t>
  </si>
  <si>
    <t>ALUM FORRA FOGAO 20X12UN (27X27CM)</t>
  </si>
  <si>
    <t>REMOVEDOR GIOCA 12X800ML</t>
  </si>
  <si>
    <t>SODA CAUSTICA 12X1KG</t>
  </si>
  <si>
    <t>SODA CAUSTICA 12X500G</t>
  </si>
  <si>
    <t>EVITA MOFO SECA BEM 12X130G FLORAL</t>
  </si>
  <si>
    <t>EVITA MOFO SECA BEM 12X130G FRESCH</t>
  </si>
  <si>
    <t>EVITA MOFO SECA BEM 12X130G NEUTRO</t>
  </si>
  <si>
    <t>LIMP AMB SUAVELAR 12X140ML CITRONELA</t>
  </si>
  <si>
    <t>LIMP AMB SUAVELAR 12X140ML EUCALIPTO</t>
  </si>
  <si>
    <t>LIMP AMB SUAVELAR 12X140ML LAVANDA</t>
  </si>
  <si>
    <t>CERA PASTA GIOCA 12X375G INCOLOR</t>
  </si>
  <si>
    <t>CERA PASTA GIOCA 12X375G VERMELHAO</t>
  </si>
  <si>
    <t>FILME PVC GIOPACK 28X20M C 25</t>
  </si>
  <si>
    <t>Quantidade</t>
  </si>
  <si>
    <t>total</t>
  </si>
  <si>
    <t>ASSADEIRA OVAL 4L C/20 37CMX28CMX6,7CM</t>
  </si>
  <si>
    <t>ASSADEIRA OVAL 7L C/ 20 46CMX34,5CMX8,5CM</t>
  </si>
  <si>
    <t>Preço C IPI</t>
  </si>
  <si>
    <t>FILME PVC GIOPACK 28X10M C 25</t>
  </si>
  <si>
    <t>FILME PVC (28CMX30M) C/ 25 cartucho</t>
  </si>
  <si>
    <t>FILME PVC (28CMX15M) C/25 rolo</t>
  </si>
  <si>
    <t>PAPEL ALUMINIO (45CMX65M) C 12</t>
  </si>
  <si>
    <t>BOBINA PVC GIOPACK 28CMX800M</t>
  </si>
  <si>
    <t>BOBINA PVC GIOPACK 28CMX1000M</t>
  </si>
  <si>
    <t>BOBINA PVC GIOPACK 38CMX800M</t>
  </si>
  <si>
    <t>BOBINA PVC GIOPACK 38CMX1000M</t>
  </si>
  <si>
    <t>VELA GIOCA 15 48X4 BRANCA</t>
  </si>
  <si>
    <t>SODA LIMP GIOCA 12X1KG</t>
  </si>
  <si>
    <t>VELA GIOCA 14 48X4 BRANCA</t>
  </si>
  <si>
    <t>VELA AROMATICA 1X6 ALECRIM</t>
  </si>
  <si>
    <t>VELA AROMATICA 1X6 BAUNILHA</t>
  </si>
  <si>
    <t>VELA AROMATICA 1X6 CANELA</t>
  </si>
  <si>
    <t>VELA AROMATICA 1X6 FLORAL</t>
  </si>
  <si>
    <t>VELA AROMATICA 1X6 LAVANDA</t>
  </si>
  <si>
    <t>VELA AROMATICA 1X6 MEL</t>
  </si>
  <si>
    <t>VELA AROMATICA 1X6 SORTIDA</t>
  </si>
  <si>
    <t>VELA AROMATICA 1X6 CITRONELA</t>
  </si>
  <si>
    <t>VELA VOTIVA 1X12 SORTIDA</t>
  </si>
  <si>
    <t>Descrição PEDIDO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</si>
</sst>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44" fontId="0" fillId="2" borderId="0" xfId="1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0"/>
  <sheetViews>
    <sheetView zoomScale="150" zoomScaleNormal="150" workbookViewId="0">
      <selection activeCell="C15" sqref="C15"/>
    </sheetView>
  </sheetViews>
  <sheetFormatPr defaultRowHeight="14.4" x14ac:dyDescent="0.3"/>
  <cols>
    <col min="1" max="1" width="9.109375" style="2"/>
    <col min="2" max="2" width="46.44140625" style="2" customWidth="1"/>
    <col min="3" max="3" width="10.33203125" style="2" bestFit="1" customWidth="1"/>
    <col min="4" max="4" width="11.44140625" style="2" bestFit="1" customWidth="1"/>
    <col min="5" max="5" width="12.88671875" style="2" bestFit="1" customWidth="1"/>
    <col min="7" max="7" width="11.109375" bestFit="1" customWidth="1"/>
  </cols>
  <sheetData>
    <row r="1" spans="1:6" x14ac:dyDescent="0.3">
      <c r="A1" s="1" t="s">
        <v>0</v>
      </c>
      <c r="B1" s="1" t="s">
        <v>53</v>
      </c>
      <c r="C1" s="1" t="s">
        <v>32</v>
      </c>
      <c r="D1" s="1" t="s">
        <v>28</v>
      </c>
      <c r="E1" s="1" t="s">
        <v>29</v>
      </c>
    </row>
    <row r="2" spans="1:6" hidden="1" x14ac:dyDescent="0.3">
      <c r="A2" s="4">
        <v>40218</v>
      </c>
      <c r="B2" s="3" t="s">
        <v>9</v>
      </c>
      <c r="C2" s="4">
        <v>108.51</v>
      </c>
      <c r="D2" s="4"/>
      <c r="E2" s="4">
        <f t="shared" ref="E2:E3" si="0">C2*D2</f>
        <v>0</v>
      </c>
    </row>
    <row r="3" spans="1:6" hidden="1" x14ac:dyDescent="0.3">
      <c r="A3" s="4">
        <v>40213</v>
      </c>
      <c r="B3" s="4" t="s">
        <v>2</v>
      </c>
      <c r="C3" s="4">
        <v>108.51</v>
      </c>
      <c r="D3" s="4"/>
      <c r="E3" s="4">
        <f t="shared" si="0"/>
        <v>0</v>
      </c>
    </row>
    <row r="4" spans="1:6" x14ac:dyDescent="0.3">
      <c r="A4" s="4">
        <v>44022</v>
      </c>
      <c r="B4" s="4" t="s">
        <v>15</v>
      </c>
      <c r="C4" s="4">
        <v>108.04</v>
      </c>
      <c r="D4" s="4">
        <v>1</v>
      </c>
      <c r="E4" s="4">
        <f t="shared" ref="E4:E34" si="1">C4*D4</f>
        <v>108.04</v>
      </c>
      <c r="F4" s="2"/>
    </row>
    <row r="5" spans="1:6" x14ac:dyDescent="0.3">
      <c r="A5" s="4">
        <v>44233</v>
      </c>
      <c r="B5" s="4" t="s">
        <v>30</v>
      </c>
      <c r="C5" s="4">
        <v>92.63</v>
      </c>
      <c r="D5" s="4">
        <v>1</v>
      </c>
      <c r="E5" s="4">
        <f t="shared" si="1"/>
        <v>92.63</v>
      </c>
    </row>
    <row r="6" spans="1:6" hidden="1" x14ac:dyDescent="0.3">
      <c r="A6" s="4">
        <v>40222</v>
      </c>
      <c r="B6" s="4" t="s">
        <v>4</v>
      </c>
      <c r="C6" s="4">
        <v>108.51</v>
      </c>
      <c r="D6" s="4"/>
      <c r="E6" s="4">
        <f t="shared" si="1"/>
        <v>0</v>
      </c>
    </row>
    <row r="7" spans="1:6" hidden="1" x14ac:dyDescent="0.3">
      <c r="A7" s="4">
        <v>40219</v>
      </c>
      <c r="B7" s="4" t="s">
        <v>7</v>
      </c>
      <c r="C7" s="4">
        <v>108.51</v>
      </c>
      <c r="D7" s="4"/>
      <c r="E7" s="4">
        <f t="shared" si="1"/>
        <v>0</v>
      </c>
    </row>
    <row r="8" spans="1:6" hidden="1" x14ac:dyDescent="0.3">
      <c r="A8" s="4">
        <v>40214</v>
      </c>
      <c r="B8" s="4" t="s">
        <v>8</v>
      </c>
      <c r="C8" s="4">
        <v>108.51</v>
      </c>
      <c r="D8" s="4"/>
      <c r="E8" s="4">
        <f t="shared" si="1"/>
        <v>0</v>
      </c>
    </row>
    <row r="9" spans="1:6" x14ac:dyDescent="0.3">
      <c r="A9" s="4">
        <v>44234</v>
      </c>
      <c r="B9" s="4" t="s">
        <v>31</v>
      </c>
      <c r="C9" s="4">
        <v>133.19999999999999</v>
      </c>
      <c r="D9" s="4">
        <v>1</v>
      </c>
      <c r="E9" s="4">
        <f t="shared" si="1"/>
        <v>133.19999999999999</v>
      </c>
    </row>
    <row r="10" spans="1:6" x14ac:dyDescent="0.3">
      <c r="A10" s="4">
        <v>44034</v>
      </c>
      <c r="B10" s="4" t="s">
        <v>13</v>
      </c>
      <c r="C10" s="4">
        <v>158.58000000000001</v>
      </c>
      <c r="D10" s="4">
        <v>1</v>
      </c>
      <c r="E10" s="4">
        <f t="shared" si="1"/>
        <v>158.58000000000001</v>
      </c>
      <c r="F10" s="2"/>
    </row>
    <row r="11" spans="1:6" x14ac:dyDescent="0.3">
      <c r="A11" s="4">
        <v>44040</v>
      </c>
      <c r="B11" s="4" t="s">
        <v>14</v>
      </c>
      <c r="C11" s="4">
        <v>66.760000000000005</v>
      </c>
      <c r="D11" s="4">
        <v>1</v>
      </c>
      <c r="E11" s="4">
        <f t="shared" si="1"/>
        <v>66.760000000000005</v>
      </c>
      <c r="F11" s="2"/>
    </row>
    <row r="12" spans="1:6" x14ac:dyDescent="0.3">
      <c r="A12" s="4">
        <v>44066</v>
      </c>
      <c r="B12" s="4" t="s">
        <v>10</v>
      </c>
      <c r="C12" s="4">
        <v>67.819999999999993</v>
      </c>
      <c r="D12" s="4">
        <v>1</v>
      </c>
      <c r="E12" s="4">
        <f t="shared" si="1"/>
        <v>67.819999999999993</v>
      </c>
      <c r="F12" s="6"/>
    </row>
    <row r="13" spans="1:6" x14ac:dyDescent="0.3">
      <c r="A13" s="4">
        <v>44072</v>
      </c>
      <c r="B13" s="4" t="s">
        <v>11</v>
      </c>
      <c r="C13" s="4">
        <v>96.18</v>
      </c>
      <c r="D13" s="4">
        <v>1</v>
      </c>
      <c r="E13" s="4">
        <f t="shared" si="1"/>
        <v>96.18</v>
      </c>
      <c r="F13" s="6"/>
    </row>
    <row r="14" spans="1:6" x14ac:dyDescent="0.3">
      <c r="A14" s="4">
        <v>44045</v>
      </c>
      <c r="B14" s="4" t="s">
        <v>35</v>
      </c>
      <c r="C14" s="4">
        <v>71.349999999999994</v>
      </c>
      <c r="D14" s="4">
        <v>1</v>
      </c>
      <c r="E14" s="4">
        <f t="shared" si="1"/>
        <v>71.349999999999994</v>
      </c>
      <c r="F14" s="6"/>
    </row>
    <row r="15" spans="1:6" x14ac:dyDescent="0.3">
      <c r="A15" s="4">
        <v>44047</v>
      </c>
      <c r="B15" s="4" t="s">
        <v>34</v>
      </c>
      <c r="C15" s="4">
        <v>104.61</v>
      </c>
      <c r="D15" s="4">
        <v>1</v>
      </c>
      <c r="E15" s="4">
        <f t="shared" si="1"/>
        <v>104.61</v>
      </c>
      <c r="F15" s="6"/>
    </row>
    <row r="16" spans="1:6" x14ac:dyDescent="0.3">
      <c r="A16" s="4">
        <v>44006</v>
      </c>
      <c r="B16" s="4" t="s">
        <v>3</v>
      </c>
      <c r="C16" s="4">
        <v>100.71</v>
      </c>
      <c r="D16" s="4">
        <v>3</v>
      </c>
      <c r="E16" s="4">
        <f t="shared" si="1"/>
        <v>302.13</v>
      </c>
      <c r="F16" s="6"/>
    </row>
    <row r="17" spans="1:6" x14ac:dyDescent="0.3">
      <c r="A17" s="4">
        <v>44008</v>
      </c>
      <c r="B17" s="4" t="s">
        <v>6</v>
      </c>
      <c r="C17" s="4">
        <v>146.05000000000001</v>
      </c>
      <c r="D17" s="4">
        <v>3</v>
      </c>
      <c r="E17" s="4">
        <f t="shared" si="1"/>
        <v>438.15000000000003</v>
      </c>
      <c r="F17" s="6"/>
    </row>
    <row r="18" spans="1:6" hidden="1" x14ac:dyDescent="0.3">
      <c r="A18" s="4">
        <v>40043</v>
      </c>
      <c r="B18" s="4" t="s">
        <v>16</v>
      </c>
      <c r="C18" s="4">
        <v>150.29</v>
      </c>
      <c r="D18" s="4"/>
      <c r="E18" s="4">
        <f t="shared" si="1"/>
        <v>0</v>
      </c>
      <c r="F18" s="6"/>
    </row>
    <row r="19" spans="1:6" hidden="1" x14ac:dyDescent="0.3">
      <c r="A19" s="4">
        <v>40314</v>
      </c>
      <c r="B19" s="4" t="s">
        <v>42</v>
      </c>
      <c r="C19" s="4">
        <v>163.87</v>
      </c>
      <c r="D19" s="4"/>
      <c r="E19" s="4">
        <f t="shared" si="1"/>
        <v>0</v>
      </c>
      <c r="F19" s="6">
        <f>SUM(E19:E20:E21)</f>
        <v>0</v>
      </c>
    </row>
    <row r="20" spans="1:6" hidden="1" x14ac:dyDescent="0.3">
      <c r="A20" s="4">
        <v>40141</v>
      </c>
      <c r="B20" s="4" t="s">
        <v>17</v>
      </c>
      <c r="C20" s="4">
        <v>204.84</v>
      </c>
      <c r="D20" s="4"/>
      <c r="E20" s="4">
        <f t="shared" si="1"/>
        <v>0</v>
      </c>
      <c r="F20" s="6"/>
    </row>
    <row r="21" spans="1:6" hidden="1" x14ac:dyDescent="0.3">
      <c r="A21" s="4">
        <v>40140</v>
      </c>
      <c r="B21" s="4" t="s">
        <v>18</v>
      </c>
      <c r="C21" s="4">
        <v>135.26</v>
      </c>
      <c r="D21" s="4"/>
      <c r="E21" s="4">
        <f t="shared" si="1"/>
        <v>0</v>
      </c>
      <c r="F21" s="6"/>
    </row>
    <row r="22" spans="1:6" hidden="1" x14ac:dyDescent="0.3">
      <c r="A22" s="4">
        <v>40134</v>
      </c>
      <c r="B22" s="4" t="s">
        <v>19</v>
      </c>
      <c r="C22" s="4">
        <v>64.34</v>
      </c>
      <c r="D22" s="4"/>
      <c r="E22" s="4">
        <f t="shared" si="1"/>
        <v>0</v>
      </c>
    </row>
    <row r="23" spans="1:6" hidden="1" x14ac:dyDescent="0.3">
      <c r="A23" s="4">
        <v>40135</v>
      </c>
      <c r="B23" s="4" t="s">
        <v>20</v>
      </c>
      <c r="C23" s="4">
        <v>64.34</v>
      </c>
      <c r="D23" s="4"/>
      <c r="E23" s="4">
        <f t="shared" si="1"/>
        <v>0</v>
      </c>
    </row>
    <row r="24" spans="1:6" hidden="1" x14ac:dyDescent="0.3">
      <c r="A24" s="4">
        <v>40133</v>
      </c>
      <c r="B24" s="4" t="s">
        <v>21</v>
      </c>
      <c r="C24" s="4">
        <v>64.34</v>
      </c>
      <c r="D24" s="4"/>
      <c r="E24" s="4">
        <f t="shared" si="1"/>
        <v>0</v>
      </c>
    </row>
    <row r="25" spans="1:6" hidden="1" x14ac:dyDescent="0.3">
      <c r="A25" s="4">
        <v>40329</v>
      </c>
      <c r="B25" s="4" t="s">
        <v>22</v>
      </c>
      <c r="C25" s="4">
        <v>94.15</v>
      </c>
      <c r="D25" s="4"/>
      <c r="E25" s="4">
        <f t="shared" si="1"/>
        <v>0</v>
      </c>
    </row>
    <row r="26" spans="1:6" hidden="1" x14ac:dyDescent="0.3">
      <c r="A26" s="4">
        <v>40328</v>
      </c>
      <c r="B26" s="4" t="s">
        <v>23</v>
      </c>
      <c r="C26" s="4">
        <v>94.15</v>
      </c>
      <c r="D26" s="4"/>
      <c r="E26" s="4">
        <f t="shared" si="1"/>
        <v>0</v>
      </c>
    </row>
    <row r="27" spans="1:6" hidden="1" x14ac:dyDescent="0.3">
      <c r="A27" s="4">
        <v>40326</v>
      </c>
      <c r="B27" s="4" t="s">
        <v>24</v>
      </c>
      <c r="C27" s="4">
        <v>91.67</v>
      </c>
      <c r="D27" s="4"/>
      <c r="E27" s="4">
        <f t="shared" si="1"/>
        <v>0</v>
      </c>
    </row>
    <row r="28" spans="1:6" hidden="1" x14ac:dyDescent="0.3">
      <c r="A28" s="4">
        <v>40028</v>
      </c>
      <c r="B28" s="4" t="s">
        <v>25</v>
      </c>
      <c r="C28" s="4">
        <v>183.43</v>
      </c>
      <c r="D28" s="4"/>
      <c r="E28" s="4">
        <f t="shared" si="1"/>
        <v>0</v>
      </c>
    </row>
    <row r="29" spans="1:6" hidden="1" x14ac:dyDescent="0.3">
      <c r="A29" s="4">
        <v>40026</v>
      </c>
      <c r="B29" s="4" t="s">
        <v>26</v>
      </c>
      <c r="C29" s="4">
        <v>183.43</v>
      </c>
      <c r="D29" s="4"/>
      <c r="E29" s="4">
        <f t="shared" si="1"/>
        <v>0</v>
      </c>
    </row>
    <row r="30" spans="1:6" x14ac:dyDescent="0.3">
      <c r="A30" s="4">
        <v>44026</v>
      </c>
      <c r="B30" s="4" t="s">
        <v>5</v>
      </c>
      <c r="C30" s="4">
        <v>62.82</v>
      </c>
      <c r="D30" s="4">
        <v>1</v>
      </c>
      <c r="E30" s="4">
        <f t="shared" si="1"/>
        <v>62.82</v>
      </c>
      <c r="F30" s="2"/>
    </row>
    <row r="31" spans="1:6" x14ac:dyDescent="0.3">
      <c r="A31" s="4">
        <v>44028</v>
      </c>
      <c r="B31" s="4" t="s">
        <v>12</v>
      </c>
      <c r="C31" s="4">
        <v>110.79</v>
      </c>
      <c r="D31" s="4">
        <v>1</v>
      </c>
      <c r="E31" s="4">
        <f t="shared" si="1"/>
        <v>110.79</v>
      </c>
      <c r="F31" s="2"/>
    </row>
    <row r="32" spans="1:6" hidden="1" x14ac:dyDescent="0.3">
      <c r="A32" s="4">
        <v>44046</v>
      </c>
      <c r="B32" s="4" t="s">
        <v>27</v>
      </c>
      <c r="C32" s="4">
        <v>68.010000000000005</v>
      </c>
      <c r="D32" s="4"/>
      <c r="E32" s="4">
        <f t="shared" si="1"/>
        <v>0</v>
      </c>
    </row>
    <row r="33" spans="1:5" hidden="1" x14ac:dyDescent="0.3">
      <c r="A33" s="4">
        <v>44044</v>
      </c>
      <c r="B33" s="4" t="s">
        <v>33</v>
      </c>
      <c r="C33" s="4">
        <v>45.35</v>
      </c>
      <c r="D33" s="4"/>
      <c r="E33" s="4">
        <f t="shared" si="1"/>
        <v>0</v>
      </c>
    </row>
    <row r="34" spans="1:5" hidden="1" x14ac:dyDescent="0.3">
      <c r="A34" s="4">
        <v>44010</v>
      </c>
      <c r="B34" s="4" t="s">
        <v>36</v>
      </c>
      <c r="C34" s="4">
        <v>547.24</v>
      </c>
      <c r="D34" s="4"/>
      <c r="E34" s="4">
        <f t="shared" si="1"/>
        <v>0</v>
      </c>
    </row>
    <row r="35" spans="1:5" hidden="1" x14ac:dyDescent="0.3">
      <c r="A35" s="4">
        <v>44052</v>
      </c>
      <c r="B35" s="4" t="s">
        <v>37</v>
      </c>
      <c r="C35" s="4">
        <v>80.97</v>
      </c>
      <c r="D35" s="4"/>
      <c r="E35" s="4"/>
    </row>
    <row r="36" spans="1:5" hidden="1" x14ac:dyDescent="0.3">
      <c r="A36" s="4">
        <v>44054</v>
      </c>
      <c r="B36" s="4" t="s">
        <v>38</v>
      </c>
      <c r="C36" s="4">
        <v>102.08</v>
      </c>
      <c r="D36" s="4"/>
      <c r="E36" s="4"/>
    </row>
    <row r="37" spans="1:5" hidden="1" x14ac:dyDescent="0.3">
      <c r="A37" s="4">
        <v>44053</v>
      </c>
      <c r="B37" s="4" t="s">
        <v>39</v>
      </c>
      <c r="C37" s="4">
        <v>104.79</v>
      </c>
      <c r="D37" s="4"/>
      <c r="E37" s="4"/>
    </row>
    <row r="38" spans="1:5" hidden="1" x14ac:dyDescent="0.3">
      <c r="A38" s="4">
        <v>44055</v>
      </c>
      <c r="B38" s="4" t="s">
        <v>40</v>
      </c>
      <c r="C38" s="4">
        <v>132.09</v>
      </c>
      <c r="D38" s="4"/>
      <c r="E38" s="4"/>
    </row>
    <row r="39" spans="1:5" hidden="1" x14ac:dyDescent="0.3">
      <c r="A39" s="4">
        <v>40383</v>
      </c>
      <c r="B39" s="4" t="s">
        <v>43</v>
      </c>
      <c r="C39" s="4">
        <v>114.19</v>
      </c>
      <c r="D39" s="4"/>
      <c r="E39" s="4">
        <f t="shared" ref="E39:E45" si="2">C39*D39</f>
        <v>0</v>
      </c>
    </row>
    <row r="40" spans="1:5" hidden="1" x14ac:dyDescent="0.3">
      <c r="A40" s="4">
        <v>40384</v>
      </c>
      <c r="B40" s="4" t="s">
        <v>41</v>
      </c>
      <c r="C40" s="4">
        <v>173.71</v>
      </c>
      <c r="D40" s="4"/>
      <c r="E40" s="4">
        <f t="shared" si="2"/>
        <v>0</v>
      </c>
    </row>
    <row r="41" spans="1:5" hidden="1" x14ac:dyDescent="0.3">
      <c r="A41" s="4">
        <v>40386</v>
      </c>
      <c r="B41" s="4" t="s">
        <v>44</v>
      </c>
      <c r="C41" s="4">
        <v>22.92</v>
      </c>
      <c r="D41" s="4"/>
      <c r="E41" s="4">
        <f t="shared" si="2"/>
        <v>0</v>
      </c>
    </row>
    <row r="42" spans="1:5" hidden="1" x14ac:dyDescent="0.3">
      <c r="A42" s="4">
        <v>40389</v>
      </c>
      <c r="B42" s="4" t="s">
        <v>45</v>
      </c>
      <c r="C42" s="4">
        <v>22.92</v>
      </c>
      <c r="D42" s="4"/>
      <c r="E42" s="4">
        <f t="shared" si="2"/>
        <v>0</v>
      </c>
    </row>
    <row r="43" spans="1:5" hidden="1" x14ac:dyDescent="0.3">
      <c r="A43" s="4">
        <v>40429</v>
      </c>
      <c r="B43" s="4" t="s">
        <v>46</v>
      </c>
      <c r="C43" s="4">
        <v>22.92</v>
      </c>
      <c r="D43" s="4"/>
      <c r="E43" s="4">
        <f t="shared" si="2"/>
        <v>0</v>
      </c>
    </row>
    <row r="44" spans="1:5" hidden="1" x14ac:dyDescent="0.3">
      <c r="A44" s="4">
        <v>40390</v>
      </c>
      <c r="B44" s="4" t="s">
        <v>47</v>
      </c>
      <c r="C44" s="4">
        <v>22.92</v>
      </c>
      <c r="D44" s="4"/>
      <c r="E44" s="4">
        <f t="shared" si="2"/>
        <v>0</v>
      </c>
    </row>
    <row r="45" spans="1:5" hidden="1" x14ac:dyDescent="0.3">
      <c r="A45" s="4">
        <v>40387</v>
      </c>
      <c r="B45" s="4" t="s">
        <v>48</v>
      </c>
      <c r="C45" s="4">
        <v>22.92</v>
      </c>
      <c r="D45" s="4"/>
      <c r="E45" s="4">
        <f t="shared" si="2"/>
        <v>0</v>
      </c>
    </row>
    <row r="46" spans="1:5" hidden="1" x14ac:dyDescent="0.3">
      <c r="A46" s="4">
        <v>40388</v>
      </c>
      <c r="B46" s="4" t="s">
        <v>49</v>
      </c>
      <c r="C46" s="4">
        <v>22.92</v>
      </c>
      <c r="D46" s="4"/>
      <c r="E46" s="4">
        <f>C46*D45</f>
        <v>0</v>
      </c>
    </row>
    <row r="47" spans="1:5" hidden="1" x14ac:dyDescent="0.3">
      <c r="A47" s="4">
        <v>40392</v>
      </c>
      <c r="B47" s="4" t="s">
        <v>50</v>
      </c>
      <c r="C47" s="4">
        <v>22.92</v>
      </c>
      <c r="D47" s="4"/>
      <c r="E47" s="4">
        <f>C47*D47</f>
        <v>0</v>
      </c>
    </row>
    <row r="48" spans="1:5" hidden="1" x14ac:dyDescent="0.3">
      <c r="A48" s="4">
        <v>40391</v>
      </c>
      <c r="B48" s="4" t="s">
        <v>51</v>
      </c>
      <c r="C48" s="4">
        <v>22.92</v>
      </c>
      <c r="D48" s="4"/>
      <c r="E48" s="4">
        <f>C48*D48</f>
        <v>0</v>
      </c>
    </row>
    <row r="49" spans="1:5" hidden="1" x14ac:dyDescent="0.3">
      <c r="A49" s="4">
        <v>40422</v>
      </c>
      <c r="B49" s="4" t="s">
        <v>52</v>
      </c>
      <c r="C49" s="4">
        <v>120.05</v>
      </c>
      <c r="D49" s="4"/>
      <c r="E49" s="4">
        <f>C49*D49</f>
        <v>0</v>
      </c>
    </row>
    <row r="50" spans="1:5" x14ac:dyDescent="0.3">
      <c r="E50" s="7">
        <f>SUM(E4:E31)</f>
        <v>1813.0600000000002</v>
      </c>
    </row>
  </sheetData>
  <autoFilter ref="A1:F49" xr:uid="{00000000-0009-0000-0000-000000000000}">
    <filterColumn colId="3">
      <customFilters>
        <customFilter operator="notEqual" val=" "/>
      </customFilters>
    </filterColumn>
    <sortState xmlns:xlrd2="http://schemas.microsoft.com/office/spreadsheetml/2017/richdata2" ref="A4:F35">
      <sortCondition ref="B4"/>
    </sortState>
  </autoFilter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tabSelected="1" zoomScale="160" zoomScaleNormal="160" workbookViewId="0">
      <selection activeCell="F9" sqref="F9"/>
    </sheetView>
  </sheetViews>
  <sheetFormatPr defaultRowHeight="14.4" x14ac:dyDescent="0.3"/>
  <cols>
    <col min="1" max="1" width="7.109375" bestFit="1" customWidth="1"/>
    <col min="2" max="2" width="45.6640625" bestFit="1" customWidth="1"/>
    <col min="3" max="3" width="10.33203125" bestFit="1" customWidth="1"/>
    <col min="4" max="4" width="11.44140625" bestFit="1" customWidth="1"/>
    <col min="5" max="5" width="8" bestFit="1" customWidth="1"/>
  </cols>
  <sheetData>
    <row r="1" spans="1:6" x14ac:dyDescent="0.3">
      <c r="A1" s="1" t="s">
        <v>0</v>
      </c>
      <c r="B1" s="1" t="s">
        <v>1</v>
      </c>
      <c r="C1" s="1" t="s">
        <v>32</v>
      </c>
      <c r="D1" s="1" t="s">
        <v>28</v>
      </c>
      <c r="E1" s="1" t="s">
        <v>29</v>
      </c>
    </row>
    <row r="2" spans="1:6" x14ac:dyDescent="0.3">
      <c r="A2" s="4">
        <v>44022</v>
      </c>
      <c r="B2" s="4" t="s">
        <v>15</v>
      </c>
      <c r="C2" s="4">
        <v>112.36</v>
      </c>
      <c r="D2" s="4"/>
      <c r="E2" s="4">
        <f>C2*D2</f>
        <v>0</v>
      </c>
      <c r="F2">
        <v>11.8</v>
      </c>
    </row>
    <row r="3" spans="1:6" x14ac:dyDescent="0.3">
      <c r="A3" s="4">
        <v>44233</v>
      </c>
      <c r="B3" s="4" t="s">
        <v>30</v>
      </c>
      <c r="C3" s="4"/>
      <c r="D3" s="4"/>
      <c r="E3" s="4">
        <f>C3*D3</f>
        <v>0</v>
      </c>
    </row>
    <row r="4" spans="1:6" x14ac:dyDescent="0.3">
      <c r="A4" s="4">
        <v>44234</v>
      </c>
      <c r="B4" s="4" t="s">
        <v>31</v>
      </c>
      <c r="C4" s="4">
        <v>166.89</v>
      </c>
      <c r="D4" s="4"/>
      <c r="E4" s="4">
        <f>C4*D4</f>
        <v>0</v>
      </c>
      <c r="F4">
        <v>18</v>
      </c>
    </row>
    <row r="5" spans="1:6" x14ac:dyDescent="0.3">
      <c r="A5" s="4">
        <v>44034</v>
      </c>
      <c r="B5" s="4" t="s">
        <v>13</v>
      </c>
      <c r="C5" s="4">
        <v>171.27</v>
      </c>
      <c r="D5" s="4"/>
      <c r="E5" s="4">
        <f>C5*D5</f>
        <v>0</v>
      </c>
      <c r="F5">
        <v>14.28</v>
      </c>
    </row>
    <row r="6" spans="1:6" x14ac:dyDescent="0.3">
      <c r="A6" s="4">
        <v>44040</v>
      </c>
      <c r="B6" s="4" t="s">
        <v>14</v>
      </c>
      <c r="C6" s="4">
        <v>72.34</v>
      </c>
      <c r="D6" s="4"/>
      <c r="E6" s="4">
        <f>C6*D6</f>
        <v>0</v>
      </c>
      <c r="F6">
        <v>14</v>
      </c>
    </row>
    <row r="7" spans="1:6" x14ac:dyDescent="0.3">
      <c r="A7" s="4">
        <v>44066</v>
      </c>
      <c r="B7" s="4" t="s">
        <v>10</v>
      </c>
      <c r="C7" s="4">
        <v>73.489999999999995</v>
      </c>
      <c r="D7" s="4"/>
      <c r="E7" s="4"/>
      <c r="F7">
        <v>14</v>
      </c>
    </row>
    <row r="8" spans="1:6" x14ac:dyDescent="0.3">
      <c r="A8" s="4">
        <v>44072</v>
      </c>
      <c r="B8" s="4" t="s">
        <v>11</v>
      </c>
      <c r="C8" s="4">
        <v>104.21</v>
      </c>
      <c r="D8" s="4"/>
      <c r="E8" s="4"/>
      <c r="F8">
        <v>14</v>
      </c>
    </row>
    <row r="9" spans="1:6" x14ac:dyDescent="0.3">
      <c r="A9" s="4">
        <v>44045</v>
      </c>
      <c r="B9" s="4" t="s">
        <v>35</v>
      </c>
      <c r="C9" s="4">
        <v>77.77</v>
      </c>
      <c r="D9" s="4"/>
      <c r="E9" s="4">
        <f>C9*D9</f>
        <v>0</v>
      </c>
    </row>
    <row r="10" spans="1:6" x14ac:dyDescent="0.3">
      <c r="A10" s="4">
        <v>44047</v>
      </c>
      <c r="B10" s="4" t="s">
        <v>34</v>
      </c>
      <c r="C10" s="4">
        <v>114.03</v>
      </c>
      <c r="D10" s="4"/>
      <c r="E10" s="4">
        <f>C10*D10</f>
        <v>0</v>
      </c>
      <c r="F10">
        <v>13.45</v>
      </c>
    </row>
    <row r="11" spans="1:6" x14ac:dyDescent="0.3">
      <c r="A11" s="4">
        <v>44006</v>
      </c>
      <c r="B11" s="4" t="s">
        <v>3</v>
      </c>
      <c r="C11" s="4">
        <v>105.09</v>
      </c>
      <c r="D11" s="4"/>
      <c r="E11" s="4">
        <f>C11*D11</f>
        <v>0</v>
      </c>
      <c r="F11">
        <v>14</v>
      </c>
    </row>
    <row r="12" spans="1:6" x14ac:dyDescent="0.3">
      <c r="A12" s="4">
        <v>44008</v>
      </c>
      <c r="B12" s="4" t="s">
        <v>6</v>
      </c>
      <c r="C12" s="4">
        <v>152.4</v>
      </c>
      <c r="D12" s="4"/>
      <c r="E12" s="4">
        <f>C12*D12</f>
        <v>0</v>
      </c>
      <c r="F12">
        <v>14</v>
      </c>
    </row>
    <row r="13" spans="1:6" x14ac:dyDescent="0.3">
      <c r="A13" s="4">
        <v>44026</v>
      </c>
      <c r="B13" s="4" t="s">
        <v>5</v>
      </c>
      <c r="C13" s="4">
        <v>69.099999999999994</v>
      </c>
      <c r="D13" s="4"/>
      <c r="E13" s="4"/>
    </row>
    <row r="14" spans="1:6" x14ac:dyDescent="0.3">
      <c r="A14" s="4">
        <v>44028</v>
      </c>
      <c r="B14" s="4" t="s">
        <v>12</v>
      </c>
      <c r="C14" s="4">
        <v>129.04</v>
      </c>
      <c r="D14" s="4"/>
      <c r="E14" s="4">
        <f>C14*D14</f>
        <v>0</v>
      </c>
      <c r="F14">
        <v>10</v>
      </c>
    </row>
    <row r="15" spans="1:6" x14ac:dyDescent="0.3">
      <c r="A15" s="2"/>
      <c r="B15" s="2"/>
      <c r="C15" s="2"/>
      <c r="D15" s="2"/>
      <c r="E15" s="5">
        <f>SUM(E2:E14)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PED LOJA CENTRO</vt:lpstr>
      <vt:lpstr>Imperial</vt:lpstr>
      <vt:lpstr>'PED LOJA CENTRO'!Area_de_impressao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RafahFelix</dc:creator>
  <cp:lastModifiedBy>Rafaela Mirandola Félix</cp:lastModifiedBy>
  <cp:lastPrinted>2023-02-24T15:57:38Z</cp:lastPrinted>
  <dcterms:created xsi:type="dcterms:W3CDTF">2019-02-06T17:08:43Z</dcterms:created>
  <dcterms:modified xsi:type="dcterms:W3CDTF">2025-03-05T18:03:22Z</dcterms:modified>
</cp:coreProperties>
</file>