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saumr\Downloads\"/>
    </mc:Choice>
  </mc:AlternateContent>
  <xr:revisionPtr revIDLastSave="0" documentId="13_ncr:1_{3D070B21-181A-48F1-9163-56B5F0836125}" xr6:coauthVersionLast="47" xr6:coauthVersionMax="47" xr10:uidLastSave="{00000000-0000-0000-0000-000000000000}"/>
  <bookViews>
    <workbookView xWindow="-108" yWindow="-108" windowWidth="23256" windowHeight="12456" firstSheet="1" activeTab="3" xr2:uid="{95EEEEB1-CA5D-4A38-B387-686139E05163}"/>
  </bookViews>
  <sheets>
    <sheet name="Associate ABC" sheetId="1" r:id="rId1"/>
    <sheet name="Associate XYZ" sheetId="2" r:id="rId2"/>
    <sheet name="Associate KLM" sheetId="3" r:id="rId3"/>
    <sheet name="Data-Set" sheetId="4" r:id="rId4"/>
    <sheet name="Data Set XYZ" sheetId="12" r:id="rId5"/>
    <sheet name="Data Set KLM" sheetId="13" r:id="rId6"/>
    <sheet name="Pivot" sheetId="6" r:id="rId7"/>
    <sheet name="Dashboard" sheetId="8" r:id="rId8"/>
  </sheets>
  <definedNames>
    <definedName name="_xlnm._FilterDatabase" localSheetId="0" hidden="1">'Associate ABC'!$A$1:$D$83</definedName>
    <definedName name="_xlnm._FilterDatabase" localSheetId="2" hidden="1">'Associate KLM'!$A$1:$D$125</definedName>
    <definedName name="_xlnm._FilterDatabase" localSheetId="1" hidden="1">'Associate XYZ'!$A$1:$D$62</definedName>
    <definedName name="Slicer_Days__Date">#N/A</definedName>
    <definedName name="Slicer_Emp_Code">#N/A</definedName>
    <definedName name="Slicer_Months__Dat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3" l="1"/>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3" i="13"/>
  <c r="F4" i="13"/>
  <c r="F5" i="13"/>
  <c r="F6" i="13"/>
  <c r="F7" i="13"/>
  <c r="F8" i="13"/>
  <c r="F9" i="13"/>
  <c r="F10" i="13"/>
  <c r="F11" i="13"/>
  <c r="F12" i="13"/>
  <c r="F13" i="13"/>
  <c r="F14" i="13"/>
  <c r="F15" i="13"/>
  <c r="F16" i="13"/>
  <c r="F17" i="13"/>
  <c r="F18" i="13"/>
  <c r="F19" i="13"/>
  <c r="F2" i="13"/>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2" i="4"/>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3" i="12"/>
  <c r="F4" i="12"/>
  <c r="F5" i="12"/>
  <c r="F6" i="12"/>
  <c r="F7" i="12"/>
  <c r="F8" i="12"/>
  <c r="F9" i="12"/>
  <c r="F10" i="12"/>
  <c r="F11" i="12"/>
  <c r="F12" i="12"/>
  <c r="F13" i="12"/>
  <c r="F14" i="12"/>
  <c r="F15" i="12"/>
  <c r="F16" i="12"/>
  <c r="F17" i="12"/>
  <c r="F18" i="12"/>
  <c r="F19" i="12"/>
  <c r="F20" i="12"/>
  <c r="F21" i="12"/>
  <c r="F22" i="12"/>
  <c r="F23" i="12"/>
  <c r="F24" i="12"/>
  <c r="F2" i="12"/>
  <c r="F2" i="4"/>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3" i="12"/>
  <c r="E4" i="12"/>
  <c r="E5" i="12"/>
  <c r="E6" i="12"/>
  <c r="E7" i="12"/>
  <c r="E8" i="12"/>
  <c r="E9" i="12"/>
  <c r="E10" i="12"/>
  <c r="E11" i="12"/>
  <c r="E12" i="12"/>
  <c r="E13" i="12"/>
  <c r="E14" i="12"/>
  <c r="E15" i="12"/>
  <c r="E16" i="12"/>
  <c r="E17" i="12"/>
  <c r="E18" i="12"/>
  <c r="E19" i="12"/>
  <c r="E20" i="12"/>
  <c r="E21" i="12"/>
  <c r="E2" i="12"/>
  <c r="E4" i="4"/>
  <c r="E3"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alcChain>
</file>

<file path=xl/sharedStrings.xml><?xml version="1.0" encoding="utf-8"?>
<sst xmlns="http://schemas.openxmlformats.org/spreadsheetml/2006/main" count="771" uniqueCount="25">
  <si>
    <t>Date</t>
  </si>
  <si>
    <t>No of Leads</t>
  </si>
  <si>
    <t>Time Spent on LG (in mins)</t>
  </si>
  <si>
    <t>Time Spent on LG</t>
  </si>
  <si>
    <t>Emp Code</t>
  </si>
  <si>
    <t>ABC</t>
  </si>
  <si>
    <t>XYZ</t>
  </si>
  <si>
    <t>KLM</t>
  </si>
  <si>
    <t>Time Spent on LG (in hour)</t>
  </si>
  <si>
    <t>Row Labels</t>
  </si>
  <si>
    <t>Grand Total</t>
  </si>
  <si>
    <t>Column Labels</t>
  </si>
  <si>
    <t>Jan</t>
  </si>
  <si>
    <t>Feb</t>
  </si>
  <si>
    <t>Mar</t>
  </si>
  <si>
    <t>Conversion rate</t>
  </si>
  <si>
    <t>Average of Conversion rate</t>
  </si>
  <si>
    <t>Total Lead Generation</t>
  </si>
  <si>
    <t>CONVERSION RATE OF EMPLOYEES</t>
  </si>
  <si>
    <t>TOTAL LEADS GENERATED BY EMPLOYEES</t>
  </si>
  <si>
    <t>FILTERS</t>
  </si>
  <si>
    <t>Time Spent on LG (in Hours)</t>
  </si>
  <si>
    <t>Time Spent on LG(in mins)</t>
  </si>
  <si>
    <t>Time Spent on LG(in hours)</t>
  </si>
  <si>
    <t xml:space="preserve">LEAD GENERATION AND CONVERSION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</si>
</sst>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0"/>
      <color theme="1"/>
      <name val="Lexend"/>
    </font>
    <font>
      <b/>
      <sz val="10"/>
      <color theme="1"/>
      <name val="Arial"/>
      <family val="2"/>
    </font>
    <font>
      <sz val="10"/>
      <color theme="1"/>
      <name val="Lexend"/>
    </font>
    <font>
      <sz val="10"/>
      <color theme="1"/>
      <name val="Arial"/>
      <family val="2"/>
    </font>
    <font>
      <sz val="11"/>
      <color theme="1"/>
      <name val="Calibri"/>
      <family val="2"/>
      <scheme val="minor"/>
    </font>
    <font>
      <b/>
      <sz val="11"/>
      <color theme="1"/>
      <name val="Calibri"/>
      <family val="2"/>
      <scheme val="minor"/>
    </font>
    <font>
      <b/>
      <sz val="11"/>
      <color theme="0"/>
      <name val="Calibri"/>
      <family val="2"/>
      <scheme val="minor"/>
    </font>
    <font>
      <b/>
      <sz val="16"/>
      <color theme="0"/>
      <name val="Calibri"/>
      <family val="2"/>
      <scheme val="minor"/>
    </font>
    <font>
      <b/>
      <sz val="12"/>
      <color theme="0"/>
      <name val="Calibri"/>
      <family val="2"/>
      <scheme val="minor"/>
    </font>
  </fonts>
  <fills count="3">
    <fill>
      <patternFill patternType="none"/>
    </fill>
    <fill>
      <patternFill patternType="gray125"/>
    </fill>
    <fill>
      <patternFill patternType="solid">
        <fgColor rgb="FF7030A0"/>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56">
    <xf numFmtId="0" fontId="0" fillId="0" borderId="0" xfId="0"/>
    <xf numFmtId="0" fontId="2" fillId="0" borderId="0" xfId="0" applyFont="1"/>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center" vertical="center"/>
    </xf>
    <xf numFmtId="14" fontId="3" fillId="0" borderId="1" xfId="0" applyNumberFormat="1" applyFont="1" applyBorder="1" applyAlignment="1">
      <alignment horizontal="right"/>
    </xf>
    <xf numFmtId="0" fontId="3" fillId="0" borderId="1" xfId="0" applyFont="1" applyBorder="1" applyAlignment="1">
      <alignment horizontal="center"/>
    </xf>
    <xf numFmtId="0" fontId="4" fillId="0" borderId="1" xfId="0" applyFont="1" applyBorder="1" applyAlignment="1">
      <alignment horizontal="center"/>
    </xf>
    <xf numFmtId="0" fontId="1" fillId="0" borderId="1" xfId="0" applyFont="1" applyBorder="1" applyAlignment="1">
      <alignmen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14"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2" fillId="0" borderId="2"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xf>
    <xf numFmtId="0" fontId="6" fillId="0" borderId="2" xfId="0" applyFont="1" applyBorder="1" applyAlignment="1">
      <alignment horizontal="center"/>
    </xf>
    <xf numFmtId="0" fontId="6" fillId="0" borderId="0" xfId="0" applyFont="1" applyAlignment="1">
      <alignment horizontal="center"/>
    </xf>
    <xf numFmtId="0" fontId="0" fillId="0" borderId="2" xfId="0" applyBorder="1" applyAlignment="1">
      <alignment horizontal="center"/>
    </xf>
    <xf numFmtId="14" fontId="3" fillId="0" borderId="2" xfId="0" applyNumberFormat="1" applyFont="1" applyBorder="1" applyAlignment="1">
      <alignment horizontal="center"/>
    </xf>
    <xf numFmtId="0" fontId="3" fillId="0" borderId="2" xfId="0" applyFont="1" applyBorder="1" applyAlignment="1">
      <alignment horizontal="center"/>
    </xf>
    <xf numFmtId="0" fontId="4" fillId="0" borderId="2" xfId="0" applyFont="1" applyBorder="1" applyAlignment="1">
      <alignment horizontal="center"/>
    </xf>
    <xf numFmtId="0" fontId="1" fillId="0" borderId="2" xfId="0" applyFont="1" applyBorder="1" applyAlignment="1">
      <alignment horizontal="left" vertical="center"/>
    </xf>
    <xf numFmtId="14" fontId="6" fillId="0" borderId="2" xfId="0" applyNumberFormat="1" applyFont="1" applyBorder="1" applyAlignment="1">
      <alignment horizontal="center"/>
    </xf>
    <xf numFmtId="14" fontId="0" fillId="0" borderId="2" xfId="0" applyNumberFormat="1" applyBorder="1"/>
    <xf numFmtId="9" fontId="0" fillId="0" borderId="2" xfId="1" applyFont="1" applyBorder="1" applyAlignment="1">
      <alignment horizontal="center"/>
    </xf>
    <xf numFmtId="0" fontId="1" fillId="0" borderId="2" xfId="0" applyFont="1" applyBorder="1" applyAlignment="1">
      <alignment vertical="center"/>
    </xf>
    <xf numFmtId="14" fontId="3" fillId="0" borderId="2" xfId="0" applyNumberFormat="1" applyFont="1" applyBorder="1" applyAlignment="1">
      <alignment horizontal="right"/>
    </xf>
    <xf numFmtId="0" fontId="3" fillId="0" borderId="2" xfId="0" applyFont="1" applyBorder="1" applyAlignment="1">
      <alignment horizontal="center" vertical="center"/>
    </xf>
    <xf numFmtId="0" fontId="4" fillId="0" borderId="2" xfId="0" applyFont="1" applyBorder="1" applyAlignment="1">
      <alignment horizontal="center" vertical="center"/>
    </xf>
    <xf numFmtId="0" fontId="6" fillId="0" borderId="2" xfId="0" applyFont="1" applyBorder="1" applyAlignment="1">
      <alignment horizontal="left"/>
    </xf>
    <xf numFmtId="0" fontId="6" fillId="0" borderId="3" xfId="0" applyFont="1" applyBorder="1" applyAlignment="1">
      <alignment horizontal="center"/>
    </xf>
    <xf numFmtId="0" fontId="0" fillId="0" borderId="3" xfId="0" applyBorder="1" applyAlignment="1">
      <alignment horizontal="center"/>
    </xf>
    <xf numFmtId="9" fontId="0" fillId="0" borderId="4" xfId="1" applyFont="1" applyBorder="1" applyAlignment="1">
      <alignment horizontal="center"/>
    </xf>
    <xf numFmtId="2" fontId="0" fillId="0" borderId="2" xfId="0" applyNumberFormat="1" applyBorder="1" applyAlignment="1">
      <alignment horizontal="center"/>
    </xf>
    <xf numFmtId="0" fontId="6" fillId="0" borderId="2" xfId="0" applyFont="1" applyBorder="1" applyAlignment="1">
      <alignment horizontal="center" vertical="center"/>
    </xf>
    <xf numFmtId="0" fontId="6" fillId="0" borderId="5" xfId="0" applyFont="1" applyBorder="1" applyAlignment="1">
      <alignment horizontal="center"/>
    </xf>
    <xf numFmtId="9" fontId="0" fillId="0" borderId="5" xfId="1" applyFont="1" applyBorder="1" applyAlignment="1">
      <alignment horizontal="center"/>
    </xf>
    <xf numFmtId="0" fontId="6"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14" fontId="3" fillId="0" borderId="0" xfId="0" applyNumberFormat="1" applyFont="1" applyAlignment="1">
      <alignment horizontal="center"/>
    </xf>
    <xf numFmtId="0" fontId="3" fillId="0" borderId="0" xfId="0" applyFont="1" applyAlignment="1">
      <alignment horizontal="center"/>
    </xf>
    <xf numFmtId="9" fontId="0" fillId="0" borderId="0" xfId="1" applyFont="1" applyBorder="1" applyAlignment="1">
      <alignment horizontal="center"/>
    </xf>
    <xf numFmtId="14" fontId="3" fillId="0" borderId="0" xfId="0" applyNumberFormat="1"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xf>
    <xf numFmtId="2" fontId="0" fillId="0" borderId="0" xfId="0" applyNumberFormat="1" applyAlignment="1">
      <alignment horizontal="center"/>
    </xf>
    <xf numFmtId="0" fontId="7" fillId="2" borderId="0" xfId="0" applyFont="1" applyFill="1" applyAlignment="1">
      <alignment horizontal="center" vertical="center"/>
    </xf>
    <xf numFmtId="0" fontId="9" fillId="2" borderId="0" xfId="0" applyFont="1" applyFill="1" applyAlignment="1">
      <alignment horizontal="center" vertical="center"/>
    </xf>
    <xf numFmtId="0" fontId="8" fillId="2" borderId="0" xfId="0" applyFont="1" applyFill="1" applyAlignment="1">
      <alignment horizontal="center" vertical="center"/>
    </xf>
  </cellXfs>
  <cellStyles count="2">
    <cellStyle name="Normal" xfId="0" builtinId="0"/>
    <cellStyle name="Percent" xfId="1" builtinId="5"/>
  </cellStyles>
  <dxfs count="1">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lead_sol.xlsx]Pivot!PivotTable2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Pivot!$B$3:$B$4</c:f>
              <c:strCache>
                <c:ptCount val="1"/>
                <c:pt idx="0">
                  <c:v>XYZ</c:v>
                </c:pt>
              </c:strCache>
            </c:strRef>
          </c:tx>
          <c:spPr>
            <a:ln w="28575" cap="rnd">
              <a:solidFill>
                <a:schemeClr val="accent2"/>
              </a:solidFill>
              <a:round/>
            </a:ln>
            <a:effectLst/>
          </c:spPr>
          <c:marker>
            <c:symbol val="none"/>
          </c:marker>
          <c:cat>
            <c:strRef>
              <c:f>Pivot!$A$5:$A$8</c:f>
              <c:strCache>
                <c:ptCount val="3"/>
                <c:pt idx="0">
                  <c:v>Jan</c:v>
                </c:pt>
                <c:pt idx="1">
                  <c:v>Feb</c:v>
                </c:pt>
                <c:pt idx="2">
                  <c:v>Mar</c:v>
                </c:pt>
              </c:strCache>
            </c:strRef>
          </c:cat>
          <c:val>
            <c:numRef>
              <c:f>Pivot!$B$5:$B$8</c:f>
              <c:numCache>
                <c:formatCode>General</c:formatCode>
                <c:ptCount val="3"/>
                <c:pt idx="0">
                  <c:v>177</c:v>
                </c:pt>
                <c:pt idx="1">
                  <c:v>202</c:v>
                </c:pt>
                <c:pt idx="2">
                  <c:v>66</c:v>
                </c:pt>
              </c:numCache>
            </c:numRef>
          </c:val>
          <c:smooth val="0"/>
          <c:extLst>
            <c:ext xmlns:c16="http://schemas.microsoft.com/office/drawing/2014/chart" uri="{C3380CC4-5D6E-409C-BE32-E72D297353CC}">
              <c16:uniqueId val="{00000000-A94A-4F9E-A8A5-0A0E85B3A289}"/>
            </c:ext>
          </c:extLst>
        </c:ser>
        <c:dLbls>
          <c:showLegendKey val="0"/>
          <c:showVal val="0"/>
          <c:showCatName val="0"/>
          <c:showSerName val="0"/>
          <c:showPercent val="0"/>
          <c:showBubbleSize val="0"/>
        </c:dLbls>
        <c:smooth val="0"/>
        <c:axId val="1422975280"/>
        <c:axId val="1423319184"/>
      </c:lineChart>
      <c:catAx>
        <c:axId val="14229752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319184"/>
        <c:crosses val="autoZero"/>
        <c:auto val="1"/>
        <c:lblAlgn val="ctr"/>
        <c:lblOffset val="100"/>
        <c:noMultiLvlLbl val="0"/>
      </c:catAx>
      <c:valAx>
        <c:axId val="1423319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97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lead_sol.xlsx]Pivot!PivotTable3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Pivot!$B$13:$B$14</c:f>
              <c:strCache>
                <c:ptCount val="1"/>
                <c:pt idx="0">
                  <c:v>XYZ</c:v>
                </c:pt>
              </c:strCache>
            </c:strRef>
          </c:tx>
          <c:spPr>
            <a:solidFill>
              <a:schemeClr val="accent1"/>
            </a:solidFill>
            <a:ln>
              <a:noFill/>
            </a:ln>
            <a:effectLst/>
          </c:spPr>
          <c:invertIfNegative val="0"/>
          <c:cat>
            <c:strRef>
              <c:f>Pivot!$A$15:$A$18</c:f>
              <c:strCache>
                <c:ptCount val="3"/>
                <c:pt idx="0">
                  <c:v>Jan</c:v>
                </c:pt>
                <c:pt idx="1">
                  <c:v>Feb</c:v>
                </c:pt>
                <c:pt idx="2">
                  <c:v>Mar</c:v>
                </c:pt>
              </c:strCache>
            </c:strRef>
          </c:cat>
          <c:val>
            <c:numRef>
              <c:f>Pivot!$B$15:$B$18</c:f>
              <c:numCache>
                <c:formatCode>0%</c:formatCode>
                <c:ptCount val="3"/>
                <c:pt idx="0">
                  <c:v>2.020225885225885</c:v>
                </c:pt>
                <c:pt idx="1">
                  <c:v>1.6152882205513781</c:v>
                </c:pt>
                <c:pt idx="2">
                  <c:v>1.5272108843537417</c:v>
                </c:pt>
              </c:numCache>
            </c:numRef>
          </c:val>
          <c:extLst>
            <c:ext xmlns:c16="http://schemas.microsoft.com/office/drawing/2014/chart" uri="{C3380CC4-5D6E-409C-BE32-E72D297353CC}">
              <c16:uniqueId val="{00000000-9778-40C4-8FBB-F9B6A43C331E}"/>
            </c:ext>
          </c:extLst>
        </c:ser>
        <c:dLbls>
          <c:showLegendKey val="0"/>
          <c:showVal val="0"/>
          <c:showCatName val="0"/>
          <c:showSerName val="0"/>
          <c:showPercent val="0"/>
          <c:showBubbleSize val="0"/>
        </c:dLbls>
        <c:gapWidth val="219"/>
        <c:overlap val="-27"/>
        <c:axId val="433340208"/>
        <c:axId val="368369488"/>
      </c:barChart>
      <c:catAx>
        <c:axId val="43334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69488"/>
        <c:crosses val="autoZero"/>
        <c:auto val="1"/>
        <c:lblAlgn val="ctr"/>
        <c:lblOffset val="100"/>
        <c:noMultiLvlLbl val="0"/>
      </c:catAx>
      <c:valAx>
        <c:axId val="36836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34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lead_sol.xlsx]Pivot!PivotTable2</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rgbClr val="7030A0"/>
            </a:solidFill>
            <a:round/>
          </a:ln>
          <a:effectLst/>
        </c:spPr>
        <c:marker>
          <c:symbol val="circle"/>
          <c:size val="6"/>
          <c:spPr>
            <a:solidFill>
              <a:srgbClr val="7030A0"/>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rgbClr val="7030A0"/>
            </a:solidFill>
            <a:round/>
          </a:ln>
          <a:effectLst/>
        </c:spPr>
        <c:marker>
          <c:symbol val="circle"/>
          <c:size val="6"/>
          <c:spPr>
            <a:solidFill>
              <a:schemeClr val="tx1">
                <a:lumMod val="75000"/>
                <a:lumOff val="25000"/>
              </a:schemeClr>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rgbClr val="7030A0"/>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4"/>
      </c:pivotFmt>
      <c:pivotFmt>
        <c:idx val="15"/>
        <c:marker>
          <c:spPr>
            <a:solidFill>
              <a:srgbClr val="7030A0"/>
            </a:solidFill>
            <a:ln w="12700">
              <a:solidFill>
                <a:srgbClr val="7030A0"/>
              </a:solidFill>
              <a:round/>
            </a:ln>
            <a:effectLst/>
          </c:spPr>
        </c:marker>
      </c:pivotFmt>
    </c:pivotFmts>
    <c:plotArea>
      <c:layout>
        <c:manualLayout>
          <c:layoutTarget val="inner"/>
          <c:xMode val="edge"/>
          <c:yMode val="edge"/>
          <c:x val="7.2597926841423299E-2"/>
          <c:y val="4.5751633986928102E-2"/>
          <c:w val="0.75112275324761624"/>
          <c:h val="0.88824095517472079"/>
        </c:manualLayout>
      </c:layout>
      <c:lineChart>
        <c:grouping val="standard"/>
        <c:varyColors val="0"/>
        <c:ser>
          <c:idx val="0"/>
          <c:order val="0"/>
          <c:tx>
            <c:strRef>
              <c:f>Pivot!$B$3:$B$4</c:f>
              <c:strCache>
                <c:ptCount val="1"/>
                <c:pt idx="0">
                  <c:v>XYZ</c:v>
                </c:pt>
              </c:strCache>
            </c:strRef>
          </c:tx>
          <c:spPr>
            <a:ln w="31750" cap="rnd">
              <a:solidFill>
                <a:srgbClr val="7030A0"/>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Pivot!$A$5:$A$8</c:f>
              <c:strCache>
                <c:ptCount val="3"/>
                <c:pt idx="0">
                  <c:v>Jan</c:v>
                </c:pt>
                <c:pt idx="1">
                  <c:v>Feb</c:v>
                </c:pt>
                <c:pt idx="2">
                  <c:v>Mar</c:v>
                </c:pt>
              </c:strCache>
            </c:strRef>
          </c:cat>
          <c:val>
            <c:numRef>
              <c:f>Pivot!$B$5:$B$8</c:f>
              <c:numCache>
                <c:formatCode>General</c:formatCode>
                <c:ptCount val="3"/>
                <c:pt idx="0">
                  <c:v>177</c:v>
                </c:pt>
                <c:pt idx="1">
                  <c:v>202</c:v>
                </c:pt>
                <c:pt idx="2">
                  <c:v>66</c:v>
                </c:pt>
              </c:numCache>
            </c:numRef>
          </c:val>
          <c:smooth val="0"/>
          <c:extLst>
            <c:ext xmlns:c16="http://schemas.microsoft.com/office/drawing/2014/chart" uri="{C3380CC4-5D6E-409C-BE32-E72D297353CC}">
              <c16:uniqueId val="{00000000-5711-4DDF-A43D-20C59080AEB9}"/>
            </c:ext>
          </c:extLst>
        </c:ser>
        <c:dLbls>
          <c:showLegendKey val="0"/>
          <c:showVal val="0"/>
          <c:showCatName val="0"/>
          <c:showSerName val="0"/>
          <c:showPercent val="0"/>
          <c:showBubbleSize val="0"/>
        </c:dLbls>
        <c:marker val="1"/>
        <c:smooth val="0"/>
        <c:axId val="1422975280"/>
        <c:axId val="1423319184"/>
      </c:lineChart>
      <c:catAx>
        <c:axId val="1422975280"/>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3319184"/>
        <c:crosses val="autoZero"/>
        <c:auto val="1"/>
        <c:lblAlgn val="ctr"/>
        <c:lblOffset val="100"/>
        <c:noMultiLvlLbl val="0"/>
      </c:catAx>
      <c:valAx>
        <c:axId val="1423319184"/>
        <c:scaling>
          <c:orientation val="minMax"/>
        </c:scaling>
        <c:delete val="0"/>
        <c:axPos val="l"/>
        <c:numFmt formatCode="General" sourceLinked="1"/>
        <c:majorTickMark val="none"/>
        <c:minorTickMark val="none"/>
        <c:tickLblPos val="nextTo"/>
        <c:spPr>
          <a:noFill/>
          <a:ln>
            <a:solidFill>
              <a:srgbClr val="7030A0"/>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2975280"/>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rgbClr val="7030A0"/>
                </a:solidFill>
                <a:latin typeface="+mn-lt"/>
                <a:ea typeface="+mn-ea"/>
                <a:cs typeface="+mn-cs"/>
              </a:defRPr>
            </a:pPr>
            <a:endParaRPr lang="en-US"/>
          </a:p>
        </c:txPr>
      </c:dTable>
      <c:spPr>
        <a:noFill/>
        <a:ln>
          <a:noFill/>
          <a:prstDash val="solid"/>
        </a:ln>
        <a:effectLst>
          <a:glow rad="228600">
            <a:schemeClr val="accent2">
              <a:satMod val="175000"/>
              <a:alpha val="40000"/>
            </a:schemeClr>
          </a:glow>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lead_sol.xlsx]Pivot!PivotTable3</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flip="none" rotWithShape="1">
            <a:gsLst>
              <a:gs pos="77500">
                <a:srgbClr val="7030A0"/>
              </a:gs>
              <a:gs pos="55000">
                <a:srgbClr val="7030A0"/>
              </a:gs>
              <a:gs pos="10000">
                <a:srgbClr val="7030A0"/>
              </a:gs>
              <a:gs pos="100000">
                <a:srgbClr val="FF0000"/>
              </a:gs>
              <a:gs pos="100000">
                <a:srgbClr val="7030A0"/>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flip="none" rotWithShape="1">
            <a:gsLst>
              <a:gs pos="86000">
                <a:srgbClr val="7030A0"/>
              </a:gs>
              <a:gs pos="70000">
                <a:srgbClr val="7030A0"/>
              </a:gs>
              <a:gs pos="52000">
                <a:srgbClr val="7030A0"/>
              </a:gs>
              <a:gs pos="100000">
                <a:srgbClr val="FF0000"/>
              </a:gs>
              <a:gs pos="100000">
                <a:srgbClr val="7030A0"/>
              </a:gs>
            </a:gsLst>
            <a:path path="circle">
              <a:fillToRect l="50000" t="130000" r="50000" b="-30000"/>
            </a:path>
            <a:tileRect/>
          </a:gradFill>
          <a:ln>
            <a:noFill/>
          </a:ln>
          <a:effectLst/>
        </c:spPr>
      </c:pivotFmt>
    </c:pivotFmts>
    <c:plotArea>
      <c:layout/>
      <c:barChart>
        <c:barDir val="col"/>
        <c:grouping val="clustered"/>
        <c:varyColors val="0"/>
        <c:ser>
          <c:idx val="0"/>
          <c:order val="0"/>
          <c:tx>
            <c:strRef>
              <c:f>Pivot!$B$13:$B$14</c:f>
              <c:strCache>
                <c:ptCount val="1"/>
                <c:pt idx="0">
                  <c:v>XYZ</c:v>
                </c:pt>
              </c:strCache>
            </c:strRef>
          </c:tx>
          <c:spPr>
            <a:solidFill>
              <a:srgbClr val="7030A0"/>
            </a:solidFill>
            <a:ln>
              <a:noFill/>
            </a:ln>
            <a:effectLst/>
          </c:spPr>
          <c:invertIfNegative val="0"/>
          <c:cat>
            <c:strRef>
              <c:f>Pivot!$A$15:$A$18</c:f>
              <c:strCache>
                <c:ptCount val="3"/>
                <c:pt idx="0">
                  <c:v>Jan</c:v>
                </c:pt>
                <c:pt idx="1">
                  <c:v>Feb</c:v>
                </c:pt>
                <c:pt idx="2">
                  <c:v>Mar</c:v>
                </c:pt>
              </c:strCache>
            </c:strRef>
          </c:cat>
          <c:val>
            <c:numRef>
              <c:f>Pivot!$B$15:$B$18</c:f>
              <c:numCache>
                <c:formatCode>0%</c:formatCode>
                <c:ptCount val="3"/>
                <c:pt idx="0">
                  <c:v>2.020225885225885</c:v>
                </c:pt>
                <c:pt idx="1">
                  <c:v>1.6152882205513781</c:v>
                </c:pt>
                <c:pt idx="2">
                  <c:v>1.5272108843537417</c:v>
                </c:pt>
              </c:numCache>
            </c:numRef>
          </c:val>
          <c:extLst>
            <c:ext xmlns:c16="http://schemas.microsoft.com/office/drawing/2014/chart" uri="{C3380CC4-5D6E-409C-BE32-E72D297353CC}">
              <c16:uniqueId val="{00000000-CAA5-4630-8AFF-EB98EE2AF09F}"/>
            </c:ext>
          </c:extLst>
        </c:ser>
        <c:dLbls>
          <c:showLegendKey val="0"/>
          <c:showVal val="0"/>
          <c:showCatName val="0"/>
          <c:showSerName val="0"/>
          <c:showPercent val="0"/>
          <c:showBubbleSize val="0"/>
        </c:dLbls>
        <c:gapWidth val="100"/>
        <c:overlap val="-24"/>
        <c:axId val="433340208"/>
        <c:axId val="368369488"/>
      </c:barChart>
      <c:catAx>
        <c:axId val="4333402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8369488"/>
        <c:crosses val="autoZero"/>
        <c:auto val="1"/>
        <c:lblAlgn val="ctr"/>
        <c:lblOffset val="100"/>
        <c:noMultiLvlLbl val="0"/>
      </c:catAx>
      <c:valAx>
        <c:axId val="36836948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43334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335280</xdr:colOff>
      <xdr:row>1</xdr:row>
      <xdr:rowOff>60960</xdr:rowOff>
    </xdr:from>
    <xdr:to>
      <xdr:col>11</xdr:col>
      <xdr:colOff>556260</xdr:colOff>
      <xdr:row>10</xdr:row>
      <xdr:rowOff>106680</xdr:rowOff>
    </xdr:to>
    <xdr:graphicFrame macro="">
      <xdr:nvGraphicFramePr>
        <xdr:cNvPr id="2" name="Chart 1">
          <a:extLst>
            <a:ext uri="{FF2B5EF4-FFF2-40B4-BE49-F238E27FC236}">
              <a16:creationId xmlns:a16="http://schemas.microsoft.com/office/drawing/2014/main" id="{211CFE85-E905-DA9B-D567-0ED3F7B610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358140</xdr:colOff>
      <xdr:row>11</xdr:row>
      <xdr:rowOff>68580</xdr:rowOff>
    </xdr:from>
    <xdr:to>
      <xdr:col>11</xdr:col>
      <xdr:colOff>556260</xdr:colOff>
      <xdr:row>22</xdr:row>
      <xdr:rowOff>83820</xdr:rowOff>
    </xdr:to>
    <xdr:graphicFrame macro="">
      <xdr:nvGraphicFramePr>
        <xdr:cNvPr id="4" name="Chart 3">
          <a:extLst>
            <a:ext uri="{FF2B5EF4-FFF2-40B4-BE49-F238E27FC236}">
              <a16:creationId xmlns:a16="http://schemas.microsoft.com/office/drawing/2014/main" id="{5EB2B724-2235-9B6A-26F1-CCD530F355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0</xdr:rowOff>
    </xdr:from>
    <xdr:to>
      <xdr:col>8</xdr:col>
      <xdr:colOff>548640</xdr:colOff>
      <xdr:row>26</xdr:row>
      <xdr:rowOff>45720</xdr:rowOff>
    </xdr:to>
    <xdr:graphicFrame macro="">
      <xdr:nvGraphicFramePr>
        <xdr:cNvPr id="2" name="Chart 1">
          <a:extLst>
            <a:ext uri="{FF2B5EF4-FFF2-40B4-BE49-F238E27FC236}">
              <a16:creationId xmlns:a16="http://schemas.microsoft.com/office/drawing/2014/main" id="{854313B2-E469-4811-9A36-0466F7C045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22860</xdr:colOff>
      <xdr:row>4</xdr:row>
      <xdr:rowOff>167640</xdr:rowOff>
    </xdr:from>
    <xdr:to>
      <xdr:col>18</xdr:col>
      <xdr:colOff>15240</xdr:colOff>
      <xdr:row>26</xdr:row>
      <xdr:rowOff>22860</xdr:rowOff>
    </xdr:to>
    <xdr:graphicFrame macro="">
      <xdr:nvGraphicFramePr>
        <xdr:cNvPr id="3" name="Chart 2">
          <a:extLst>
            <a:ext uri="{FF2B5EF4-FFF2-40B4-BE49-F238E27FC236}">
              <a16:creationId xmlns:a16="http://schemas.microsoft.com/office/drawing/2014/main" id="{9412AB31-2A5F-4858-9DA4-7CBE264148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30480</xdr:colOff>
      <xdr:row>5</xdr:row>
      <xdr:rowOff>7621</xdr:rowOff>
    </xdr:from>
    <xdr:to>
      <xdr:col>21</xdr:col>
      <xdr:colOff>365760</xdr:colOff>
      <xdr:row>11</xdr:row>
      <xdr:rowOff>99061</xdr:rowOff>
    </xdr:to>
    <mc:AlternateContent xmlns:mc="http://schemas.openxmlformats.org/markup-compatibility/2006" xmlns:a14="http://schemas.microsoft.com/office/drawing/2010/main">
      <mc:Choice Requires="a14">
        <xdr:graphicFrame macro="">
          <xdr:nvGraphicFramePr>
            <xdr:cNvPr id="4" name="Emp Code">
              <a:extLst>
                <a:ext uri="{FF2B5EF4-FFF2-40B4-BE49-F238E27FC236}">
                  <a16:creationId xmlns:a16="http://schemas.microsoft.com/office/drawing/2014/main" id="{FB96CF5A-A42B-8863-1173-56C319EEBA7B}"/>
                </a:ext>
              </a:extLst>
            </xdr:cNvPr>
            <xdr:cNvGraphicFramePr/>
          </xdr:nvGraphicFramePr>
          <xdr:xfrm>
            <a:off x="0" y="0"/>
            <a:ext cx="0" cy="0"/>
          </xdr:xfrm>
          <a:graphic>
            <a:graphicData uri="http://schemas.microsoft.com/office/drawing/2010/slicer">
              <sle:slicer xmlns:sle="http://schemas.microsoft.com/office/drawing/2010/slicer" name="Emp Code"/>
            </a:graphicData>
          </a:graphic>
        </xdr:graphicFrame>
      </mc:Choice>
      <mc:Fallback xmlns="">
        <xdr:sp macro="" textlink="">
          <xdr:nvSpPr>
            <xdr:cNvPr id="0" name=""/>
            <xdr:cNvSpPr>
              <a:spLocks noTextEdit="1"/>
            </xdr:cNvSpPr>
          </xdr:nvSpPr>
          <xdr:spPr>
            <a:xfrm>
              <a:off x="10645140" y="1249681"/>
              <a:ext cx="1554480" cy="1188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38100</xdr:colOff>
      <xdr:row>12</xdr:row>
      <xdr:rowOff>7620</xdr:rowOff>
    </xdr:from>
    <xdr:to>
      <xdr:col>21</xdr:col>
      <xdr:colOff>350520</xdr:colOff>
      <xdr:row>21</xdr:row>
      <xdr:rowOff>15240</xdr:rowOff>
    </xdr:to>
    <mc:AlternateContent xmlns:mc="http://schemas.openxmlformats.org/markup-compatibility/2006" xmlns:a14="http://schemas.microsoft.com/office/drawing/2010/main">
      <mc:Choice Requires="a14">
        <xdr:graphicFrame macro="">
          <xdr:nvGraphicFramePr>
            <xdr:cNvPr id="6" name="Months (Date)">
              <a:extLst>
                <a:ext uri="{FF2B5EF4-FFF2-40B4-BE49-F238E27FC236}">
                  <a16:creationId xmlns:a16="http://schemas.microsoft.com/office/drawing/2014/main" id="{629C2E99-30F3-1873-692B-D4E8C7ACF991}"/>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0652760" y="2529840"/>
              <a:ext cx="1531620" cy="1653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464820</xdr:colOff>
      <xdr:row>5</xdr:row>
      <xdr:rowOff>7620</xdr:rowOff>
    </xdr:from>
    <xdr:to>
      <xdr:col>24</xdr:col>
      <xdr:colOff>53340</xdr:colOff>
      <xdr:row>21</xdr:row>
      <xdr:rowOff>7620</xdr:rowOff>
    </xdr:to>
    <mc:AlternateContent xmlns:mc="http://schemas.openxmlformats.org/markup-compatibility/2006" xmlns:a14="http://schemas.microsoft.com/office/drawing/2010/main">
      <mc:Choice Requires="a14">
        <xdr:graphicFrame macro="">
          <xdr:nvGraphicFramePr>
            <xdr:cNvPr id="7" name="Days (Date)">
              <a:extLst>
                <a:ext uri="{FF2B5EF4-FFF2-40B4-BE49-F238E27FC236}">
                  <a16:creationId xmlns:a16="http://schemas.microsoft.com/office/drawing/2014/main" id="{CCB0602E-4280-BF55-F632-629495EB84A8}"/>
                </a:ext>
              </a:extLst>
            </xdr:cNvPr>
            <xdr:cNvGraphicFramePr/>
          </xdr:nvGraphicFramePr>
          <xdr:xfrm>
            <a:off x="0" y="0"/>
            <a:ext cx="0" cy="0"/>
          </xdr:xfrm>
          <a:graphic>
            <a:graphicData uri="http://schemas.microsoft.com/office/drawing/2010/slicer">
              <sle:slicer xmlns:sle="http://schemas.microsoft.com/office/drawing/2010/slicer" name="Days (Date)"/>
            </a:graphicData>
          </a:graphic>
        </xdr:graphicFrame>
      </mc:Choice>
      <mc:Fallback xmlns="">
        <xdr:sp macro="" textlink="">
          <xdr:nvSpPr>
            <xdr:cNvPr id="0" name=""/>
            <xdr:cNvSpPr>
              <a:spLocks noTextEdit="1"/>
            </xdr:cNvSpPr>
          </xdr:nvSpPr>
          <xdr:spPr>
            <a:xfrm>
              <a:off x="12298680" y="1249680"/>
              <a:ext cx="1417320" cy="2926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t Ray" refreshedDate="45275.948980092595" createdVersion="8" refreshedVersion="8" minRefreshableVersion="3" recordCount="267" xr:uid="{0138D4AC-B152-401D-A8C2-170F45C0FA95}">
  <cacheSource type="worksheet">
    <worksheetSource ref="A1:F268" sheet="Data-Set"/>
  </cacheSource>
  <cacheFields count="8">
    <cacheField name="Emp Code" numFmtId="0">
      <sharedItems count="3">
        <s v="ABC"/>
        <s v="XYZ"/>
        <s v="KLM"/>
      </sharedItems>
    </cacheField>
    <cacheField name="Date" numFmtId="14">
      <sharedItems containsSemiMixedTypes="0" containsNonDate="0" containsDate="1" containsString="0" minDate="2023-01-09T00:00:00" maxDate="2023-05-13T00:00:00" count="124">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sharedItems>
      <fieldGroup par="7"/>
    </cacheField>
    <cacheField name="No of Leads" numFmtId="0">
      <sharedItems containsSemiMixedTypes="0" containsString="0" containsNumber="1" containsInteger="1" minValue="0" maxValue="23"/>
    </cacheField>
    <cacheField name="Time Spent on LG (in mins)" numFmtId="0">
      <sharedItems containsSemiMixedTypes="0" containsString="0" containsNumber="1" containsInteger="1" minValue="0" maxValue="600"/>
    </cacheField>
    <cacheField name="Time Spent on LG (in hour)" numFmtId="0">
      <sharedItems containsSemiMixedTypes="0" containsString="0" containsNumber="1" minValue="0" maxValue="10"/>
    </cacheField>
    <cacheField name="Conversion rate" numFmtId="9">
      <sharedItems containsMixedTypes="1" containsNumber="1" minValue="0" maxValue="6.8999999999999995"/>
    </cacheField>
    <cacheField name="Days (Date)" numFmtId="0" databaseField="0">
      <fieldGroup base="1">
        <rangePr groupBy="days" startDate="2023-01-09T00:00:00" endDate="2023-05-13T00:00:00"/>
        <groupItems count="368">
          <s v="&lt;09-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3-05-2023"/>
        </groupItems>
      </fieldGroup>
    </cacheField>
    <cacheField name="Months (Date)" numFmtId="0" databaseField="0">
      <fieldGroup base="1">
        <rangePr groupBy="months" startDate="2023-01-09T00:00:00" endDate="2023-05-13T00:00:00"/>
        <groupItems count="14">
          <s v="&lt;09-01-2023"/>
          <s v="Jan"/>
          <s v="Feb"/>
          <s v="Mar"/>
          <s v="Apr"/>
          <s v="May"/>
          <s v="Jun"/>
          <s v="Jul"/>
          <s v="Aug"/>
          <s v="Sep"/>
          <s v="Oct"/>
          <s v="Nov"/>
          <s v="Dec"/>
          <s v="&gt;13-05-2023"/>
        </groupItems>
      </fieldGroup>
    </cacheField>
  </cacheFields>
  <extLst>
    <ext xmlns:x14="http://schemas.microsoft.com/office/spreadsheetml/2009/9/main" uri="{725AE2AE-9491-48be-B2B4-4EB974FC3084}">
      <x14:pivotCacheDefinition pivotCacheId="19136497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7">
  <r>
    <x v="0"/>
    <x v="0"/>
    <n v="2"/>
    <n v="300"/>
    <n v="5"/>
    <n v="0.4"/>
  </r>
  <r>
    <x v="0"/>
    <x v="1"/>
    <n v="1"/>
    <n v="300"/>
    <n v="5"/>
    <n v="0.2"/>
  </r>
  <r>
    <x v="0"/>
    <x v="2"/>
    <n v="5"/>
    <n v="300"/>
    <n v="5"/>
    <n v="1"/>
  </r>
  <r>
    <x v="0"/>
    <x v="3"/>
    <n v="4"/>
    <n v="300"/>
    <n v="5"/>
    <n v="0.8"/>
  </r>
  <r>
    <x v="0"/>
    <x v="4"/>
    <n v="5"/>
    <n v="300"/>
    <n v="5"/>
    <n v="1"/>
  </r>
  <r>
    <x v="0"/>
    <x v="5"/>
    <n v="0"/>
    <n v="0"/>
    <n v="0"/>
    <s v="0%"/>
  </r>
  <r>
    <x v="0"/>
    <x v="6"/>
    <n v="0"/>
    <n v="0"/>
    <n v="0"/>
    <s v="0%"/>
  </r>
  <r>
    <x v="0"/>
    <x v="7"/>
    <n v="5"/>
    <n v="300"/>
    <n v="5"/>
    <n v="1"/>
  </r>
  <r>
    <x v="0"/>
    <x v="8"/>
    <n v="0"/>
    <n v="300"/>
    <n v="5"/>
    <n v="0"/>
  </r>
  <r>
    <x v="0"/>
    <x v="9"/>
    <n v="10"/>
    <n v="300"/>
    <n v="5"/>
    <n v="2"/>
  </r>
  <r>
    <x v="0"/>
    <x v="10"/>
    <n v="7"/>
    <n v="300"/>
    <n v="5"/>
    <n v="1.4"/>
  </r>
  <r>
    <x v="0"/>
    <x v="11"/>
    <n v="6"/>
    <n v="300"/>
    <n v="5"/>
    <n v="1.2"/>
  </r>
  <r>
    <x v="0"/>
    <x v="12"/>
    <n v="0"/>
    <n v="0"/>
    <n v="0"/>
    <s v="0%"/>
  </r>
  <r>
    <x v="0"/>
    <x v="13"/>
    <n v="0"/>
    <n v="0"/>
    <n v="0"/>
    <s v="0%"/>
  </r>
  <r>
    <x v="0"/>
    <x v="14"/>
    <n v="10"/>
    <n v="300"/>
    <n v="5"/>
    <n v="2"/>
  </r>
  <r>
    <x v="0"/>
    <x v="15"/>
    <n v="7"/>
    <n v="300"/>
    <n v="5"/>
    <n v="1.4"/>
  </r>
  <r>
    <x v="0"/>
    <x v="16"/>
    <n v="1"/>
    <n v="300"/>
    <n v="5"/>
    <n v="0.2"/>
  </r>
  <r>
    <x v="0"/>
    <x v="17"/>
    <n v="5"/>
    <n v="300"/>
    <n v="5"/>
    <n v="1"/>
  </r>
  <r>
    <x v="0"/>
    <x v="18"/>
    <n v="4"/>
    <n v="300"/>
    <n v="5"/>
    <n v="0.8"/>
  </r>
  <r>
    <x v="0"/>
    <x v="19"/>
    <n v="0"/>
    <n v="0"/>
    <n v="0"/>
    <s v="0%"/>
  </r>
  <r>
    <x v="0"/>
    <x v="20"/>
    <n v="0"/>
    <n v="0"/>
    <n v="0"/>
    <s v="0%"/>
  </r>
  <r>
    <x v="0"/>
    <x v="21"/>
    <n v="4"/>
    <n v="300"/>
    <n v="5"/>
    <n v="0.8"/>
  </r>
  <r>
    <x v="0"/>
    <x v="22"/>
    <n v="0"/>
    <n v="300"/>
    <n v="5"/>
    <n v="0"/>
  </r>
  <r>
    <x v="0"/>
    <x v="23"/>
    <n v="7"/>
    <n v="300"/>
    <n v="5"/>
    <n v="1.4"/>
  </r>
  <r>
    <x v="0"/>
    <x v="24"/>
    <n v="3"/>
    <n v="300"/>
    <n v="5"/>
    <n v="0.6"/>
  </r>
  <r>
    <x v="0"/>
    <x v="25"/>
    <n v="4"/>
    <n v="300"/>
    <n v="5"/>
    <n v="0.8"/>
  </r>
  <r>
    <x v="0"/>
    <x v="26"/>
    <n v="0"/>
    <n v="0"/>
    <n v="0"/>
    <s v="0%"/>
  </r>
  <r>
    <x v="0"/>
    <x v="27"/>
    <n v="0"/>
    <n v="0"/>
    <n v="0"/>
    <s v="0%"/>
  </r>
  <r>
    <x v="0"/>
    <x v="28"/>
    <n v="10"/>
    <n v="300"/>
    <n v="5"/>
    <n v="2"/>
  </r>
  <r>
    <x v="0"/>
    <x v="29"/>
    <n v="9"/>
    <n v="300"/>
    <n v="5"/>
    <n v="1.8"/>
  </r>
  <r>
    <x v="0"/>
    <x v="30"/>
    <n v="8"/>
    <n v="300"/>
    <n v="5"/>
    <n v="1.6"/>
  </r>
  <r>
    <x v="0"/>
    <x v="31"/>
    <n v="4"/>
    <n v="540"/>
    <n v="9"/>
    <n v="0.44444444444444442"/>
  </r>
  <r>
    <x v="0"/>
    <x v="32"/>
    <n v="3"/>
    <n v="540"/>
    <n v="9"/>
    <n v="0.33333333333333331"/>
  </r>
  <r>
    <x v="0"/>
    <x v="33"/>
    <n v="0"/>
    <n v="0"/>
    <n v="0"/>
    <s v="0%"/>
  </r>
  <r>
    <x v="0"/>
    <x v="34"/>
    <n v="0"/>
    <n v="0"/>
    <n v="0"/>
    <s v="0%"/>
  </r>
  <r>
    <x v="0"/>
    <x v="35"/>
    <n v="15"/>
    <n v="540"/>
    <n v="9"/>
    <n v="1.6666666666666667"/>
  </r>
  <r>
    <x v="0"/>
    <x v="36"/>
    <n v="12"/>
    <n v="540"/>
    <n v="9"/>
    <n v="1.3333333333333333"/>
  </r>
  <r>
    <x v="0"/>
    <x v="37"/>
    <n v="4"/>
    <n v="540"/>
    <n v="9"/>
    <n v="0.44444444444444442"/>
  </r>
  <r>
    <x v="0"/>
    <x v="38"/>
    <n v="10"/>
    <n v="540"/>
    <n v="9"/>
    <n v="1.1111111111111112"/>
  </r>
  <r>
    <x v="0"/>
    <x v="39"/>
    <n v="11"/>
    <n v="540"/>
    <n v="9"/>
    <n v="1.2222222222222223"/>
  </r>
  <r>
    <x v="0"/>
    <x v="40"/>
    <n v="0"/>
    <n v="0"/>
    <n v="0"/>
    <s v="0%"/>
  </r>
  <r>
    <x v="0"/>
    <x v="41"/>
    <n v="0"/>
    <n v="0"/>
    <n v="0"/>
    <s v="0%"/>
  </r>
  <r>
    <x v="0"/>
    <x v="42"/>
    <n v="5"/>
    <n v="300"/>
    <n v="5"/>
    <n v="1"/>
  </r>
  <r>
    <x v="0"/>
    <x v="43"/>
    <n v="2"/>
    <n v="300"/>
    <n v="5"/>
    <n v="0.4"/>
  </r>
  <r>
    <x v="0"/>
    <x v="44"/>
    <n v="9"/>
    <n v="300"/>
    <n v="5"/>
    <n v="1.8"/>
  </r>
  <r>
    <x v="0"/>
    <x v="45"/>
    <n v="14"/>
    <n v="390"/>
    <n v="6.5"/>
    <n v="2.1538461538461537"/>
  </r>
  <r>
    <x v="0"/>
    <x v="46"/>
    <n v="1"/>
    <n v="60"/>
    <n v="1"/>
    <n v="1"/>
  </r>
  <r>
    <x v="0"/>
    <x v="47"/>
    <n v="0"/>
    <n v="0"/>
    <n v="0"/>
    <s v="0%"/>
  </r>
  <r>
    <x v="0"/>
    <x v="48"/>
    <n v="0"/>
    <n v="0"/>
    <n v="0"/>
    <s v="0%"/>
  </r>
  <r>
    <x v="0"/>
    <x v="49"/>
    <n v="9"/>
    <n v="360"/>
    <n v="6"/>
    <n v="1.5"/>
  </r>
  <r>
    <x v="0"/>
    <x v="50"/>
    <n v="12"/>
    <n v="360"/>
    <n v="6"/>
    <n v="2"/>
  </r>
  <r>
    <x v="0"/>
    <x v="51"/>
    <n v="3"/>
    <n v="360"/>
    <n v="6"/>
    <n v="0.5"/>
  </r>
  <r>
    <x v="0"/>
    <x v="52"/>
    <n v="15"/>
    <n v="420"/>
    <n v="7"/>
    <n v="2.1428571428571428"/>
  </r>
  <r>
    <x v="0"/>
    <x v="53"/>
    <n v="0"/>
    <n v="0"/>
    <n v="0"/>
    <s v="0%"/>
  </r>
  <r>
    <x v="0"/>
    <x v="54"/>
    <n v="0"/>
    <n v="0"/>
    <n v="0"/>
    <s v="0%"/>
  </r>
  <r>
    <x v="0"/>
    <x v="55"/>
    <n v="0"/>
    <n v="0"/>
    <n v="0"/>
    <s v="0%"/>
  </r>
  <r>
    <x v="0"/>
    <x v="56"/>
    <n v="15"/>
    <n v="360"/>
    <n v="6"/>
    <n v="2.5"/>
  </r>
  <r>
    <x v="0"/>
    <x v="57"/>
    <n v="10"/>
    <n v="360"/>
    <n v="6"/>
    <n v="1.6666666666666667"/>
  </r>
  <r>
    <x v="0"/>
    <x v="58"/>
    <n v="4"/>
    <n v="360"/>
    <n v="6"/>
    <n v="0.66666666666666663"/>
  </r>
  <r>
    <x v="0"/>
    <x v="59"/>
    <n v="7"/>
    <n v="300"/>
    <n v="5"/>
    <n v="1.4"/>
  </r>
  <r>
    <x v="0"/>
    <x v="60"/>
    <n v="0"/>
    <n v="0"/>
    <n v="0"/>
    <s v="0%"/>
  </r>
  <r>
    <x v="0"/>
    <x v="12"/>
    <n v="0"/>
    <n v="0"/>
    <n v="0"/>
    <s v="0%"/>
  </r>
  <r>
    <x v="0"/>
    <x v="13"/>
    <n v="0"/>
    <n v="0"/>
    <n v="0"/>
    <s v="0%"/>
  </r>
  <r>
    <x v="0"/>
    <x v="14"/>
    <n v="10"/>
    <n v="540"/>
    <n v="9"/>
    <n v="1.1111111111111112"/>
  </r>
  <r>
    <x v="0"/>
    <x v="15"/>
    <n v="8"/>
    <n v="400"/>
    <n v="6.666666666666667"/>
    <n v="1.2"/>
  </r>
  <r>
    <x v="0"/>
    <x v="16"/>
    <n v="8"/>
    <n v="400"/>
    <n v="6.666666666666667"/>
    <n v="1.2"/>
  </r>
  <r>
    <x v="0"/>
    <x v="17"/>
    <n v="0"/>
    <n v="0"/>
    <n v="0"/>
    <s v="0%"/>
  </r>
  <r>
    <x v="0"/>
    <x v="18"/>
    <n v="6"/>
    <n v="400"/>
    <n v="6.666666666666667"/>
    <n v="0.89999999999999991"/>
  </r>
  <r>
    <x v="0"/>
    <x v="19"/>
    <n v="0"/>
    <n v="0"/>
    <n v="0"/>
    <s v="0%"/>
  </r>
  <r>
    <x v="0"/>
    <x v="20"/>
    <n v="0"/>
    <n v="0"/>
    <n v="0"/>
    <s v="0%"/>
  </r>
  <r>
    <x v="0"/>
    <x v="21"/>
    <n v="0"/>
    <n v="12"/>
    <n v="0.2"/>
    <n v="0"/>
  </r>
  <r>
    <x v="0"/>
    <x v="22"/>
    <n v="0"/>
    <n v="5"/>
    <n v="8.3333333333333329E-2"/>
    <n v="0"/>
  </r>
  <r>
    <x v="0"/>
    <x v="23"/>
    <n v="0"/>
    <n v="15"/>
    <n v="0.25"/>
    <n v="0"/>
  </r>
  <r>
    <x v="0"/>
    <x v="24"/>
    <n v="0"/>
    <n v="15"/>
    <n v="0.25"/>
    <n v="0"/>
  </r>
  <r>
    <x v="0"/>
    <x v="25"/>
    <n v="0"/>
    <n v="5"/>
    <n v="8.3333333333333329E-2"/>
    <n v="0"/>
  </r>
  <r>
    <x v="0"/>
    <x v="26"/>
    <n v="0"/>
    <n v="0"/>
    <n v="0"/>
    <s v="0%"/>
  </r>
  <r>
    <x v="0"/>
    <x v="27"/>
    <n v="0"/>
    <n v="0"/>
    <n v="0"/>
    <s v="0%"/>
  </r>
  <r>
    <x v="0"/>
    <x v="28"/>
    <n v="0"/>
    <n v="4"/>
    <n v="6.6666666666666666E-2"/>
    <n v="0"/>
  </r>
  <r>
    <x v="0"/>
    <x v="29"/>
    <n v="0"/>
    <n v="2"/>
    <n v="3.3333333333333333E-2"/>
    <n v="0"/>
  </r>
  <r>
    <x v="0"/>
    <x v="30"/>
    <n v="0"/>
    <n v="0"/>
    <n v="0"/>
    <s v="0%"/>
  </r>
  <r>
    <x v="0"/>
    <x v="31"/>
    <n v="0"/>
    <n v="0"/>
    <n v="0"/>
    <s v="0%"/>
  </r>
  <r>
    <x v="0"/>
    <x v="32"/>
    <n v="0"/>
    <n v="14"/>
    <n v="0.23333333333333334"/>
    <n v="0"/>
  </r>
  <r>
    <x v="1"/>
    <x v="0"/>
    <n v="10"/>
    <n v="180"/>
    <n v="3"/>
    <n v="3.3333333333333335"/>
  </r>
  <r>
    <x v="1"/>
    <x v="1"/>
    <n v="15"/>
    <n v="300"/>
    <n v="5"/>
    <n v="3"/>
  </r>
  <r>
    <x v="1"/>
    <x v="2"/>
    <n v="11"/>
    <n v="300"/>
    <n v="5"/>
    <n v="2.2000000000000002"/>
  </r>
  <r>
    <x v="1"/>
    <x v="3"/>
    <n v="11"/>
    <n v="300"/>
    <n v="5"/>
    <n v="2.2000000000000002"/>
  </r>
  <r>
    <x v="1"/>
    <x v="4"/>
    <n v="13"/>
    <n v="300"/>
    <n v="5"/>
    <n v="2.6"/>
  </r>
  <r>
    <x v="1"/>
    <x v="5"/>
    <n v="0"/>
    <n v="0"/>
    <n v="0"/>
    <s v="0%"/>
  </r>
  <r>
    <x v="1"/>
    <x v="6"/>
    <n v="0"/>
    <n v="0"/>
    <n v="0"/>
    <s v="0%"/>
  </r>
  <r>
    <x v="1"/>
    <x v="7"/>
    <n v="8"/>
    <n v="390"/>
    <n v="6.5"/>
    <n v="1.2307692307692308"/>
  </r>
  <r>
    <x v="1"/>
    <x v="8"/>
    <n v="12"/>
    <n v="420"/>
    <n v="7"/>
    <n v="1.7142857142857142"/>
  </r>
  <r>
    <x v="1"/>
    <x v="9"/>
    <n v="15"/>
    <n v="420"/>
    <n v="7"/>
    <n v="2.1428571428571428"/>
  </r>
  <r>
    <x v="1"/>
    <x v="10"/>
    <n v="15"/>
    <n v="420"/>
    <n v="7"/>
    <n v="2.1428571428571428"/>
  </r>
  <r>
    <x v="1"/>
    <x v="11"/>
    <n v="13"/>
    <n v="480"/>
    <n v="8"/>
    <n v="1.625"/>
  </r>
  <r>
    <x v="1"/>
    <x v="12"/>
    <n v="0"/>
    <n v="0"/>
    <n v="0"/>
    <s v="0%"/>
  </r>
  <r>
    <x v="1"/>
    <x v="13"/>
    <n v="0"/>
    <n v="0"/>
    <n v="0"/>
    <s v="0%"/>
  </r>
  <r>
    <x v="1"/>
    <x v="14"/>
    <n v="0"/>
    <n v="0"/>
    <n v="0"/>
    <s v="0%"/>
  </r>
  <r>
    <x v="1"/>
    <x v="15"/>
    <n v="9"/>
    <n v="420"/>
    <n v="7"/>
    <n v="1.2857142857142858"/>
  </r>
  <r>
    <x v="1"/>
    <x v="16"/>
    <n v="15"/>
    <n v="420"/>
    <n v="7"/>
    <n v="2.1428571428571428"/>
  </r>
  <r>
    <x v="1"/>
    <x v="17"/>
    <n v="0"/>
    <n v="0"/>
    <n v="0"/>
    <s v="0%"/>
  </r>
  <r>
    <x v="1"/>
    <x v="18"/>
    <n v="15"/>
    <n v="420"/>
    <n v="7"/>
    <n v="2.1428571428571428"/>
  </r>
  <r>
    <x v="1"/>
    <x v="19"/>
    <n v="0"/>
    <n v="0"/>
    <n v="0"/>
    <s v="0%"/>
  </r>
  <r>
    <x v="1"/>
    <x v="20"/>
    <n v="0"/>
    <n v="0"/>
    <n v="0"/>
    <s v="0%"/>
  </r>
  <r>
    <x v="1"/>
    <x v="21"/>
    <n v="8"/>
    <n v="420"/>
    <n v="7"/>
    <n v="1.1428571428571428"/>
  </r>
  <r>
    <x v="1"/>
    <x v="22"/>
    <n v="7"/>
    <n v="300"/>
    <n v="5"/>
    <n v="1.4"/>
  </r>
  <r>
    <x v="1"/>
    <x v="23"/>
    <n v="13"/>
    <n v="420"/>
    <n v="7"/>
    <n v="1.8571428571428572"/>
  </r>
  <r>
    <x v="1"/>
    <x v="24"/>
    <n v="10"/>
    <n v="420"/>
    <n v="7"/>
    <n v="1.4285714285714286"/>
  </r>
  <r>
    <x v="1"/>
    <x v="25"/>
    <n v="10"/>
    <n v="420"/>
    <n v="7"/>
    <n v="1.4285714285714286"/>
  </r>
  <r>
    <x v="1"/>
    <x v="26"/>
    <n v="0"/>
    <n v="0"/>
    <n v="0"/>
    <s v="0%"/>
  </r>
  <r>
    <x v="1"/>
    <x v="27"/>
    <n v="0"/>
    <n v="0"/>
    <n v="0"/>
    <s v="0%"/>
  </r>
  <r>
    <x v="1"/>
    <x v="28"/>
    <n v="13"/>
    <n v="480"/>
    <n v="8"/>
    <n v="1.625"/>
  </r>
  <r>
    <x v="1"/>
    <x v="29"/>
    <n v="7"/>
    <n v="480"/>
    <n v="8"/>
    <n v="0.875"/>
  </r>
  <r>
    <x v="1"/>
    <x v="30"/>
    <n v="10"/>
    <n v="420"/>
    <n v="7"/>
    <n v="1.4285714285714286"/>
  </r>
  <r>
    <x v="1"/>
    <x v="31"/>
    <n v="10"/>
    <n v="420"/>
    <n v="7"/>
    <n v="1.4285714285714286"/>
  </r>
  <r>
    <x v="1"/>
    <x v="32"/>
    <n v="9"/>
    <n v="540"/>
    <n v="9"/>
    <n v="1"/>
  </r>
  <r>
    <x v="1"/>
    <x v="33"/>
    <n v="0"/>
    <n v="0"/>
    <n v="0"/>
    <s v="0%"/>
  </r>
  <r>
    <x v="1"/>
    <x v="34"/>
    <n v="0"/>
    <n v="0"/>
    <n v="0"/>
    <s v="0%"/>
  </r>
  <r>
    <x v="1"/>
    <x v="35"/>
    <n v="8"/>
    <n v="360"/>
    <n v="6"/>
    <n v="1.3333333333333333"/>
  </r>
  <r>
    <x v="1"/>
    <x v="36"/>
    <n v="12"/>
    <n v="420"/>
    <n v="7"/>
    <n v="1.7142857142857142"/>
  </r>
  <r>
    <x v="1"/>
    <x v="37"/>
    <n v="11"/>
    <n v="360"/>
    <n v="6"/>
    <n v="1.8333333333333333"/>
  </r>
  <r>
    <x v="1"/>
    <x v="38"/>
    <n v="10"/>
    <n v="360"/>
    <n v="6"/>
    <n v="1.6666666666666667"/>
  </r>
  <r>
    <x v="1"/>
    <x v="39"/>
    <n v="10"/>
    <n v="300"/>
    <n v="5"/>
    <n v="2"/>
  </r>
  <r>
    <x v="1"/>
    <x v="40"/>
    <n v="0"/>
    <n v="0"/>
    <n v="0"/>
    <s v="0%"/>
  </r>
  <r>
    <x v="1"/>
    <x v="41"/>
    <n v="0"/>
    <n v="0"/>
    <n v="0"/>
    <s v="0%"/>
  </r>
  <r>
    <x v="1"/>
    <x v="42"/>
    <n v="9"/>
    <n v="360"/>
    <n v="6"/>
    <n v="1.5"/>
  </r>
  <r>
    <x v="1"/>
    <x v="43"/>
    <n v="13"/>
    <n v="360"/>
    <n v="6"/>
    <n v="2.1666666666666665"/>
  </r>
  <r>
    <x v="1"/>
    <x v="44"/>
    <n v="10"/>
    <n v="420"/>
    <n v="7"/>
    <n v="1.4285714285714286"/>
  </r>
  <r>
    <x v="1"/>
    <x v="45"/>
    <n v="0"/>
    <n v="0"/>
    <n v="0"/>
    <s v="0%"/>
  </r>
  <r>
    <x v="1"/>
    <x v="46"/>
    <n v="15"/>
    <n v="420"/>
    <n v="7"/>
    <n v="2.1428571428571428"/>
  </r>
  <r>
    <x v="1"/>
    <x v="47"/>
    <n v="0"/>
    <n v="0"/>
    <n v="0"/>
    <s v="0%"/>
  </r>
  <r>
    <x v="1"/>
    <x v="48"/>
    <n v="0"/>
    <n v="0"/>
    <n v="0"/>
    <s v="0%"/>
  </r>
  <r>
    <x v="1"/>
    <x v="49"/>
    <n v="15"/>
    <n v="600"/>
    <n v="10"/>
    <n v="1.5"/>
  </r>
  <r>
    <x v="1"/>
    <x v="50"/>
    <n v="7"/>
    <n v="180"/>
    <n v="3"/>
    <n v="2.3333333333333335"/>
  </r>
  <r>
    <x v="1"/>
    <x v="51"/>
    <n v="8"/>
    <n v="240"/>
    <n v="4"/>
    <n v="2"/>
  </r>
  <r>
    <x v="1"/>
    <x v="52"/>
    <n v="10"/>
    <n v="360"/>
    <n v="6"/>
    <n v="1.6666666666666667"/>
  </r>
  <r>
    <x v="1"/>
    <x v="53"/>
    <n v="10"/>
    <n v="420"/>
    <n v="7"/>
    <n v="1.4285714285714286"/>
  </r>
  <r>
    <x v="1"/>
    <x v="54"/>
    <n v="0"/>
    <n v="0"/>
    <n v="0"/>
    <s v="0%"/>
  </r>
  <r>
    <x v="1"/>
    <x v="55"/>
    <n v="0"/>
    <n v="0"/>
    <n v="0"/>
    <s v="0%"/>
  </r>
  <r>
    <x v="1"/>
    <x v="56"/>
    <n v="12"/>
    <n v="420"/>
    <n v="7"/>
    <n v="1.7142857142857142"/>
  </r>
  <r>
    <x v="1"/>
    <x v="57"/>
    <n v="0"/>
    <n v="0"/>
    <n v="0"/>
    <s v="0%"/>
  </r>
  <r>
    <x v="1"/>
    <x v="58"/>
    <n v="10"/>
    <n v="420"/>
    <n v="7"/>
    <n v="1.4285714285714286"/>
  </r>
  <r>
    <x v="1"/>
    <x v="59"/>
    <n v="9"/>
    <n v="420"/>
    <n v="7"/>
    <n v="1.2857142857142858"/>
  </r>
  <r>
    <x v="1"/>
    <x v="60"/>
    <n v="7"/>
    <n v="360"/>
    <n v="6"/>
    <n v="1.1666666666666667"/>
  </r>
  <r>
    <x v="2"/>
    <x v="0"/>
    <n v="6"/>
    <n v="540"/>
    <n v="9"/>
    <n v="0.66666666666666663"/>
  </r>
  <r>
    <x v="2"/>
    <x v="1"/>
    <n v="9"/>
    <n v="540"/>
    <n v="9"/>
    <n v="1"/>
  </r>
  <r>
    <x v="2"/>
    <x v="2"/>
    <n v="0"/>
    <n v="0"/>
    <n v="0"/>
    <s v="0%"/>
  </r>
  <r>
    <x v="2"/>
    <x v="3"/>
    <n v="11"/>
    <n v="540"/>
    <n v="9"/>
    <n v="1.2222222222222223"/>
  </r>
  <r>
    <x v="2"/>
    <x v="4"/>
    <n v="16"/>
    <n v="540"/>
    <n v="9"/>
    <n v="1.7777777777777777"/>
  </r>
  <r>
    <x v="2"/>
    <x v="5"/>
    <n v="15"/>
    <n v="540"/>
    <n v="9"/>
    <n v="1.6666666666666667"/>
  </r>
  <r>
    <x v="2"/>
    <x v="6"/>
    <n v="15"/>
    <n v="540"/>
    <n v="9"/>
    <n v="1.6666666666666667"/>
  </r>
  <r>
    <x v="2"/>
    <x v="7"/>
    <n v="15"/>
    <n v="540"/>
    <n v="9"/>
    <n v="1.6666666666666667"/>
  </r>
  <r>
    <x v="2"/>
    <x v="8"/>
    <n v="15"/>
    <n v="540"/>
    <n v="9"/>
    <n v="1.6666666666666667"/>
  </r>
  <r>
    <x v="2"/>
    <x v="9"/>
    <n v="11"/>
    <n v="540"/>
    <n v="9"/>
    <n v="1.2222222222222223"/>
  </r>
  <r>
    <x v="2"/>
    <x v="10"/>
    <n v="0"/>
    <n v="0"/>
    <n v="0"/>
    <s v="0%"/>
  </r>
  <r>
    <x v="2"/>
    <x v="11"/>
    <n v="0"/>
    <n v="0"/>
    <n v="0"/>
    <s v="0%"/>
  </r>
  <r>
    <x v="2"/>
    <x v="12"/>
    <n v="5"/>
    <n v="540"/>
    <n v="9"/>
    <n v="0.55555555555555558"/>
  </r>
  <r>
    <x v="2"/>
    <x v="13"/>
    <n v="14"/>
    <n v="540"/>
    <n v="9"/>
    <n v="1.5555555555555556"/>
  </r>
  <r>
    <x v="2"/>
    <x v="14"/>
    <n v="13"/>
    <n v="540"/>
    <n v="9"/>
    <n v="1.4444444444444444"/>
  </r>
  <r>
    <x v="2"/>
    <x v="15"/>
    <n v="0"/>
    <n v="0"/>
    <n v="0"/>
    <s v="0%"/>
  </r>
  <r>
    <x v="2"/>
    <x v="16"/>
    <n v="0"/>
    <n v="0"/>
    <n v="0"/>
    <s v="0%"/>
  </r>
  <r>
    <x v="2"/>
    <x v="17"/>
    <n v="0"/>
    <n v="0"/>
    <n v="0"/>
    <s v="0%"/>
  </r>
  <r>
    <x v="2"/>
    <x v="18"/>
    <n v="12"/>
    <n v="200"/>
    <n v="3.3333333333333335"/>
    <n v="3.5999999999999996"/>
  </r>
  <r>
    <x v="2"/>
    <x v="19"/>
    <n v="12"/>
    <n v="500"/>
    <n v="8.3333333333333339"/>
    <n v="1.44"/>
  </r>
  <r>
    <x v="2"/>
    <x v="20"/>
    <n v="12"/>
    <n v="540"/>
    <n v="9"/>
    <n v="1.3333333333333333"/>
  </r>
  <r>
    <x v="2"/>
    <x v="21"/>
    <n v="10"/>
    <n v="300"/>
    <n v="5"/>
    <n v="2"/>
  </r>
  <r>
    <x v="2"/>
    <x v="22"/>
    <n v="15"/>
    <n v="540"/>
    <n v="9"/>
    <n v="1.6666666666666667"/>
  </r>
  <r>
    <x v="2"/>
    <x v="23"/>
    <n v="6"/>
    <n v="300"/>
    <n v="5"/>
    <n v="1.2"/>
  </r>
  <r>
    <x v="2"/>
    <x v="24"/>
    <n v="4"/>
    <n v="300"/>
    <n v="5"/>
    <n v="0.8"/>
  </r>
  <r>
    <x v="2"/>
    <x v="25"/>
    <n v="5"/>
    <n v="300"/>
    <n v="5"/>
    <n v="1"/>
  </r>
  <r>
    <x v="2"/>
    <x v="26"/>
    <n v="5"/>
    <n v="300"/>
    <n v="5"/>
    <n v="1"/>
  </r>
  <r>
    <x v="2"/>
    <x v="27"/>
    <n v="0"/>
    <n v="0"/>
    <n v="0"/>
    <s v="0%"/>
  </r>
  <r>
    <x v="2"/>
    <x v="28"/>
    <n v="6"/>
    <n v="300"/>
    <n v="5"/>
    <n v="1.2"/>
  </r>
  <r>
    <x v="2"/>
    <x v="29"/>
    <n v="4"/>
    <n v="300"/>
    <n v="5"/>
    <n v="0.8"/>
  </r>
  <r>
    <x v="2"/>
    <x v="30"/>
    <n v="4"/>
    <n v="300"/>
    <n v="5"/>
    <n v="0.8"/>
  </r>
  <r>
    <x v="2"/>
    <x v="31"/>
    <n v="6"/>
    <n v="300"/>
    <n v="5"/>
    <n v="1.2"/>
  </r>
  <r>
    <x v="2"/>
    <x v="32"/>
    <n v="2"/>
    <n v="300"/>
    <n v="5"/>
    <n v="0.4"/>
  </r>
  <r>
    <x v="2"/>
    <x v="33"/>
    <n v="9"/>
    <n v="300"/>
    <n v="5"/>
    <n v="1.8"/>
  </r>
  <r>
    <x v="2"/>
    <x v="34"/>
    <n v="6"/>
    <n v="300"/>
    <n v="5"/>
    <n v="1.2"/>
  </r>
  <r>
    <x v="2"/>
    <x v="35"/>
    <n v="6"/>
    <n v="300"/>
    <n v="5"/>
    <n v="1.2"/>
  </r>
  <r>
    <x v="2"/>
    <x v="36"/>
    <n v="5"/>
    <n v="300"/>
    <n v="5"/>
    <n v="1"/>
  </r>
  <r>
    <x v="2"/>
    <x v="37"/>
    <n v="7"/>
    <n v="300"/>
    <n v="5"/>
    <n v="1.4"/>
  </r>
  <r>
    <x v="2"/>
    <x v="38"/>
    <n v="6"/>
    <n v="300"/>
    <n v="5"/>
    <n v="1.2"/>
  </r>
  <r>
    <x v="2"/>
    <x v="39"/>
    <n v="5"/>
    <n v="300"/>
    <n v="5"/>
    <n v="1"/>
  </r>
  <r>
    <x v="2"/>
    <x v="40"/>
    <n v="6"/>
    <n v="300"/>
    <n v="5"/>
    <n v="1.2"/>
  </r>
  <r>
    <x v="2"/>
    <x v="41"/>
    <n v="6"/>
    <n v="300"/>
    <n v="5"/>
    <n v="1.2"/>
  </r>
  <r>
    <x v="2"/>
    <x v="42"/>
    <n v="5"/>
    <n v="300"/>
    <n v="5"/>
    <n v="1"/>
  </r>
  <r>
    <x v="2"/>
    <x v="43"/>
    <n v="3"/>
    <n v="300"/>
    <n v="5"/>
    <n v="0.6"/>
  </r>
  <r>
    <x v="2"/>
    <x v="44"/>
    <n v="5"/>
    <n v="200"/>
    <n v="3.3333333333333335"/>
    <n v="1.5"/>
  </r>
  <r>
    <x v="2"/>
    <x v="45"/>
    <n v="4"/>
    <n v="300"/>
    <n v="5"/>
    <n v="0.8"/>
  </r>
  <r>
    <x v="2"/>
    <x v="46"/>
    <n v="6"/>
    <n v="300"/>
    <n v="5"/>
    <n v="1.2"/>
  </r>
  <r>
    <x v="2"/>
    <x v="47"/>
    <n v="7"/>
    <n v="300"/>
    <n v="5"/>
    <n v="1.4"/>
  </r>
  <r>
    <x v="2"/>
    <x v="48"/>
    <n v="2"/>
    <n v="300"/>
    <n v="5"/>
    <n v="0.4"/>
  </r>
  <r>
    <x v="2"/>
    <x v="49"/>
    <n v="3"/>
    <n v="300"/>
    <n v="5"/>
    <n v="0.6"/>
  </r>
  <r>
    <x v="2"/>
    <x v="50"/>
    <n v="5"/>
    <n v="300"/>
    <n v="5"/>
    <n v="1"/>
  </r>
  <r>
    <x v="2"/>
    <x v="51"/>
    <n v="6"/>
    <n v="300"/>
    <n v="5"/>
    <n v="1.2"/>
  </r>
  <r>
    <x v="2"/>
    <x v="52"/>
    <n v="4"/>
    <n v="300"/>
    <n v="5"/>
    <n v="0.8"/>
  </r>
  <r>
    <x v="2"/>
    <x v="53"/>
    <n v="3"/>
    <n v="300"/>
    <n v="5"/>
    <n v="0.6"/>
  </r>
  <r>
    <x v="2"/>
    <x v="54"/>
    <n v="4"/>
    <n v="300"/>
    <n v="5"/>
    <n v="0.8"/>
  </r>
  <r>
    <x v="2"/>
    <x v="55"/>
    <n v="12"/>
    <n v="540"/>
    <n v="9"/>
    <n v="1.3333333333333333"/>
  </r>
  <r>
    <x v="2"/>
    <x v="56"/>
    <n v="15"/>
    <n v="540"/>
    <n v="9"/>
    <n v="1.6666666666666667"/>
  </r>
  <r>
    <x v="2"/>
    <x v="57"/>
    <n v="15"/>
    <n v="540"/>
    <n v="9"/>
    <n v="1.6666666666666667"/>
  </r>
  <r>
    <x v="2"/>
    <x v="58"/>
    <n v="12"/>
    <n v="540"/>
    <n v="9"/>
    <n v="1.3333333333333333"/>
  </r>
  <r>
    <x v="2"/>
    <x v="59"/>
    <n v="16"/>
    <n v="540"/>
    <n v="9"/>
    <n v="1.7777777777777777"/>
  </r>
  <r>
    <x v="2"/>
    <x v="60"/>
    <n v="15"/>
    <n v="480"/>
    <n v="8"/>
    <n v="1.875"/>
  </r>
  <r>
    <x v="2"/>
    <x v="61"/>
    <n v="0"/>
    <n v="0"/>
    <n v="0"/>
    <s v="0%"/>
  </r>
  <r>
    <x v="2"/>
    <x v="62"/>
    <n v="0"/>
    <n v="0"/>
    <n v="0"/>
    <s v="0%"/>
  </r>
  <r>
    <x v="2"/>
    <x v="63"/>
    <n v="0"/>
    <n v="0"/>
    <n v="0"/>
    <s v="0%"/>
  </r>
  <r>
    <x v="2"/>
    <x v="64"/>
    <n v="0"/>
    <n v="0"/>
    <n v="0"/>
    <s v="0%"/>
  </r>
  <r>
    <x v="2"/>
    <x v="65"/>
    <n v="0"/>
    <n v="0"/>
    <n v="0"/>
    <s v="0%"/>
  </r>
  <r>
    <x v="2"/>
    <x v="66"/>
    <n v="0"/>
    <n v="0"/>
    <n v="0"/>
    <s v="0%"/>
  </r>
  <r>
    <x v="2"/>
    <x v="67"/>
    <n v="14"/>
    <n v="500"/>
    <n v="8.3333333333333339"/>
    <n v="1.68"/>
  </r>
  <r>
    <x v="2"/>
    <x v="68"/>
    <n v="9"/>
    <n v="300"/>
    <n v="5"/>
    <n v="1.8"/>
  </r>
  <r>
    <x v="2"/>
    <x v="69"/>
    <n v="7"/>
    <n v="300"/>
    <n v="5"/>
    <n v="1.4"/>
  </r>
  <r>
    <x v="2"/>
    <x v="70"/>
    <n v="9"/>
    <n v="300"/>
    <n v="5"/>
    <n v="1.8"/>
  </r>
  <r>
    <x v="2"/>
    <x v="71"/>
    <n v="7"/>
    <n v="300"/>
    <n v="5"/>
    <n v="1.4"/>
  </r>
  <r>
    <x v="2"/>
    <x v="72"/>
    <n v="7"/>
    <n v="300"/>
    <n v="5"/>
    <n v="1.4"/>
  </r>
  <r>
    <x v="2"/>
    <x v="73"/>
    <n v="8"/>
    <n v="300"/>
    <n v="5"/>
    <n v="1.6"/>
  </r>
  <r>
    <x v="2"/>
    <x v="74"/>
    <n v="10"/>
    <n v="450"/>
    <n v="7.5"/>
    <n v="1.3333333333333333"/>
  </r>
  <r>
    <x v="2"/>
    <x v="75"/>
    <n v="10"/>
    <n v="450"/>
    <n v="7.5"/>
    <n v="1.3333333333333333"/>
  </r>
  <r>
    <x v="2"/>
    <x v="76"/>
    <n v="15"/>
    <n v="450"/>
    <n v="7.5"/>
    <n v="2"/>
  </r>
  <r>
    <x v="2"/>
    <x v="77"/>
    <n v="13"/>
    <n v="450"/>
    <n v="7.5"/>
    <n v="1.7333333333333334"/>
  </r>
  <r>
    <x v="2"/>
    <x v="78"/>
    <n v="12"/>
    <n v="420"/>
    <n v="7"/>
    <n v="1.7142857142857142"/>
  </r>
  <r>
    <x v="2"/>
    <x v="79"/>
    <n v="10"/>
    <n v="420"/>
    <n v="7"/>
    <n v="1.4285714285714286"/>
  </r>
  <r>
    <x v="2"/>
    <x v="80"/>
    <n v="13"/>
    <n v="390"/>
    <n v="6.5"/>
    <n v="2"/>
  </r>
  <r>
    <x v="2"/>
    <x v="81"/>
    <n v="13"/>
    <n v="420"/>
    <n v="7"/>
    <n v="1.8571428571428572"/>
  </r>
  <r>
    <x v="2"/>
    <x v="82"/>
    <n v="16"/>
    <n v="420"/>
    <n v="7"/>
    <n v="2.2857142857142856"/>
  </r>
  <r>
    <x v="2"/>
    <x v="83"/>
    <n v="15"/>
    <n v="420"/>
    <n v="7"/>
    <n v="2.1428571428571428"/>
  </r>
  <r>
    <x v="2"/>
    <x v="84"/>
    <n v="13"/>
    <n v="360"/>
    <n v="6"/>
    <n v="2.1666666666666665"/>
  </r>
  <r>
    <x v="2"/>
    <x v="85"/>
    <n v="15"/>
    <n v="390"/>
    <n v="6.5"/>
    <n v="2.3076923076923075"/>
  </r>
  <r>
    <x v="2"/>
    <x v="86"/>
    <n v="0"/>
    <n v="0"/>
    <n v="0"/>
    <s v="0%"/>
  </r>
  <r>
    <x v="2"/>
    <x v="87"/>
    <n v="12"/>
    <n v="360"/>
    <n v="6"/>
    <n v="2"/>
  </r>
  <r>
    <x v="2"/>
    <x v="88"/>
    <n v="12"/>
    <n v="360"/>
    <n v="6"/>
    <n v="2"/>
  </r>
  <r>
    <x v="2"/>
    <x v="89"/>
    <n v="15"/>
    <n v="380"/>
    <n v="6.333333333333333"/>
    <n v="2.3684210526315792"/>
  </r>
  <r>
    <x v="2"/>
    <x v="90"/>
    <n v="23"/>
    <n v="200"/>
    <n v="3.3333333333333335"/>
    <n v="6.8999999999999995"/>
  </r>
  <r>
    <x v="2"/>
    <x v="91"/>
    <n v="9"/>
    <n v="360"/>
    <n v="6"/>
    <n v="1.5"/>
  </r>
  <r>
    <x v="2"/>
    <x v="92"/>
    <n v="8"/>
    <n v="360"/>
    <n v="6"/>
    <n v="1.3333333333333333"/>
  </r>
  <r>
    <x v="2"/>
    <x v="93"/>
    <n v="10"/>
    <n v="300"/>
    <n v="5"/>
    <n v="2"/>
  </r>
  <r>
    <x v="2"/>
    <x v="94"/>
    <n v="13"/>
    <n v="400"/>
    <n v="6.666666666666667"/>
    <n v="1.95"/>
  </r>
  <r>
    <x v="2"/>
    <x v="95"/>
    <n v="10"/>
    <n v="180"/>
    <n v="3"/>
    <n v="3.3333333333333335"/>
  </r>
  <r>
    <x v="2"/>
    <x v="96"/>
    <n v="15"/>
    <n v="300"/>
    <n v="5"/>
    <n v="3"/>
  </r>
  <r>
    <x v="2"/>
    <x v="97"/>
    <n v="11"/>
    <n v="300"/>
    <n v="5"/>
    <n v="2.2000000000000002"/>
  </r>
  <r>
    <x v="2"/>
    <x v="98"/>
    <n v="11"/>
    <n v="300"/>
    <n v="5"/>
    <n v="2.2000000000000002"/>
  </r>
  <r>
    <x v="2"/>
    <x v="99"/>
    <n v="13"/>
    <n v="300"/>
    <n v="5"/>
    <n v="2.6"/>
  </r>
  <r>
    <x v="2"/>
    <x v="100"/>
    <n v="8"/>
    <n v="390"/>
    <n v="6.5"/>
    <n v="1.2307692307692308"/>
  </r>
  <r>
    <x v="2"/>
    <x v="101"/>
    <n v="12"/>
    <n v="420"/>
    <n v="7"/>
    <n v="1.7142857142857142"/>
  </r>
  <r>
    <x v="2"/>
    <x v="102"/>
    <n v="15"/>
    <n v="420"/>
    <n v="7"/>
    <n v="2.1428571428571428"/>
  </r>
  <r>
    <x v="2"/>
    <x v="103"/>
    <n v="15"/>
    <n v="420"/>
    <n v="7"/>
    <n v="2.1428571428571428"/>
  </r>
  <r>
    <x v="2"/>
    <x v="104"/>
    <n v="13"/>
    <n v="480"/>
    <n v="8"/>
    <n v="1.625"/>
  </r>
  <r>
    <x v="2"/>
    <x v="105"/>
    <n v="0"/>
    <n v="0"/>
    <n v="0"/>
    <s v="0%"/>
  </r>
  <r>
    <x v="2"/>
    <x v="106"/>
    <n v="9"/>
    <n v="420"/>
    <n v="7"/>
    <n v="1.2857142857142858"/>
  </r>
  <r>
    <x v="2"/>
    <x v="107"/>
    <n v="15"/>
    <n v="420"/>
    <n v="7"/>
    <n v="2.1428571428571428"/>
  </r>
  <r>
    <x v="2"/>
    <x v="108"/>
    <n v="0"/>
    <n v="0"/>
    <n v="0"/>
    <s v="0%"/>
  </r>
  <r>
    <x v="2"/>
    <x v="109"/>
    <n v="15"/>
    <n v="420"/>
    <n v="7"/>
    <n v="2.1428571428571428"/>
  </r>
  <r>
    <x v="2"/>
    <x v="110"/>
    <n v="8"/>
    <n v="420"/>
    <n v="7"/>
    <n v="1.1428571428571428"/>
  </r>
  <r>
    <x v="2"/>
    <x v="111"/>
    <n v="7"/>
    <n v="300"/>
    <n v="5"/>
    <n v="1.4"/>
  </r>
  <r>
    <x v="2"/>
    <x v="112"/>
    <n v="17"/>
    <n v="0"/>
    <n v="0"/>
    <s v="0%"/>
  </r>
  <r>
    <x v="2"/>
    <x v="113"/>
    <n v="13"/>
    <n v="420"/>
    <n v="7"/>
    <n v="1.8571428571428572"/>
  </r>
  <r>
    <x v="2"/>
    <x v="114"/>
    <n v="10"/>
    <n v="420"/>
    <n v="7"/>
    <n v="1.4285714285714286"/>
  </r>
  <r>
    <x v="2"/>
    <x v="115"/>
    <n v="10"/>
    <n v="420"/>
    <n v="7"/>
    <n v="1.4285714285714286"/>
  </r>
  <r>
    <x v="2"/>
    <x v="116"/>
    <n v="13"/>
    <n v="480"/>
    <n v="8"/>
    <n v="1.625"/>
  </r>
  <r>
    <x v="2"/>
    <x v="117"/>
    <n v="7"/>
    <n v="480"/>
    <n v="8"/>
    <n v="0.875"/>
  </r>
  <r>
    <x v="2"/>
    <x v="118"/>
    <n v="10"/>
    <n v="420"/>
    <n v="7"/>
    <n v="1.4285714285714286"/>
  </r>
  <r>
    <x v="2"/>
    <x v="119"/>
    <n v="10"/>
    <n v="420"/>
    <n v="7"/>
    <n v="1.4285714285714286"/>
  </r>
  <r>
    <x v="2"/>
    <x v="120"/>
    <n v="9"/>
    <n v="540"/>
    <n v="9"/>
    <n v="1"/>
  </r>
  <r>
    <x v="2"/>
    <x v="121"/>
    <n v="8"/>
    <n v="360"/>
    <n v="6"/>
    <n v="1.3333333333333333"/>
  </r>
  <r>
    <x v="2"/>
    <x v="122"/>
    <n v="12"/>
    <n v="420"/>
    <n v="7"/>
    <n v="1.7142857142857142"/>
  </r>
  <r>
    <x v="2"/>
    <x v="123"/>
    <n v="11"/>
    <n v="300"/>
    <n v="5"/>
    <n v="2.200000000000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B1664C-9418-4ADD-8E6D-6BDD58DB9F4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3:C18" firstHeaderRow="1" firstDataRow="2" firstDataCol="1"/>
  <pivotFields count="8">
    <pivotField axis="axisCol" showAll="0">
      <items count="4">
        <item h="1" x="0"/>
        <item h="1" x="2"/>
        <item x="1"/>
        <item t="default"/>
      </items>
    </pivotField>
    <pivotField axis="axisRow" numFmtId="14" showAll="0">
      <items count="12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t="default"/>
      </items>
    </pivotField>
    <pivotField showAll="0"/>
    <pivotField showAll="0"/>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3">
    <field x="7"/>
    <field x="6"/>
    <field x="1"/>
  </rowFields>
  <rowItems count="4">
    <i>
      <x v="1"/>
    </i>
    <i>
      <x v="2"/>
    </i>
    <i>
      <x v="3"/>
    </i>
    <i t="grand">
      <x/>
    </i>
  </rowItems>
  <colFields count="1">
    <field x="0"/>
  </colFields>
  <colItems count="2">
    <i>
      <x v="2"/>
    </i>
    <i t="grand">
      <x/>
    </i>
  </colItems>
  <dataFields count="1">
    <dataField name="Average of Conversion rate" fld="5" subtotal="average" baseField="7" baseItem="1" numFmtId="9"/>
  </dataFields>
  <formats count="1">
    <format dxfId="0">
      <pivotArea outline="0" collapsedLevelsAreSubtotals="1" fieldPosition="0"/>
    </format>
  </formats>
  <chartFormats count="7">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2" format="2" series="1">
      <pivotArea type="data" outline="0" fieldPosition="0">
        <references count="2">
          <reference field="4294967294" count="1" selected="0">
            <x v="0"/>
          </reference>
          <reference field="0" count="1" selected="0">
            <x v="2"/>
          </reference>
        </references>
      </pivotArea>
    </chartFormat>
    <chartFormat chart="6" format="6" series="1">
      <pivotArea type="data" outline="0" fieldPosition="0">
        <references count="2">
          <reference field="4294967294" count="1" selected="0">
            <x v="0"/>
          </reference>
          <reference field="0" count="1" selected="0">
            <x v="0"/>
          </reference>
        </references>
      </pivotArea>
    </chartFormat>
    <chartFormat chart="6" format="7" series="1">
      <pivotArea type="data" outline="0" fieldPosition="0">
        <references count="2">
          <reference field="4294967294" count="1" selected="0">
            <x v="0"/>
          </reference>
          <reference field="0" count="1" selected="0">
            <x v="1"/>
          </reference>
        </references>
      </pivotArea>
    </chartFormat>
    <chartFormat chart="6" format="8" series="1">
      <pivotArea type="data" outline="0" fieldPosition="0">
        <references count="2">
          <reference field="4294967294" count="1" selected="0">
            <x v="0"/>
          </reference>
          <reference field="0" count="1" selected="0">
            <x v="2"/>
          </reference>
        </references>
      </pivotArea>
    </chartFormat>
    <chartFormat chart="6" format="9">
      <pivotArea type="data" outline="0" fieldPosition="0">
        <references count="3">
          <reference field="4294967294" count="1" selected="0">
            <x v="0"/>
          </reference>
          <reference field="0" count="1" selected="0">
            <x v="1"/>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C1F4AA-15C5-4F9C-830C-E3A1D2C2131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8" firstHeaderRow="1" firstDataRow="2" firstDataCol="1"/>
  <pivotFields count="8">
    <pivotField axis="axisCol" showAll="0">
      <items count="4">
        <item h="1" x="0"/>
        <item h="1" x="2"/>
        <item x="1"/>
        <item t="default"/>
      </items>
    </pivotField>
    <pivotField axis="axisRow" numFmtId="14" showAll="0">
      <items count="12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t="default"/>
      </items>
    </pivotField>
    <pivotField dataField="1"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7"/>
    <field x="6"/>
    <field x="1"/>
  </rowFields>
  <rowItems count="4">
    <i>
      <x v="1"/>
    </i>
    <i>
      <x v="2"/>
    </i>
    <i>
      <x v="3"/>
    </i>
    <i t="grand">
      <x/>
    </i>
  </rowItems>
  <colFields count="1">
    <field x="0"/>
  </colFields>
  <colItems count="2">
    <i>
      <x v="2"/>
    </i>
    <i t="grand">
      <x/>
    </i>
  </colItems>
  <dataFields count="1">
    <dataField name="Total Lead Generation" fld="2" baseField="0" baseItem="0"/>
  </dataFields>
  <chartFormats count="18">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6" format="6" series="1">
      <pivotArea type="data" outline="0" fieldPosition="0">
        <references count="2">
          <reference field="4294967294" count="1" selected="0">
            <x v="0"/>
          </reference>
          <reference field="0" count="1" selected="0">
            <x v="0"/>
          </reference>
        </references>
      </pivotArea>
    </chartFormat>
    <chartFormat chart="6" format="7" series="1">
      <pivotArea type="data" outline="0" fieldPosition="0">
        <references count="2">
          <reference field="4294967294" count="1" selected="0">
            <x v="0"/>
          </reference>
          <reference field="0" count="1" selected="0">
            <x v="1"/>
          </reference>
        </references>
      </pivotArea>
    </chartFormat>
    <chartFormat chart="6" format="8" series="1">
      <pivotArea type="data" outline="0" fieldPosition="0">
        <references count="2">
          <reference field="4294967294" count="1" selected="0">
            <x v="0"/>
          </reference>
          <reference field="0" count="1" selected="0">
            <x v="2"/>
          </reference>
        </references>
      </pivotArea>
    </chartFormat>
    <chartFormat chart="6" format="9" series="1">
      <pivotArea type="data" outline="0" fieldPosition="0">
        <references count="2">
          <reference field="4294967294" count="1" selected="0">
            <x v="0"/>
          </reference>
          <reference field="7" count="1" selected="0">
            <x v="4"/>
          </reference>
        </references>
      </pivotArea>
    </chartFormat>
    <chartFormat chart="6" format="10" series="1">
      <pivotArea type="data" outline="0" fieldPosition="0">
        <references count="2">
          <reference field="4294967294" count="1" selected="0">
            <x v="0"/>
          </reference>
          <reference field="7" count="1" selected="0">
            <x v="5"/>
          </reference>
        </references>
      </pivotArea>
    </chartFormat>
    <chartFormat chart="6" format="11" series="1">
      <pivotArea type="data" outline="0" fieldPosition="0">
        <references count="2">
          <reference field="4294967294" count="1" selected="0">
            <x v="0"/>
          </reference>
          <reference field="7" count="1" selected="0">
            <x v="1"/>
          </reference>
        </references>
      </pivotArea>
    </chartFormat>
    <chartFormat chart="6" format="12" series="1">
      <pivotArea type="data" outline="0" fieldPosition="0">
        <references count="2">
          <reference field="4294967294" count="1" selected="0">
            <x v="0"/>
          </reference>
          <reference field="7" count="1" selected="0">
            <x v="2"/>
          </reference>
        </references>
      </pivotArea>
    </chartFormat>
    <chartFormat chart="6" format="13" series="1">
      <pivotArea type="data" outline="0" fieldPosition="0">
        <references count="2">
          <reference field="4294967294" count="1" selected="0">
            <x v="0"/>
          </reference>
          <reference field="7" count="1" selected="0">
            <x v="3"/>
          </reference>
        </references>
      </pivotArea>
    </chartFormat>
    <chartFormat chart="0" format="3" series="1">
      <pivotArea type="data" outline="0" fieldPosition="0">
        <references count="2">
          <reference field="4294967294" count="1" selected="0">
            <x v="0"/>
          </reference>
          <reference field="7" count="1" selected="0">
            <x v="4"/>
          </reference>
        </references>
      </pivotArea>
    </chartFormat>
    <chartFormat chart="0" format="4" series="1">
      <pivotArea type="data" outline="0" fieldPosition="0">
        <references count="2">
          <reference field="4294967294" count="1" selected="0">
            <x v="0"/>
          </reference>
          <reference field="7" count="1" selected="0">
            <x v="5"/>
          </reference>
        </references>
      </pivotArea>
    </chartFormat>
    <chartFormat chart="0" format="5" series="1">
      <pivotArea type="data" outline="0" fieldPosition="0">
        <references count="2">
          <reference field="4294967294" count="1" selected="0">
            <x v="0"/>
          </reference>
          <reference field="7" count="1" selected="0">
            <x v="1"/>
          </reference>
        </references>
      </pivotArea>
    </chartFormat>
    <chartFormat chart="0" format="6" series="1">
      <pivotArea type="data" outline="0" fieldPosition="0">
        <references count="2">
          <reference field="4294967294" count="1" selected="0">
            <x v="0"/>
          </reference>
          <reference field="7" count="1" selected="0">
            <x v="2"/>
          </reference>
        </references>
      </pivotArea>
    </chartFormat>
    <chartFormat chart="0" format="7" series="1">
      <pivotArea type="data" outline="0" fieldPosition="0">
        <references count="2">
          <reference field="4294967294" count="1" selected="0">
            <x v="0"/>
          </reference>
          <reference field="7" count="1" selected="0">
            <x v="3"/>
          </reference>
        </references>
      </pivotArea>
    </chartFormat>
    <chartFormat chart="6" format="14">
      <pivotArea type="data" outline="0" fieldPosition="0">
        <references count="3">
          <reference field="4294967294" count="1" selected="0">
            <x v="0"/>
          </reference>
          <reference field="0" count="1" selected="0">
            <x v="1"/>
          </reference>
          <reference field="7" count="1" selected="0">
            <x v="4"/>
          </reference>
        </references>
      </pivotArea>
    </chartFormat>
    <chartFormat chart="6" format="15">
      <pivotArea type="data" outline="0" fieldPosition="0">
        <references count="3">
          <reference field="4294967294" count="1" selected="0">
            <x v="0"/>
          </reference>
          <reference field="0"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Code" xr10:uid="{EB592685-1D42-40AD-8D1C-A7F53FA5F8BA}" sourceName="Emp Code">
  <pivotTables>
    <pivotTable tabId="6" name="PivotTable2"/>
    <pivotTable tabId="6" name="PivotTable3"/>
  </pivotTables>
  <data>
    <tabular pivotCacheId="1913649777">
      <items count="3">
        <i x="0"/>
        <i x="2"/>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271E818B-38F0-4FF2-9A05-1445E3AE75D3}" sourceName="Months (Date)">
  <pivotTables>
    <pivotTable tabId="6" name="PivotTable2"/>
    <pivotTable tabId="6" name="PivotTable3"/>
  </pivotTables>
  <data>
    <tabular pivotCacheId="1913649777">
      <items count="14">
        <i x="1" s="1"/>
        <i x="2" s="1"/>
        <i x="3" s="1"/>
        <i x="4" s="1" nd="1"/>
        <i x="5" s="1" nd="1"/>
        <i x="6" s="1" nd="1"/>
        <i x="7" s="1" nd="1"/>
        <i x="8" s="1" nd="1"/>
        <i x="9" s="1" nd="1"/>
        <i x="10" s="1" nd="1"/>
        <i x="11" s="1" nd="1"/>
        <i x="12" s="1" nd="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__Date" xr10:uid="{9B3C007F-2EF1-4F75-9183-0D72DECA55C1}" sourceName="Days (Date)">
  <pivotTables>
    <pivotTable tabId="6" name="PivotTable2"/>
    <pivotTable tabId="6" name="PivotTable3"/>
  </pivotTables>
  <data>
    <tabular pivotCacheId="1913649777">
      <items count="368">
        <i x="32" s="1"/>
        <i x="61" s="1"/>
        <i x="33" s="1"/>
        <i x="62" s="1"/>
        <i x="34" s="1"/>
        <i x="63" s="1"/>
        <i x="35" s="1"/>
        <i x="64" s="1"/>
        <i x="36" s="1"/>
        <i x="65" s="1"/>
        <i x="37" s="1"/>
        <i x="66" s="1"/>
        <i x="38" s="1"/>
        <i x="67" s="1"/>
        <i x="39" s="1"/>
        <i x="68" s="1"/>
        <i x="40" s="1"/>
        <i x="9" s="1"/>
        <i x="69" s="1"/>
        <i x="41" s="1"/>
        <i x="10" s="1"/>
        <i x="70" s="1"/>
        <i x="42" s="1"/>
        <i x="11" s="1"/>
        <i x="43" s="1"/>
        <i x="12" s="1"/>
        <i x="44" s="1"/>
        <i x="13" s="1"/>
        <i x="45" s="1"/>
        <i x="14" s="1"/>
        <i x="46" s="1"/>
        <i x="15" s="1"/>
        <i x="47" s="1"/>
        <i x="16" s="1"/>
        <i x="48" s="1"/>
        <i x="17" s="1"/>
        <i x="49" s="1"/>
        <i x="18" s="1"/>
        <i x="50" s="1"/>
        <i x="19" s="1"/>
        <i x="51" s="1"/>
        <i x="20" s="1"/>
        <i x="52" s="1"/>
        <i x="21" s="1"/>
        <i x="53" s="1"/>
        <i x="22" s="1"/>
        <i x="54" s="1"/>
        <i x="23" s="1"/>
        <i x="55" s="1"/>
        <i x="24" s="1"/>
        <i x="56" s="1"/>
        <i x="25" s="1"/>
        <i x="57" s="1"/>
        <i x="26" s="1"/>
        <i x="58" s="1"/>
        <i x="27" s="1"/>
        <i x="59" s="1"/>
        <i x="28" s="1"/>
        <i x="29" s="1"/>
        <i x="30" s="1"/>
        <i x="31" s="1"/>
        <i x="0" s="1" nd="1"/>
        <i x="367" s="1" nd="1"/>
        <i x="92" s="1" nd="1"/>
        <i x="214" s="1" nd="1"/>
        <i x="336" s="1" nd="1"/>
        <i x="1" s="1" nd="1"/>
        <i x="183" s="1" nd="1"/>
        <i x="153" s="1" nd="1"/>
        <i x="122" s="1" nd="1"/>
        <i x="306" s="1" nd="1"/>
        <i x="275" s="1" nd="1"/>
        <i x="245" s="1" nd="1"/>
        <i x="93" s="1" nd="1"/>
        <i x="215" s="1" nd="1"/>
        <i x="337" s="1" nd="1"/>
        <i x="2" s="1" nd="1"/>
        <i x="184" s="1" nd="1"/>
        <i x="154" s="1" nd="1"/>
        <i x="123" s="1" nd="1"/>
        <i x="307" s="1" nd="1"/>
        <i x="276" s="1" nd="1"/>
        <i x="246" s="1" nd="1"/>
        <i x="94" s="1" nd="1"/>
        <i x="216" s="1" nd="1"/>
        <i x="338" s="1" nd="1"/>
        <i x="3" s="1" nd="1"/>
        <i x="185" s="1" nd="1"/>
        <i x="155" s="1" nd="1"/>
        <i x="124" s="1" nd="1"/>
        <i x="308" s="1" nd="1"/>
        <i x="277" s="1" nd="1"/>
        <i x="247" s="1" nd="1"/>
        <i x="95" s="1" nd="1"/>
        <i x="217" s="1" nd="1"/>
        <i x="339" s="1" nd="1"/>
        <i x="4" s="1" nd="1"/>
        <i x="186" s="1" nd="1"/>
        <i x="156" s="1" nd="1"/>
        <i x="125" s="1" nd="1"/>
        <i x="309" s="1" nd="1"/>
        <i x="278" s="1" nd="1"/>
        <i x="248" s="1" nd="1"/>
        <i x="96" s="1" nd="1"/>
        <i x="218" s="1" nd="1"/>
        <i x="340" s="1" nd="1"/>
        <i x="5" s="1" nd="1"/>
        <i x="187" s="1" nd="1"/>
        <i x="157" s="1" nd="1"/>
        <i x="126" s="1" nd="1"/>
        <i x="310" s="1" nd="1"/>
        <i x="279" s="1" nd="1"/>
        <i x="249" s="1" nd="1"/>
        <i x="97" s="1" nd="1"/>
        <i x="219" s="1" nd="1"/>
        <i x="341" s="1" nd="1"/>
        <i x="6" s="1" nd="1"/>
        <i x="188" s="1" nd="1"/>
        <i x="158" s="1" nd="1"/>
        <i x="127" s="1" nd="1"/>
        <i x="311" s="1" nd="1"/>
        <i x="280" s="1" nd="1"/>
        <i x="250" s="1" nd="1"/>
        <i x="98" s="1" nd="1"/>
        <i x="220" s="1" nd="1"/>
        <i x="342" s="1" nd="1"/>
        <i x="7" s="1" nd="1"/>
        <i x="189" s="1" nd="1"/>
        <i x="159" s="1" nd="1"/>
        <i x="128" s="1" nd="1"/>
        <i x="312" s="1" nd="1"/>
        <i x="281" s="1" nd="1"/>
        <i x="251" s="1" nd="1"/>
        <i x="99" s="1" nd="1"/>
        <i x="221" s="1" nd="1"/>
        <i x="343" s="1" nd="1"/>
        <i x="8" s="1" nd="1"/>
        <i x="190" s="1" nd="1"/>
        <i x="160" s="1" nd="1"/>
        <i x="129" s="1" nd="1"/>
        <i x="313" s="1" nd="1"/>
        <i x="282" s="1" nd="1"/>
        <i x="252" s="1" nd="1"/>
        <i x="100" s="1" nd="1"/>
        <i x="222" s="1" nd="1"/>
        <i x="344" s="1" nd="1"/>
        <i x="191" s="1" nd="1"/>
        <i x="161" s="1" nd="1"/>
        <i x="130" s="1" nd="1"/>
        <i x="314" s="1" nd="1"/>
        <i x="283" s="1" nd="1"/>
        <i x="253" s="1" nd="1"/>
        <i x="101" s="1" nd="1"/>
        <i x="223" s="1" nd="1"/>
        <i x="345" s="1" nd="1"/>
        <i x="192" s="1" nd="1"/>
        <i x="162" s="1" nd="1"/>
        <i x="131" s="1" nd="1"/>
        <i x="315" s="1" nd="1"/>
        <i x="284" s="1" nd="1"/>
        <i x="254" s="1" nd="1"/>
        <i x="102" s="1" nd="1"/>
        <i x="224" s="1" nd="1"/>
        <i x="346" s="1" nd="1"/>
        <i x="193" s="1" nd="1"/>
        <i x="163" s="1" nd="1"/>
        <i x="71" s="1" nd="1"/>
        <i x="132" s="1" nd="1"/>
        <i x="316" s="1" nd="1"/>
        <i x="285" s="1" nd="1"/>
        <i x="255" s="1" nd="1"/>
        <i x="103" s="1" nd="1"/>
        <i x="225" s="1" nd="1"/>
        <i x="347" s="1" nd="1"/>
        <i x="194" s="1" nd="1"/>
        <i x="164" s="1" nd="1"/>
        <i x="72" s="1" nd="1"/>
        <i x="133" s="1" nd="1"/>
        <i x="317" s="1" nd="1"/>
        <i x="286" s="1" nd="1"/>
        <i x="256" s="1" nd="1"/>
        <i x="104" s="1" nd="1"/>
        <i x="226" s="1" nd="1"/>
        <i x="348" s="1" nd="1"/>
        <i x="195" s="1" nd="1"/>
        <i x="165" s="1" nd="1"/>
        <i x="73" s="1" nd="1"/>
        <i x="134" s="1" nd="1"/>
        <i x="318" s="1" nd="1"/>
        <i x="287" s="1" nd="1"/>
        <i x="257" s="1" nd="1"/>
        <i x="105" s="1" nd="1"/>
        <i x="227" s="1" nd="1"/>
        <i x="349" s="1" nd="1"/>
        <i x="196" s="1" nd="1"/>
        <i x="166" s="1" nd="1"/>
        <i x="74" s="1" nd="1"/>
        <i x="135" s="1" nd="1"/>
        <i x="319" s="1" nd="1"/>
        <i x="288" s="1" nd="1"/>
        <i x="258" s="1" nd="1"/>
        <i x="106" s="1" nd="1"/>
        <i x="228" s="1" nd="1"/>
        <i x="350" s="1" nd="1"/>
        <i x="197" s="1" nd="1"/>
        <i x="167" s="1" nd="1"/>
        <i x="75" s="1" nd="1"/>
        <i x="136" s="1" nd="1"/>
        <i x="320" s="1" nd="1"/>
        <i x="289" s="1" nd="1"/>
        <i x="259" s="1" nd="1"/>
        <i x="107" s="1" nd="1"/>
        <i x="229" s="1" nd="1"/>
        <i x="351" s="1" nd="1"/>
        <i x="198" s="1" nd="1"/>
        <i x="168" s="1" nd="1"/>
        <i x="76" s="1" nd="1"/>
        <i x="137" s="1" nd="1"/>
        <i x="321" s="1" nd="1"/>
        <i x="290" s="1" nd="1"/>
        <i x="260" s="1" nd="1"/>
        <i x="108" s="1" nd="1"/>
        <i x="230" s="1" nd="1"/>
        <i x="352" s="1" nd="1"/>
        <i x="199" s="1" nd="1"/>
        <i x="169" s="1" nd="1"/>
        <i x="77" s="1" nd="1"/>
        <i x="138" s="1" nd="1"/>
        <i x="322" s="1" nd="1"/>
        <i x="291" s="1" nd="1"/>
        <i x="261" s="1" nd="1"/>
        <i x="109" s="1" nd="1"/>
        <i x="231" s="1" nd="1"/>
        <i x="353" s="1" nd="1"/>
        <i x="200" s="1" nd="1"/>
        <i x="170" s="1" nd="1"/>
        <i x="78" s="1" nd="1"/>
        <i x="139" s="1" nd="1"/>
        <i x="323" s="1" nd="1"/>
        <i x="292" s="1" nd="1"/>
        <i x="262" s="1" nd="1"/>
        <i x="110" s="1" nd="1"/>
        <i x="232" s="1" nd="1"/>
        <i x="354" s="1" nd="1"/>
        <i x="201" s="1" nd="1"/>
        <i x="171" s="1" nd="1"/>
        <i x="79" s="1" nd="1"/>
        <i x="140" s="1" nd="1"/>
        <i x="324" s="1" nd="1"/>
        <i x="293" s="1" nd="1"/>
        <i x="263" s="1" nd="1"/>
        <i x="111" s="1" nd="1"/>
        <i x="233" s="1" nd="1"/>
        <i x="355" s="1" nd="1"/>
        <i x="202" s="1" nd="1"/>
        <i x="172" s="1" nd="1"/>
        <i x="80" s="1" nd="1"/>
        <i x="141" s="1" nd="1"/>
        <i x="325" s="1" nd="1"/>
        <i x="294" s="1" nd="1"/>
        <i x="264" s="1" nd="1"/>
        <i x="112" s="1" nd="1"/>
        <i x="234" s="1" nd="1"/>
        <i x="356" s="1" nd="1"/>
        <i x="203" s="1" nd="1"/>
        <i x="173" s="1" nd="1"/>
        <i x="81" s="1" nd="1"/>
        <i x="142" s="1" nd="1"/>
        <i x="326" s="1" nd="1"/>
        <i x="295" s="1" nd="1"/>
        <i x="265" s="1" nd="1"/>
        <i x="113" s="1" nd="1"/>
        <i x="235" s="1" nd="1"/>
        <i x="357" s="1" nd="1"/>
        <i x="204" s="1" nd="1"/>
        <i x="174" s="1" nd="1"/>
        <i x="82" s="1" nd="1"/>
        <i x="143" s="1" nd="1"/>
        <i x="327" s="1" nd="1"/>
        <i x="296" s="1" nd="1"/>
        <i x="266" s="1" nd="1"/>
        <i x="114" s="1" nd="1"/>
        <i x="236" s="1" nd="1"/>
        <i x="358" s="1" nd="1"/>
        <i x="205" s="1" nd="1"/>
        <i x="175" s="1" nd="1"/>
        <i x="83" s="1" nd="1"/>
        <i x="144" s="1" nd="1"/>
        <i x="328" s="1" nd="1"/>
        <i x="297" s="1" nd="1"/>
        <i x="267" s="1" nd="1"/>
        <i x="115" s="1" nd="1"/>
        <i x="237" s="1" nd="1"/>
        <i x="359" s="1" nd="1"/>
        <i x="206" s="1" nd="1"/>
        <i x="176" s="1" nd="1"/>
        <i x="84" s="1" nd="1"/>
        <i x="145" s="1" nd="1"/>
        <i x="329" s="1" nd="1"/>
        <i x="298" s="1" nd="1"/>
        <i x="268" s="1" nd="1"/>
        <i x="116" s="1" nd="1"/>
        <i x="238" s="1" nd="1"/>
        <i x="360" s="1" nd="1"/>
        <i x="207" s="1" nd="1"/>
        <i x="177" s="1" nd="1"/>
        <i x="85" s="1" nd="1"/>
        <i x="146" s="1" nd="1"/>
        <i x="330" s="1" nd="1"/>
        <i x="299" s="1" nd="1"/>
        <i x="269" s="1" nd="1"/>
        <i x="117" s="1" nd="1"/>
        <i x="239" s="1" nd="1"/>
        <i x="361" s="1" nd="1"/>
        <i x="208" s="1" nd="1"/>
        <i x="178" s="1" nd="1"/>
        <i x="86" s="1" nd="1"/>
        <i x="147" s="1" nd="1"/>
        <i x="331" s="1" nd="1"/>
        <i x="300" s="1" nd="1"/>
        <i x="270" s="1" nd="1"/>
        <i x="118" s="1" nd="1"/>
        <i x="240" s="1" nd="1"/>
        <i x="362" s="1" nd="1"/>
        <i x="209" s="1" nd="1"/>
        <i x="179" s="1" nd="1"/>
        <i x="87" s="1" nd="1"/>
        <i x="148" s="1" nd="1"/>
        <i x="332" s="1" nd="1"/>
        <i x="301" s="1" nd="1"/>
        <i x="271" s="1" nd="1"/>
        <i x="119" s="1" nd="1"/>
        <i x="241" s="1" nd="1"/>
        <i x="363" s="1" nd="1"/>
        <i x="210" s="1" nd="1"/>
        <i x="180" s="1" nd="1"/>
        <i x="88" s="1" nd="1"/>
        <i x="149" s="1" nd="1"/>
        <i x="333" s="1" nd="1"/>
        <i x="302" s="1" nd="1"/>
        <i x="272" s="1" nd="1"/>
        <i x="120" s="1" nd="1"/>
        <i x="242" s="1" nd="1"/>
        <i x="364" s="1" nd="1"/>
        <i x="60" s="1" nd="1"/>
        <i x="211" s="1" nd="1"/>
        <i x="181" s="1" nd="1"/>
        <i x="89" s="1" nd="1"/>
        <i x="150" s="1" nd="1"/>
        <i x="334" s="1" nd="1"/>
        <i x="303" s="1" nd="1"/>
        <i x="273" s="1" nd="1"/>
        <i x="121" s="1" nd="1"/>
        <i x="243" s="1" nd="1"/>
        <i x="365" s="1" nd="1"/>
        <i x="212" s="1" nd="1"/>
        <i x="182" s="1" nd="1"/>
        <i x="90" s="1" nd="1"/>
        <i x="151" s="1" nd="1"/>
        <i x="335" s="1" nd="1"/>
        <i x="304" s="1" nd="1"/>
        <i x="274" s="1" nd="1"/>
        <i x="244" s="1" nd="1"/>
        <i x="366" s="1" nd="1"/>
        <i x="213" s="1" nd="1"/>
        <i x="91" s="1" nd="1"/>
        <i x="152" s="1" nd="1"/>
        <i x="30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 Code" xr10:uid="{D8A1B087-232E-4FE5-B34A-085CE89995BE}" cache="Slicer_Emp_Code" caption="Emp Code" style="SlicerStyleDark6" rowHeight="234950"/>
  <slicer name="Months (Date)" xr10:uid="{77098122-A1C7-4CC0-8891-96B94B34D958}" cache="Slicer_Months__Date" caption="Months (Date)" style="SlicerStyleDark6" rowHeight="234950"/>
  <slicer name="Days (Date)" xr10:uid="{B045B22D-30B4-4F5B-AAB7-D8B68EAC416A}" cache="Slicer_Days__Date" caption="Days (Dat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774F1-B253-4928-A7A0-543F5EF10DF8}">
  <dimension ref="A1:E83"/>
  <sheetViews>
    <sheetView workbookViewId="0">
      <selection activeCell="F18" sqref="F18"/>
    </sheetView>
  </sheetViews>
  <sheetFormatPr defaultRowHeight="14.4"/>
  <cols>
    <col min="1" max="1" width="10.6640625" style="2" customWidth="1"/>
    <col min="2" max="2" width="15.44140625" style="2" customWidth="1"/>
    <col min="3" max="3" width="13.109375" style="4" customWidth="1"/>
    <col min="4" max="4" width="23.5546875" style="2" customWidth="1"/>
    <col min="5" max="5" width="25.77734375" customWidth="1"/>
  </cols>
  <sheetData>
    <row r="1" spans="1:5">
      <c r="A1" s="19" t="s">
        <v>4</v>
      </c>
      <c r="B1" s="16" t="s">
        <v>0</v>
      </c>
      <c r="C1" s="17" t="s">
        <v>1</v>
      </c>
      <c r="D1" s="18" t="s">
        <v>2</v>
      </c>
      <c r="E1" s="1"/>
    </row>
    <row r="2" spans="1:5">
      <c r="A2" s="21" t="s">
        <v>5</v>
      </c>
      <c r="B2" s="22">
        <v>44935</v>
      </c>
      <c r="C2" s="31">
        <v>2</v>
      </c>
      <c r="D2" s="23">
        <v>300</v>
      </c>
    </row>
    <row r="3" spans="1:5">
      <c r="A3" s="21" t="s">
        <v>5</v>
      </c>
      <c r="B3" s="22">
        <v>44936</v>
      </c>
      <c r="C3" s="31">
        <v>1</v>
      </c>
      <c r="D3" s="23">
        <v>300</v>
      </c>
    </row>
    <row r="4" spans="1:5">
      <c r="A4" s="21" t="s">
        <v>5</v>
      </c>
      <c r="B4" s="22">
        <v>44937</v>
      </c>
      <c r="C4" s="31">
        <v>5</v>
      </c>
      <c r="D4" s="23">
        <v>300</v>
      </c>
    </row>
    <row r="5" spans="1:5">
      <c r="A5" s="21" t="s">
        <v>5</v>
      </c>
      <c r="B5" s="22">
        <v>44938</v>
      </c>
      <c r="C5" s="31">
        <v>4</v>
      </c>
      <c r="D5" s="23">
        <v>300</v>
      </c>
    </row>
    <row r="6" spans="1:5">
      <c r="A6" s="21" t="s">
        <v>5</v>
      </c>
      <c r="B6" s="22">
        <v>44939</v>
      </c>
      <c r="C6" s="31">
        <v>5</v>
      </c>
      <c r="D6" s="23">
        <v>300</v>
      </c>
    </row>
    <row r="7" spans="1:5">
      <c r="A7" s="21" t="s">
        <v>5</v>
      </c>
      <c r="B7" s="22">
        <v>44940</v>
      </c>
      <c r="C7" s="32">
        <v>0</v>
      </c>
      <c r="D7" s="24">
        <v>0</v>
      </c>
    </row>
    <row r="8" spans="1:5">
      <c r="A8" s="21" t="s">
        <v>5</v>
      </c>
      <c r="B8" s="22">
        <v>44941</v>
      </c>
      <c r="C8" s="32">
        <v>0</v>
      </c>
      <c r="D8" s="24">
        <v>0</v>
      </c>
    </row>
    <row r="9" spans="1:5">
      <c r="A9" s="21" t="s">
        <v>5</v>
      </c>
      <c r="B9" s="22">
        <v>44942</v>
      </c>
      <c r="C9" s="31">
        <v>5</v>
      </c>
      <c r="D9" s="23">
        <v>300</v>
      </c>
    </row>
    <row r="10" spans="1:5">
      <c r="A10" s="21" t="s">
        <v>5</v>
      </c>
      <c r="B10" s="22">
        <v>44943</v>
      </c>
      <c r="C10" s="31">
        <v>0</v>
      </c>
      <c r="D10" s="23">
        <v>300</v>
      </c>
    </row>
    <row r="11" spans="1:5">
      <c r="A11" s="21" t="s">
        <v>5</v>
      </c>
      <c r="B11" s="22">
        <v>44944</v>
      </c>
      <c r="C11" s="31">
        <v>10</v>
      </c>
      <c r="D11" s="23">
        <v>300</v>
      </c>
    </row>
    <row r="12" spans="1:5">
      <c r="A12" s="21" t="s">
        <v>5</v>
      </c>
      <c r="B12" s="22">
        <v>44945</v>
      </c>
      <c r="C12" s="31">
        <v>7</v>
      </c>
      <c r="D12" s="23">
        <v>300</v>
      </c>
    </row>
    <row r="13" spans="1:5">
      <c r="A13" s="21" t="s">
        <v>5</v>
      </c>
      <c r="B13" s="22">
        <v>44946</v>
      </c>
      <c r="C13" s="31">
        <v>6</v>
      </c>
      <c r="D13" s="23">
        <v>300</v>
      </c>
    </row>
    <row r="14" spans="1:5">
      <c r="A14" s="21" t="s">
        <v>5</v>
      </c>
      <c r="B14" s="22">
        <v>44947</v>
      </c>
      <c r="C14" s="32">
        <v>0</v>
      </c>
      <c r="D14" s="24">
        <v>0</v>
      </c>
    </row>
    <row r="15" spans="1:5">
      <c r="A15" s="21" t="s">
        <v>5</v>
      </c>
      <c r="B15" s="22">
        <v>44948</v>
      </c>
      <c r="C15" s="32">
        <v>0</v>
      </c>
      <c r="D15" s="24">
        <v>0</v>
      </c>
    </row>
    <row r="16" spans="1:5">
      <c r="A16" s="21" t="s">
        <v>5</v>
      </c>
      <c r="B16" s="22">
        <v>44949</v>
      </c>
      <c r="C16" s="31">
        <v>10</v>
      </c>
      <c r="D16" s="23">
        <v>300</v>
      </c>
    </row>
    <row r="17" spans="1:4">
      <c r="A17" s="21" t="s">
        <v>5</v>
      </c>
      <c r="B17" s="22">
        <v>44950</v>
      </c>
      <c r="C17" s="31">
        <v>7</v>
      </c>
      <c r="D17" s="23">
        <v>300</v>
      </c>
    </row>
    <row r="18" spans="1:4">
      <c r="A18" s="21" t="s">
        <v>5</v>
      </c>
      <c r="B18" s="22">
        <v>44951</v>
      </c>
      <c r="C18" s="31">
        <v>1</v>
      </c>
      <c r="D18" s="23">
        <v>300</v>
      </c>
    </row>
    <row r="19" spans="1:4">
      <c r="A19" s="21" t="s">
        <v>5</v>
      </c>
      <c r="B19" s="22">
        <v>44952</v>
      </c>
      <c r="C19" s="31">
        <v>5</v>
      </c>
      <c r="D19" s="23">
        <v>300</v>
      </c>
    </row>
    <row r="20" spans="1:4">
      <c r="A20" s="21" t="s">
        <v>5</v>
      </c>
      <c r="B20" s="22">
        <v>44953</v>
      </c>
      <c r="C20" s="31">
        <v>4</v>
      </c>
      <c r="D20" s="23">
        <v>300</v>
      </c>
    </row>
    <row r="21" spans="1:4">
      <c r="A21" s="21" t="s">
        <v>5</v>
      </c>
      <c r="B21" s="22">
        <v>44954</v>
      </c>
      <c r="C21" s="32">
        <v>0</v>
      </c>
      <c r="D21" s="24">
        <v>0</v>
      </c>
    </row>
    <row r="22" spans="1:4">
      <c r="A22" s="21" t="s">
        <v>5</v>
      </c>
      <c r="B22" s="22">
        <v>44955</v>
      </c>
      <c r="C22" s="32">
        <v>0</v>
      </c>
      <c r="D22" s="24">
        <v>0</v>
      </c>
    </row>
    <row r="23" spans="1:4">
      <c r="A23" s="21" t="s">
        <v>5</v>
      </c>
      <c r="B23" s="22">
        <v>44956</v>
      </c>
      <c r="C23" s="31">
        <v>4</v>
      </c>
      <c r="D23" s="23">
        <v>300</v>
      </c>
    </row>
    <row r="24" spans="1:4">
      <c r="A24" s="21" t="s">
        <v>5</v>
      </c>
      <c r="B24" s="22">
        <v>44957</v>
      </c>
      <c r="C24" s="31">
        <v>0</v>
      </c>
      <c r="D24" s="23">
        <v>300</v>
      </c>
    </row>
    <row r="25" spans="1:4">
      <c r="A25" s="21" t="s">
        <v>5</v>
      </c>
      <c r="B25" s="22">
        <v>44958</v>
      </c>
      <c r="C25" s="31">
        <v>7</v>
      </c>
      <c r="D25" s="23">
        <v>300</v>
      </c>
    </row>
    <row r="26" spans="1:4">
      <c r="A26" s="21" t="s">
        <v>5</v>
      </c>
      <c r="B26" s="22">
        <v>44959</v>
      </c>
      <c r="C26" s="31">
        <v>3</v>
      </c>
      <c r="D26" s="23">
        <v>300</v>
      </c>
    </row>
    <row r="27" spans="1:4">
      <c r="A27" s="21" t="s">
        <v>5</v>
      </c>
      <c r="B27" s="22">
        <v>44960</v>
      </c>
      <c r="C27" s="31">
        <v>4</v>
      </c>
      <c r="D27" s="23">
        <v>300</v>
      </c>
    </row>
    <row r="28" spans="1:4">
      <c r="A28" s="21" t="s">
        <v>5</v>
      </c>
      <c r="B28" s="22">
        <v>44961</v>
      </c>
      <c r="C28" s="32">
        <v>0</v>
      </c>
      <c r="D28" s="24">
        <v>0</v>
      </c>
    </row>
    <row r="29" spans="1:4">
      <c r="A29" s="21" t="s">
        <v>5</v>
      </c>
      <c r="B29" s="22">
        <v>44962</v>
      </c>
      <c r="C29" s="32">
        <v>0</v>
      </c>
      <c r="D29" s="24">
        <v>0</v>
      </c>
    </row>
    <row r="30" spans="1:4">
      <c r="A30" s="21" t="s">
        <v>5</v>
      </c>
      <c r="B30" s="22">
        <v>44963</v>
      </c>
      <c r="C30" s="31">
        <v>10</v>
      </c>
      <c r="D30" s="23">
        <v>300</v>
      </c>
    </row>
    <row r="31" spans="1:4">
      <c r="A31" s="21" t="s">
        <v>5</v>
      </c>
      <c r="B31" s="22">
        <v>44964</v>
      </c>
      <c r="C31" s="31">
        <v>9</v>
      </c>
      <c r="D31" s="23">
        <v>300</v>
      </c>
    </row>
    <row r="32" spans="1:4">
      <c r="A32" s="21" t="s">
        <v>5</v>
      </c>
      <c r="B32" s="22">
        <v>44965</v>
      </c>
      <c r="C32" s="31">
        <v>8</v>
      </c>
      <c r="D32" s="23">
        <v>300</v>
      </c>
    </row>
    <row r="33" spans="1:4">
      <c r="A33" s="21" t="s">
        <v>5</v>
      </c>
      <c r="B33" s="22">
        <v>44966</v>
      </c>
      <c r="C33" s="31">
        <v>4</v>
      </c>
      <c r="D33" s="23">
        <v>540</v>
      </c>
    </row>
    <row r="34" spans="1:4">
      <c r="A34" s="21" t="s">
        <v>5</v>
      </c>
      <c r="B34" s="22">
        <v>44967</v>
      </c>
      <c r="C34" s="31">
        <v>3</v>
      </c>
      <c r="D34" s="23">
        <v>540</v>
      </c>
    </row>
    <row r="35" spans="1:4">
      <c r="A35" s="21" t="s">
        <v>5</v>
      </c>
      <c r="B35" s="22">
        <v>44968</v>
      </c>
      <c r="C35" s="32">
        <v>0</v>
      </c>
      <c r="D35" s="24">
        <v>0</v>
      </c>
    </row>
    <row r="36" spans="1:4">
      <c r="A36" s="21" t="s">
        <v>5</v>
      </c>
      <c r="B36" s="22">
        <v>44969</v>
      </c>
      <c r="C36" s="32">
        <v>0</v>
      </c>
      <c r="D36" s="24">
        <v>0</v>
      </c>
    </row>
    <row r="37" spans="1:4">
      <c r="A37" s="21" t="s">
        <v>5</v>
      </c>
      <c r="B37" s="22">
        <v>44970</v>
      </c>
      <c r="C37" s="31">
        <v>15</v>
      </c>
      <c r="D37" s="23">
        <v>540</v>
      </c>
    </row>
    <row r="38" spans="1:4">
      <c r="A38" s="21" t="s">
        <v>5</v>
      </c>
      <c r="B38" s="22">
        <v>44971</v>
      </c>
      <c r="C38" s="31">
        <v>12</v>
      </c>
      <c r="D38" s="23">
        <v>540</v>
      </c>
    </row>
    <row r="39" spans="1:4">
      <c r="A39" s="21" t="s">
        <v>5</v>
      </c>
      <c r="B39" s="22">
        <v>44972</v>
      </c>
      <c r="C39" s="31">
        <v>4</v>
      </c>
      <c r="D39" s="23">
        <v>540</v>
      </c>
    </row>
    <row r="40" spans="1:4">
      <c r="A40" s="21" t="s">
        <v>5</v>
      </c>
      <c r="B40" s="22">
        <v>44973</v>
      </c>
      <c r="C40" s="31">
        <v>10</v>
      </c>
      <c r="D40" s="23">
        <v>540</v>
      </c>
    </row>
    <row r="41" spans="1:4">
      <c r="A41" s="21" t="s">
        <v>5</v>
      </c>
      <c r="B41" s="22">
        <v>44974</v>
      </c>
      <c r="C41" s="31">
        <v>11</v>
      </c>
      <c r="D41" s="23">
        <v>540</v>
      </c>
    </row>
    <row r="42" spans="1:4">
      <c r="A42" s="21" t="s">
        <v>5</v>
      </c>
      <c r="B42" s="22">
        <v>44975</v>
      </c>
      <c r="C42" s="32">
        <v>0</v>
      </c>
      <c r="D42" s="24">
        <v>0</v>
      </c>
    </row>
    <row r="43" spans="1:4">
      <c r="A43" s="21" t="s">
        <v>5</v>
      </c>
      <c r="B43" s="22">
        <v>44976</v>
      </c>
      <c r="C43" s="32">
        <v>0</v>
      </c>
      <c r="D43" s="24">
        <v>0</v>
      </c>
    </row>
    <row r="44" spans="1:4">
      <c r="A44" s="21" t="s">
        <v>5</v>
      </c>
      <c r="B44" s="22">
        <v>44977</v>
      </c>
      <c r="C44" s="31">
        <v>5</v>
      </c>
      <c r="D44" s="23">
        <v>300</v>
      </c>
    </row>
    <row r="45" spans="1:4">
      <c r="A45" s="21" t="s">
        <v>5</v>
      </c>
      <c r="B45" s="22">
        <v>44978</v>
      </c>
      <c r="C45" s="31">
        <v>2</v>
      </c>
      <c r="D45" s="23">
        <v>300</v>
      </c>
    </row>
    <row r="46" spans="1:4">
      <c r="A46" s="21" t="s">
        <v>5</v>
      </c>
      <c r="B46" s="22">
        <v>44979</v>
      </c>
      <c r="C46" s="31">
        <v>9</v>
      </c>
      <c r="D46" s="23">
        <v>300</v>
      </c>
    </row>
    <row r="47" spans="1:4">
      <c r="A47" s="21" t="s">
        <v>5</v>
      </c>
      <c r="B47" s="22">
        <v>44980</v>
      </c>
      <c r="C47" s="31">
        <v>14</v>
      </c>
      <c r="D47" s="23">
        <v>390</v>
      </c>
    </row>
    <row r="48" spans="1:4">
      <c r="A48" s="21" t="s">
        <v>5</v>
      </c>
      <c r="B48" s="22">
        <v>44981</v>
      </c>
      <c r="C48" s="31">
        <v>1</v>
      </c>
      <c r="D48" s="23">
        <v>60</v>
      </c>
    </row>
    <row r="49" spans="1:4">
      <c r="A49" s="21" t="s">
        <v>5</v>
      </c>
      <c r="B49" s="22">
        <v>44982</v>
      </c>
      <c r="C49" s="32">
        <v>0</v>
      </c>
      <c r="D49" s="24">
        <v>0</v>
      </c>
    </row>
    <row r="50" spans="1:4">
      <c r="A50" s="21" t="s">
        <v>5</v>
      </c>
      <c r="B50" s="22">
        <v>44983</v>
      </c>
      <c r="C50" s="32">
        <v>0</v>
      </c>
      <c r="D50" s="24">
        <v>0</v>
      </c>
    </row>
    <row r="51" spans="1:4">
      <c r="A51" s="21" t="s">
        <v>5</v>
      </c>
      <c r="B51" s="22">
        <v>44984</v>
      </c>
      <c r="C51" s="31">
        <v>9</v>
      </c>
      <c r="D51" s="23">
        <v>360</v>
      </c>
    </row>
    <row r="52" spans="1:4">
      <c r="A52" s="21" t="s">
        <v>5</v>
      </c>
      <c r="B52" s="22">
        <v>44985</v>
      </c>
      <c r="C52" s="31">
        <v>12</v>
      </c>
      <c r="D52" s="23">
        <v>360</v>
      </c>
    </row>
    <row r="53" spans="1:4">
      <c r="A53" s="21" t="s">
        <v>5</v>
      </c>
      <c r="B53" s="22">
        <v>44986</v>
      </c>
      <c r="C53" s="31">
        <v>3</v>
      </c>
      <c r="D53" s="23">
        <v>360</v>
      </c>
    </row>
    <row r="54" spans="1:4">
      <c r="A54" s="21" t="s">
        <v>5</v>
      </c>
      <c r="B54" s="22">
        <v>44987</v>
      </c>
      <c r="C54" s="31">
        <v>15</v>
      </c>
      <c r="D54" s="23">
        <v>420</v>
      </c>
    </row>
    <row r="55" spans="1:4">
      <c r="A55" s="21" t="s">
        <v>5</v>
      </c>
      <c r="B55" s="22">
        <v>44988</v>
      </c>
      <c r="C55" s="31">
        <v>0</v>
      </c>
      <c r="D55" s="23">
        <v>0</v>
      </c>
    </row>
    <row r="56" spans="1:4">
      <c r="A56" s="21" t="s">
        <v>5</v>
      </c>
      <c r="B56" s="22">
        <v>44989</v>
      </c>
      <c r="C56" s="32">
        <v>0</v>
      </c>
      <c r="D56" s="24">
        <v>0</v>
      </c>
    </row>
    <row r="57" spans="1:4">
      <c r="A57" s="21" t="s">
        <v>5</v>
      </c>
      <c r="B57" s="22">
        <v>44990</v>
      </c>
      <c r="C57" s="32">
        <v>0</v>
      </c>
      <c r="D57" s="24">
        <v>0</v>
      </c>
    </row>
    <row r="58" spans="1:4">
      <c r="A58" s="21" t="s">
        <v>5</v>
      </c>
      <c r="B58" s="22">
        <v>44991</v>
      </c>
      <c r="C58" s="31">
        <v>15</v>
      </c>
      <c r="D58" s="23">
        <v>360</v>
      </c>
    </row>
    <row r="59" spans="1:4">
      <c r="A59" s="21" t="s">
        <v>5</v>
      </c>
      <c r="B59" s="22">
        <v>44992</v>
      </c>
      <c r="C59" s="31">
        <v>10</v>
      </c>
      <c r="D59" s="23">
        <v>360</v>
      </c>
    </row>
    <row r="60" spans="1:4">
      <c r="A60" s="21" t="s">
        <v>5</v>
      </c>
      <c r="B60" s="22">
        <v>44993</v>
      </c>
      <c r="C60" s="31">
        <v>4</v>
      </c>
      <c r="D60" s="23">
        <v>360</v>
      </c>
    </row>
    <row r="61" spans="1:4">
      <c r="A61" s="21" t="s">
        <v>5</v>
      </c>
      <c r="B61" s="22">
        <v>44994</v>
      </c>
      <c r="C61" s="31">
        <v>7</v>
      </c>
      <c r="D61" s="23">
        <v>300</v>
      </c>
    </row>
    <row r="62" spans="1:4">
      <c r="A62" s="21" t="s">
        <v>5</v>
      </c>
      <c r="B62" s="22">
        <v>44995</v>
      </c>
      <c r="C62" s="32">
        <v>0</v>
      </c>
      <c r="D62" s="24">
        <v>0</v>
      </c>
    </row>
    <row r="63" spans="1:4">
      <c r="A63" s="21" t="s">
        <v>5</v>
      </c>
      <c r="B63" s="22">
        <v>44947</v>
      </c>
      <c r="C63" s="32">
        <v>0</v>
      </c>
      <c r="D63" s="24">
        <v>0</v>
      </c>
    </row>
    <row r="64" spans="1:4">
      <c r="A64" s="21" t="s">
        <v>5</v>
      </c>
      <c r="B64" s="22">
        <v>44948</v>
      </c>
      <c r="C64" s="32">
        <v>0</v>
      </c>
      <c r="D64" s="24">
        <v>0</v>
      </c>
    </row>
    <row r="65" spans="1:4">
      <c r="A65" s="21" t="s">
        <v>5</v>
      </c>
      <c r="B65" s="22">
        <v>44949</v>
      </c>
      <c r="C65" s="31">
        <v>10</v>
      </c>
      <c r="D65" s="23">
        <v>540</v>
      </c>
    </row>
    <row r="66" spans="1:4">
      <c r="A66" s="21" t="s">
        <v>5</v>
      </c>
      <c r="B66" s="22">
        <v>44950</v>
      </c>
      <c r="C66" s="31">
        <v>8</v>
      </c>
      <c r="D66" s="23">
        <v>400</v>
      </c>
    </row>
    <row r="67" spans="1:4">
      <c r="A67" s="21" t="s">
        <v>5</v>
      </c>
      <c r="B67" s="22">
        <v>44951</v>
      </c>
      <c r="C67" s="31">
        <v>8</v>
      </c>
      <c r="D67" s="23">
        <v>400</v>
      </c>
    </row>
    <row r="68" spans="1:4">
      <c r="A68" s="21" t="s">
        <v>5</v>
      </c>
      <c r="B68" s="22">
        <v>44952</v>
      </c>
      <c r="C68" s="32">
        <v>0</v>
      </c>
      <c r="D68" s="24">
        <v>0</v>
      </c>
    </row>
    <row r="69" spans="1:4">
      <c r="A69" s="21" t="s">
        <v>5</v>
      </c>
      <c r="B69" s="22">
        <v>44953</v>
      </c>
      <c r="C69" s="31">
        <v>6</v>
      </c>
      <c r="D69" s="23">
        <v>400</v>
      </c>
    </row>
    <row r="70" spans="1:4">
      <c r="A70" s="21" t="s">
        <v>5</v>
      </c>
      <c r="B70" s="22">
        <v>44954</v>
      </c>
      <c r="C70" s="32">
        <v>0</v>
      </c>
      <c r="D70" s="24">
        <v>0</v>
      </c>
    </row>
    <row r="71" spans="1:4">
      <c r="A71" s="21" t="s">
        <v>5</v>
      </c>
      <c r="B71" s="22">
        <v>44955</v>
      </c>
      <c r="C71" s="32">
        <v>0</v>
      </c>
      <c r="D71" s="24">
        <v>0</v>
      </c>
    </row>
    <row r="72" spans="1:4">
      <c r="A72" s="21" t="s">
        <v>5</v>
      </c>
      <c r="B72" s="22">
        <v>44956</v>
      </c>
      <c r="C72" s="32">
        <v>0</v>
      </c>
      <c r="D72" s="23">
        <v>12</v>
      </c>
    </row>
    <row r="73" spans="1:4">
      <c r="A73" s="21" t="s">
        <v>5</v>
      </c>
      <c r="B73" s="22">
        <v>44957</v>
      </c>
      <c r="C73" s="32">
        <v>0</v>
      </c>
      <c r="D73" s="23">
        <v>5</v>
      </c>
    </row>
    <row r="74" spans="1:4">
      <c r="A74" s="21" t="s">
        <v>5</v>
      </c>
      <c r="B74" s="22">
        <v>44958</v>
      </c>
      <c r="C74" s="32">
        <v>0</v>
      </c>
      <c r="D74" s="23">
        <v>15</v>
      </c>
    </row>
    <row r="75" spans="1:4">
      <c r="A75" s="21" t="s">
        <v>5</v>
      </c>
      <c r="B75" s="22">
        <v>44959</v>
      </c>
      <c r="C75" s="32">
        <v>0</v>
      </c>
      <c r="D75" s="23">
        <v>15</v>
      </c>
    </row>
    <row r="76" spans="1:4">
      <c r="A76" s="21" t="s">
        <v>5</v>
      </c>
      <c r="B76" s="22">
        <v>44960</v>
      </c>
      <c r="C76" s="32">
        <v>0</v>
      </c>
      <c r="D76" s="23">
        <v>5</v>
      </c>
    </row>
    <row r="77" spans="1:4">
      <c r="A77" s="21" t="s">
        <v>5</v>
      </c>
      <c r="B77" s="22">
        <v>44961</v>
      </c>
      <c r="C77" s="32">
        <v>0</v>
      </c>
      <c r="D77" s="24">
        <v>0</v>
      </c>
    </row>
    <row r="78" spans="1:4">
      <c r="A78" s="21" t="s">
        <v>5</v>
      </c>
      <c r="B78" s="22">
        <v>44962</v>
      </c>
      <c r="C78" s="32">
        <v>0</v>
      </c>
      <c r="D78" s="24">
        <v>0</v>
      </c>
    </row>
    <row r="79" spans="1:4">
      <c r="A79" s="21" t="s">
        <v>5</v>
      </c>
      <c r="B79" s="22">
        <v>44963</v>
      </c>
      <c r="C79" s="32">
        <v>0</v>
      </c>
      <c r="D79" s="23">
        <v>4</v>
      </c>
    </row>
    <row r="80" spans="1:4">
      <c r="A80" s="21" t="s">
        <v>5</v>
      </c>
      <c r="B80" s="22">
        <v>44964</v>
      </c>
      <c r="C80" s="32">
        <v>0</v>
      </c>
      <c r="D80" s="23">
        <v>2</v>
      </c>
    </row>
    <row r="81" spans="1:4">
      <c r="A81" s="21" t="s">
        <v>5</v>
      </c>
      <c r="B81" s="22">
        <v>44965</v>
      </c>
      <c r="C81" s="32">
        <v>0</v>
      </c>
      <c r="D81" s="23">
        <v>0</v>
      </c>
    </row>
    <row r="82" spans="1:4">
      <c r="A82" s="21" t="s">
        <v>5</v>
      </c>
      <c r="B82" s="22">
        <v>44966</v>
      </c>
      <c r="C82" s="32">
        <v>0</v>
      </c>
      <c r="D82" s="23">
        <v>0</v>
      </c>
    </row>
    <row r="83" spans="1:4">
      <c r="A83" s="21" t="s">
        <v>5</v>
      </c>
      <c r="B83" s="22">
        <v>44967</v>
      </c>
      <c r="C83" s="32">
        <v>0</v>
      </c>
      <c r="D83" s="23">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3E10E-41F5-48E8-8205-40E75CBE19D4}">
  <dimension ref="A1:D62"/>
  <sheetViews>
    <sheetView workbookViewId="0"/>
  </sheetViews>
  <sheetFormatPr defaultRowHeight="14.4"/>
  <cols>
    <col min="1" max="1" width="8.88671875" style="2"/>
    <col min="2" max="2" width="12.6640625" customWidth="1"/>
    <col min="3" max="3" width="11.6640625" style="2" customWidth="1"/>
    <col min="4" max="4" width="22.21875" style="2" customWidth="1"/>
  </cols>
  <sheetData>
    <row r="1" spans="1:4" s="3" customFormat="1" ht="15" thickBot="1">
      <c r="A1" s="20" t="s">
        <v>4</v>
      </c>
      <c r="B1" s="5" t="s">
        <v>0</v>
      </c>
      <c r="C1" s="5" t="s">
        <v>1</v>
      </c>
      <c r="D1" s="5" t="s">
        <v>2</v>
      </c>
    </row>
    <row r="2" spans="1:4" ht="15" thickBot="1">
      <c r="A2" s="2" t="s">
        <v>6</v>
      </c>
      <c r="B2" s="6">
        <v>44935</v>
      </c>
      <c r="C2" s="7">
        <v>10</v>
      </c>
      <c r="D2" s="7">
        <v>180</v>
      </c>
    </row>
    <row r="3" spans="1:4" ht="15" thickBot="1">
      <c r="A3" s="2" t="s">
        <v>6</v>
      </c>
      <c r="B3" s="6">
        <v>44936</v>
      </c>
      <c r="C3" s="7">
        <v>15</v>
      </c>
      <c r="D3" s="7">
        <v>300</v>
      </c>
    </row>
    <row r="4" spans="1:4" ht="15" thickBot="1">
      <c r="A4" s="2" t="s">
        <v>6</v>
      </c>
      <c r="B4" s="6">
        <v>44937</v>
      </c>
      <c r="C4" s="7">
        <v>11</v>
      </c>
      <c r="D4" s="7">
        <v>300</v>
      </c>
    </row>
    <row r="5" spans="1:4" ht="15" thickBot="1">
      <c r="A5" s="2" t="s">
        <v>6</v>
      </c>
      <c r="B5" s="6">
        <v>44938</v>
      </c>
      <c r="C5" s="7">
        <v>11</v>
      </c>
      <c r="D5" s="7">
        <v>300</v>
      </c>
    </row>
    <row r="6" spans="1:4" ht="15" thickBot="1">
      <c r="A6" s="2" t="s">
        <v>6</v>
      </c>
      <c r="B6" s="6">
        <v>44939</v>
      </c>
      <c r="C6" s="7">
        <v>13</v>
      </c>
      <c r="D6" s="7">
        <v>300</v>
      </c>
    </row>
    <row r="7" spans="1:4" ht="15" thickBot="1">
      <c r="A7" s="2" t="s">
        <v>6</v>
      </c>
      <c r="B7" s="6">
        <v>44940</v>
      </c>
      <c r="C7" s="8">
        <v>0</v>
      </c>
      <c r="D7" s="8">
        <v>0</v>
      </c>
    </row>
    <row r="8" spans="1:4" ht="15" thickBot="1">
      <c r="A8" s="2" t="s">
        <v>6</v>
      </c>
      <c r="B8" s="6">
        <v>44941</v>
      </c>
      <c r="C8" s="8">
        <v>0</v>
      </c>
      <c r="D8" s="8">
        <v>0</v>
      </c>
    </row>
    <row r="9" spans="1:4" ht="15" thickBot="1">
      <c r="A9" s="2" t="s">
        <v>6</v>
      </c>
      <c r="B9" s="6">
        <v>44942</v>
      </c>
      <c r="C9" s="7">
        <v>8</v>
      </c>
      <c r="D9" s="7">
        <v>390</v>
      </c>
    </row>
    <row r="10" spans="1:4" ht="15" thickBot="1">
      <c r="A10" s="2" t="s">
        <v>6</v>
      </c>
      <c r="B10" s="6">
        <v>44943</v>
      </c>
      <c r="C10" s="7">
        <v>12</v>
      </c>
      <c r="D10" s="7">
        <v>420</v>
      </c>
    </row>
    <row r="11" spans="1:4" ht="15" thickBot="1">
      <c r="A11" s="2" t="s">
        <v>6</v>
      </c>
      <c r="B11" s="6">
        <v>44944</v>
      </c>
      <c r="C11" s="7">
        <v>15</v>
      </c>
      <c r="D11" s="7">
        <v>420</v>
      </c>
    </row>
    <row r="12" spans="1:4" ht="15" thickBot="1">
      <c r="A12" s="2" t="s">
        <v>6</v>
      </c>
      <c r="B12" s="6">
        <v>44945</v>
      </c>
      <c r="C12" s="7">
        <v>15</v>
      </c>
      <c r="D12" s="7">
        <v>420</v>
      </c>
    </row>
    <row r="13" spans="1:4" ht="15" thickBot="1">
      <c r="A13" s="2" t="s">
        <v>6</v>
      </c>
      <c r="B13" s="6">
        <v>44946</v>
      </c>
      <c r="C13" s="7">
        <v>13</v>
      </c>
      <c r="D13" s="7">
        <v>480</v>
      </c>
    </row>
    <row r="14" spans="1:4" ht="15" thickBot="1">
      <c r="A14" s="2" t="s">
        <v>6</v>
      </c>
      <c r="B14" s="6">
        <v>44947</v>
      </c>
      <c r="C14" s="8">
        <v>0</v>
      </c>
      <c r="D14" s="8">
        <v>0</v>
      </c>
    </row>
    <row r="15" spans="1:4" ht="15" thickBot="1">
      <c r="A15" s="2" t="s">
        <v>6</v>
      </c>
      <c r="B15" s="6">
        <v>44948</v>
      </c>
      <c r="C15" s="8">
        <v>0</v>
      </c>
      <c r="D15" s="8">
        <v>0</v>
      </c>
    </row>
    <row r="16" spans="1:4" ht="15" thickBot="1">
      <c r="A16" s="2" t="s">
        <v>6</v>
      </c>
      <c r="B16" s="6">
        <v>44949</v>
      </c>
      <c r="C16" s="8">
        <v>0</v>
      </c>
      <c r="D16" s="8">
        <v>0</v>
      </c>
    </row>
    <row r="17" spans="1:4" ht="15" thickBot="1">
      <c r="A17" s="2" t="s">
        <v>6</v>
      </c>
      <c r="B17" s="6">
        <v>44950</v>
      </c>
      <c r="C17" s="7">
        <v>9</v>
      </c>
      <c r="D17" s="7">
        <v>420</v>
      </c>
    </row>
    <row r="18" spans="1:4" ht="15" thickBot="1">
      <c r="A18" s="2" t="s">
        <v>6</v>
      </c>
      <c r="B18" s="6">
        <v>44951</v>
      </c>
      <c r="C18" s="7">
        <v>15</v>
      </c>
      <c r="D18" s="7">
        <v>420</v>
      </c>
    </row>
    <row r="19" spans="1:4" ht="15" thickBot="1">
      <c r="A19" s="2" t="s">
        <v>6</v>
      </c>
      <c r="B19" s="6">
        <v>44952</v>
      </c>
      <c r="C19" s="8">
        <v>0</v>
      </c>
      <c r="D19" s="8">
        <v>0</v>
      </c>
    </row>
    <row r="20" spans="1:4" ht="15" thickBot="1">
      <c r="A20" s="2" t="s">
        <v>6</v>
      </c>
      <c r="B20" s="6">
        <v>44953</v>
      </c>
      <c r="C20" s="7">
        <v>15</v>
      </c>
      <c r="D20" s="7">
        <v>420</v>
      </c>
    </row>
    <row r="21" spans="1:4" ht="15" thickBot="1">
      <c r="A21" s="2" t="s">
        <v>6</v>
      </c>
      <c r="B21" s="6">
        <v>44954</v>
      </c>
      <c r="C21" s="8">
        <v>0</v>
      </c>
      <c r="D21" s="8">
        <v>0</v>
      </c>
    </row>
    <row r="22" spans="1:4" ht="15" thickBot="1">
      <c r="A22" s="2" t="s">
        <v>6</v>
      </c>
      <c r="B22" s="6">
        <v>44955</v>
      </c>
      <c r="C22" s="8">
        <v>0</v>
      </c>
      <c r="D22" s="8">
        <v>0</v>
      </c>
    </row>
    <row r="23" spans="1:4" ht="15" thickBot="1">
      <c r="A23" s="2" t="s">
        <v>6</v>
      </c>
      <c r="B23" s="6">
        <v>44956</v>
      </c>
      <c r="C23" s="7">
        <v>8</v>
      </c>
      <c r="D23" s="7">
        <v>420</v>
      </c>
    </row>
    <row r="24" spans="1:4" ht="15" thickBot="1">
      <c r="A24" s="2" t="s">
        <v>6</v>
      </c>
      <c r="B24" s="6">
        <v>44957</v>
      </c>
      <c r="C24" s="7">
        <v>7</v>
      </c>
      <c r="D24" s="7">
        <v>300</v>
      </c>
    </row>
    <row r="25" spans="1:4" ht="15" thickBot="1">
      <c r="A25" s="2" t="s">
        <v>6</v>
      </c>
      <c r="B25" s="6">
        <v>44958</v>
      </c>
      <c r="C25" s="7">
        <v>13</v>
      </c>
      <c r="D25" s="7">
        <v>420</v>
      </c>
    </row>
    <row r="26" spans="1:4" ht="15" thickBot="1">
      <c r="A26" s="2" t="s">
        <v>6</v>
      </c>
      <c r="B26" s="6">
        <v>44959</v>
      </c>
      <c r="C26" s="7">
        <v>10</v>
      </c>
      <c r="D26" s="7">
        <v>420</v>
      </c>
    </row>
    <row r="27" spans="1:4" ht="15" thickBot="1">
      <c r="A27" s="2" t="s">
        <v>6</v>
      </c>
      <c r="B27" s="6">
        <v>44960</v>
      </c>
      <c r="C27" s="7">
        <v>10</v>
      </c>
      <c r="D27" s="7">
        <v>420</v>
      </c>
    </row>
    <row r="28" spans="1:4" ht="15" thickBot="1">
      <c r="A28" s="2" t="s">
        <v>6</v>
      </c>
      <c r="B28" s="6">
        <v>44961</v>
      </c>
      <c r="C28" s="8">
        <v>0</v>
      </c>
      <c r="D28" s="8">
        <v>0</v>
      </c>
    </row>
    <row r="29" spans="1:4" ht="15" thickBot="1">
      <c r="A29" s="2" t="s">
        <v>6</v>
      </c>
      <c r="B29" s="6">
        <v>44962</v>
      </c>
      <c r="C29" s="8">
        <v>0</v>
      </c>
      <c r="D29" s="8">
        <v>0</v>
      </c>
    </row>
    <row r="30" spans="1:4" ht="15" thickBot="1">
      <c r="A30" s="2" t="s">
        <v>6</v>
      </c>
      <c r="B30" s="6">
        <v>44963</v>
      </c>
      <c r="C30" s="7">
        <v>13</v>
      </c>
      <c r="D30" s="7">
        <v>480</v>
      </c>
    </row>
    <row r="31" spans="1:4" ht="15" thickBot="1">
      <c r="A31" s="2" t="s">
        <v>6</v>
      </c>
      <c r="B31" s="6">
        <v>44964</v>
      </c>
      <c r="C31" s="7">
        <v>7</v>
      </c>
      <c r="D31" s="7">
        <v>480</v>
      </c>
    </row>
    <row r="32" spans="1:4" ht="15" thickBot="1">
      <c r="A32" s="2" t="s">
        <v>6</v>
      </c>
      <c r="B32" s="6">
        <v>44965</v>
      </c>
      <c r="C32" s="7">
        <v>10</v>
      </c>
      <c r="D32" s="7">
        <v>420</v>
      </c>
    </row>
    <row r="33" spans="1:4" ht="15" thickBot="1">
      <c r="A33" s="2" t="s">
        <v>6</v>
      </c>
      <c r="B33" s="6">
        <v>44966</v>
      </c>
      <c r="C33" s="7">
        <v>10</v>
      </c>
      <c r="D33" s="7">
        <v>420</v>
      </c>
    </row>
    <row r="34" spans="1:4" ht="15" thickBot="1">
      <c r="A34" s="2" t="s">
        <v>6</v>
      </c>
      <c r="B34" s="6">
        <v>44967</v>
      </c>
      <c r="C34" s="7">
        <v>9</v>
      </c>
      <c r="D34" s="7">
        <v>540</v>
      </c>
    </row>
    <row r="35" spans="1:4" ht="15" thickBot="1">
      <c r="A35" s="2" t="s">
        <v>6</v>
      </c>
      <c r="B35" s="6">
        <v>44968</v>
      </c>
      <c r="C35" s="8">
        <v>0</v>
      </c>
      <c r="D35" s="8">
        <v>0</v>
      </c>
    </row>
    <row r="36" spans="1:4" ht="15" thickBot="1">
      <c r="A36" s="2" t="s">
        <v>6</v>
      </c>
      <c r="B36" s="6">
        <v>44969</v>
      </c>
      <c r="C36" s="8">
        <v>0</v>
      </c>
      <c r="D36" s="8">
        <v>0</v>
      </c>
    </row>
    <row r="37" spans="1:4" ht="15" thickBot="1">
      <c r="A37" s="2" t="s">
        <v>6</v>
      </c>
      <c r="B37" s="6">
        <v>44970</v>
      </c>
      <c r="C37" s="7">
        <v>8</v>
      </c>
      <c r="D37" s="7">
        <v>360</v>
      </c>
    </row>
    <row r="38" spans="1:4" ht="15" thickBot="1">
      <c r="A38" s="2" t="s">
        <v>6</v>
      </c>
      <c r="B38" s="6">
        <v>44971</v>
      </c>
      <c r="C38" s="7">
        <v>12</v>
      </c>
      <c r="D38" s="7">
        <v>420</v>
      </c>
    </row>
    <row r="39" spans="1:4" ht="15" thickBot="1">
      <c r="A39" s="2" t="s">
        <v>6</v>
      </c>
      <c r="B39" s="6">
        <v>44972</v>
      </c>
      <c r="C39" s="7">
        <v>11</v>
      </c>
      <c r="D39" s="7">
        <v>360</v>
      </c>
    </row>
    <row r="40" spans="1:4" ht="15" thickBot="1">
      <c r="A40" s="2" t="s">
        <v>6</v>
      </c>
      <c r="B40" s="6">
        <v>44973</v>
      </c>
      <c r="C40" s="7">
        <v>10</v>
      </c>
      <c r="D40" s="7">
        <v>360</v>
      </c>
    </row>
    <row r="41" spans="1:4" ht="15" thickBot="1">
      <c r="A41" s="2" t="s">
        <v>6</v>
      </c>
      <c r="B41" s="6">
        <v>44974</v>
      </c>
      <c r="C41" s="7">
        <v>10</v>
      </c>
      <c r="D41" s="7">
        <v>300</v>
      </c>
    </row>
    <row r="42" spans="1:4" ht="15" thickBot="1">
      <c r="A42" s="2" t="s">
        <v>6</v>
      </c>
      <c r="B42" s="6">
        <v>44975</v>
      </c>
      <c r="C42" s="8">
        <v>0</v>
      </c>
      <c r="D42" s="8">
        <v>0</v>
      </c>
    </row>
    <row r="43" spans="1:4" ht="15" thickBot="1">
      <c r="A43" s="2" t="s">
        <v>6</v>
      </c>
      <c r="B43" s="6">
        <v>44976</v>
      </c>
      <c r="C43" s="8">
        <v>0</v>
      </c>
      <c r="D43" s="8">
        <v>0</v>
      </c>
    </row>
    <row r="44" spans="1:4" ht="15" thickBot="1">
      <c r="A44" s="2" t="s">
        <v>6</v>
      </c>
      <c r="B44" s="6">
        <v>44977</v>
      </c>
      <c r="C44" s="7">
        <v>9</v>
      </c>
      <c r="D44" s="7">
        <v>360</v>
      </c>
    </row>
    <row r="45" spans="1:4" ht="15" thickBot="1">
      <c r="A45" s="2" t="s">
        <v>6</v>
      </c>
      <c r="B45" s="6">
        <v>44978</v>
      </c>
      <c r="C45" s="7">
        <v>13</v>
      </c>
      <c r="D45" s="7">
        <v>360</v>
      </c>
    </row>
    <row r="46" spans="1:4" ht="15" thickBot="1">
      <c r="A46" s="2" t="s">
        <v>6</v>
      </c>
      <c r="B46" s="6">
        <v>44979</v>
      </c>
      <c r="C46" s="7">
        <v>10</v>
      </c>
      <c r="D46" s="7">
        <v>420</v>
      </c>
    </row>
    <row r="47" spans="1:4" ht="15" thickBot="1">
      <c r="A47" s="2" t="s">
        <v>6</v>
      </c>
      <c r="B47" s="6">
        <v>44980</v>
      </c>
      <c r="C47" s="8">
        <v>0</v>
      </c>
      <c r="D47" s="8">
        <v>0</v>
      </c>
    </row>
    <row r="48" spans="1:4" ht="15" thickBot="1">
      <c r="A48" s="2" t="s">
        <v>6</v>
      </c>
      <c r="B48" s="6">
        <v>44981</v>
      </c>
      <c r="C48" s="7">
        <v>15</v>
      </c>
      <c r="D48" s="7">
        <v>420</v>
      </c>
    </row>
    <row r="49" spans="1:4" ht="15" thickBot="1">
      <c r="A49" s="2" t="s">
        <v>6</v>
      </c>
      <c r="B49" s="6">
        <v>44982</v>
      </c>
      <c r="C49" s="8">
        <v>0</v>
      </c>
      <c r="D49" s="8">
        <v>0</v>
      </c>
    </row>
    <row r="50" spans="1:4" ht="15" thickBot="1">
      <c r="A50" s="2" t="s">
        <v>6</v>
      </c>
      <c r="B50" s="6">
        <v>44983</v>
      </c>
      <c r="C50" s="8">
        <v>0</v>
      </c>
      <c r="D50" s="8">
        <v>0</v>
      </c>
    </row>
    <row r="51" spans="1:4" ht="15" thickBot="1">
      <c r="A51" s="2" t="s">
        <v>6</v>
      </c>
      <c r="B51" s="6">
        <v>44984</v>
      </c>
      <c r="C51" s="7">
        <v>15</v>
      </c>
      <c r="D51" s="7">
        <v>600</v>
      </c>
    </row>
    <row r="52" spans="1:4" ht="15" thickBot="1">
      <c r="A52" s="2" t="s">
        <v>6</v>
      </c>
      <c r="B52" s="6">
        <v>44985</v>
      </c>
      <c r="C52" s="7">
        <v>7</v>
      </c>
      <c r="D52" s="7">
        <v>180</v>
      </c>
    </row>
    <row r="53" spans="1:4" ht="15" thickBot="1">
      <c r="A53" s="2" t="s">
        <v>6</v>
      </c>
      <c r="B53" s="6">
        <v>44986</v>
      </c>
      <c r="C53" s="7">
        <v>8</v>
      </c>
      <c r="D53" s="7">
        <v>240</v>
      </c>
    </row>
    <row r="54" spans="1:4" ht="15" thickBot="1">
      <c r="A54" s="2" t="s">
        <v>6</v>
      </c>
      <c r="B54" s="6">
        <v>44987</v>
      </c>
      <c r="C54" s="7">
        <v>10</v>
      </c>
      <c r="D54" s="7">
        <v>360</v>
      </c>
    </row>
    <row r="55" spans="1:4" ht="15" thickBot="1">
      <c r="A55" s="2" t="s">
        <v>6</v>
      </c>
      <c r="B55" s="6">
        <v>44988</v>
      </c>
      <c r="C55" s="7">
        <v>10</v>
      </c>
      <c r="D55" s="7">
        <v>420</v>
      </c>
    </row>
    <row r="56" spans="1:4" ht="15" thickBot="1">
      <c r="A56" s="2" t="s">
        <v>6</v>
      </c>
      <c r="B56" s="6">
        <v>44989</v>
      </c>
      <c r="C56" s="8">
        <v>0</v>
      </c>
      <c r="D56" s="8">
        <v>0</v>
      </c>
    </row>
    <row r="57" spans="1:4" ht="15" thickBot="1">
      <c r="A57" s="2" t="s">
        <v>6</v>
      </c>
      <c r="B57" s="6">
        <v>44990</v>
      </c>
      <c r="C57" s="8">
        <v>0</v>
      </c>
      <c r="D57" s="8">
        <v>0</v>
      </c>
    </row>
    <row r="58" spans="1:4" ht="15" thickBot="1">
      <c r="A58" s="2" t="s">
        <v>6</v>
      </c>
      <c r="B58" s="6">
        <v>44991</v>
      </c>
      <c r="C58" s="7">
        <v>12</v>
      </c>
      <c r="D58" s="7">
        <v>420</v>
      </c>
    </row>
    <row r="59" spans="1:4" ht="15" thickBot="1">
      <c r="A59" s="2" t="s">
        <v>6</v>
      </c>
      <c r="B59" s="6">
        <v>44992</v>
      </c>
      <c r="C59" s="8">
        <v>0</v>
      </c>
      <c r="D59" s="8">
        <v>0</v>
      </c>
    </row>
    <row r="60" spans="1:4" ht="15" thickBot="1">
      <c r="A60" s="2" t="s">
        <v>6</v>
      </c>
      <c r="B60" s="6">
        <v>44993</v>
      </c>
      <c r="C60" s="7">
        <v>10</v>
      </c>
      <c r="D60" s="7">
        <v>420</v>
      </c>
    </row>
    <row r="61" spans="1:4" ht="15" thickBot="1">
      <c r="A61" s="2" t="s">
        <v>6</v>
      </c>
      <c r="B61" s="6">
        <v>44994</v>
      </c>
      <c r="C61" s="7">
        <v>9</v>
      </c>
      <c r="D61" s="7">
        <v>420</v>
      </c>
    </row>
    <row r="62" spans="1:4" ht="15" thickBot="1">
      <c r="A62" s="2" t="s">
        <v>6</v>
      </c>
      <c r="B62" s="6">
        <v>44995</v>
      </c>
      <c r="C62" s="7">
        <v>7</v>
      </c>
      <c r="D62" s="7">
        <v>360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F68FC-C320-4165-AF62-A8F6CECF9465}">
  <dimension ref="A1:D125"/>
  <sheetViews>
    <sheetView workbookViewId="0">
      <selection activeCell="J18" sqref="J18"/>
    </sheetView>
  </sheetViews>
  <sheetFormatPr defaultRowHeight="14.4"/>
  <cols>
    <col min="1" max="1" width="8.88671875" style="2"/>
    <col min="2" max="2" width="14.44140625" customWidth="1"/>
    <col min="3" max="3" width="12.77734375" style="4" customWidth="1"/>
    <col min="4" max="4" width="21.5546875" style="2" customWidth="1"/>
  </cols>
  <sheetData>
    <row r="1" spans="1:4" s="3" customFormat="1" ht="15" thickBot="1">
      <c r="A1" s="20" t="s">
        <v>4</v>
      </c>
      <c r="B1" s="5" t="s">
        <v>0</v>
      </c>
      <c r="C1" s="9" t="s">
        <v>1</v>
      </c>
      <c r="D1" s="9" t="s">
        <v>3</v>
      </c>
    </row>
    <row r="2" spans="1:4" ht="15" thickBot="1">
      <c r="A2" s="2" t="s">
        <v>7</v>
      </c>
      <c r="B2" s="6">
        <v>44935</v>
      </c>
      <c r="C2" s="10">
        <v>6</v>
      </c>
      <c r="D2" s="7">
        <v>540</v>
      </c>
    </row>
    <row r="3" spans="1:4" ht="15" thickBot="1">
      <c r="A3" s="2" t="s">
        <v>7</v>
      </c>
      <c r="B3" s="6">
        <v>44936</v>
      </c>
      <c r="C3" s="10">
        <v>9</v>
      </c>
      <c r="D3" s="7">
        <v>540</v>
      </c>
    </row>
    <row r="4" spans="1:4" ht="15" thickBot="1">
      <c r="A4" s="2" t="s">
        <v>7</v>
      </c>
      <c r="B4" s="6">
        <v>44937</v>
      </c>
      <c r="C4" s="11">
        <v>0</v>
      </c>
      <c r="D4" s="8">
        <v>0</v>
      </c>
    </row>
    <row r="5" spans="1:4" ht="15" thickBot="1">
      <c r="A5" s="2" t="s">
        <v>7</v>
      </c>
      <c r="B5" s="6">
        <v>44938</v>
      </c>
      <c r="C5" s="10">
        <v>11</v>
      </c>
      <c r="D5" s="7">
        <v>540</v>
      </c>
    </row>
    <row r="6" spans="1:4" ht="15" thickBot="1">
      <c r="A6" s="2" t="s">
        <v>7</v>
      </c>
      <c r="B6" s="6">
        <v>44939</v>
      </c>
      <c r="C6" s="10">
        <v>16</v>
      </c>
      <c r="D6" s="7">
        <v>540</v>
      </c>
    </row>
    <row r="7" spans="1:4" ht="15" thickBot="1">
      <c r="A7" s="2" t="s">
        <v>7</v>
      </c>
      <c r="B7" s="6">
        <v>44940</v>
      </c>
      <c r="C7" s="10">
        <v>15</v>
      </c>
      <c r="D7" s="7">
        <v>540</v>
      </c>
    </row>
    <row r="8" spans="1:4" ht="15" thickBot="1">
      <c r="A8" s="2" t="s">
        <v>7</v>
      </c>
      <c r="B8" s="6">
        <v>44941</v>
      </c>
      <c r="C8" s="10">
        <v>15</v>
      </c>
      <c r="D8" s="7">
        <v>540</v>
      </c>
    </row>
    <row r="9" spans="1:4" ht="15" thickBot="1">
      <c r="A9" s="2" t="s">
        <v>7</v>
      </c>
      <c r="B9" s="6">
        <v>44942</v>
      </c>
      <c r="C9" s="10">
        <v>15</v>
      </c>
      <c r="D9" s="7">
        <v>540</v>
      </c>
    </row>
    <row r="10" spans="1:4" ht="15" thickBot="1">
      <c r="A10" s="2" t="s">
        <v>7</v>
      </c>
      <c r="B10" s="6">
        <v>44943</v>
      </c>
      <c r="C10" s="10">
        <v>15</v>
      </c>
      <c r="D10" s="7">
        <v>540</v>
      </c>
    </row>
    <row r="11" spans="1:4" ht="15" thickBot="1">
      <c r="A11" s="2" t="s">
        <v>7</v>
      </c>
      <c r="B11" s="6">
        <v>44944</v>
      </c>
      <c r="C11" s="10">
        <v>11</v>
      </c>
      <c r="D11" s="7">
        <v>540</v>
      </c>
    </row>
    <row r="12" spans="1:4" ht="15" thickBot="1">
      <c r="A12" s="2" t="s">
        <v>7</v>
      </c>
      <c r="B12" s="6">
        <v>44945</v>
      </c>
      <c r="C12" s="11">
        <v>0</v>
      </c>
      <c r="D12" s="8">
        <v>0</v>
      </c>
    </row>
    <row r="13" spans="1:4" ht="15" thickBot="1">
      <c r="A13" s="2" t="s">
        <v>7</v>
      </c>
      <c r="B13" s="6">
        <v>44946</v>
      </c>
      <c r="C13" s="11">
        <v>0</v>
      </c>
      <c r="D13" s="8">
        <v>0</v>
      </c>
    </row>
    <row r="14" spans="1:4" ht="15" thickBot="1">
      <c r="A14" s="2" t="s">
        <v>7</v>
      </c>
      <c r="B14" s="6">
        <v>44947</v>
      </c>
      <c r="C14" s="10">
        <v>5</v>
      </c>
      <c r="D14" s="7">
        <v>540</v>
      </c>
    </row>
    <row r="15" spans="1:4" ht="15" thickBot="1">
      <c r="A15" s="2" t="s">
        <v>7</v>
      </c>
      <c r="B15" s="6">
        <v>44948</v>
      </c>
      <c r="C15" s="10">
        <v>14</v>
      </c>
      <c r="D15" s="7">
        <v>540</v>
      </c>
    </row>
    <row r="16" spans="1:4" ht="15" thickBot="1">
      <c r="A16" s="2" t="s">
        <v>7</v>
      </c>
      <c r="B16" s="6">
        <v>44949</v>
      </c>
      <c r="C16" s="10">
        <v>13</v>
      </c>
      <c r="D16" s="7">
        <v>540</v>
      </c>
    </row>
    <row r="17" spans="1:4" ht="15" thickBot="1">
      <c r="A17" s="2" t="s">
        <v>7</v>
      </c>
      <c r="B17" s="6">
        <v>44950</v>
      </c>
      <c r="C17" s="11">
        <v>0</v>
      </c>
      <c r="D17" s="8">
        <v>0</v>
      </c>
    </row>
    <row r="18" spans="1:4" ht="15" thickBot="1">
      <c r="A18" s="2" t="s">
        <v>7</v>
      </c>
      <c r="B18" s="6">
        <v>44951</v>
      </c>
      <c r="C18" s="11">
        <v>0</v>
      </c>
      <c r="D18" s="8">
        <v>0</v>
      </c>
    </row>
    <row r="19" spans="1:4" ht="15" thickBot="1">
      <c r="A19" s="2" t="s">
        <v>7</v>
      </c>
      <c r="B19" s="6">
        <v>44952</v>
      </c>
      <c r="C19" s="11">
        <v>0</v>
      </c>
      <c r="D19" s="8">
        <v>0</v>
      </c>
    </row>
    <row r="20" spans="1:4" ht="15" thickBot="1">
      <c r="A20" s="2" t="s">
        <v>7</v>
      </c>
      <c r="B20" s="6">
        <v>44953</v>
      </c>
      <c r="C20" s="10">
        <v>12</v>
      </c>
      <c r="D20" s="7">
        <v>200</v>
      </c>
    </row>
    <row r="21" spans="1:4" ht="15" thickBot="1">
      <c r="A21" s="2" t="s">
        <v>7</v>
      </c>
      <c r="B21" s="6">
        <v>44954</v>
      </c>
      <c r="C21" s="10">
        <v>12</v>
      </c>
      <c r="D21" s="7">
        <v>500</v>
      </c>
    </row>
    <row r="22" spans="1:4" ht="15" thickBot="1">
      <c r="A22" s="2" t="s">
        <v>7</v>
      </c>
      <c r="B22" s="6">
        <v>44955</v>
      </c>
      <c r="C22" s="10">
        <v>12</v>
      </c>
      <c r="D22" s="7">
        <v>540</v>
      </c>
    </row>
    <row r="23" spans="1:4" ht="15" thickBot="1">
      <c r="A23" s="2" t="s">
        <v>7</v>
      </c>
      <c r="B23" s="6">
        <v>44956</v>
      </c>
      <c r="C23" s="10">
        <v>10</v>
      </c>
      <c r="D23" s="7">
        <v>300</v>
      </c>
    </row>
    <row r="24" spans="1:4" ht="15" thickBot="1">
      <c r="A24" s="2" t="s">
        <v>7</v>
      </c>
      <c r="B24" s="6">
        <v>44957</v>
      </c>
      <c r="C24" s="10">
        <v>15</v>
      </c>
      <c r="D24" s="7">
        <v>540</v>
      </c>
    </row>
    <row r="25" spans="1:4" ht="15" thickBot="1">
      <c r="A25" s="2" t="s">
        <v>7</v>
      </c>
      <c r="B25" s="6">
        <v>44958</v>
      </c>
      <c r="C25" s="10">
        <v>6</v>
      </c>
      <c r="D25" s="7">
        <v>300</v>
      </c>
    </row>
    <row r="26" spans="1:4" ht="15" thickBot="1">
      <c r="A26" s="2" t="s">
        <v>7</v>
      </c>
      <c r="B26" s="6">
        <v>44959</v>
      </c>
      <c r="C26" s="10">
        <v>4</v>
      </c>
      <c r="D26" s="7">
        <v>300</v>
      </c>
    </row>
    <row r="27" spans="1:4" ht="15" thickBot="1">
      <c r="A27" s="2" t="s">
        <v>7</v>
      </c>
      <c r="B27" s="6">
        <v>44960</v>
      </c>
      <c r="C27" s="10">
        <v>5</v>
      </c>
      <c r="D27" s="7">
        <v>300</v>
      </c>
    </row>
    <row r="28" spans="1:4" ht="15" thickBot="1">
      <c r="A28" s="2" t="s">
        <v>7</v>
      </c>
      <c r="B28" s="6">
        <v>44961</v>
      </c>
      <c r="C28" s="10">
        <v>5</v>
      </c>
      <c r="D28" s="7">
        <v>300</v>
      </c>
    </row>
    <row r="29" spans="1:4" ht="15" thickBot="1">
      <c r="A29" s="2" t="s">
        <v>7</v>
      </c>
      <c r="B29" s="6">
        <v>44962</v>
      </c>
      <c r="C29" s="11">
        <v>0</v>
      </c>
      <c r="D29" s="8">
        <v>0</v>
      </c>
    </row>
    <row r="30" spans="1:4" ht="15" thickBot="1">
      <c r="A30" s="2" t="s">
        <v>7</v>
      </c>
      <c r="B30" s="6">
        <v>44963</v>
      </c>
      <c r="C30" s="10">
        <v>6</v>
      </c>
      <c r="D30" s="7">
        <v>300</v>
      </c>
    </row>
    <row r="31" spans="1:4" ht="15" thickBot="1">
      <c r="A31" s="2" t="s">
        <v>7</v>
      </c>
      <c r="B31" s="6">
        <v>44964</v>
      </c>
      <c r="C31" s="10">
        <v>4</v>
      </c>
      <c r="D31" s="7">
        <v>300</v>
      </c>
    </row>
    <row r="32" spans="1:4" ht="15" thickBot="1">
      <c r="A32" s="2" t="s">
        <v>7</v>
      </c>
      <c r="B32" s="6">
        <v>44965</v>
      </c>
      <c r="C32" s="10">
        <v>4</v>
      </c>
      <c r="D32" s="7">
        <v>300</v>
      </c>
    </row>
    <row r="33" spans="1:4" ht="15" thickBot="1">
      <c r="A33" s="2" t="s">
        <v>7</v>
      </c>
      <c r="B33" s="6">
        <v>44966</v>
      </c>
      <c r="C33" s="10">
        <v>6</v>
      </c>
      <c r="D33" s="7">
        <v>300</v>
      </c>
    </row>
    <row r="34" spans="1:4" ht="15" thickBot="1">
      <c r="A34" s="2" t="s">
        <v>7</v>
      </c>
      <c r="B34" s="6">
        <v>44967</v>
      </c>
      <c r="C34" s="10">
        <v>2</v>
      </c>
      <c r="D34" s="7">
        <v>300</v>
      </c>
    </row>
    <row r="35" spans="1:4" ht="15" thickBot="1">
      <c r="A35" s="2" t="s">
        <v>7</v>
      </c>
      <c r="B35" s="6">
        <v>44968</v>
      </c>
      <c r="C35" s="10">
        <v>9</v>
      </c>
      <c r="D35" s="7">
        <v>300</v>
      </c>
    </row>
    <row r="36" spans="1:4" ht="15" thickBot="1">
      <c r="A36" s="2" t="s">
        <v>7</v>
      </c>
      <c r="B36" s="6">
        <v>44969</v>
      </c>
      <c r="C36" s="10">
        <v>6</v>
      </c>
      <c r="D36" s="7">
        <v>300</v>
      </c>
    </row>
    <row r="37" spans="1:4" ht="15" thickBot="1">
      <c r="A37" s="2" t="s">
        <v>7</v>
      </c>
      <c r="B37" s="6">
        <v>44970</v>
      </c>
      <c r="C37" s="10">
        <v>6</v>
      </c>
      <c r="D37" s="7">
        <v>300</v>
      </c>
    </row>
    <row r="38" spans="1:4" ht="15" thickBot="1">
      <c r="A38" s="2" t="s">
        <v>7</v>
      </c>
      <c r="B38" s="6">
        <v>44971</v>
      </c>
      <c r="C38" s="10">
        <v>5</v>
      </c>
      <c r="D38" s="7">
        <v>300</v>
      </c>
    </row>
    <row r="39" spans="1:4" ht="15" thickBot="1">
      <c r="A39" s="2" t="s">
        <v>7</v>
      </c>
      <c r="B39" s="6">
        <v>44972</v>
      </c>
      <c r="C39" s="10">
        <v>7</v>
      </c>
      <c r="D39" s="7">
        <v>300</v>
      </c>
    </row>
    <row r="40" spans="1:4" ht="15" thickBot="1">
      <c r="A40" s="2" t="s">
        <v>7</v>
      </c>
      <c r="B40" s="6">
        <v>44973</v>
      </c>
      <c r="C40" s="10">
        <v>6</v>
      </c>
      <c r="D40" s="7">
        <v>300</v>
      </c>
    </row>
    <row r="41" spans="1:4" ht="15" thickBot="1">
      <c r="A41" s="2" t="s">
        <v>7</v>
      </c>
      <c r="B41" s="6">
        <v>44974</v>
      </c>
      <c r="C41" s="10">
        <v>5</v>
      </c>
      <c r="D41" s="7">
        <v>300</v>
      </c>
    </row>
    <row r="42" spans="1:4" ht="15" thickBot="1">
      <c r="A42" s="2" t="s">
        <v>7</v>
      </c>
      <c r="B42" s="6">
        <v>44975</v>
      </c>
      <c r="C42" s="10">
        <v>6</v>
      </c>
      <c r="D42" s="7">
        <v>300</v>
      </c>
    </row>
    <row r="43" spans="1:4" ht="15" thickBot="1">
      <c r="A43" s="2" t="s">
        <v>7</v>
      </c>
      <c r="B43" s="6">
        <v>44976</v>
      </c>
      <c r="C43" s="10">
        <v>6</v>
      </c>
      <c r="D43" s="7">
        <v>300</v>
      </c>
    </row>
    <row r="44" spans="1:4" ht="15" thickBot="1">
      <c r="A44" s="2" t="s">
        <v>7</v>
      </c>
      <c r="B44" s="6">
        <v>44977</v>
      </c>
      <c r="C44" s="10">
        <v>5</v>
      </c>
      <c r="D44" s="7">
        <v>300</v>
      </c>
    </row>
    <row r="45" spans="1:4" ht="15" thickBot="1">
      <c r="A45" s="2" t="s">
        <v>7</v>
      </c>
      <c r="B45" s="6">
        <v>44978</v>
      </c>
      <c r="C45" s="10">
        <v>3</v>
      </c>
      <c r="D45" s="7">
        <v>300</v>
      </c>
    </row>
    <row r="46" spans="1:4" ht="15" thickBot="1">
      <c r="A46" s="2" t="s">
        <v>7</v>
      </c>
      <c r="B46" s="6">
        <v>44979</v>
      </c>
      <c r="C46" s="10">
        <v>5</v>
      </c>
      <c r="D46" s="7">
        <v>200</v>
      </c>
    </row>
    <row r="47" spans="1:4" ht="15" thickBot="1">
      <c r="A47" s="2" t="s">
        <v>7</v>
      </c>
      <c r="B47" s="6">
        <v>44980</v>
      </c>
      <c r="C47" s="10">
        <v>4</v>
      </c>
      <c r="D47" s="7">
        <v>300</v>
      </c>
    </row>
    <row r="48" spans="1:4" ht="15" thickBot="1">
      <c r="A48" s="2" t="s">
        <v>7</v>
      </c>
      <c r="B48" s="6">
        <v>44981</v>
      </c>
      <c r="C48" s="10">
        <v>6</v>
      </c>
      <c r="D48" s="7">
        <v>300</v>
      </c>
    </row>
    <row r="49" spans="1:4" ht="15" thickBot="1">
      <c r="A49" s="2" t="s">
        <v>7</v>
      </c>
      <c r="B49" s="6">
        <v>44982</v>
      </c>
      <c r="C49" s="10">
        <v>7</v>
      </c>
      <c r="D49" s="7">
        <v>300</v>
      </c>
    </row>
    <row r="50" spans="1:4" ht="15" thickBot="1">
      <c r="A50" s="2" t="s">
        <v>7</v>
      </c>
      <c r="B50" s="6">
        <v>44983</v>
      </c>
      <c r="C50" s="10">
        <v>2</v>
      </c>
      <c r="D50" s="7">
        <v>300</v>
      </c>
    </row>
    <row r="51" spans="1:4" ht="15" thickBot="1">
      <c r="A51" s="2" t="s">
        <v>7</v>
      </c>
      <c r="B51" s="6">
        <v>44984</v>
      </c>
      <c r="C51" s="10">
        <v>3</v>
      </c>
      <c r="D51" s="7">
        <v>300</v>
      </c>
    </row>
    <row r="52" spans="1:4" ht="15" thickBot="1">
      <c r="A52" s="2" t="s">
        <v>7</v>
      </c>
      <c r="B52" s="6">
        <v>44985</v>
      </c>
      <c r="C52" s="10">
        <v>5</v>
      </c>
      <c r="D52" s="7">
        <v>300</v>
      </c>
    </row>
    <row r="53" spans="1:4" ht="15" thickBot="1">
      <c r="A53" s="2" t="s">
        <v>7</v>
      </c>
      <c r="B53" s="6">
        <v>44986</v>
      </c>
      <c r="C53" s="10">
        <v>6</v>
      </c>
      <c r="D53" s="7">
        <v>300</v>
      </c>
    </row>
    <row r="54" spans="1:4" ht="15" thickBot="1">
      <c r="A54" s="2" t="s">
        <v>7</v>
      </c>
      <c r="B54" s="6">
        <v>44987</v>
      </c>
      <c r="C54" s="10">
        <v>4</v>
      </c>
      <c r="D54" s="7">
        <v>300</v>
      </c>
    </row>
    <row r="55" spans="1:4" ht="15" thickBot="1">
      <c r="A55" s="2" t="s">
        <v>7</v>
      </c>
      <c r="B55" s="6">
        <v>44988</v>
      </c>
      <c r="C55" s="10">
        <v>3</v>
      </c>
      <c r="D55" s="7">
        <v>300</v>
      </c>
    </row>
    <row r="56" spans="1:4" ht="15" thickBot="1">
      <c r="A56" s="2" t="s">
        <v>7</v>
      </c>
      <c r="B56" s="6">
        <v>44989</v>
      </c>
      <c r="C56" s="10">
        <v>4</v>
      </c>
      <c r="D56" s="7">
        <v>300</v>
      </c>
    </row>
    <row r="57" spans="1:4" ht="15" thickBot="1">
      <c r="A57" s="2" t="s">
        <v>7</v>
      </c>
      <c r="B57" s="6">
        <v>44990</v>
      </c>
      <c r="C57" s="10">
        <v>12</v>
      </c>
      <c r="D57" s="7">
        <v>540</v>
      </c>
    </row>
    <row r="58" spans="1:4" ht="15" thickBot="1">
      <c r="A58" s="2" t="s">
        <v>7</v>
      </c>
      <c r="B58" s="6">
        <v>44991</v>
      </c>
      <c r="C58" s="10">
        <v>15</v>
      </c>
      <c r="D58" s="7">
        <v>540</v>
      </c>
    </row>
    <row r="59" spans="1:4" ht="15" thickBot="1">
      <c r="A59" s="2" t="s">
        <v>7</v>
      </c>
      <c r="B59" s="6">
        <v>44992</v>
      </c>
      <c r="C59" s="10">
        <v>15</v>
      </c>
      <c r="D59" s="7">
        <v>540</v>
      </c>
    </row>
    <row r="60" spans="1:4" ht="15" thickBot="1">
      <c r="A60" s="2" t="s">
        <v>7</v>
      </c>
      <c r="B60" s="6">
        <v>44993</v>
      </c>
      <c r="C60" s="10">
        <v>12</v>
      </c>
      <c r="D60" s="7">
        <v>540</v>
      </c>
    </row>
    <row r="61" spans="1:4" ht="15" thickBot="1">
      <c r="A61" s="2" t="s">
        <v>7</v>
      </c>
      <c r="B61" s="6">
        <v>44994</v>
      </c>
      <c r="C61" s="10">
        <v>16</v>
      </c>
      <c r="D61" s="7">
        <v>540</v>
      </c>
    </row>
    <row r="62" spans="1:4" ht="15" thickBot="1">
      <c r="A62" s="2" t="s">
        <v>7</v>
      </c>
      <c r="B62" s="6">
        <v>44995</v>
      </c>
      <c r="C62" s="10">
        <v>15</v>
      </c>
      <c r="D62" s="7">
        <v>480</v>
      </c>
    </row>
    <row r="63" spans="1:4" ht="15" thickBot="1">
      <c r="A63" s="2" t="s">
        <v>7</v>
      </c>
      <c r="B63" s="6">
        <v>44996</v>
      </c>
      <c r="C63" s="10">
        <v>0</v>
      </c>
      <c r="D63" s="8">
        <v>0</v>
      </c>
    </row>
    <row r="64" spans="1:4" ht="15" thickBot="1">
      <c r="A64" s="2" t="s">
        <v>7</v>
      </c>
      <c r="B64" s="6">
        <v>44997</v>
      </c>
      <c r="C64" s="10">
        <v>0</v>
      </c>
      <c r="D64" s="8">
        <v>0</v>
      </c>
    </row>
    <row r="65" spans="1:4" ht="15" thickBot="1">
      <c r="A65" s="2" t="s">
        <v>7</v>
      </c>
      <c r="B65" s="6">
        <v>44998</v>
      </c>
      <c r="C65" s="11">
        <v>0</v>
      </c>
      <c r="D65" s="8">
        <v>0</v>
      </c>
    </row>
    <row r="66" spans="1:4" ht="15" thickBot="1">
      <c r="A66" s="2" t="s">
        <v>7</v>
      </c>
      <c r="B66" s="6">
        <v>44999</v>
      </c>
      <c r="C66" s="11">
        <v>0</v>
      </c>
      <c r="D66" s="8">
        <v>0</v>
      </c>
    </row>
    <row r="67" spans="1:4" ht="15" thickBot="1">
      <c r="A67" s="2" t="s">
        <v>7</v>
      </c>
      <c r="B67" s="6">
        <v>45000</v>
      </c>
      <c r="C67" s="11">
        <v>0</v>
      </c>
      <c r="D67" s="8">
        <v>0</v>
      </c>
    </row>
    <row r="68" spans="1:4" ht="15" thickBot="1">
      <c r="A68" s="2" t="s">
        <v>7</v>
      </c>
      <c r="B68" s="6">
        <v>45001</v>
      </c>
      <c r="C68" s="11">
        <v>0</v>
      </c>
      <c r="D68" s="8">
        <v>0</v>
      </c>
    </row>
    <row r="69" spans="1:4" ht="15" thickBot="1">
      <c r="A69" s="2" t="s">
        <v>7</v>
      </c>
      <c r="B69" s="6">
        <v>45002</v>
      </c>
      <c r="C69" s="10">
        <v>14</v>
      </c>
      <c r="D69" s="7">
        <v>500</v>
      </c>
    </row>
    <row r="70" spans="1:4" ht="15" thickBot="1">
      <c r="A70" s="2" t="s">
        <v>7</v>
      </c>
      <c r="B70" s="6">
        <v>45003</v>
      </c>
      <c r="C70" s="10">
        <v>9</v>
      </c>
      <c r="D70" s="7">
        <v>300</v>
      </c>
    </row>
    <row r="71" spans="1:4" ht="15" thickBot="1">
      <c r="A71" s="2" t="s">
        <v>7</v>
      </c>
      <c r="B71" s="6">
        <v>45004</v>
      </c>
      <c r="C71" s="10">
        <v>7</v>
      </c>
      <c r="D71" s="7">
        <v>300</v>
      </c>
    </row>
    <row r="72" spans="1:4" ht="15" thickBot="1">
      <c r="A72" s="2" t="s">
        <v>7</v>
      </c>
      <c r="B72" s="6">
        <v>45005</v>
      </c>
      <c r="C72" s="10">
        <v>9</v>
      </c>
      <c r="D72" s="7">
        <v>300</v>
      </c>
    </row>
    <row r="73" spans="1:4" ht="15" thickBot="1">
      <c r="A73" s="2" t="s">
        <v>7</v>
      </c>
      <c r="B73" s="6">
        <v>45006</v>
      </c>
      <c r="C73" s="10">
        <v>7</v>
      </c>
      <c r="D73" s="7">
        <v>300</v>
      </c>
    </row>
    <row r="74" spans="1:4" ht="15" thickBot="1">
      <c r="A74" s="2" t="s">
        <v>7</v>
      </c>
      <c r="B74" s="6">
        <v>45007</v>
      </c>
      <c r="C74" s="10">
        <v>7</v>
      </c>
      <c r="D74" s="7">
        <v>300</v>
      </c>
    </row>
    <row r="75" spans="1:4" ht="15" thickBot="1">
      <c r="A75" s="2" t="s">
        <v>7</v>
      </c>
      <c r="B75" s="6">
        <v>45008</v>
      </c>
      <c r="C75" s="10">
        <v>8</v>
      </c>
      <c r="D75" s="7">
        <v>300</v>
      </c>
    </row>
    <row r="76" spans="1:4" ht="15" thickBot="1">
      <c r="A76" s="2" t="s">
        <v>7</v>
      </c>
      <c r="B76" s="6">
        <v>45009</v>
      </c>
      <c r="C76" s="10">
        <v>10</v>
      </c>
      <c r="D76" s="7">
        <v>450</v>
      </c>
    </row>
    <row r="77" spans="1:4" ht="15" thickBot="1">
      <c r="A77" s="2" t="s">
        <v>7</v>
      </c>
      <c r="B77" s="6">
        <v>45010</v>
      </c>
      <c r="C77" s="10">
        <v>10</v>
      </c>
      <c r="D77" s="7">
        <v>450</v>
      </c>
    </row>
    <row r="78" spans="1:4" ht="15" thickBot="1">
      <c r="A78" s="2" t="s">
        <v>7</v>
      </c>
      <c r="B78" s="6">
        <v>45011</v>
      </c>
      <c r="C78" s="10">
        <v>15</v>
      </c>
      <c r="D78" s="7">
        <v>450</v>
      </c>
    </row>
    <row r="79" spans="1:4" ht="15" thickBot="1">
      <c r="A79" s="2" t="s">
        <v>7</v>
      </c>
      <c r="B79" s="6">
        <v>45012</v>
      </c>
      <c r="C79" s="10">
        <v>13</v>
      </c>
      <c r="D79" s="7">
        <v>450</v>
      </c>
    </row>
    <row r="80" spans="1:4" ht="15" thickBot="1">
      <c r="A80" s="2" t="s">
        <v>7</v>
      </c>
      <c r="B80" s="6">
        <v>45013</v>
      </c>
      <c r="C80" s="10">
        <v>12</v>
      </c>
      <c r="D80" s="7">
        <v>420</v>
      </c>
    </row>
    <row r="81" spans="1:4" ht="15" thickBot="1">
      <c r="A81" s="2" t="s">
        <v>7</v>
      </c>
      <c r="B81" s="6">
        <v>45014</v>
      </c>
      <c r="C81" s="10">
        <v>10</v>
      </c>
      <c r="D81" s="7">
        <v>420</v>
      </c>
    </row>
    <row r="82" spans="1:4" ht="15" thickBot="1">
      <c r="A82" s="2" t="s">
        <v>7</v>
      </c>
      <c r="B82" s="6">
        <v>45015</v>
      </c>
      <c r="C82" s="10">
        <v>13</v>
      </c>
      <c r="D82" s="7">
        <v>390</v>
      </c>
    </row>
    <row r="83" spans="1:4" ht="15" thickBot="1">
      <c r="A83" s="2" t="s">
        <v>7</v>
      </c>
      <c r="B83" s="6">
        <v>45016</v>
      </c>
      <c r="C83" s="10">
        <v>13</v>
      </c>
      <c r="D83" s="7">
        <v>420</v>
      </c>
    </row>
    <row r="84" spans="1:4" ht="15" thickBot="1">
      <c r="A84" s="2" t="s">
        <v>7</v>
      </c>
      <c r="B84" s="6">
        <v>45017</v>
      </c>
      <c r="C84" s="10">
        <v>16</v>
      </c>
      <c r="D84" s="7">
        <v>420</v>
      </c>
    </row>
    <row r="85" spans="1:4" ht="15" thickBot="1">
      <c r="A85" s="2" t="s">
        <v>7</v>
      </c>
      <c r="B85" s="6">
        <v>45018</v>
      </c>
      <c r="C85" s="10">
        <v>15</v>
      </c>
      <c r="D85" s="7">
        <v>420</v>
      </c>
    </row>
    <row r="86" spans="1:4" ht="15" thickBot="1">
      <c r="A86" s="2" t="s">
        <v>7</v>
      </c>
      <c r="B86" s="6">
        <v>45019</v>
      </c>
      <c r="C86" s="10">
        <v>13</v>
      </c>
      <c r="D86" s="7">
        <v>360</v>
      </c>
    </row>
    <row r="87" spans="1:4" ht="15" thickBot="1">
      <c r="A87" s="2" t="s">
        <v>7</v>
      </c>
      <c r="B87" s="6">
        <v>45020</v>
      </c>
      <c r="C87" s="10">
        <v>15</v>
      </c>
      <c r="D87" s="7">
        <v>390</v>
      </c>
    </row>
    <row r="88" spans="1:4" ht="15" thickBot="1">
      <c r="A88" s="2" t="s">
        <v>7</v>
      </c>
      <c r="B88" s="6">
        <v>45021</v>
      </c>
      <c r="C88" s="11">
        <v>0</v>
      </c>
      <c r="D88" s="8">
        <v>0</v>
      </c>
    </row>
    <row r="89" spans="1:4" ht="15" thickBot="1">
      <c r="A89" s="2" t="s">
        <v>7</v>
      </c>
      <c r="B89" s="6">
        <v>45022</v>
      </c>
      <c r="C89" s="10">
        <v>12</v>
      </c>
      <c r="D89" s="7">
        <v>360</v>
      </c>
    </row>
    <row r="90" spans="1:4" ht="15" thickBot="1">
      <c r="A90" s="2" t="s">
        <v>7</v>
      </c>
      <c r="B90" s="6">
        <v>45023</v>
      </c>
      <c r="C90" s="10">
        <v>12</v>
      </c>
      <c r="D90" s="7">
        <v>360</v>
      </c>
    </row>
    <row r="91" spans="1:4" ht="15" thickBot="1">
      <c r="A91" s="2" t="s">
        <v>7</v>
      </c>
      <c r="B91" s="6">
        <v>45024</v>
      </c>
      <c r="C91" s="10">
        <v>15</v>
      </c>
      <c r="D91" s="7">
        <v>380</v>
      </c>
    </row>
    <row r="92" spans="1:4" ht="15" thickBot="1">
      <c r="A92" s="2" t="s">
        <v>7</v>
      </c>
      <c r="B92" s="6">
        <v>45025</v>
      </c>
      <c r="C92" s="10">
        <v>23</v>
      </c>
      <c r="D92" s="7">
        <v>200</v>
      </c>
    </row>
    <row r="93" spans="1:4" ht="15" thickBot="1">
      <c r="A93" s="2" t="s">
        <v>7</v>
      </c>
      <c r="B93" s="6">
        <v>45026</v>
      </c>
      <c r="C93" s="10">
        <v>9</v>
      </c>
      <c r="D93" s="7">
        <v>360</v>
      </c>
    </row>
    <row r="94" spans="1:4" ht="15" thickBot="1">
      <c r="A94" s="2" t="s">
        <v>7</v>
      </c>
      <c r="B94" s="6">
        <v>45027</v>
      </c>
      <c r="C94" s="10">
        <v>8</v>
      </c>
      <c r="D94" s="7">
        <v>360</v>
      </c>
    </row>
    <row r="95" spans="1:4" ht="15" thickBot="1">
      <c r="A95" s="2" t="s">
        <v>7</v>
      </c>
      <c r="B95" s="6">
        <v>45028</v>
      </c>
      <c r="C95" s="10">
        <v>10</v>
      </c>
      <c r="D95" s="7">
        <v>300</v>
      </c>
    </row>
    <row r="96" spans="1:4" ht="15" thickBot="1">
      <c r="A96" s="2" t="s">
        <v>7</v>
      </c>
      <c r="B96" s="6">
        <v>45029</v>
      </c>
      <c r="C96" s="10">
        <v>13</v>
      </c>
      <c r="D96" s="7">
        <v>400</v>
      </c>
    </row>
    <row r="97" spans="1:4" ht="15" thickBot="1">
      <c r="A97" s="2" t="s">
        <v>7</v>
      </c>
      <c r="B97" s="6">
        <v>45030</v>
      </c>
      <c r="C97" s="10">
        <v>10</v>
      </c>
      <c r="D97" s="7">
        <v>180</v>
      </c>
    </row>
    <row r="98" spans="1:4" ht="15" thickBot="1">
      <c r="A98" s="2" t="s">
        <v>7</v>
      </c>
      <c r="B98" s="6">
        <v>45031</v>
      </c>
      <c r="C98" s="10">
        <v>15</v>
      </c>
      <c r="D98" s="7">
        <v>300</v>
      </c>
    </row>
    <row r="99" spans="1:4" ht="15" thickBot="1">
      <c r="A99" s="2" t="s">
        <v>7</v>
      </c>
      <c r="B99" s="6">
        <v>45032</v>
      </c>
      <c r="C99" s="10">
        <v>11</v>
      </c>
      <c r="D99" s="7">
        <v>300</v>
      </c>
    </row>
    <row r="100" spans="1:4" ht="15" thickBot="1">
      <c r="A100" s="2" t="s">
        <v>7</v>
      </c>
      <c r="B100" s="6">
        <v>45033</v>
      </c>
      <c r="C100" s="10">
        <v>11</v>
      </c>
      <c r="D100" s="7">
        <v>300</v>
      </c>
    </row>
    <row r="101" spans="1:4" ht="15" thickBot="1">
      <c r="A101" s="2" t="s">
        <v>7</v>
      </c>
      <c r="B101" s="6">
        <v>45034</v>
      </c>
      <c r="C101" s="10">
        <v>13</v>
      </c>
      <c r="D101" s="7">
        <v>300</v>
      </c>
    </row>
    <row r="102" spans="1:4" ht="15" thickBot="1">
      <c r="A102" s="2" t="s">
        <v>7</v>
      </c>
      <c r="B102" s="6">
        <v>45035</v>
      </c>
      <c r="C102" s="10">
        <v>8</v>
      </c>
      <c r="D102" s="7">
        <v>390</v>
      </c>
    </row>
    <row r="103" spans="1:4" ht="15" thickBot="1">
      <c r="A103" s="2" t="s">
        <v>7</v>
      </c>
      <c r="B103" s="6">
        <v>45036</v>
      </c>
      <c r="C103" s="10">
        <v>12</v>
      </c>
      <c r="D103" s="7">
        <v>420</v>
      </c>
    </row>
    <row r="104" spans="1:4" ht="15" thickBot="1">
      <c r="A104" s="2" t="s">
        <v>7</v>
      </c>
      <c r="B104" s="6">
        <v>45037</v>
      </c>
      <c r="C104" s="10">
        <v>15</v>
      </c>
      <c r="D104" s="7">
        <v>420</v>
      </c>
    </row>
    <row r="105" spans="1:4" ht="15" thickBot="1">
      <c r="A105" s="2" t="s">
        <v>7</v>
      </c>
      <c r="B105" s="6">
        <v>45038</v>
      </c>
      <c r="C105" s="10">
        <v>15</v>
      </c>
      <c r="D105" s="7">
        <v>420</v>
      </c>
    </row>
    <row r="106" spans="1:4" ht="15" thickBot="1">
      <c r="A106" s="2" t="s">
        <v>7</v>
      </c>
      <c r="B106" s="6">
        <v>45039</v>
      </c>
      <c r="C106" s="10">
        <v>13</v>
      </c>
      <c r="D106" s="7">
        <v>480</v>
      </c>
    </row>
    <row r="107" spans="1:4" ht="15" thickBot="1">
      <c r="A107" s="2" t="s">
        <v>7</v>
      </c>
      <c r="B107" s="6">
        <v>45040</v>
      </c>
      <c r="C107" s="11">
        <v>0</v>
      </c>
      <c r="D107" s="8">
        <v>0</v>
      </c>
    </row>
    <row r="108" spans="1:4" ht="15" thickBot="1">
      <c r="A108" s="2" t="s">
        <v>7</v>
      </c>
      <c r="B108" s="6">
        <v>45041</v>
      </c>
      <c r="C108" s="10">
        <v>9</v>
      </c>
      <c r="D108" s="7">
        <v>420</v>
      </c>
    </row>
    <row r="109" spans="1:4" ht="15" thickBot="1">
      <c r="A109" s="2" t="s">
        <v>7</v>
      </c>
      <c r="B109" s="6">
        <v>45042</v>
      </c>
      <c r="C109" s="10">
        <v>15</v>
      </c>
      <c r="D109" s="7">
        <v>420</v>
      </c>
    </row>
    <row r="110" spans="1:4" ht="15" thickBot="1">
      <c r="A110" s="2" t="s">
        <v>7</v>
      </c>
      <c r="B110" s="6">
        <v>45043</v>
      </c>
      <c r="C110" s="11">
        <v>0</v>
      </c>
      <c r="D110" s="8">
        <v>0</v>
      </c>
    </row>
    <row r="111" spans="1:4" ht="15" thickBot="1">
      <c r="A111" s="2" t="s">
        <v>7</v>
      </c>
      <c r="B111" s="6">
        <v>45044</v>
      </c>
      <c r="C111" s="10">
        <v>15</v>
      </c>
      <c r="D111" s="7">
        <v>420</v>
      </c>
    </row>
    <row r="112" spans="1:4" ht="15" thickBot="1">
      <c r="A112" s="2" t="s">
        <v>7</v>
      </c>
      <c r="B112" s="6">
        <v>45045</v>
      </c>
      <c r="C112" s="10">
        <v>8</v>
      </c>
      <c r="D112" s="7">
        <v>420</v>
      </c>
    </row>
    <row r="113" spans="1:4" ht="15" thickBot="1">
      <c r="A113" s="2" t="s">
        <v>7</v>
      </c>
      <c r="B113" s="6">
        <v>45046</v>
      </c>
      <c r="C113" s="10">
        <v>7</v>
      </c>
      <c r="D113" s="7">
        <v>300</v>
      </c>
    </row>
    <row r="114" spans="1:4" ht="15" thickBot="1">
      <c r="A114" s="2" t="s">
        <v>7</v>
      </c>
      <c r="B114" s="6">
        <v>45047</v>
      </c>
      <c r="C114" s="10">
        <v>17</v>
      </c>
      <c r="D114" s="8">
        <v>0</v>
      </c>
    </row>
    <row r="115" spans="1:4" ht="15" thickBot="1">
      <c r="A115" s="2" t="s">
        <v>7</v>
      </c>
      <c r="B115" s="6">
        <v>45048</v>
      </c>
      <c r="C115" s="10">
        <v>13</v>
      </c>
      <c r="D115" s="7">
        <v>420</v>
      </c>
    </row>
    <row r="116" spans="1:4" ht="15" thickBot="1">
      <c r="A116" s="2" t="s">
        <v>7</v>
      </c>
      <c r="B116" s="6">
        <v>45049</v>
      </c>
      <c r="C116" s="10">
        <v>10</v>
      </c>
      <c r="D116" s="7">
        <v>420</v>
      </c>
    </row>
    <row r="117" spans="1:4" ht="15" thickBot="1">
      <c r="A117" s="2" t="s">
        <v>7</v>
      </c>
      <c r="B117" s="6">
        <v>45050</v>
      </c>
      <c r="C117" s="10">
        <v>10</v>
      </c>
      <c r="D117" s="7">
        <v>420</v>
      </c>
    </row>
    <row r="118" spans="1:4" ht="15" thickBot="1">
      <c r="A118" s="2" t="s">
        <v>7</v>
      </c>
      <c r="B118" s="6">
        <v>45051</v>
      </c>
      <c r="C118" s="10">
        <v>13</v>
      </c>
      <c r="D118" s="7">
        <v>480</v>
      </c>
    </row>
    <row r="119" spans="1:4" ht="15" thickBot="1">
      <c r="A119" s="2" t="s">
        <v>7</v>
      </c>
      <c r="B119" s="6">
        <v>45052</v>
      </c>
      <c r="C119" s="10">
        <v>7</v>
      </c>
      <c r="D119" s="7">
        <v>480</v>
      </c>
    </row>
    <row r="120" spans="1:4" ht="15" thickBot="1">
      <c r="A120" s="2" t="s">
        <v>7</v>
      </c>
      <c r="B120" s="6">
        <v>45053</v>
      </c>
      <c r="C120" s="10">
        <v>10</v>
      </c>
      <c r="D120" s="7">
        <v>420</v>
      </c>
    </row>
    <row r="121" spans="1:4" ht="15" thickBot="1">
      <c r="A121" s="2" t="s">
        <v>7</v>
      </c>
      <c r="B121" s="6">
        <v>45054</v>
      </c>
      <c r="C121" s="10">
        <v>10</v>
      </c>
      <c r="D121" s="7">
        <v>420</v>
      </c>
    </row>
    <row r="122" spans="1:4" ht="15" thickBot="1">
      <c r="A122" s="2" t="s">
        <v>7</v>
      </c>
      <c r="B122" s="6">
        <v>45055</v>
      </c>
      <c r="C122" s="10">
        <v>9</v>
      </c>
      <c r="D122" s="7">
        <v>540</v>
      </c>
    </row>
    <row r="123" spans="1:4" ht="15" thickBot="1">
      <c r="A123" s="2" t="s">
        <v>7</v>
      </c>
      <c r="B123" s="6">
        <v>45056</v>
      </c>
      <c r="C123" s="10">
        <v>8</v>
      </c>
      <c r="D123" s="7">
        <v>360</v>
      </c>
    </row>
    <row r="124" spans="1:4" ht="15" thickBot="1">
      <c r="A124" s="2" t="s">
        <v>7</v>
      </c>
      <c r="B124" s="6">
        <v>45057</v>
      </c>
      <c r="C124" s="10">
        <v>12</v>
      </c>
      <c r="D124" s="7">
        <v>420</v>
      </c>
    </row>
    <row r="125" spans="1:4" ht="15" thickBot="1">
      <c r="A125" s="2" t="s">
        <v>7</v>
      </c>
      <c r="B125" s="6">
        <v>45058</v>
      </c>
      <c r="C125" s="10">
        <v>11</v>
      </c>
      <c r="D125" s="7">
        <v>300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819B0-22D4-4EAD-A63D-F5461E8C30FB}">
  <dimension ref="A1:T268"/>
  <sheetViews>
    <sheetView tabSelected="1" workbookViewId="0">
      <selection sqref="A1:F268"/>
    </sheetView>
  </sheetViews>
  <sheetFormatPr defaultRowHeight="14.4"/>
  <cols>
    <col min="1" max="1" width="8.88671875" style="2"/>
    <col min="2" max="2" width="10.33203125" style="12" bestFit="1" customWidth="1"/>
    <col min="3" max="3" width="14.88671875" style="2" customWidth="1"/>
    <col min="4" max="4" width="24.77734375" style="2" customWidth="1"/>
    <col min="5" max="5" width="23.21875" style="21" customWidth="1"/>
    <col min="6" max="6" width="17" style="2" customWidth="1"/>
    <col min="8" max="8" width="13.77734375" customWidth="1"/>
    <col min="9" max="9" width="14.21875" customWidth="1"/>
    <col min="10" max="10" width="11.21875" customWidth="1"/>
    <col min="11" max="11" width="13.77734375" customWidth="1"/>
    <col min="12" max="12" width="16.109375" customWidth="1"/>
    <col min="13" max="13" width="12.77734375" customWidth="1"/>
    <col min="15" max="15" width="13.33203125" customWidth="1"/>
    <col min="16" max="16" width="11.21875" customWidth="1"/>
    <col min="17" max="17" width="12.77734375" customWidth="1"/>
    <col min="18" max="18" width="17.21875" customWidth="1"/>
    <col min="19" max="19" width="16.77734375" customWidth="1"/>
    <col min="20" max="20" width="19.44140625" customWidth="1"/>
  </cols>
  <sheetData>
    <row r="1" spans="1:20">
      <c r="A1" s="19" t="s">
        <v>4</v>
      </c>
      <c r="B1" s="26" t="s">
        <v>0</v>
      </c>
      <c r="C1" s="19" t="s">
        <v>1</v>
      </c>
      <c r="D1" s="34" t="s">
        <v>2</v>
      </c>
      <c r="E1" s="19" t="s">
        <v>8</v>
      </c>
      <c r="F1" s="39" t="s">
        <v>15</v>
      </c>
      <c r="H1" s="41"/>
      <c r="I1" s="42"/>
      <c r="J1" s="42"/>
      <c r="K1" s="42"/>
      <c r="L1" s="42"/>
      <c r="M1" s="41"/>
      <c r="O1" s="20"/>
      <c r="P1" s="42"/>
      <c r="Q1" s="43"/>
      <c r="R1" s="44"/>
      <c r="S1" s="43"/>
      <c r="T1" s="20"/>
    </row>
    <row r="2" spans="1:20">
      <c r="A2" s="21" t="s">
        <v>5</v>
      </c>
      <c r="B2" s="27">
        <v>44935</v>
      </c>
      <c r="C2" s="21">
        <v>2</v>
      </c>
      <c r="D2" s="35">
        <v>300</v>
      </c>
      <c r="E2" s="21">
        <f>D2/60</f>
        <v>5</v>
      </c>
      <c r="F2" s="40">
        <f>IFERROR(C2/E2,"0%")</f>
        <v>0.4</v>
      </c>
      <c r="H2" s="2"/>
      <c r="I2" s="45"/>
      <c r="J2" s="46"/>
      <c r="K2" s="46"/>
      <c r="L2" s="2"/>
      <c r="M2" s="47"/>
      <c r="O2" s="2"/>
      <c r="P2" s="48"/>
      <c r="Q2" s="49"/>
      <c r="R2" s="46"/>
      <c r="S2" s="2"/>
      <c r="T2" s="47"/>
    </row>
    <row r="3" spans="1:20">
      <c r="A3" s="21" t="s">
        <v>5</v>
      </c>
      <c r="B3" s="27">
        <v>44936</v>
      </c>
      <c r="C3" s="21">
        <v>1</v>
      </c>
      <c r="D3" s="35">
        <v>300</v>
      </c>
      <c r="E3" s="21">
        <f>D3/60</f>
        <v>5</v>
      </c>
      <c r="F3" s="40">
        <f t="shared" ref="F3:F66" si="0">IFERROR(C3/E3,"0%")</f>
        <v>0.2</v>
      </c>
      <c r="H3" s="2"/>
      <c r="I3" s="45"/>
      <c r="J3" s="46"/>
      <c r="K3" s="46"/>
      <c r="L3" s="2"/>
      <c r="M3" s="47"/>
      <c r="O3" s="2"/>
      <c r="P3" s="48"/>
      <c r="Q3" s="49"/>
      <c r="R3" s="46"/>
      <c r="S3" s="2"/>
      <c r="T3" s="47"/>
    </row>
    <row r="4" spans="1:20">
      <c r="A4" s="21" t="s">
        <v>5</v>
      </c>
      <c r="B4" s="27">
        <v>44937</v>
      </c>
      <c r="C4" s="21">
        <v>5</v>
      </c>
      <c r="D4" s="35">
        <v>300</v>
      </c>
      <c r="E4" s="21">
        <f>D4/60</f>
        <v>5</v>
      </c>
      <c r="F4" s="40">
        <f t="shared" si="0"/>
        <v>1</v>
      </c>
      <c r="H4" s="2"/>
      <c r="I4" s="45"/>
      <c r="J4" s="46"/>
      <c r="K4" s="46"/>
      <c r="L4" s="2"/>
      <c r="M4" s="47"/>
      <c r="O4" s="2"/>
      <c r="P4" s="48"/>
      <c r="Q4" s="50"/>
      <c r="R4" s="51"/>
      <c r="S4" s="2"/>
      <c r="T4" s="47"/>
    </row>
    <row r="5" spans="1:20">
      <c r="A5" s="21" t="s">
        <v>5</v>
      </c>
      <c r="B5" s="27">
        <v>44938</v>
      </c>
      <c r="C5" s="21">
        <v>4</v>
      </c>
      <c r="D5" s="35">
        <v>300</v>
      </c>
      <c r="E5" s="21">
        <f t="shared" ref="E5:E66" si="1">D5/60</f>
        <v>5</v>
      </c>
      <c r="F5" s="40">
        <f t="shared" si="0"/>
        <v>0.8</v>
      </c>
      <c r="H5" s="2"/>
      <c r="I5" s="45"/>
      <c r="J5" s="46"/>
      <c r="K5" s="46"/>
      <c r="L5" s="2"/>
      <c r="M5" s="47"/>
      <c r="O5" s="2"/>
      <c r="P5" s="48"/>
      <c r="Q5" s="49"/>
      <c r="R5" s="46"/>
      <c r="S5" s="2"/>
      <c r="T5" s="47"/>
    </row>
    <row r="6" spans="1:20">
      <c r="A6" s="21" t="s">
        <v>5</v>
      </c>
      <c r="B6" s="27">
        <v>44939</v>
      </c>
      <c r="C6" s="21">
        <v>5</v>
      </c>
      <c r="D6" s="35">
        <v>300</v>
      </c>
      <c r="E6" s="21">
        <f t="shared" si="1"/>
        <v>5</v>
      </c>
      <c r="F6" s="40">
        <f t="shared" si="0"/>
        <v>1</v>
      </c>
      <c r="H6" s="2"/>
      <c r="I6" s="45"/>
      <c r="J6" s="46"/>
      <c r="K6" s="46"/>
      <c r="L6" s="2"/>
      <c r="M6" s="47"/>
      <c r="O6" s="2"/>
      <c r="P6" s="48"/>
      <c r="Q6" s="49"/>
      <c r="R6" s="46"/>
      <c r="S6" s="2"/>
      <c r="T6" s="47"/>
    </row>
    <row r="7" spans="1:20">
      <c r="A7" s="21" t="s">
        <v>5</v>
      </c>
      <c r="B7" s="27">
        <v>44940</v>
      </c>
      <c r="C7" s="21">
        <v>0</v>
      </c>
      <c r="D7" s="35">
        <v>0</v>
      </c>
      <c r="E7" s="21">
        <f t="shared" si="1"/>
        <v>0</v>
      </c>
      <c r="F7" s="40" t="str">
        <f t="shared" si="0"/>
        <v>0%</v>
      </c>
      <c r="H7" s="2"/>
      <c r="I7" s="45"/>
      <c r="J7" s="51"/>
      <c r="K7" s="51"/>
      <c r="L7" s="2"/>
      <c r="M7" s="47"/>
      <c r="O7" s="2"/>
      <c r="P7" s="48"/>
      <c r="Q7" s="49"/>
      <c r="R7" s="46"/>
      <c r="S7" s="2"/>
      <c r="T7" s="47"/>
    </row>
    <row r="8" spans="1:20">
      <c r="A8" s="21" t="s">
        <v>5</v>
      </c>
      <c r="B8" s="27">
        <v>44941</v>
      </c>
      <c r="C8" s="21">
        <v>0</v>
      </c>
      <c r="D8" s="35">
        <v>0</v>
      </c>
      <c r="E8" s="21">
        <f t="shared" si="1"/>
        <v>0</v>
      </c>
      <c r="F8" s="40" t="str">
        <f t="shared" si="0"/>
        <v>0%</v>
      </c>
      <c r="H8" s="2"/>
      <c r="I8" s="45"/>
      <c r="J8" s="51"/>
      <c r="K8" s="51"/>
      <c r="L8" s="2"/>
      <c r="M8" s="47"/>
      <c r="O8" s="2"/>
      <c r="P8" s="48"/>
      <c r="Q8" s="49"/>
      <c r="R8" s="46"/>
      <c r="S8" s="2"/>
      <c r="T8" s="47"/>
    </row>
    <row r="9" spans="1:20">
      <c r="A9" s="21" t="s">
        <v>5</v>
      </c>
      <c r="B9" s="27">
        <v>44942</v>
      </c>
      <c r="C9" s="21">
        <v>5</v>
      </c>
      <c r="D9" s="35">
        <v>300</v>
      </c>
      <c r="E9" s="21">
        <f t="shared" si="1"/>
        <v>5</v>
      </c>
      <c r="F9" s="40">
        <f t="shared" si="0"/>
        <v>1</v>
      </c>
      <c r="H9" s="2"/>
      <c r="I9" s="45"/>
      <c r="J9" s="46"/>
      <c r="K9" s="46"/>
      <c r="L9" s="2"/>
      <c r="M9" s="47"/>
      <c r="O9" s="2"/>
      <c r="P9" s="48"/>
      <c r="Q9" s="49"/>
      <c r="R9" s="46"/>
      <c r="S9" s="2"/>
      <c r="T9" s="47"/>
    </row>
    <row r="10" spans="1:20">
      <c r="A10" s="21" t="s">
        <v>5</v>
      </c>
      <c r="B10" s="27">
        <v>44943</v>
      </c>
      <c r="C10" s="21">
        <v>0</v>
      </c>
      <c r="D10" s="35">
        <v>300</v>
      </c>
      <c r="E10" s="21">
        <f t="shared" si="1"/>
        <v>5</v>
      </c>
      <c r="F10" s="40">
        <f t="shared" si="0"/>
        <v>0</v>
      </c>
      <c r="H10" s="2"/>
      <c r="I10" s="45"/>
      <c r="J10" s="46"/>
      <c r="K10" s="46"/>
      <c r="L10" s="2"/>
      <c r="M10" s="47"/>
      <c r="O10" s="2"/>
      <c r="P10" s="48"/>
      <c r="Q10" s="49"/>
      <c r="R10" s="46"/>
      <c r="S10" s="2"/>
      <c r="T10" s="47"/>
    </row>
    <row r="11" spans="1:20">
      <c r="A11" s="21" t="s">
        <v>5</v>
      </c>
      <c r="B11" s="27">
        <v>44944</v>
      </c>
      <c r="C11" s="21">
        <v>10</v>
      </c>
      <c r="D11" s="35">
        <v>300</v>
      </c>
      <c r="E11" s="21">
        <f t="shared" si="1"/>
        <v>5</v>
      </c>
      <c r="F11" s="40">
        <f t="shared" si="0"/>
        <v>2</v>
      </c>
      <c r="H11" s="2"/>
      <c r="I11" s="45"/>
      <c r="J11" s="46"/>
      <c r="K11" s="46"/>
      <c r="L11" s="2"/>
      <c r="M11" s="47"/>
      <c r="O11" s="2"/>
      <c r="P11" s="48"/>
      <c r="Q11" s="49"/>
      <c r="R11" s="46"/>
      <c r="S11" s="2"/>
      <c r="T11" s="47"/>
    </row>
    <row r="12" spans="1:20">
      <c r="A12" s="21" t="s">
        <v>5</v>
      </c>
      <c r="B12" s="27">
        <v>44945</v>
      </c>
      <c r="C12" s="21">
        <v>7</v>
      </c>
      <c r="D12" s="35">
        <v>300</v>
      </c>
      <c r="E12" s="21">
        <f t="shared" si="1"/>
        <v>5</v>
      </c>
      <c r="F12" s="40">
        <f t="shared" si="0"/>
        <v>1.4</v>
      </c>
      <c r="H12" s="2"/>
      <c r="I12" s="45"/>
      <c r="J12" s="46"/>
      <c r="K12" s="46"/>
      <c r="L12" s="2"/>
      <c r="M12" s="47"/>
      <c r="O12" s="2"/>
      <c r="P12" s="48"/>
      <c r="Q12" s="50"/>
      <c r="R12" s="51"/>
      <c r="S12" s="2"/>
      <c r="T12" s="47"/>
    </row>
    <row r="13" spans="1:20">
      <c r="A13" s="21" t="s">
        <v>5</v>
      </c>
      <c r="B13" s="27">
        <v>44946</v>
      </c>
      <c r="C13" s="21">
        <v>6</v>
      </c>
      <c r="D13" s="35">
        <v>300</v>
      </c>
      <c r="E13" s="21">
        <f t="shared" si="1"/>
        <v>5</v>
      </c>
      <c r="F13" s="40">
        <f t="shared" si="0"/>
        <v>1.2</v>
      </c>
      <c r="H13" s="2"/>
      <c r="I13" s="45"/>
      <c r="J13" s="46"/>
      <c r="K13" s="46"/>
      <c r="L13" s="2"/>
      <c r="M13" s="47"/>
      <c r="O13" s="2"/>
      <c r="P13" s="48"/>
      <c r="Q13" s="50"/>
      <c r="R13" s="51"/>
      <c r="S13" s="2"/>
      <c r="T13" s="47"/>
    </row>
    <row r="14" spans="1:20">
      <c r="A14" s="21" t="s">
        <v>5</v>
      </c>
      <c r="B14" s="27">
        <v>44947</v>
      </c>
      <c r="C14" s="21">
        <v>0</v>
      </c>
      <c r="D14" s="35">
        <v>0</v>
      </c>
      <c r="E14" s="21">
        <f t="shared" si="1"/>
        <v>0</v>
      </c>
      <c r="F14" s="40" t="str">
        <f t="shared" si="0"/>
        <v>0%</v>
      </c>
      <c r="H14" s="2"/>
      <c r="I14" s="45"/>
      <c r="J14" s="51"/>
      <c r="K14" s="51"/>
      <c r="L14" s="2"/>
      <c r="M14" s="47"/>
      <c r="O14" s="2"/>
      <c r="P14" s="48"/>
      <c r="Q14" s="49"/>
      <c r="R14" s="46"/>
      <c r="S14" s="2"/>
      <c r="T14" s="47"/>
    </row>
    <row r="15" spans="1:20">
      <c r="A15" s="21" t="s">
        <v>5</v>
      </c>
      <c r="B15" s="27">
        <v>44948</v>
      </c>
      <c r="C15" s="21">
        <v>0</v>
      </c>
      <c r="D15" s="35">
        <v>0</v>
      </c>
      <c r="E15" s="21">
        <f t="shared" si="1"/>
        <v>0</v>
      </c>
      <c r="F15" s="40" t="str">
        <f t="shared" si="0"/>
        <v>0%</v>
      </c>
      <c r="H15" s="2"/>
      <c r="I15" s="45"/>
      <c r="J15" s="51"/>
      <c r="K15" s="51"/>
      <c r="L15" s="2"/>
      <c r="M15" s="47"/>
      <c r="O15" s="2"/>
      <c r="P15" s="48"/>
      <c r="Q15" s="49"/>
      <c r="R15" s="46"/>
      <c r="S15" s="2"/>
      <c r="T15" s="47"/>
    </row>
    <row r="16" spans="1:20">
      <c r="A16" s="21" t="s">
        <v>5</v>
      </c>
      <c r="B16" s="27">
        <v>44949</v>
      </c>
      <c r="C16" s="21">
        <v>10</v>
      </c>
      <c r="D16" s="35">
        <v>300</v>
      </c>
      <c r="E16" s="21">
        <f t="shared" si="1"/>
        <v>5</v>
      </c>
      <c r="F16" s="40">
        <f t="shared" si="0"/>
        <v>2</v>
      </c>
      <c r="H16" s="2"/>
      <c r="I16" s="45"/>
      <c r="J16" s="51"/>
      <c r="K16" s="51"/>
      <c r="L16" s="2"/>
      <c r="M16" s="47"/>
      <c r="O16" s="2"/>
      <c r="P16" s="48"/>
      <c r="Q16" s="49"/>
      <c r="R16" s="46"/>
      <c r="S16" s="2"/>
      <c r="T16" s="47"/>
    </row>
    <row r="17" spans="1:20">
      <c r="A17" s="21" t="s">
        <v>5</v>
      </c>
      <c r="B17" s="27">
        <v>44950</v>
      </c>
      <c r="C17" s="21">
        <v>7</v>
      </c>
      <c r="D17" s="35">
        <v>300</v>
      </c>
      <c r="E17" s="21">
        <f t="shared" si="1"/>
        <v>5</v>
      </c>
      <c r="F17" s="40">
        <f t="shared" si="0"/>
        <v>1.4</v>
      </c>
      <c r="H17" s="2"/>
      <c r="I17" s="45"/>
      <c r="J17" s="46"/>
      <c r="K17" s="46"/>
      <c r="L17" s="2"/>
      <c r="M17" s="47"/>
      <c r="O17" s="2"/>
      <c r="P17" s="48"/>
      <c r="Q17" s="50"/>
      <c r="R17" s="51"/>
      <c r="S17" s="2"/>
      <c r="T17" s="47"/>
    </row>
    <row r="18" spans="1:20">
      <c r="A18" s="21" t="s">
        <v>5</v>
      </c>
      <c r="B18" s="27">
        <v>44951</v>
      </c>
      <c r="C18" s="21">
        <v>1</v>
      </c>
      <c r="D18" s="35">
        <v>300</v>
      </c>
      <c r="E18" s="21">
        <f t="shared" si="1"/>
        <v>5</v>
      </c>
      <c r="F18" s="40">
        <f t="shared" si="0"/>
        <v>0.2</v>
      </c>
      <c r="H18" s="2"/>
      <c r="I18" s="45"/>
      <c r="J18" s="46"/>
      <c r="K18" s="46"/>
      <c r="L18" s="2"/>
      <c r="M18" s="47"/>
      <c r="O18" s="2"/>
      <c r="P18" s="48"/>
      <c r="Q18" s="50"/>
      <c r="R18" s="51"/>
      <c r="S18" s="2"/>
      <c r="T18" s="47"/>
    </row>
    <row r="19" spans="1:20">
      <c r="A19" s="21" t="s">
        <v>5</v>
      </c>
      <c r="B19" s="27">
        <v>44952</v>
      </c>
      <c r="C19" s="21">
        <v>5</v>
      </c>
      <c r="D19" s="35">
        <v>300</v>
      </c>
      <c r="E19" s="21">
        <f t="shared" si="1"/>
        <v>5</v>
      </c>
      <c r="F19" s="40">
        <f t="shared" si="0"/>
        <v>1</v>
      </c>
      <c r="H19" s="2"/>
      <c r="I19" s="45"/>
      <c r="J19" s="51"/>
      <c r="K19" s="51"/>
      <c r="L19" s="2"/>
      <c r="M19" s="47"/>
      <c r="O19" s="2"/>
      <c r="P19" s="48"/>
      <c r="Q19" s="50"/>
      <c r="R19" s="51"/>
      <c r="S19" s="2"/>
      <c r="T19" s="47"/>
    </row>
    <row r="20" spans="1:20">
      <c r="A20" s="21" t="s">
        <v>5</v>
      </c>
      <c r="B20" s="27">
        <v>44953</v>
      </c>
      <c r="C20" s="21">
        <v>4</v>
      </c>
      <c r="D20" s="35">
        <v>300</v>
      </c>
      <c r="E20" s="21">
        <f t="shared" si="1"/>
        <v>5</v>
      </c>
      <c r="F20" s="40">
        <f t="shared" si="0"/>
        <v>0.8</v>
      </c>
      <c r="H20" s="2"/>
      <c r="I20" s="45"/>
      <c r="J20" s="46"/>
      <c r="K20" s="46"/>
      <c r="L20" s="2"/>
      <c r="M20" s="47"/>
      <c r="O20" s="2"/>
      <c r="P20" s="48"/>
      <c r="Q20" s="49"/>
      <c r="R20" s="46"/>
      <c r="S20" s="52"/>
      <c r="T20" s="47"/>
    </row>
    <row r="21" spans="1:20">
      <c r="A21" s="21" t="s">
        <v>5</v>
      </c>
      <c r="B21" s="27">
        <v>44954</v>
      </c>
      <c r="C21" s="21">
        <v>0</v>
      </c>
      <c r="D21" s="35">
        <v>0</v>
      </c>
      <c r="E21" s="21">
        <f t="shared" si="1"/>
        <v>0</v>
      </c>
      <c r="F21" s="40" t="str">
        <f t="shared" si="0"/>
        <v>0%</v>
      </c>
      <c r="H21" s="2"/>
      <c r="I21" s="45"/>
      <c r="J21" s="51"/>
      <c r="K21" s="51"/>
      <c r="L21" s="2"/>
      <c r="M21" s="47"/>
      <c r="O21" s="2"/>
      <c r="P21" s="48"/>
      <c r="Q21" s="49"/>
      <c r="R21" s="46"/>
      <c r="S21" s="52"/>
      <c r="T21" s="47"/>
    </row>
    <row r="22" spans="1:20">
      <c r="A22" s="21" t="s">
        <v>5</v>
      </c>
      <c r="B22" s="27">
        <v>44955</v>
      </c>
      <c r="C22" s="21">
        <v>0</v>
      </c>
      <c r="D22" s="35">
        <v>0</v>
      </c>
      <c r="E22" s="21">
        <f t="shared" si="1"/>
        <v>0</v>
      </c>
      <c r="F22" s="40" t="str">
        <f t="shared" si="0"/>
        <v>0%</v>
      </c>
      <c r="H22" s="2"/>
      <c r="I22" s="45"/>
      <c r="J22" s="51"/>
      <c r="K22" s="51"/>
      <c r="L22" s="2"/>
      <c r="M22" s="47"/>
      <c r="O22" s="2"/>
      <c r="P22" s="48"/>
      <c r="Q22" s="49"/>
      <c r="R22" s="46"/>
      <c r="S22" s="2"/>
      <c r="T22" s="47"/>
    </row>
    <row r="23" spans="1:20">
      <c r="A23" s="21" t="s">
        <v>5</v>
      </c>
      <c r="B23" s="27">
        <v>44956</v>
      </c>
      <c r="C23" s="21">
        <v>4</v>
      </c>
      <c r="D23" s="35">
        <v>300</v>
      </c>
      <c r="E23" s="21">
        <f t="shared" si="1"/>
        <v>5</v>
      </c>
      <c r="F23" s="40">
        <f t="shared" si="0"/>
        <v>0.8</v>
      </c>
      <c r="H23" s="2"/>
      <c r="I23" s="45"/>
      <c r="J23" s="46"/>
      <c r="K23" s="46"/>
      <c r="L23" s="2"/>
      <c r="M23" s="47"/>
      <c r="O23" s="2"/>
      <c r="P23" s="48"/>
      <c r="Q23" s="49"/>
      <c r="R23" s="46"/>
      <c r="S23" s="2"/>
      <c r="T23" s="47"/>
    </row>
    <row r="24" spans="1:20">
      <c r="A24" s="21" t="s">
        <v>5</v>
      </c>
      <c r="B24" s="27">
        <v>44957</v>
      </c>
      <c r="C24" s="21">
        <v>0</v>
      </c>
      <c r="D24" s="35">
        <v>300</v>
      </c>
      <c r="E24" s="21">
        <f t="shared" si="1"/>
        <v>5</v>
      </c>
      <c r="F24" s="40">
        <f t="shared" si="0"/>
        <v>0</v>
      </c>
      <c r="H24" s="2"/>
      <c r="I24" s="45"/>
      <c r="J24" s="46"/>
      <c r="K24" s="46"/>
      <c r="L24" s="2"/>
      <c r="M24" s="47"/>
      <c r="O24" s="2"/>
      <c r="P24" s="48"/>
      <c r="Q24" s="49"/>
      <c r="R24" s="46"/>
      <c r="S24" s="2"/>
      <c r="T24" s="47"/>
    </row>
    <row r="25" spans="1:20">
      <c r="A25" s="21" t="s">
        <v>5</v>
      </c>
      <c r="B25" s="27">
        <v>44958</v>
      </c>
      <c r="C25" s="21">
        <v>7</v>
      </c>
      <c r="D25" s="35">
        <v>300</v>
      </c>
      <c r="E25" s="21">
        <f t="shared" si="1"/>
        <v>5</v>
      </c>
      <c r="F25" s="40">
        <f t="shared" si="0"/>
        <v>1.4</v>
      </c>
      <c r="H25" s="2"/>
      <c r="I25" s="45"/>
      <c r="J25" s="46"/>
      <c r="K25" s="46"/>
      <c r="L25" s="2"/>
      <c r="M25" s="47"/>
      <c r="O25" s="2"/>
      <c r="P25" s="48"/>
      <c r="Q25" s="49"/>
      <c r="R25" s="46"/>
      <c r="S25" s="2"/>
      <c r="T25" s="47"/>
    </row>
    <row r="26" spans="1:20">
      <c r="A26" s="21" t="s">
        <v>5</v>
      </c>
      <c r="B26" s="27">
        <v>44959</v>
      </c>
      <c r="C26" s="21">
        <v>3</v>
      </c>
      <c r="D26" s="35">
        <v>300</v>
      </c>
      <c r="E26" s="21">
        <f t="shared" si="1"/>
        <v>5</v>
      </c>
      <c r="F26" s="40">
        <f t="shared" si="0"/>
        <v>0.6</v>
      </c>
      <c r="H26" s="2"/>
      <c r="I26" s="45"/>
      <c r="J26" s="46"/>
      <c r="K26" s="46"/>
      <c r="L26" s="2"/>
      <c r="M26" s="47"/>
      <c r="O26" s="2"/>
      <c r="P26" s="48"/>
      <c r="Q26" s="49"/>
      <c r="R26" s="46"/>
      <c r="S26" s="2"/>
      <c r="T26" s="47"/>
    </row>
    <row r="27" spans="1:20">
      <c r="A27" s="21" t="s">
        <v>5</v>
      </c>
      <c r="B27" s="27">
        <v>44960</v>
      </c>
      <c r="C27" s="21">
        <v>4</v>
      </c>
      <c r="D27" s="35">
        <v>300</v>
      </c>
      <c r="E27" s="21">
        <f t="shared" si="1"/>
        <v>5</v>
      </c>
      <c r="F27" s="40">
        <f t="shared" si="0"/>
        <v>0.8</v>
      </c>
      <c r="H27" s="2"/>
      <c r="I27" s="45"/>
      <c r="J27" s="46"/>
      <c r="K27" s="46"/>
      <c r="L27" s="2"/>
      <c r="M27" s="47"/>
      <c r="O27" s="2"/>
      <c r="P27" s="48"/>
      <c r="Q27" s="49"/>
      <c r="R27" s="46"/>
      <c r="S27" s="2"/>
      <c r="T27" s="47"/>
    </row>
    <row r="28" spans="1:20">
      <c r="A28" s="21" t="s">
        <v>5</v>
      </c>
      <c r="B28" s="27">
        <v>44961</v>
      </c>
      <c r="C28" s="21">
        <v>0</v>
      </c>
      <c r="D28" s="35">
        <v>0</v>
      </c>
      <c r="E28" s="21">
        <f t="shared" si="1"/>
        <v>0</v>
      </c>
      <c r="F28" s="40" t="str">
        <f t="shared" si="0"/>
        <v>0%</v>
      </c>
      <c r="H28" s="2"/>
      <c r="I28" s="45"/>
      <c r="J28" s="51"/>
      <c r="K28" s="51"/>
      <c r="L28" s="2"/>
      <c r="M28" s="47"/>
      <c r="O28" s="2"/>
      <c r="P28" s="48"/>
      <c r="Q28" s="49"/>
      <c r="R28" s="46"/>
      <c r="S28" s="2"/>
      <c r="T28" s="47"/>
    </row>
    <row r="29" spans="1:20">
      <c r="A29" s="21" t="s">
        <v>5</v>
      </c>
      <c r="B29" s="27">
        <v>44962</v>
      </c>
      <c r="C29" s="21">
        <v>0</v>
      </c>
      <c r="D29" s="35">
        <v>0</v>
      </c>
      <c r="E29" s="21">
        <f t="shared" si="1"/>
        <v>0</v>
      </c>
      <c r="F29" s="40" t="str">
        <f t="shared" si="0"/>
        <v>0%</v>
      </c>
      <c r="H29" s="2"/>
      <c r="I29" s="45"/>
      <c r="J29" s="51"/>
      <c r="K29" s="51"/>
      <c r="L29" s="2"/>
      <c r="M29" s="47"/>
      <c r="O29" s="2"/>
      <c r="P29" s="48"/>
      <c r="Q29" s="50"/>
      <c r="R29" s="51"/>
      <c r="S29" s="2"/>
      <c r="T29" s="47"/>
    </row>
    <row r="30" spans="1:20">
      <c r="A30" s="21" t="s">
        <v>5</v>
      </c>
      <c r="B30" s="27">
        <v>44963</v>
      </c>
      <c r="C30" s="21">
        <v>10</v>
      </c>
      <c r="D30" s="35">
        <v>300</v>
      </c>
      <c r="E30" s="21">
        <f t="shared" si="1"/>
        <v>5</v>
      </c>
      <c r="F30" s="40">
        <f t="shared" si="0"/>
        <v>2</v>
      </c>
      <c r="H30" s="2"/>
      <c r="I30" s="45"/>
      <c r="J30" s="46"/>
      <c r="K30" s="46"/>
      <c r="L30" s="2"/>
      <c r="M30" s="47"/>
      <c r="O30" s="2"/>
      <c r="P30" s="48"/>
      <c r="Q30" s="49"/>
      <c r="R30" s="46"/>
      <c r="S30" s="2"/>
      <c r="T30" s="47"/>
    </row>
    <row r="31" spans="1:20">
      <c r="A31" s="21" t="s">
        <v>5</v>
      </c>
      <c r="B31" s="27">
        <v>44964</v>
      </c>
      <c r="C31" s="21">
        <v>9</v>
      </c>
      <c r="D31" s="35">
        <v>300</v>
      </c>
      <c r="E31" s="21">
        <f t="shared" si="1"/>
        <v>5</v>
      </c>
      <c r="F31" s="40">
        <f t="shared" si="0"/>
        <v>1.8</v>
      </c>
      <c r="H31" s="2"/>
      <c r="I31" s="45"/>
      <c r="J31" s="46"/>
      <c r="K31" s="46"/>
      <c r="L31" s="2"/>
      <c r="M31" s="47"/>
      <c r="O31" s="2"/>
      <c r="P31" s="48"/>
      <c r="Q31" s="49"/>
      <c r="R31" s="46"/>
      <c r="S31" s="2"/>
      <c r="T31" s="47"/>
    </row>
    <row r="32" spans="1:20">
      <c r="A32" s="21" t="s">
        <v>5</v>
      </c>
      <c r="B32" s="27">
        <v>44965</v>
      </c>
      <c r="C32" s="21">
        <v>8</v>
      </c>
      <c r="D32" s="35">
        <v>300</v>
      </c>
      <c r="E32" s="21">
        <f t="shared" si="1"/>
        <v>5</v>
      </c>
      <c r="F32" s="40">
        <f t="shared" si="0"/>
        <v>1.6</v>
      </c>
      <c r="H32" s="2"/>
      <c r="I32" s="45"/>
      <c r="J32" s="46"/>
      <c r="K32" s="46"/>
      <c r="L32" s="2"/>
      <c r="M32" s="47"/>
      <c r="O32" s="2"/>
      <c r="P32" s="48"/>
      <c r="Q32" s="49"/>
      <c r="R32" s="46"/>
      <c r="S32" s="2"/>
      <c r="T32" s="47"/>
    </row>
    <row r="33" spans="1:20">
      <c r="A33" s="21" t="s">
        <v>5</v>
      </c>
      <c r="B33" s="27">
        <v>44966</v>
      </c>
      <c r="C33" s="21">
        <v>4</v>
      </c>
      <c r="D33" s="35">
        <v>540</v>
      </c>
      <c r="E33" s="21">
        <f t="shared" si="1"/>
        <v>9</v>
      </c>
      <c r="F33" s="40">
        <f t="shared" si="0"/>
        <v>0.44444444444444442</v>
      </c>
      <c r="H33" s="2"/>
      <c r="I33" s="45"/>
      <c r="J33" s="46"/>
      <c r="K33" s="46"/>
      <c r="L33" s="2"/>
      <c r="M33" s="47"/>
      <c r="O33" s="2"/>
      <c r="P33" s="48"/>
      <c r="Q33" s="49"/>
      <c r="R33" s="46"/>
      <c r="S33" s="2"/>
      <c r="T33" s="47"/>
    </row>
    <row r="34" spans="1:20">
      <c r="A34" s="21" t="s">
        <v>5</v>
      </c>
      <c r="B34" s="27">
        <v>44967</v>
      </c>
      <c r="C34" s="21">
        <v>3</v>
      </c>
      <c r="D34" s="35">
        <v>540</v>
      </c>
      <c r="E34" s="21">
        <f t="shared" si="1"/>
        <v>9</v>
      </c>
      <c r="F34" s="40">
        <f t="shared" si="0"/>
        <v>0.33333333333333331</v>
      </c>
      <c r="H34" s="2"/>
      <c r="I34" s="45"/>
      <c r="J34" s="46"/>
      <c r="K34" s="46"/>
      <c r="L34" s="2"/>
      <c r="M34" s="47"/>
      <c r="O34" s="2"/>
      <c r="P34" s="48"/>
      <c r="Q34" s="49"/>
      <c r="R34" s="46"/>
      <c r="S34" s="2"/>
      <c r="T34" s="47"/>
    </row>
    <row r="35" spans="1:20">
      <c r="A35" s="21" t="s">
        <v>5</v>
      </c>
      <c r="B35" s="27">
        <v>44968</v>
      </c>
      <c r="C35" s="21">
        <v>0</v>
      </c>
      <c r="D35" s="35">
        <v>0</v>
      </c>
      <c r="E35" s="21">
        <f t="shared" si="1"/>
        <v>0</v>
      </c>
      <c r="F35" s="40" t="str">
        <f t="shared" si="0"/>
        <v>0%</v>
      </c>
      <c r="H35" s="2"/>
      <c r="I35" s="45"/>
      <c r="J35" s="51"/>
      <c r="K35" s="51"/>
      <c r="L35" s="2"/>
      <c r="M35" s="47"/>
      <c r="O35" s="2"/>
      <c r="P35" s="48"/>
      <c r="Q35" s="49"/>
      <c r="R35" s="46"/>
      <c r="S35" s="2"/>
      <c r="T35" s="47"/>
    </row>
    <row r="36" spans="1:20">
      <c r="A36" s="21" t="s">
        <v>5</v>
      </c>
      <c r="B36" s="27">
        <v>44969</v>
      </c>
      <c r="C36" s="21">
        <v>0</v>
      </c>
      <c r="D36" s="35">
        <v>0</v>
      </c>
      <c r="E36" s="21">
        <f t="shared" si="1"/>
        <v>0</v>
      </c>
      <c r="F36" s="40" t="str">
        <f t="shared" si="0"/>
        <v>0%</v>
      </c>
      <c r="H36" s="2"/>
      <c r="I36" s="45"/>
      <c r="J36" s="51"/>
      <c r="K36" s="51"/>
      <c r="L36" s="2"/>
      <c r="M36" s="47"/>
      <c r="O36" s="2"/>
      <c r="P36" s="48"/>
      <c r="Q36" s="49"/>
      <c r="R36" s="46"/>
      <c r="S36" s="2"/>
      <c r="T36" s="47"/>
    </row>
    <row r="37" spans="1:20">
      <c r="A37" s="21" t="s">
        <v>5</v>
      </c>
      <c r="B37" s="27">
        <v>44970</v>
      </c>
      <c r="C37" s="21">
        <v>15</v>
      </c>
      <c r="D37" s="35">
        <v>540</v>
      </c>
      <c r="E37" s="21">
        <f t="shared" si="1"/>
        <v>9</v>
      </c>
      <c r="F37" s="40">
        <f t="shared" si="0"/>
        <v>1.6666666666666667</v>
      </c>
      <c r="H37" s="2"/>
      <c r="I37" s="45"/>
      <c r="J37" s="46"/>
      <c r="K37" s="46"/>
      <c r="L37" s="2"/>
      <c r="M37" s="47"/>
      <c r="O37" s="2"/>
      <c r="P37" s="48"/>
      <c r="Q37" s="49"/>
      <c r="R37" s="46"/>
      <c r="S37" s="2"/>
      <c r="T37" s="47"/>
    </row>
    <row r="38" spans="1:20">
      <c r="A38" s="21" t="s">
        <v>5</v>
      </c>
      <c r="B38" s="27">
        <v>44971</v>
      </c>
      <c r="C38" s="21">
        <v>12</v>
      </c>
      <c r="D38" s="35">
        <v>540</v>
      </c>
      <c r="E38" s="21">
        <f t="shared" si="1"/>
        <v>9</v>
      </c>
      <c r="F38" s="40">
        <f t="shared" si="0"/>
        <v>1.3333333333333333</v>
      </c>
      <c r="H38" s="2"/>
      <c r="I38" s="45"/>
      <c r="J38" s="46"/>
      <c r="K38" s="46"/>
      <c r="L38" s="2"/>
      <c r="M38" s="47"/>
      <c r="O38" s="2"/>
      <c r="P38" s="48"/>
      <c r="Q38" s="49"/>
      <c r="R38" s="46"/>
      <c r="S38" s="2"/>
      <c r="T38" s="47"/>
    </row>
    <row r="39" spans="1:20">
      <c r="A39" s="21" t="s">
        <v>5</v>
      </c>
      <c r="B39" s="27">
        <v>44972</v>
      </c>
      <c r="C39" s="21">
        <v>4</v>
      </c>
      <c r="D39" s="35">
        <v>540</v>
      </c>
      <c r="E39" s="21">
        <f t="shared" si="1"/>
        <v>9</v>
      </c>
      <c r="F39" s="40">
        <f t="shared" si="0"/>
        <v>0.44444444444444442</v>
      </c>
      <c r="H39" s="2"/>
      <c r="I39" s="45"/>
      <c r="J39" s="46"/>
      <c r="K39" s="46"/>
      <c r="L39" s="2"/>
      <c r="M39" s="47"/>
      <c r="O39" s="2"/>
      <c r="P39" s="48"/>
      <c r="Q39" s="49"/>
      <c r="R39" s="46"/>
      <c r="S39" s="2"/>
      <c r="T39" s="47"/>
    </row>
    <row r="40" spans="1:20">
      <c r="A40" s="21" t="s">
        <v>5</v>
      </c>
      <c r="B40" s="27">
        <v>44973</v>
      </c>
      <c r="C40" s="21">
        <v>10</v>
      </c>
      <c r="D40" s="35">
        <v>540</v>
      </c>
      <c r="E40" s="21">
        <f t="shared" si="1"/>
        <v>9</v>
      </c>
      <c r="F40" s="40">
        <f t="shared" si="0"/>
        <v>1.1111111111111112</v>
      </c>
      <c r="H40" s="2"/>
      <c r="I40" s="45"/>
      <c r="J40" s="46"/>
      <c r="K40" s="46"/>
      <c r="L40" s="2"/>
      <c r="M40" s="47"/>
      <c r="O40" s="2"/>
      <c r="P40" s="48"/>
      <c r="Q40" s="49"/>
      <c r="R40" s="46"/>
      <c r="S40" s="2"/>
      <c r="T40" s="47"/>
    </row>
    <row r="41" spans="1:20">
      <c r="A41" s="21" t="s">
        <v>5</v>
      </c>
      <c r="B41" s="27">
        <v>44974</v>
      </c>
      <c r="C41" s="21">
        <v>11</v>
      </c>
      <c r="D41" s="35">
        <v>540</v>
      </c>
      <c r="E41" s="21">
        <f t="shared" si="1"/>
        <v>9</v>
      </c>
      <c r="F41" s="40">
        <f t="shared" si="0"/>
        <v>1.2222222222222223</v>
      </c>
      <c r="H41" s="2"/>
      <c r="I41" s="45"/>
      <c r="J41" s="46"/>
      <c r="K41" s="46"/>
      <c r="L41" s="2"/>
      <c r="M41" s="47"/>
      <c r="O41" s="2"/>
      <c r="P41" s="48"/>
      <c r="Q41" s="49"/>
      <c r="R41" s="46"/>
      <c r="S41" s="2"/>
      <c r="T41" s="47"/>
    </row>
    <row r="42" spans="1:20">
      <c r="A42" s="21" t="s">
        <v>5</v>
      </c>
      <c r="B42" s="27">
        <v>44975</v>
      </c>
      <c r="C42" s="21">
        <v>0</v>
      </c>
      <c r="D42" s="35">
        <v>0</v>
      </c>
      <c r="E42" s="21">
        <f t="shared" si="1"/>
        <v>0</v>
      </c>
      <c r="F42" s="40" t="str">
        <f t="shared" si="0"/>
        <v>0%</v>
      </c>
      <c r="H42" s="2"/>
      <c r="I42" s="45"/>
      <c r="J42" s="51"/>
      <c r="K42" s="51"/>
      <c r="L42" s="2"/>
      <c r="M42" s="47"/>
      <c r="O42" s="2"/>
      <c r="P42" s="48"/>
      <c r="Q42" s="49"/>
      <c r="R42" s="46"/>
      <c r="S42" s="2"/>
      <c r="T42" s="47"/>
    </row>
    <row r="43" spans="1:20">
      <c r="A43" s="21" t="s">
        <v>5</v>
      </c>
      <c r="B43" s="27">
        <v>44976</v>
      </c>
      <c r="C43" s="21">
        <v>0</v>
      </c>
      <c r="D43" s="35">
        <v>0</v>
      </c>
      <c r="E43" s="21">
        <f t="shared" si="1"/>
        <v>0</v>
      </c>
      <c r="F43" s="40" t="str">
        <f t="shared" si="0"/>
        <v>0%</v>
      </c>
      <c r="H43" s="2"/>
      <c r="I43" s="45"/>
      <c r="J43" s="51"/>
      <c r="K43" s="51"/>
      <c r="L43" s="2"/>
      <c r="M43" s="47"/>
      <c r="O43" s="2"/>
      <c r="P43" s="48"/>
      <c r="Q43" s="49"/>
      <c r="R43" s="46"/>
      <c r="S43" s="2"/>
      <c r="T43" s="47"/>
    </row>
    <row r="44" spans="1:20">
      <c r="A44" s="21" t="s">
        <v>5</v>
      </c>
      <c r="B44" s="27">
        <v>44977</v>
      </c>
      <c r="C44" s="21">
        <v>5</v>
      </c>
      <c r="D44" s="35">
        <v>300</v>
      </c>
      <c r="E44" s="21">
        <f t="shared" si="1"/>
        <v>5</v>
      </c>
      <c r="F44" s="40">
        <f t="shared" si="0"/>
        <v>1</v>
      </c>
      <c r="H44" s="2"/>
      <c r="I44" s="45"/>
      <c r="J44" s="46"/>
      <c r="K44" s="46"/>
      <c r="L44" s="2"/>
      <c r="M44" s="47"/>
      <c r="O44" s="2"/>
      <c r="P44" s="48"/>
      <c r="Q44" s="49"/>
      <c r="R44" s="46"/>
      <c r="S44" s="2"/>
      <c r="T44" s="47"/>
    </row>
    <row r="45" spans="1:20">
      <c r="A45" s="21" t="s">
        <v>5</v>
      </c>
      <c r="B45" s="27">
        <v>44978</v>
      </c>
      <c r="C45" s="21">
        <v>2</v>
      </c>
      <c r="D45" s="35">
        <v>300</v>
      </c>
      <c r="E45" s="21">
        <f t="shared" si="1"/>
        <v>5</v>
      </c>
      <c r="F45" s="40">
        <f t="shared" si="0"/>
        <v>0.4</v>
      </c>
      <c r="H45" s="2"/>
      <c r="I45" s="45"/>
      <c r="J45" s="46"/>
      <c r="K45" s="46"/>
      <c r="L45" s="2"/>
      <c r="M45" s="47"/>
      <c r="O45" s="2"/>
      <c r="P45" s="48"/>
      <c r="Q45" s="49"/>
      <c r="R45" s="46"/>
      <c r="S45" s="2"/>
      <c r="T45" s="47"/>
    </row>
    <row r="46" spans="1:20">
      <c r="A46" s="21" t="s">
        <v>5</v>
      </c>
      <c r="B46" s="27">
        <v>44979</v>
      </c>
      <c r="C46" s="21">
        <v>9</v>
      </c>
      <c r="D46" s="35">
        <v>300</v>
      </c>
      <c r="E46" s="21">
        <f t="shared" si="1"/>
        <v>5</v>
      </c>
      <c r="F46" s="40">
        <f t="shared" si="0"/>
        <v>1.8</v>
      </c>
      <c r="H46" s="2"/>
      <c r="I46" s="45"/>
      <c r="J46" s="46"/>
      <c r="K46" s="46"/>
      <c r="L46" s="2"/>
      <c r="M46" s="47"/>
      <c r="O46" s="2"/>
      <c r="P46" s="48"/>
      <c r="Q46" s="49"/>
      <c r="R46" s="46"/>
      <c r="S46" s="2"/>
      <c r="T46" s="47"/>
    </row>
    <row r="47" spans="1:20">
      <c r="A47" s="21" t="s">
        <v>5</v>
      </c>
      <c r="B47" s="27">
        <v>44980</v>
      </c>
      <c r="C47" s="21">
        <v>14</v>
      </c>
      <c r="D47" s="35">
        <v>390</v>
      </c>
      <c r="E47" s="21">
        <f t="shared" si="1"/>
        <v>6.5</v>
      </c>
      <c r="F47" s="40">
        <f t="shared" si="0"/>
        <v>2.1538461538461537</v>
      </c>
      <c r="H47" s="2"/>
      <c r="I47" s="45"/>
      <c r="J47" s="51"/>
      <c r="K47" s="51"/>
      <c r="L47" s="2"/>
      <c r="M47" s="47"/>
      <c r="O47" s="2"/>
      <c r="P47" s="48"/>
      <c r="Q47" s="49"/>
      <c r="R47" s="46"/>
      <c r="S47" s="2"/>
      <c r="T47" s="47"/>
    </row>
    <row r="48" spans="1:20">
      <c r="A48" s="21" t="s">
        <v>5</v>
      </c>
      <c r="B48" s="27">
        <v>44981</v>
      </c>
      <c r="C48" s="21">
        <v>1</v>
      </c>
      <c r="D48" s="35">
        <v>60</v>
      </c>
      <c r="E48" s="21">
        <f t="shared" si="1"/>
        <v>1</v>
      </c>
      <c r="F48" s="40">
        <f t="shared" si="0"/>
        <v>1</v>
      </c>
      <c r="H48" s="2"/>
      <c r="I48" s="45"/>
      <c r="J48" s="46"/>
      <c r="K48" s="46"/>
      <c r="L48" s="2"/>
      <c r="M48" s="47"/>
      <c r="O48" s="2"/>
      <c r="P48" s="48"/>
      <c r="Q48" s="49"/>
      <c r="R48" s="46"/>
      <c r="S48" s="2"/>
      <c r="T48" s="47"/>
    </row>
    <row r="49" spans="1:20">
      <c r="A49" s="21" t="s">
        <v>5</v>
      </c>
      <c r="B49" s="27">
        <v>44982</v>
      </c>
      <c r="C49" s="21">
        <v>0</v>
      </c>
      <c r="D49" s="35">
        <v>0</v>
      </c>
      <c r="E49" s="21">
        <f t="shared" si="1"/>
        <v>0</v>
      </c>
      <c r="F49" s="40" t="str">
        <f t="shared" si="0"/>
        <v>0%</v>
      </c>
      <c r="H49" s="2"/>
      <c r="I49" s="45"/>
      <c r="J49" s="51"/>
      <c r="K49" s="51"/>
      <c r="L49" s="2"/>
      <c r="M49" s="47"/>
      <c r="O49" s="2"/>
      <c r="P49" s="48"/>
      <c r="Q49" s="49"/>
      <c r="R49" s="46"/>
      <c r="S49" s="2"/>
      <c r="T49" s="47"/>
    </row>
    <row r="50" spans="1:20">
      <c r="A50" s="21" t="s">
        <v>5</v>
      </c>
      <c r="B50" s="27">
        <v>44983</v>
      </c>
      <c r="C50" s="21">
        <v>0</v>
      </c>
      <c r="D50" s="35">
        <v>0</v>
      </c>
      <c r="E50" s="21">
        <f t="shared" si="1"/>
        <v>0</v>
      </c>
      <c r="F50" s="40" t="str">
        <f t="shared" si="0"/>
        <v>0%</v>
      </c>
      <c r="H50" s="2"/>
      <c r="I50" s="45"/>
      <c r="J50" s="51"/>
      <c r="K50" s="51"/>
      <c r="L50" s="2"/>
      <c r="M50" s="47"/>
      <c r="O50" s="2"/>
      <c r="P50" s="48"/>
      <c r="Q50" s="49"/>
      <c r="R50" s="46"/>
      <c r="S50" s="2"/>
      <c r="T50" s="47"/>
    </row>
    <row r="51" spans="1:20">
      <c r="A51" s="21" t="s">
        <v>5</v>
      </c>
      <c r="B51" s="27">
        <v>44984</v>
      </c>
      <c r="C51" s="21">
        <v>9</v>
      </c>
      <c r="D51" s="35">
        <v>360</v>
      </c>
      <c r="E51" s="21">
        <f t="shared" si="1"/>
        <v>6</v>
      </c>
      <c r="F51" s="40">
        <f t="shared" si="0"/>
        <v>1.5</v>
      </c>
      <c r="H51" s="2"/>
      <c r="I51" s="45"/>
      <c r="J51" s="46"/>
      <c r="K51" s="46"/>
      <c r="L51" s="2"/>
      <c r="M51" s="47"/>
      <c r="O51" s="2"/>
      <c r="P51" s="48"/>
      <c r="Q51" s="49"/>
      <c r="R51" s="46"/>
      <c r="S51" s="2"/>
      <c r="T51" s="47"/>
    </row>
    <row r="52" spans="1:20">
      <c r="A52" s="21" t="s">
        <v>5</v>
      </c>
      <c r="B52" s="27">
        <v>44985</v>
      </c>
      <c r="C52" s="21">
        <v>12</v>
      </c>
      <c r="D52" s="35">
        <v>360</v>
      </c>
      <c r="E52" s="21">
        <f t="shared" si="1"/>
        <v>6</v>
      </c>
      <c r="F52" s="40">
        <f t="shared" si="0"/>
        <v>2</v>
      </c>
      <c r="H52" s="2"/>
      <c r="I52" s="45"/>
      <c r="J52" s="46"/>
      <c r="K52" s="46"/>
      <c r="L52" s="2"/>
      <c r="M52" s="47"/>
      <c r="O52" s="2"/>
      <c r="P52" s="48"/>
      <c r="Q52" s="49"/>
      <c r="R52" s="46"/>
      <c r="S52" s="2"/>
      <c r="T52" s="47"/>
    </row>
    <row r="53" spans="1:20">
      <c r="A53" s="21" t="s">
        <v>5</v>
      </c>
      <c r="B53" s="27">
        <v>44986</v>
      </c>
      <c r="C53" s="21">
        <v>3</v>
      </c>
      <c r="D53" s="35">
        <v>360</v>
      </c>
      <c r="E53" s="21">
        <f t="shared" si="1"/>
        <v>6</v>
      </c>
      <c r="F53" s="40">
        <f t="shared" si="0"/>
        <v>0.5</v>
      </c>
      <c r="H53" s="2"/>
      <c r="I53" s="45"/>
      <c r="J53" s="46"/>
      <c r="K53" s="46"/>
      <c r="L53" s="2"/>
      <c r="M53" s="47"/>
      <c r="O53" s="2"/>
      <c r="P53" s="48"/>
      <c r="Q53" s="49"/>
      <c r="R53" s="46"/>
      <c r="S53" s="2"/>
      <c r="T53" s="47"/>
    </row>
    <row r="54" spans="1:20">
      <c r="A54" s="21" t="s">
        <v>5</v>
      </c>
      <c r="B54" s="27">
        <v>44987</v>
      </c>
      <c r="C54" s="21">
        <v>15</v>
      </c>
      <c r="D54" s="35">
        <v>420</v>
      </c>
      <c r="E54" s="21">
        <f t="shared" si="1"/>
        <v>7</v>
      </c>
      <c r="F54" s="40">
        <f t="shared" si="0"/>
        <v>2.1428571428571428</v>
      </c>
      <c r="H54" s="2"/>
      <c r="I54" s="45"/>
      <c r="J54" s="46"/>
      <c r="K54" s="46"/>
      <c r="L54" s="2"/>
      <c r="M54" s="47"/>
      <c r="O54" s="2"/>
      <c r="P54" s="48"/>
      <c r="Q54" s="49"/>
      <c r="R54" s="46"/>
      <c r="S54" s="2"/>
      <c r="T54" s="47"/>
    </row>
    <row r="55" spans="1:20">
      <c r="A55" s="21" t="s">
        <v>5</v>
      </c>
      <c r="B55" s="27">
        <v>44988</v>
      </c>
      <c r="C55" s="21">
        <v>0</v>
      </c>
      <c r="D55" s="35">
        <v>0</v>
      </c>
      <c r="E55" s="21">
        <f t="shared" si="1"/>
        <v>0</v>
      </c>
      <c r="F55" s="40" t="str">
        <f t="shared" si="0"/>
        <v>0%</v>
      </c>
      <c r="H55" s="2"/>
      <c r="I55" s="45"/>
      <c r="J55" s="46"/>
      <c r="K55" s="46"/>
      <c r="L55" s="2"/>
      <c r="M55" s="47"/>
      <c r="O55" s="2"/>
      <c r="P55" s="48"/>
      <c r="Q55" s="49"/>
      <c r="R55" s="46"/>
      <c r="S55" s="2"/>
      <c r="T55" s="47"/>
    </row>
    <row r="56" spans="1:20">
      <c r="A56" s="21" t="s">
        <v>5</v>
      </c>
      <c r="B56" s="27">
        <v>44989</v>
      </c>
      <c r="C56" s="21">
        <v>0</v>
      </c>
      <c r="D56" s="35">
        <v>0</v>
      </c>
      <c r="E56" s="21">
        <f t="shared" si="1"/>
        <v>0</v>
      </c>
      <c r="F56" s="40" t="str">
        <f t="shared" si="0"/>
        <v>0%</v>
      </c>
      <c r="H56" s="2"/>
      <c r="I56" s="45"/>
      <c r="J56" s="51"/>
      <c r="K56" s="51"/>
      <c r="L56" s="2"/>
      <c r="M56" s="47"/>
      <c r="O56" s="2"/>
      <c r="P56" s="48"/>
      <c r="Q56" s="49"/>
      <c r="R56" s="46"/>
      <c r="S56" s="2"/>
      <c r="T56" s="47"/>
    </row>
    <row r="57" spans="1:20">
      <c r="A57" s="21" t="s">
        <v>5</v>
      </c>
      <c r="B57" s="27">
        <v>44990</v>
      </c>
      <c r="C57" s="21">
        <v>0</v>
      </c>
      <c r="D57" s="35">
        <v>0</v>
      </c>
      <c r="E57" s="21">
        <f t="shared" si="1"/>
        <v>0</v>
      </c>
      <c r="F57" s="40" t="str">
        <f t="shared" si="0"/>
        <v>0%</v>
      </c>
      <c r="H57" s="2"/>
      <c r="I57" s="45"/>
      <c r="J57" s="51"/>
      <c r="K57" s="51"/>
      <c r="L57" s="2"/>
      <c r="M57" s="47"/>
      <c r="O57" s="2"/>
      <c r="P57" s="48"/>
      <c r="Q57" s="49"/>
      <c r="R57" s="46"/>
      <c r="S57" s="2"/>
      <c r="T57" s="47"/>
    </row>
    <row r="58" spans="1:20">
      <c r="A58" s="21" t="s">
        <v>5</v>
      </c>
      <c r="B58" s="27">
        <v>44991</v>
      </c>
      <c r="C58" s="21">
        <v>15</v>
      </c>
      <c r="D58" s="35">
        <v>360</v>
      </c>
      <c r="E58" s="21">
        <f t="shared" si="1"/>
        <v>6</v>
      </c>
      <c r="F58" s="40">
        <f t="shared" si="0"/>
        <v>2.5</v>
      </c>
      <c r="H58" s="2"/>
      <c r="I58" s="45"/>
      <c r="J58" s="46"/>
      <c r="K58" s="46"/>
      <c r="L58" s="2"/>
      <c r="M58" s="47"/>
      <c r="O58" s="2"/>
      <c r="P58" s="48"/>
      <c r="Q58" s="49"/>
      <c r="R58" s="46"/>
      <c r="S58" s="2"/>
      <c r="T58" s="47"/>
    </row>
    <row r="59" spans="1:20">
      <c r="A59" s="21" t="s">
        <v>5</v>
      </c>
      <c r="B59" s="27">
        <v>44992</v>
      </c>
      <c r="C59" s="21">
        <v>10</v>
      </c>
      <c r="D59" s="35">
        <v>360</v>
      </c>
      <c r="E59" s="21">
        <f t="shared" si="1"/>
        <v>6</v>
      </c>
      <c r="F59" s="40">
        <f t="shared" si="0"/>
        <v>1.6666666666666667</v>
      </c>
      <c r="H59" s="2"/>
      <c r="I59" s="45"/>
      <c r="J59" s="51"/>
      <c r="K59" s="51"/>
      <c r="L59" s="2"/>
      <c r="M59" s="47"/>
      <c r="O59" s="2"/>
      <c r="P59" s="48"/>
      <c r="Q59" s="49"/>
      <c r="R59" s="46"/>
      <c r="S59" s="2"/>
      <c r="T59" s="47"/>
    </row>
    <row r="60" spans="1:20">
      <c r="A60" s="21" t="s">
        <v>5</v>
      </c>
      <c r="B60" s="27">
        <v>44993</v>
      </c>
      <c r="C60" s="21">
        <v>4</v>
      </c>
      <c r="D60" s="35">
        <v>360</v>
      </c>
      <c r="E60" s="21">
        <f t="shared" si="1"/>
        <v>6</v>
      </c>
      <c r="F60" s="40">
        <f t="shared" si="0"/>
        <v>0.66666666666666663</v>
      </c>
      <c r="H60" s="2"/>
      <c r="I60" s="45"/>
      <c r="J60" s="46"/>
      <c r="K60" s="46"/>
      <c r="L60" s="2"/>
      <c r="M60" s="47"/>
      <c r="O60" s="2"/>
      <c r="P60" s="48"/>
      <c r="Q60" s="49"/>
      <c r="R60" s="46"/>
      <c r="S60" s="2"/>
      <c r="T60" s="47"/>
    </row>
    <row r="61" spans="1:20">
      <c r="A61" s="21" t="s">
        <v>5</v>
      </c>
      <c r="B61" s="27">
        <v>44994</v>
      </c>
      <c r="C61" s="21">
        <v>7</v>
      </c>
      <c r="D61" s="35">
        <v>300</v>
      </c>
      <c r="E61" s="21">
        <f t="shared" si="1"/>
        <v>5</v>
      </c>
      <c r="F61" s="40">
        <f t="shared" si="0"/>
        <v>1.4</v>
      </c>
      <c r="H61" s="2"/>
      <c r="I61" s="45"/>
      <c r="J61" s="46"/>
      <c r="K61" s="46"/>
      <c r="L61" s="2"/>
      <c r="M61" s="47"/>
      <c r="O61" s="2"/>
      <c r="P61" s="48"/>
      <c r="Q61" s="49"/>
      <c r="R61" s="46"/>
      <c r="S61" s="2"/>
      <c r="T61" s="47"/>
    </row>
    <row r="62" spans="1:20">
      <c r="A62" s="21" t="s">
        <v>5</v>
      </c>
      <c r="B62" s="27">
        <v>44995</v>
      </c>
      <c r="C62" s="21">
        <v>0</v>
      </c>
      <c r="D62" s="35">
        <v>0</v>
      </c>
      <c r="E62" s="21">
        <f t="shared" si="1"/>
        <v>0</v>
      </c>
      <c r="F62" s="40" t="str">
        <f t="shared" si="0"/>
        <v>0%</v>
      </c>
      <c r="H62" s="2"/>
      <c r="I62" s="45"/>
      <c r="J62" s="46"/>
      <c r="K62" s="46"/>
      <c r="L62" s="2"/>
      <c r="M62" s="47"/>
      <c r="O62" s="2"/>
      <c r="P62" s="48"/>
      <c r="Q62" s="49"/>
      <c r="R62" s="46"/>
      <c r="S62" s="2"/>
      <c r="T62" s="47"/>
    </row>
    <row r="63" spans="1:20">
      <c r="A63" s="21" t="s">
        <v>5</v>
      </c>
      <c r="B63" s="27">
        <v>44947</v>
      </c>
      <c r="C63" s="21">
        <v>0</v>
      </c>
      <c r="D63" s="35">
        <v>0</v>
      </c>
      <c r="E63" s="21">
        <f t="shared" si="1"/>
        <v>0</v>
      </c>
      <c r="F63" s="40" t="str">
        <f t="shared" si="0"/>
        <v>0%</v>
      </c>
      <c r="O63" s="2"/>
      <c r="P63" s="48"/>
      <c r="Q63" s="49"/>
      <c r="R63" s="51"/>
      <c r="S63" s="2"/>
      <c r="T63" s="47"/>
    </row>
    <row r="64" spans="1:20">
      <c r="A64" s="21" t="s">
        <v>5</v>
      </c>
      <c r="B64" s="27">
        <v>44948</v>
      </c>
      <c r="C64" s="21">
        <v>0</v>
      </c>
      <c r="D64" s="35">
        <v>0</v>
      </c>
      <c r="E64" s="21">
        <f t="shared" si="1"/>
        <v>0</v>
      </c>
      <c r="F64" s="40" t="str">
        <f t="shared" si="0"/>
        <v>0%</v>
      </c>
      <c r="O64" s="2"/>
      <c r="P64" s="48"/>
      <c r="Q64" s="49"/>
      <c r="R64" s="51"/>
      <c r="S64" s="2"/>
      <c r="T64" s="47"/>
    </row>
    <row r="65" spans="1:20">
      <c r="A65" s="21" t="s">
        <v>5</v>
      </c>
      <c r="B65" s="27">
        <v>44949</v>
      </c>
      <c r="C65" s="21">
        <v>10</v>
      </c>
      <c r="D65" s="35">
        <v>540</v>
      </c>
      <c r="E65" s="21">
        <f t="shared" si="1"/>
        <v>9</v>
      </c>
      <c r="F65" s="40">
        <f t="shared" si="0"/>
        <v>1.1111111111111112</v>
      </c>
      <c r="O65" s="2"/>
      <c r="P65" s="48"/>
      <c r="Q65" s="50"/>
      <c r="R65" s="51"/>
      <c r="S65" s="2"/>
      <c r="T65" s="47"/>
    </row>
    <row r="66" spans="1:20">
      <c r="A66" s="21" t="s">
        <v>5</v>
      </c>
      <c r="B66" s="27">
        <v>44950</v>
      </c>
      <c r="C66" s="21">
        <v>8</v>
      </c>
      <c r="D66" s="35">
        <v>400</v>
      </c>
      <c r="E66" s="21">
        <f t="shared" si="1"/>
        <v>6.666666666666667</v>
      </c>
      <c r="F66" s="40">
        <f t="shared" si="0"/>
        <v>1.2</v>
      </c>
      <c r="O66" s="2"/>
      <c r="P66" s="48"/>
      <c r="Q66" s="50"/>
      <c r="R66" s="51"/>
      <c r="S66" s="2"/>
      <c r="T66" s="47"/>
    </row>
    <row r="67" spans="1:20">
      <c r="A67" s="21" t="s">
        <v>5</v>
      </c>
      <c r="B67" s="27">
        <v>44951</v>
      </c>
      <c r="C67" s="21">
        <v>8</v>
      </c>
      <c r="D67" s="35">
        <v>400</v>
      </c>
      <c r="E67" s="21">
        <f t="shared" ref="E67:E130" si="2">D67/60</f>
        <v>6.666666666666667</v>
      </c>
      <c r="F67" s="40">
        <f t="shared" ref="F67:F130" si="3">IFERROR(C67/E67,"0%")</f>
        <v>1.2</v>
      </c>
      <c r="O67" s="2"/>
      <c r="P67" s="48"/>
      <c r="Q67" s="50"/>
      <c r="R67" s="51"/>
      <c r="S67" s="2"/>
      <c r="T67" s="47"/>
    </row>
    <row r="68" spans="1:20">
      <c r="A68" s="21" t="s">
        <v>5</v>
      </c>
      <c r="B68" s="27">
        <v>44952</v>
      </c>
      <c r="C68" s="21">
        <v>0</v>
      </c>
      <c r="D68" s="35">
        <v>0</v>
      </c>
      <c r="E68" s="21">
        <f t="shared" si="2"/>
        <v>0</v>
      </c>
      <c r="F68" s="40" t="str">
        <f t="shared" si="3"/>
        <v>0%</v>
      </c>
      <c r="O68" s="2"/>
      <c r="P68" s="48"/>
      <c r="Q68" s="50"/>
      <c r="R68" s="51"/>
      <c r="S68" s="2"/>
      <c r="T68" s="47"/>
    </row>
    <row r="69" spans="1:20">
      <c r="A69" s="21" t="s">
        <v>5</v>
      </c>
      <c r="B69" s="27">
        <v>44953</v>
      </c>
      <c r="C69" s="21">
        <v>6</v>
      </c>
      <c r="D69" s="35">
        <v>400</v>
      </c>
      <c r="E69" s="21">
        <f t="shared" si="2"/>
        <v>6.666666666666667</v>
      </c>
      <c r="F69" s="40">
        <f t="shared" si="3"/>
        <v>0.89999999999999991</v>
      </c>
      <c r="O69" s="2"/>
      <c r="P69" s="48"/>
      <c r="Q69" s="49"/>
      <c r="R69" s="46"/>
      <c r="S69" s="2"/>
      <c r="T69" s="47"/>
    </row>
    <row r="70" spans="1:20">
      <c r="A70" s="21" t="s">
        <v>5</v>
      </c>
      <c r="B70" s="27">
        <v>44954</v>
      </c>
      <c r="C70" s="21">
        <v>0</v>
      </c>
      <c r="D70" s="35">
        <v>0</v>
      </c>
      <c r="E70" s="21">
        <f t="shared" si="2"/>
        <v>0</v>
      </c>
      <c r="F70" s="40" t="str">
        <f t="shared" si="3"/>
        <v>0%</v>
      </c>
      <c r="O70" s="2"/>
      <c r="P70" s="48"/>
      <c r="Q70" s="49"/>
      <c r="R70" s="46"/>
      <c r="S70" s="2"/>
      <c r="T70" s="47"/>
    </row>
    <row r="71" spans="1:20">
      <c r="A71" s="21" t="s">
        <v>5</v>
      </c>
      <c r="B71" s="27">
        <v>44955</v>
      </c>
      <c r="C71" s="21">
        <v>0</v>
      </c>
      <c r="D71" s="35">
        <v>0</v>
      </c>
      <c r="E71" s="21">
        <f t="shared" si="2"/>
        <v>0</v>
      </c>
      <c r="F71" s="40" t="str">
        <f t="shared" si="3"/>
        <v>0%</v>
      </c>
      <c r="O71" s="2"/>
      <c r="P71" s="48"/>
      <c r="Q71" s="49"/>
      <c r="R71" s="46"/>
      <c r="S71" s="2"/>
      <c r="T71" s="47"/>
    </row>
    <row r="72" spans="1:20">
      <c r="A72" s="21" t="s">
        <v>5</v>
      </c>
      <c r="B72" s="27">
        <v>44956</v>
      </c>
      <c r="C72" s="21">
        <v>0</v>
      </c>
      <c r="D72" s="35">
        <v>12</v>
      </c>
      <c r="E72" s="21">
        <f t="shared" si="2"/>
        <v>0.2</v>
      </c>
      <c r="F72" s="40">
        <f t="shared" si="3"/>
        <v>0</v>
      </c>
      <c r="O72" s="2"/>
      <c r="P72" s="48"/>
      <c r="Q72" s="49"/>
      <c r="R72" s="46"/>
      <c r="S72" s="2"/>
      <c r="T72" s="47"/>
    </row>
    <row r="73" spans="1:20">
      <c r="A73" s="21" t="s">
        <v>5</v>
      </c>
      <c r="B73" s="27">
        <v>44957</v>
      </c>
      <c r="C73" s="21">
        <v>0</v>
      </c>
      <c r="D73" s="35">
        <v>5</v>
      </c>
      <c r="E73" s="21">
        <f t="shared" si="2"/>
        <v>8.3333333333333329E-2</v>
      </c>
      <c r="F73" s="40">
        <f t="shared" si="3"/>
        <v>0</v>
      </c>
      <c r="O73" s="2"/>
      <c r="P73" s="48"/>
      <c r="Q73" s="49"/>
      <c r="R73" s="46"/>
      <c r="S73" s="2"/>
      <c r="T73" s="47"/>
    </row>
    <row r="74" spans="1:20">
      <c r="A74" s="21" t="s">
        <v>5</v>
      </c>
      <c r="B74" s="27">
        <v>44958</v>
      </c>
      <c r="C74" s="21">
        <v>0</v>
      </c>
      <c r="D74" s="35">
        <v>15</v>
      </c>
      <c r="E74" s="21">
        <f t="shared" si="2"/>
        <v>0.25</v>
      </c>
      <c r="F74" s="40">
        <f t="shared" si="3"/>
        <v>0</v>
      </c>
      <c r="O74" s="2"/>
      <c r="P74" s="48"/>
      <c r="Q74" s="49"/>
      <c r="R74" s="46"/>
      <c r="S74" s="2"/>
      <c r="T74" s="47"/>
    </row>
    <row r="75" spans="1:20">
      <c r="A75" s="21" t="s">
        <v>5</v>
      </c>
      <c r="B75" s="27">
        <v>44959</v>
      </c>
      <c r="C75" s="21">
        <v>0</v>
      </c>
      <c r="D75" s="35">
        <v>15</v>
      </c>
      <c r="E75" s="21">
        <f t="shared" si="2"/>
        <v>0.25</v>
      </c>
      <c r="F75" s="40">
        <f t="shared" si="3"/>
        <v>0</v>
      </c>
      <c r="O75" s="2"/>
      <c r="P75" s="48"/>
      <c r="Q75" s="49"/>
      <c r="R75" s="46"/>
      <c r="S75" s="2"/>
      <c r="T75" s="47"/>
    </row>
    <row r="76" spans="1:20">
      <c r="A76" s="21" t="s">
        <v>5</v>
      </c>
      <c r="B76" s="27">
        <v>44960</v>
      </c>
      <c r="C76" s="21">
        <v>0</v>
      </c>
      <c r="D76" s="35">
        <v>5</v>
      </c>
      <c r="E76" s="21">
        <f t="shared" si="2"/>
        <v>8.3333333333333329E-2</v>
      </c>
      <c r="F76" s="40">
        <f t="shared" si="3"/>
        <v>0</v>
      </c>
      <c r="O76" s="2"/>
      <c r="P76" s="48"/>
      <c r="Q76" s="49"/>
      <c r="R76" s="46"/>
      <c r="S76" s="2"/>
      <c r="T76" s="47"/>
    </row>
    <row r="77" spans="1:20">
      <c r="A77" s="21" t="s">
        <v>5</v>
      </c>
      <c r="B77" s="27">
        <v>44961</v>
      </c>
      <c r="C77" s="21">
        <v>0</v>
      </c>
      <c r="D77" s="35">
        <v>0</v>
      </c>
      <c r="E77" s="21">
        <f t="shared" si="2"/>
        <v>0</v>
      </c>
      <c r="F77" s="40" t="str">
        <f t="shared" si="3"/>
        <v>0%</v>
      </c>
      <c r="O77" s="2"/>
      <c r="P77" s="48"/>
      <c r="Q77" s="49"/>
      <c r="R77" s="46"/>
      <c r="S77" s="2"/>
      <c r="T77" s="47"/>
    </row>
    <row r="78" spans="1:20">
      <c r="A78" s="21" t="s">
        <v>5</v>
      </c>
      <c r="B78" s="27">
        <v>44962</v>
      </c>
      <c r="C78" s="21">
        <v>0</v>
      </c>
      <c r="D78" s="35">
        <v>0</v>
      </c>
      <c r="E78" s="21">
        <f t="shared" si="2"/>
        <v>0</v>
      </c>
      <c r="F78" s="40" t="str">
        <f t="shared" si="3"/>
        <v>0%</v>
      </c>
      <c r="O78" s="2"/>
      <c r="P78" s="48"/>
      <c r="Q78" s="49"/>
      <c r="R78" s="46"/>
      <c r="S78" s="2"/>
      <c r="T78" s="47"/>
    </row>
    <row r="79" spans="1:20">
      <c r="A79" s="21" t="s">
        <v>5</v>
      </c>
      <c r="B79" s="27">
        <v>44963</v>
      </c>
      <c r="C79" s="21">
        <v>0</v>
      </c>
      <c r="D79" s="35">
        <v>4</v>
      </c>
      <c r="E79" s="21">
        <f t="shared" si="2"/>
        <v>6.6666666666666666E-2</v>
      </c>
      <c r="F79" s="40">
        <f t="shared" si="3"/>
        <v>0</v>
      </c>
      <c r="O79" s="2"/>
      <c r="P79" s="48"/>
      <c r="Q79" s="49"/>
      <c r="R79" s="46"/>
      <c r="S79" s="2"/>
      <c r="T79" s="47"/>
    </row>
    <row r="80" spans="1:20">
      <c r="A80" s="21" t="s">
        <v>5</v>
      </c>
      <c r="B80" s="27">
        <v>44964</v>
      </c>
      <c r="C80" s="21">
        <v>0</v>
      </c>
      <c r="D80" s="35">
        <v>2</v>
      </c>
      <c r="E80" s="21">
        <f t="shared" si="2"/>
        <v>3.3333333333333333E-2</v>
      </c>
      <c r="F80" s="40">
        <f t="shared" si="3"/>
        <v>0</v>
      </c>
      <c r="O80" s="2"/>
      <c r="P80" s="48"/>
      <c r="Q80" s="49"/>
      <c r="R80" s="46"/>
      <c r="S80" s="2"/>
      <c r="T80" s="47"/>
    </row>
    <row r="81" spans="1:20">
      <c r="A81" s="21" t="s">
        <v>5</v>
      </c>
      <c r="B81" s="27">
        <v>44965</v>
      </c>
      <c r="C81" s="21">
        <v>0</v>
      </c>
      <c r="D81" s="35">
        <v>0</v>
      </c>
      <c r="E81" s="21">
        <f t="shared" si="2"/>
        <v>0</v>
      </c>
      <c r="F81" s="40" t="str">
        <f t="shared" si="3"/>
        <v>0%</v>
      </c>
      <c r="O81" s="2"/>
      <c r="P81" s="48"/>
      <c r="Q81" s="49"/>
      <c r="R81" s="46"/>
      <c r="S81" s="2"/>
      <c r="T81" s="47"/>
    </row>
    <row r="82" spans="1:20">
      <c r="A82" s="21" t="s">
        <v>5</v>
      </c>
      <c r="B82" s="27">
        <v>44966</v>
      </c>
      <c r="C82" s="21">
        <v>0</v>
      </c>
      <c r="D82" s="35">
        <v>0</v>
      </c>
      <c r="E82" s="21">
        <f t="shared" si="2"/>
        <v>0</v>
      </c>
      <c r="F82" s="40" t="str">
        <f t="shared" si="3"/>
        <v>0%</v>
      </c>
      <c r="O82" s="2"/>
      <c r="P82" s="48"/>
      <c r="Q82" s="49"/>
      <c r="R82" s="46"/>
      <c r="S82" s="2"/>
      <c r="T82" s="47"/>
    </row>
    <row r="83" spans="1:20">
      <c r="A83" s="21" t="s">
        <v>5</v>
      </c>
      <c r="B83" s="27">
        <v>44967</v>
      </c>
      <c r="C83" s="21">
        <v>0</v>
      </c>
      <c r="D83" s="35">
        <v>14</v>
      </c>
      <c r="E83" s="21">
        <f t="shared" si="2"/>
        <v>0.23333333333333334</v>
      </c>
      <c r="F83" s="40">
        <f t="shared" si="3"/>
        <v>0</v>
      </c>
      <c r="O83" s="2"/>
      <c r="P83" s="48"/>
      <c r="Q83" s="49"/>
      <c r="R83" s="46"/>
      <c r="S83" s="2"/>
      <c r="T83" s="47"/>
    </row>
    <row r="84" spans="1:20">
      <c r="A84" s="21" t="s">
        <v>6</v>
      </c>
      <c r="B84" s="27">
        <v>44935</v>
      </c>
      <c r="C84" s="21">
        <v>10</v>
      </c>
      <c r="D84" s="35">
        <v>180</v>
      </c>
      <c r="E84" s="21">
        <f t="shared" si="2"/>
        <v>3</v>
      </c>
      <c r="F84" s="40">
        <f t="shared" si="3"/>
        <v>3.3333333333333335</v>
      </c>
      <c r="O84" s="2"/>
      <c r="P84" s="48"/>
      <c r="Q84" s="49"/>
      <c r="R84" s="46"/>
      <c r="S84" s="2"/>
      <c r="T84" s="47"/>
    </row>
    <row r="85" spans="1:20">
      <c r="A85" s="21" t="s">
        <v>6</v>
      </c>
      <c r="B85" s="27">
        <v>44936</v>
      </c>
      <c r="C85" s="21">
        <v>15</v>
      </c>
      <c r="D85" s="35">
        <v>300</v>
      </c>
      <c r="E85" s="21">
        <f t="shared" si="2"/>
        <v>5</v>
      </c>
      <c r="F85" s="40">
        <f t="shared" si="3"/>
        <v>3</v>
      </c>
      <c r="O85" s="2"/>
      <c r="P85" s="48"/>
      <c r="Q85" s="49"/>
      <c r="R85" s="46"/>
      <c r="S85" s="2"/>
      <c r="T85" s="47"/>
    </row>
    <row r="86" spans="1:20">
      <c r="A86" s="21" t="s">
        <v>6</v>
      </c>
      <c r="B86" s="27">
        <v>44937</v>
      </c>
      <c r="C86" s="21">
        <v>11</v>
      </c>
      <c r="D86" s="35">
        <v>300</v>
      </c>
      <c r="E86" s="21">
        <f t="shared" si="2"/>
        <v>5</v>
      </c>
      <c r="F86" s="40">
        <f t="shared" si="3"/>
        <v>2.2000000000000002</v>
      </c>
      <c r="O86" s="2"/>
      <c r="P86" s="48"/>
      <c r="Q86" s="49"/>
      <c r="R86" s="46"/>
      <c r="S86" s="2"/>
      <c r="T86" s="47"/>
    </row>
    <row r="87" spans="1:20">
      <c r="A87" s="21" t="s">
        <v>6</v>
      </c>
      <c r="B87" s="27">
        <v>44938</v>
      </c>
      <c r="C87" s="21">
        <v>11</v>
      </c>
      <c r="D87" s="35">
        <v>300</v>
      </c>
      <c r="E87" s="21">
        <f t="shared" si="2"/>
        <v>5</v>
      </c>
      <c r="F87" s="40">
        <f t="shared" si="3"/>
        <v>2.2000000000000002</v>
      </c>
      <c r="O87" s="2"/>
      <c r="P87" s="48"/>
      <c r="Q87" s="49"/>
      <c r="R87" s="46"/>
      <c r="S87" s="2"/>
      <c r="T87" s="47"/>
    </row>
    <row r="88" spans="1:20">
      <c r="A88" s="21" t="s">
        <v>6</v>
      </c>
      <c r="B88" s="27">
        <v>44939</v>
      </c>
      <c r="C88" s="21">
        <v>13</v>
      </c>
      <c r="D88" s="35">
        <v>300</v>
      </c>
      <c r="E88" s="21">
        <f t="shared" si="2"/>
        <v>5</v>
      </c>
      <c r="F88" s="40">
        <f t="shared" si="3"/>
        <v>2.6</v>
      </c>
      <c r="O88" s="2"/>
      <c r="P88" s="48"/>
      <c r="Q88" s="50"/>
      <c r="R88" s="51"/>
      <c r="S88" s="2"/>
      <c r="T88" s="47"/>
    </row>
    <row r="89" spans="1:20">
      <c r="A89" s="21" t="s">
        <v>6</v>
      </c>
      <c r="B89" s="27">
        <v>44940</v>
      </c>
      <c r="C89" s="21">
        <v>0</v>
      </c>
      <c r="D89" s="35">
        <v>0</v>
      </c>
      <c r="E89" s="21">
        <f t="shared" si="2"/>
        <v>0</v>
      </c>
      <c r="F89" s="40" t="str">
        <f t="shared" si="3"/>
        <v>0%</v>
      </c>
      <c r="O89" s="2"/>
      <c r="P89" s="48"/>
      <c r="Q89" s="49"/>
      <c r="R89" s="46"/>
      <c r="S89" s="2"/>
      <c r="T89" s="47"/>
    </row>
    <row r="90" spans="1:20">
      <c r="A90" s="21" t="s">
        <v>6</v>
      </c>
      <c r="B90" s="27">
        <v>44941</v>
      </c>
      <c r="C90" s="21">
        <v>0</v>
      </c>
      <c r="D90" s="35">
        <v>0</v>
      </c>
      <c r="E90" s="21">
        <f t="shared" si="2"/>
        <v>0</v>
      </c>
      <c r="F90" s="40" t="str">
        <f t="shared" si="3"/>
        <v>0%</v>
      </c>
      <c r="O90" s="2"/>
      <c r="P90" s="48"/>
      <c r="Q90" s="49"/>
      <c r="R90" s="46"/>
      <c r="S90" s="2"/>
      <c r="T90" s="47"/>
    </row>
    <row r="91" spans="1:20">
      <c r="A91" s="21" t="s">
        <v>6</v>
      </c>
      <c r="B91" s="27">
        <v>44942</v>
      </c>
      <c r="C91" s="21">
        <v>8</v>
      </c>
      <c r="D91" s="35">
        <v>390</v>
      </c>
      <c r="E91" s="21">
        <f t="shared" si="2"/>
        <v>6.5</v>
      </c>
      <c r="F91" s="40">
        <f t="shared" si="3"/>
        <v>1.2307692307692308</v>
      </c>
      <c r="O91" s="2"/>
      <c r="P91" s="48"/>
      <c r="Q91" s="49"/>
      <c r="R91" s="46"/>
      <c r="S91" s="2"/>
      <c r="T91" s="47"/>
    </row>
    <row r="92" spans="1:20">
      <c r="A92" s="21" t="s">
        <v>6</v>
      </c>
      <c r="B92" s="27">
        <v>44943</v>
      </c>
      <c r="C92" s="21">
        <v>12</v>
      </c>
      <c r="D92" s="35">
        <v>420</v>
      </c>
      <c r="E92" s="21">
        <f t="shared" si="2"/>
        <v>7</v>
      </c>
      <c r="F92" s="40">
        <f t="shared" si="3"/>
        <v>1.7142857142857142</v>
      </c>
      <c r="O92" s="2"/>
      <c r="P92" s="48"/>
      <c r="Q92" s="49"/>
      <c r="R92" s="46"/>
      <c r="S92" s="2"/>
      <c r="T92" s="47"/>
    </row>
    <row r="93" spans="1:20">
      <c r="A93" s="21" t="s">
        <v>6</v>
      </c>
      <c r="B93" s="27">
        <v>44944</v>
      </c>
      <c r="C93" s="21">
        <v>15</v>
      </c>
      <c r="D93" s="35">
        <v>420</v>
      </c>
      <c r="E93" s="21">
        <f t="shared" si="2"/>
        <v>7</v>
      </c>
      <c r="F93" s="40">
        <f t="shared" si="3"/>
        <v>2.1428571428571428</v>
      </c>
      <c r="O93" s="2"/>
      <c r="P93" s="48"/>
      <c r="Q93" s="49"/>
      <c r="R93" s="46"/>
      <c r="S93" s="2"/>
      <c r="T93" s="47"/>
    </row>
    <row r="94" spans="1:20">
      <c r="A94" s="21" t="s">
        <v>6</v>
      </c>
      <c r="B94" s="27">
        <v>44945</v>
      </c>
      <c r="C94" s="21">
        <v>15</v>
      </c>
      <c r="D94" s="35">
        <v>420</v>
      </c>
      <c r="E94" s="21">
        <f t="shared" si="2"/>
        <v>7</v>
      </c>
      <c r="F94" s="40">
        <f t="shared" si="3"/>
        <v>2.1428571428571428</v>
      </c>
      <c r="O94" s="2"/>
      <c r="P94" s="48"/>
      <c r="Q94" s="49"/>
      <c r="R94" s="46"/>
      <c r="S94" s="2"/>
      <c r="T94" s="47"/>
    </row>
    <row r="95" spans="1:20">
      <c r="A95" s="21" t="s">
        <v>6</v>
      </c>
      <c r="B95" s="27">
        <v>44946</v>
      </c>
      <c r="C95" s="21">
        <v>13</v>
      </c>
      <c r="D95" s="35">
        <v>480</v>
      </c>
      <c r="E95" s="21">
        <f t="shared" si="2"/>
        <v>8</v>
      </c>
      <c r="F95" s="40">
        <f t="shared" si="3"/>
        <v>1.625</v>
      </c>
      <c r="O95" s="2"/>
      <c r="P95" s="48"/>
      <c r="Q95" s="49"/>
      <c r="R95" s="46"/>
      <c r="S95" s="2"/>
      <c r="T95" s="47"/>
    </row>
    <row r="96" spans="1:20">
      <c r="A96" s="21" t="s">
        <v>6</v>
      </c>
      <c r="B96" s="27">
        <v>44947</v>
      </c>
      <c r="C96" s="21">
        <v>0</v>
      </c>
      <c r="D96" s="35">
        <v>0</v>
      </c>
      <c r="E96" s="21">
        <f t="shared" si="2"/>
        <v>0</v>
      </c>
      <c r="F96" s="40" t="str">
        <f t="shared" si="3"/>
        <v>0%</v>
      </c>
      <c r="O96" s="2"/>
      <c r="P96" s="48"/>
      <c r="Q96" s="49"/>
      <c r="R96" s="46"/>
      <c r="S96" s="2"/>
      <c r="T96" s="47"/>
    </row>
    <row r="97" spans="1:20">
      <c r="A97" s="21" t="s">
        <v>6</v>
      </c>
      <c r="B97" s="27">
        <v>44948</v>
      </c>
      <c r="C97" s="21">
        <v>0</v>
      </c>
      <c r="D97" s="35">
        <v>0</v>
      </c>
      <c r="E97" s="21">
        <f t="shared" si="2"/>
        <v>0</v>
      </c>
      <c r="F97" s="40" t="str">
        <f t="shared" si="3"/>
        <v>0%</v>
      </c>
      <c r="O97" s="2"/>
      <c r="P97" s="48"/>
      <c r="Q97" s="49"/>
      <c r="R97" s="46"/>
      <c r="S97" s="2"/>
      <c r="T97" s="47"/>
    </row>
    <row r="98" spans="1:20">
      <c r="A98" s="21" t="s">
        <v>6</v>
      </c>
      <c r="B98" s="27">
        <v>44949</v>
      </c>
      <c r="C98" s="21">
        <v>0</v>
      </c>
      <c r="D98" s="35">
        <v>0</v>
      </c>
      <c r="E98" s="21">
        <f t="shared" si="2"/>
        <v>0</v>
      </c>
      <c r="F98" s="40" t="str">
        <f t="shared" si="3"/>
        <v>0%</v>
      </c>
      <c r="O98" s="2"/>
      <c r="P98" s="48"/>
      <c r="Q98" s="49"/>
      <c r="R98" s="46"/>
      <c r="S98" s="2"/>
      <c r="T98" s="47"/>
    </row>
    <row r="99" spans="1:20">
      <c r="A99" s="21" t="s">
        <v>6</v>
      </c>
      <c r="B99" s="27">
        <v>44950</v>
      </c>
      <c r="C99" s="21">
        <v>9</v>
      </c>
      <c r="D99" s="35">
        <v>420</v>
      </c>
      <c r="E99" s="21">
        <f t="shared" si="2"/>
        <v>7</v>
      </c>
      <c r="F99" s="40">
        <f t="shared" si="3"/>
        <v>1.2857142857142858</v>
      </c>
      <c r="O99" s="2"/>
      <c r="P99" s="48"/>
      <c r="Q99" s="49"/>
      <c r="R99" s="46"/>
      <c r="S99" s="2"/>
      <c r="T99" s="47"/>
    </row>
    <row r="100" spans="1:20">
      <c r="A100" s="21" t="s">
        <v>6</v>
      </c>
      <c r="B100" s="27">
        <v>44951</v>
      </c>
      <c r="C100" s="21">
        <v>15</v>
      </c>
      <c r="D100" s="35">
        <v>420</v>
      </c>
      <c r="E100" s="21">
        <f t="shared" si="2"/>
        <v>7</v>
      </c>
      <c r="F100" s="40">
        <f t="shared" si="3"/>
        <v>2.1428571428571428</v>
      </c>
      <c r="O100" s="2"/>
      <c r="P100" s="48"/>
      <c r="Q100" s="49"/>
      <c r="R100" s="46"/>
      <c r="S100" s="2"/>
      <c r="T100" s="47"/>
    </row>
    <row r="101" spans="1:20">
      <c r="A101" s="21" t="s">
        <v>6</v>
      </c>
      <c r="B101" s="27">
        <v>44952</v>
      </c>
      <c r="C101" s="21">
        <v>0</v>
      </c>
      <c r="D101" s="35">
        <v>0</v>
      </c>
      <c r="E101" s="21">
        <f t="shared" si="2"/>
        <v>0</v>
      </c>
      <c r="F101" s="40" t="str">
        <f t="shared" si="3"/>
        <v>0%</v>
      </c>
      <c r="O101" s="2"/>
      <c r="P101" s="48"/>
      <c r="Q101" s="49"/>
      <c r="R101" s="46"/>
      <c r="S101" s="2"/>
      <c r="T101" s="47"/>
    </row>
    <row r="102" spans="1:20">
      <c r="A102" s="21" t="s">
        <v>6</v>
      </c>
      <c r="B102" s="27">
        <v>44953</v>
      </c>
      <c r="C102" s="21">
        <v>15</v>
      </c>
      <c r="D102" s="35">
        <v>420</v>
      </c>
      <c r="E102" s="21">
        <f t="shared" si="2"/>
        <v>7</v>
      </c>
      <c r="F102" s="40">
        <f t="shared" si="3"/>
        <v>2.1428571428571428</v>
      </c>
      <c r="O102" s="2"/>
      <c r="P102" s="48"/>
      <c r="Q102" s="49"/>
      <c r="R102" s="46"/>
      <c r="S102" s="2"/>
      <c r="T102" s="47"/>
    </row>
    <row r="103" spans="1:20">
      <c r="A103" s="21" t="s">
        <v>6</v>
      </c>
      <c r="B103" s="27">
        <v>44954</v>
      </c>
      <c r="C103" s="21">
        <v>0</v>
      </c>
      <c r="D103" s="35">
        <v>0</v>
      </c>
      <c r="E103" s="21">
        <f t="shared" si="2"/>
        <v>0</v>
      </c>
      <c r="F103" s="40" t="str">
        <f t="shared" si="3"/>
        <v>0%</v>
      </c>
      <c r="O103" s="2"/>
      <c r="P103" s="48"/>
      <c r="Q103" s="49"/>
      <c r="R103" s="46"/>
      <c r="S103" s="2"/>
      <c r="T103" s="47"/>
    </row>
    <row r="104" spans="1:20">
      <c r="A104" s="21" t="s">
        <v>6</v>
      </c>
      <c r="B104" s="27">
        <v>44955</v>
      </c>
      <c r="C104" s="21">
        <v>0</v>
      </c>
      <c r="D104" s="35">
        <v>0</v>
      </c>
      <c r="E104" s="21">
        <f t="shared" si="2"/>
        <v>0</v>
      </c>
      <c r="F104" s="40" t="str">
        <f t="shared" si="3"/>
        <v>0%</v>
      </c>
      <c r="O104" s="2"/>
      <c r="P104" s="48"/>
      <c r="Q104" s="49"/>
      <c r="R104" s="46"/>
      <c r="S104" s="2"/>
      <c r="T104" s="47"/>
    </row>
    <row r="105" spans="1:20">
      <c r="A105" s="21" t="s">
        <v>6</v>
      </c>
      <c r="B105" s="27">
        <v>44956</v>
      </c>
      <c r="C105" s="21">
        <v>8</v>
      </c>
      <c r="D105" s="35">
        <v>420</v>
      </c>
      <c r="E105" s="21">
        <f t="shared" si="2"/>
        <v>7</v>
      </c>
      <c r="F105" s="40">
        <f t="shared" si="3"/>
        <v>1.1428571428571428</v>
      </c>
      <c r="O105" s="2"/>
      <c r="P105" s="48"/>
      <c r="Q105" s="49"/>
      <c r="R105" s="46"/>
      <c r="S105" s="2"/>
      <c r="T105" s="47"/>
    </row>
    <row r="106" spans="1:20">
      <c r="A106" s="21" t="s">
        <v>6</v>
      </c>
      <c r="B106" s="27">
        <v>44957</v>
      </c>
      <c r="C106" s="21">
        <v>7</v>
      </c>
      <c r="D106" s="35">
        <v>300</v>
      </c>
      <c r="E106" s="21">
        <f t="shared" si="2"/>
        <v>5</v>
      </c>
      <c r="F106" s="40">
        <f t="shared" si="3"/>
        <v>1.4</v>
      </c>
      <c r="O106" s="2"/>
      <c r="P106" s="48"/>
      <c r="Q106" s="49"/>
      <c r="R106" s="46"/>
      <c r="S106" s="2"/>
      <c r="T106" s="47"/>
    </row>
    <row r="107" spans="1:20">
      <c r="A107" s="21" t="s">
        <v>6</v>
      </c>
      <c r="B107" s="27">
        <v>44958</v>
      </c>
      <c r="C107" s="21">
        <v>13</v>
      </c>
      <c r="D107" s="35">
        <v>420</v>
      </c>
      <c r="E107" s="21">
        <f t="shared" si="2"/>
        <v>7</v>
      </c>
      <c r="F107" s="40">
        <f t="shared" si="3"/>
        <v>1.8571428571428572</v>
      </c>
      <c r="O107" s="2"/>
      <c r="P107" s="48"/>
      <c r="Q107" s="50"/>
      <c r="R107" s="51"/>
      <c r="S107" s="2"/>
      <c r="T107" s="47"/>
    </row>
    <row r="108" spans="1:20">
      <c r="A108" s="21" t="s">
        <v>6</v>
      </c>
      <c r="B108" s="27">
        <v>44959</v>
      </c>
      <c r="C108" s="21">
        <v>10</v>
      </c>
      <c r="D108" s="35">
        <v>420</v>
      </c>
      <c r="E108" s="21">
        <f t="shared" si="2"/>
        <v>7</v>
      </c>
      <c r="F108" s="40">
        <f t="shared" si="3"/>
        <v>1.4285714285714286</v>
      </c>
      <c r="O108" s="2"/>
      <c r="P108" s="48"/>
      <c r="Q108" s="49"/>
      <c r="R108" s="46"/>
      <c r="S108" s="2"/>
      <c r="T108" s="47"/>
    </row>
    <row r="109" spans="1:20">
      <c r="A109" s="21" t="s">
        <v>6</v>
      </c>
      <c r="B109" s="27">
        <v>44960</v>
      </c>
      <c r="C109" s="21">
        <v>10</v>
      </c>
      <c r="D109" s="35">
        <v>420</v>
      </c>
      <c r="E109" s="21">
        <f t="shared" si="2"/>
        <v>7</v>
      </c>
      <c r="F109" s="40">
        <f t="shared" si="3"/>
        <v>1.4285714285714286</v>
      </c>
      <c r="O109" s="2"/>
      <c r="P109" s="48"/>
      <c r="Q109" s="49"/>
      <c r="R109" s="46"/>
      <c r="S109" s="2"/>
      <c r="T109" s="47"/>
    </row>
    <row r="110" spans="1:20">
      <c r="A110" s="21" t="s">
        <v>6</v>
      </c>
      <c r="B110" s="27">
        <v>44961</v>
      </c>
      <c r="C110" s="21">
        <v>0</v>
      </c>
      <c r="D110" s="35">
        <v>0</v>
      </c>
      <c r="E110" s="21">
        <f t="shared" si="2"/>
        <v>0</v>
      </c>
      <c r="F110" s="40" t="str">
        <f t="shared" si="3"/>
        <v>0%</v>
      </c>
      <c r="O110" s="2"/>
      <c r="P110" s="48"/>
      <c r="Q110" s="50"/>
      <c r="R110" s="51"/>
      <c r="S110" s="2"/>
      <c r="T110" s="47"/>
    </row>
    <row r="111" spans="1:20">
      <c r="A111" s="21" t="s">
        <v>6</v>
      </c>
      <c r="B111" s="27">
        <v>44962</v>
      </c>
      <c r="C111" s="21">
        <v>0</v>
      </c>
      <c r="D111" s="35">
        <v>0</v>
      </c>
      <c r="E111" s="21">
        <f t="shared" si="2"/>
        <v>0</v>
      </c>
      <c r="F111" s="40" t="str">
        <f t="shared" si="3"/>
        <v>0%</v>
      </c>
      <c r="O111" s="2"/>
      <c r="P111" s="48"/>
      <c r="Q111" s="49"/>
      <c r="R111" s="46"/>
      <c r="S111" s="2"/>
      <c r="T111" s="47"/>
    </row>
    <row r="112" spans="1:20">
      <c r="A112" s="21" t="s">
        <v>6</v>
      </c>
      <c r="B112" s="27">
        <v>44963</v>
      </c>
      <c r="C112" s="21">
        <v>13</v>
      </c>
      <c r="D112" s="35">
        <v>480</v>
      </c>
      <c r="E112" s="21">
        <f t="shared" si="2"/>
        <v>8</v>
      </c>
      <c r="F112" s="40">
        <f t="shared" si="3"/>
        <v>1.625</v>
      </c>
      <c r="O112" s="2"/>
      <c r="P112" s="48"/>
      <c r="Q112" s="49"/>
      <c r="R112" s="46"/>
      <c r="S112" s="2"/>
      <c r="T112" s="47"/>
    </row>
    <row r="113" spans="1:20">
      <c r="A113" s="21" t="s">
        <v>6</v>
      </c>
      <c r="B113" s="27">
        <v>44964</v>
      </c>
      <c r="C113" s="21">
        <v>7</v>
      </c>
      <c r="D113" s="35">
        <v>480</v>
      </c>
      <c r="E113" s="21">
        <f t="shared" si="2"/>
        <v>8</v>
      </c>
      <c r="F113" s="40">
        <f t="shared" si="3"/>
        <v>0.875</v>
      </c>
      <c r="O113" s="2"/>
      <c r="P113" s="48"/>
      <c r="Q113" s="49"/>
      <c r="R113" s="46"/>
      <c r="S113" s="2"/>
      <c r="T113" s="47"/>
    </row>
    <row r="114" spans="1:20">
      <c r="A114" s="21" t="s">
        <v>6</v>
      </c>
      <c r="B114" s="27">
        <v>44965</v>
      </c>
      <c r="C114" s="21">
        <v>10</v>
      </c>
      <c r="D114" s="35">
        <v>420</v>
      </c>
      <c r="E114" s="21">
        <f t="shared" si="2"/>
        <v>7</v>
      </c>
      <c r="F114" s="40">
        <f t="shared" si="3"/>
        <v>1.4285714285714286</v>
      </c>
      <c r="O114" s="2"/>
      <c r="P114" s="48"/>
      <c r="Q114" s="49"/>
      <c r="R114" s="51"/>
      <c r="S114" s="2"/>
      <c r="T114" s="47"/>
    </row>
    <row r="115" spans="1:20">
      <c r="A115" s="21" t="s">
        <v>6</v>
      </c>
      <c r="B115" s="27">
        <v>44966</v>
      </c>
      <c r="C115" s="21">
        <v>10</v>
      </c>
      <c r="D115" s="35">
        <v>420</v>
      </c>
      <c r="E115" s="21">
        <f t="shared" si="2"/>
        <v>7</v>
      </c>
      <c r="F115" s="40">
        <f t="shared" si="3"/>
        <v>1.4285714285714286</v>
      </c>
      <c r="O115" s="2"/>
      <c r="P115" s="48"/>
      <c r="Q115" s="49"/>
      <c r="R115" s="46"/>
      <c r="S115" s="2"/>
      <c r="T115" s="47"/>
    </row>
    <row r="116" spans="1:20">
      <c r="A116" s="21" t="s">
        <v>6</v>
      </c>
      <c r="B116" s="27">
        <v>44967</v>
      </c>
      <c r="C116" s="21">
        <v>9</v>
      </c>
      <c r="D116" s="35">
        <v>540</v>
      </c>
      <c r="E116" s="21">
        <f t="shared" si="2"/>
        <v>9</v>
      </c>
      <c r="F116" s="40">
        <f t="shared" si="3"/>
        <v>1</v>
      </c>
      <c r="O116" s="2"/>
      <c r="P116" s="48"/>
      <c r="Q116" s="49"/>
      <c r="R116" s="46"/>
      <c r="S116" s="2"/>
      <c r="T116" s="47"/>
    </row>
    <row r="117" spans="1:20">
      <c r="A117" s="21" t="s">
        <v>6</v>
      </c>
      <c r="B117" s="27">
        <v>44968</v>
      </c>
      <c r="C117" s="21">
        <v>0</v>
      </c>
      <c r="D117" s="35">
        <v>0</v>
      </c>
      <c r="E117" s="21">
        <f t="shared" si="2"/>
        <v>0</v>
      </c>
      <c r="F117" s="40" t="str">
        <f t="shared" si="3"/>
        <v>0%</v>
      </c>
      <c r="O117" s="2"/>
      <c r="P117" s="48"/>
      <c r="Q117" s="49"/>
      <c r="R117" s="46"/>
      <c r="S117" s="2"/>
      <c r="T117" s="47"/>
    </row>
    <row r="118" spans="1:20">
      <c r="A118" s="21" t="s">
        <v>6</v>
      </c>
      <c r="B118" s="27">
        <v>44969</v>
      </c>
      <c r="C118" s="21">
        <v>0</v>
      </c>
      <c r="D118" s="35">
        <v>0</v>
      </c>
      <c r="E118" s="21">
        <f t="shared" si="2"/>
        <v>0</v>
      </c>
      <c r="F118" s="40" t="str">
        <f t="shared" si="3"/>
        <v>0%</v>
      </c>
      <c r="O118" s="2"/>
      <c r="P118" s="48"/>
      <c r="Q118" s="49"/>
      <c r="R118" s="46"/>
      <c r="S118" s="2"/>
      <c r="T118" s="47"/>
    </row>
    <row r="119" spans="1:20">
      <c r="A119" s="21" t="s">
        <v>6</v>
      </c>
      <c r="B119" s="27">
        <v>44970</v>
      </c>
      <c r="C119" s="21">
        <v>8</v>
      </c>
      <c r="D119" s="35">
        <v>360</v>
      </c>
      <c r="E119" s="21">
        <f t="shared" si="2"/>
        <v>6</v>
      </c>
      <c r="F119" s="40">
        <f t="shared" si="3"/>
        <v>1.3333333333333333</v>
      </c>
      <c r="O119" s="2"/>
      <c r="P119" s="48"/>
      <c r="Q119" s="49"/>
      <c r="R119" s="46"/>
      <c r="S119" s="2"/>
      <c r="T119" s="47"/>
    </row>
    <row r="120" spans="1:20">
      <c r="A120" s="21" t="s">
        <v>6</v>
      </c>
      <c r="B120" s="27">
        <v>44971</v>
      </c>
      <c r="C120" s="21">
        <v>12</v>
      </c>
      <c r="D120" s="35">
        <v>420</v>
      </c>
      <c r="E120" s="21">
        <f t="shared" si="2"/>
        <v>7</v>
      </c>
      <c r="F120" s="40">
        <f t="shared" si="3"/>
        <v>1.7142857142857142</v>
      </c>
      <c r="O120" s="2"/>
      <c r="P120" s="48"/>
      <c r="Q120" s="49"/>
      <c r="R120" s="46"/>
      <c r="S120" s="2"/>
      <c r="T120" s="47"/>
    </row>
    <row r="121" spans="1:20">
      <c r="A121" s="21" t="s">
        <v>6</v>
      </c>
      <c r="B121" s="27">
        <v>44972</v>
      </c>
      <c r="C121" s="21">
        <v>11</v>
      </c>
      <c r="D121" s="35">
        <v>360</v>
      </c>
      <c r="E121" s="21">
        <f t="shared" si="2"/>
        <v>6</v>
      </c>
      <c r="F121" s="40">
        <f t="shared" si="3"/>
        <v>1.8333333333333333</v>
      </c>
      <c r="O121" s="2"/>
      <c r="P121" s="48"/>
      <c r="Q121" s="49"/>
      <c r="R121" s="46"/>
      <c r="S121" s="2"/>
      <c r="T121" s="47"/>
    </row>
    <row r="122" spans="1:20">
      <c r="A122" s="21" t="s">
        <v>6</v>
      </c>
      <c r="B122" s="27">
        <v>44973</v>
      </c>
      <c r="C122" s="21">
        <v>10</v>
      </c>
      <c r="D122" s="35">
        <v>360</v>
      </c>
      <c r="E122" s="21">
        <f t="shared" si="2"/>
        <v>6</v>
      </c>
      <c r="F122" s="40">
        <f t="shared" si="3"/>
        <v>1.6666666666666667</v>
      </c>
      <c r="O122" s="2"/>
      <c r="P122" s="48"/>
      <c r="Q122" s="49"/>
      <c r="R122" s="46"/>
      <c r="S122" s="2"/>
      <c r="T122" s="47"/>
    </row>
    <row r="123" spans="1:20">
      <c r="A123" s="21" t="s">
        <v>6</v>
      </c>
      <c r="B123" s="27">
        <v>44974</v>
      </c>
      <c r="C123" s="21">
        <v>10</v>
      </c>
      <c r="D123" s="35">
        <v>300</v>
      </c>
      <c r="E123" s="21">
        <f t="shared" si="2"/>
        <v>5</v>
      </c>
      <c r="F123" s="40">
        <f t="shared" si="3"/>
        <v>2</v>
      </c>
      <c r="O123" s="2"/>
      <c r="P123" s="48"/>
      <c r="Q123" s="49"/>
      <c r="R123" s="46"/>
      <c r="S123" s="2"/>
      <c r="T123" s="47"/>
    </row>
    <row r="124" spans="1:20">
      <c r="A124" s="21" t="s">
        <v>6</v>
      </c>
      <c r="B124" s="27">
        <v>44975</v>
      </c>
      <c r="C124" s="21">
        <v>0</v>
      </c>
      <c r="D124" s="35">
        <v>0</v>
      </c>
      <c r="E124" s="21">
        <f t="shared" si="2"/>
        <v>0</v>
      </c>
      <c r="F124" s="40" t="str">
        <f t="shared" si="3"/>
        <v>0%</v>
      </c>
      <c r="O124" s="2"/>
      <c r="P124" s="48"/>
      <c r="Q124" s="49"/>
      <c r="R124" s="46"/>
      <c r="S124" s="2"/>
      <c r="T124" s="47"/>
    </row>
    <row r="125" spans="1:20">
      <c r="A125" s="21" t="s">
        <v>6</v>
      </c>
      <c r="B125" s="27">
        <v>44976</v>
      </c>
      <c r="C125" s="21">
        <v>0</v>
      </c>
      <c r="D125" s="35">
        <v>0</v>
      </c>
      <c r="E125" s="21">
        <f t="shared" si="2"/>
        <v>0</v>
      </c>
      <c r="F125" s="40" t="str">
        <f t="shared" si="3"/>
        <v>0%</v>
      </c>
      <c r="O125" s="2"/>
      <c r="P125" s="48"/>
      <c r="Q125" s="49"/>
      <c r="R125" s="46"/>
      <c r="S125" s="2"/>
      <c r="T125" s="47"/>
    </row>
    <row r="126" spans="1:20">
      <c r="A126" s="21" t="s">
        <v>6</v>
      </c>
      <c r="B126" s="27">
        <v>44977</v>
      </c>
      <c r="C126" s="21">
        <v>9</v>
      </c>
      <c r="D126" s="35">
        <v>360</v>
      </c>
      <c r="E126" s="21">
        <f t="shared" si="2"/>
        <v>6</v>
      </c>
      <c r="F126" s="36">
        <f t="shared" si="3"/>
        <v>1.5</v>
      </c>
    </row>
    <row r="127" spans="1:20">
      <c r="A127" s="21" t="s">
        <v>6</v>
      </c>
      <c r="B127" s="27">
        <v>44978</v>
      </c>
      <c r="C127" s="21">
        <v>13</v>
      </c>
      <c r="D127" s="35">
        <v>360</v>
      </c>
      <c r="E127" s="21">
        <f t="shared" si="2"/>
        <v>6</v>
      </c>
      <c r="F127" s="36">
        <f t="shared" si="3"/>
        <v>2.1666666666666665</v>
      </c>
    </row>
    <row r="128" spans="1:20">
      <c r="A128" s="21" t="s">
        <v>6</v>
      </c>
      <c r="B128" s="27">
        <v>44979</v>
      </c>
      <c r="C128" s="21">
        <v>10</v>
      </c>
      <c r="D128" s="35">
        <v>420</v>
      </c>
      <c r="E128" s="21">
        <f t="shared" si="2"/>
        <v>7</v>
      </c>
      <c r="F128" s="36">
        <f t="shared" si="3"/>
        <v>1.4285714285714286</v>
      </c>
    </row>
    <row r="129" spans="1:6">
      <c r="A129" s="21" t="s">
        <v>6</v>
      </c>
      <c r="B129" s="27">
        <v>44980</v>
      </c>
      <c r="C129" s="21">
        <v>0</v>
      </c>
      <c r="D129" s="35">
        <v>0</v>
      </c>
      <c r="E129" s="21">
        <f t="shared" si="2"/>
        <v>0</v>
      </c>
      <c r="F129" s="36" t="str">
        <f t="shared" si="3"/>
        <v>0%</v>
      </c>
    </row>
    <row r="130" spans="1:6">
      <c r="A130" s="21" t="s">
        <v>6</v>
      </c>
      <c r="B130" s="27">
        <v>44981</v>
      </c>
      <c r="C130" s="21">
        <v>15</v>
      </c>
      <c r="D130" s="35">
        <v>420</v>
      </c>
      <c r="E130" s="21">
        <f t="shared" si="2"/>
        <v>7</v>
      </c>
      <c r="F130" s="36">
        <f t="shared" si="3"/>
        <v>2.1428571428571428</v>
      </c>
    </row>
    <row r="131" spans="1:6">
      <c r="A131" s="21" t="s">
        <v>6</v>
      </c>
      <c r="B131" s="27">
        <v>44982</v>
      </c>
      <c r="C131" s="21">
        <v>0</v>
      </c>
      <c r="D131" s="35">
        <v>0</v>
      </c>
      <c r="E131" s="21">
        <f t="shared" ref="E131:E194" si="4">D131/60</f>
        <v>0</v>
      </c>
      <c r="F131" s="36" t="str">
        <f t="shared" ref="F131:F194" si="5">IFERROR(C131/E131,"0%")</f>
        <v>0%</v>
      </c>
    </row>
    <row r="132" spans="1:6">
      <c r="A132" s="21" t="s">
        <v>6</v>
      </c>
      <c r="B132" s="27">
        <v>44983</v>
      </c>
      <c r="C132" s="21">
        <v>0</v>
      </c>
      <c r="D132" s="35">
        <v>0</v>
      </c>
      <c r="E132" s="21">
        <f t="shared" si="4"/>
        <v>0</v>
      </c>
      <c r="F132" s="36" t="str">
        <f t="shared" si="5"/>
        <v>0%</v>
      </c>
    </row>
    <row r="133" spans="1:6">
      <c r="A133" s="21" t="s">
        <v>6</v>
      </c>
      <c r="B133" s="27">
        <v>44984</v>
      </c>
      <c r="C133" s="21">
        <v>15</v>
      </c>
      <c r="D133" s="35">
        <v>600</v>
      </c>
      <c r="E133" s="21">
        <f t="shared" si="4"/>
        <v>10</v>
      </c>
      <c r="F133" s="36">
        <f t="shared" si="5"/>
        <v>1.5</v>
      </c>
    </row>
    <row r="134" spans="1:6">
      <c r="A134" s="21" t="s">
        <v>6</v>
      </c>
      <c r="B134" s="27">
        <v>44985</v>
      </c>
      <c r="C134" s="21">
        <v>7</v>
      </c>
      <c r="D134" s="35">
        <v>180</v>
      </c>
      <c r="E134" s="21">
        <f t="shared" si="4"/>
        <v>3</v>
      </c>
      <c r="F134" s="36">
        <f t="shared" si="5"/>
        <v>2.3333333333333335</v>
      </c>
    </row>
    <row r="135" spans="1:6">
      <c r="A135" s="21" t="s">
        <v>6</v>
      </c>
      <c r="B135" s="27">
        <v>44986</v>
      </c>
      <c r="C135" s="21">
        <v>8</v>
      </c>
      <c r="D135" s="35">
        <v>240</v>
      </c>
      <c r="E135" s="21">
        <f t="shared" si="4"/>
        <v>4</v>
      </c>
      <c r="F135" s="36">
        <f t="shared" si="5"/>
        <v>2</v>
      </c>
    </row>
    <row r="136" spans="1:6">
      <c r="A136" s="21" t="s">
        <v>6</v>
      </c>
      <c r="B136" s="27">
        <v>44987</v>
      </c>
      <c r="C136" s="21">
        <v>10</v>
      </c>
      <c r="D136" s="35">
        <v>360</v>
      </c>
      <c r="E136" s="21">
        <f t="shared" si="4"/>
        <v>6</v>
      </c>
      <c r="F136" s="36">
        <f t="shared" si="5"/>
        <v>1.6666666666666667</v>
      </c>
    </row>
    <row r="137" spans="1:6">
      <c r="A137" s="21" t="s">
        <v>6</v>
      </c>
      <c r="B137" s="27">
        <v>44988</v>
      </c>
      <c r="C137" s="21">
        <v>10</v>
      </c>
      <c r="D137" s="35">
        <v>420</v>
      </c>
      <c r="E137" s="21">
        <f t="shared" si="4"/>
        <v>7</v>
      </c>
      <c r="F137" s="36">
        <f t="shared" si="5"/>
        <v>1.4285714285714286</v>
      </c>
    </row>
    <row r="138" spans="1:6">
      <c r="A138" s="21" t="s">
        <v>6</v>
      </c>
      <c r="B138" s="27">
        <v>44989</v>
      </c>
      <c r="C138" s="21">
        <v>0</v>
      </c>
      <c r="D138" s="35">
        <v>0</v>
      </c>
      <c r="E138" s="21">
        <f t="shared" si="4"/>
        <v>0</v>
      </c>
      <c r="F138" s="36" t="str">
        <f t="shared" si="5"/>
        <v>0%</v>
      </c>
    </row>
    <row r="139" spans="1:6">
      <c r="A139" s="21" t="s">
        <v>6</v>
      </c>
      <c r="B139" s="27">
        <v>44990</v>
      </c>
      <c r="C139" s="21">
        <v>0</v>
      </c>
      <c r="D139" s="35">
        <v>0</v>
      </c>
      <c r="E139" s="21">
        <f t="shared" si="4"/>
        <v>0</v>
      </c>
      <c r="F139" s="36" t="str">
        <f t="shared" si="5"/>
        <v>0%</v>
      </c>
    </row>
    <row r="140" spans="1:6">
      <c r="A140" s="21" t="s">
        <v>6</v>
      </c>
      <c r="B140" s="27">
        <v>44991</v>
      </c>
      <c r="C140" s="21">
        <v>12</v>
      </c>
      <c r="D140" s="35">
        <v>420</v>
      </c>
      <c r="E140" s="21">
        <f t="shared" si="4"/>
        <v>7</v>
      </c>
      <c r="F140" s="36">
        <f t="shared" si="5"/>
        <v>1.7142857142857142</v>
      </c>
    </row>
    <row r="141" spans="1:6">
      <c r="A141" s="21" t="s">
        <v>6</v>
      </c>
      <c r="B141" s="27">
        <v>44992</v>
      </c>
      <c r="C141" s="21">
        <v>0</v>
      </c>
      <c r="D141" s="35">
        <v>0</v>
      </c>
      <c r="E141" s="21">
        <f t="shared" si="4"/>
        <v>0</v>
      </c>
      <c r="F141" s="36" t="str">
        <f t="shared" si="5"/>
        <v>0%</v>
      </c>
    </row>
    <row r="142" spans="1:6">
      <c r="A142" s="21" t="s">
        <v>6</v>
      </c>
      <c r="B142" s="27">
        <v>44993</v>
      </c>
      <c r="C142" s="21">
        <v>10</v>
      </c>
      <c r="D142" s="35">
        <v>420</v>
      </c>
      <c r="E142" s="21">
        <f t="shared" si="4"/>
        <v>7</v>
      </c>
      <c r="F142" s="36">
        <f t="shared" si="5"/>
        <v>1.4285714285714286</v>
      </c>
    </row>
    <row r="143" spans="1:6">
      <c r="A143" s="21" t="s">
        <v>6</v>
      </c>
      <c r="B143" s="27">
        <v>44994</v>
      </c>
      <c r="C143" s="21">
        <v>9</v>
      </c>
      <c r="D143" s="35">
        <v>420</v>
      </c>
      <c r="E143" s="21">
        <f t="shared" si="4"/>
        <v>7</v>
      </c>
      <c r="F143" s="36">
        <f t="shared" si="5"/>
        <v>1.2857142857142858</v>
      </c>
    </row>
    <row r="144" spans="1:6">
      <c r="A144" s="21" t="s">
        <v>6</v>
      </c>
      <c r="B144" s="27">
        <v>44995</v>
      </c>
      <c r="C144" s="21">
        <v>7</v>
      </c>
      <c r="D144" s="35">
        <v>360</v>
      </c>
      <c r="E144" s="21">
        <f t="shared" si="4"/>
        <v>6</v>
      </c>
      <c r="F144" s="36">
        <f t="shared" si="5"/>
        <v>1.1666666666666667</v>
      </c>
    </row>
    <row r="145" spans="1:6">
      <c r="A145" s="21" t="s">
        <v>7</v>
      </c>
      <c r="B145" s="27">
        <v>44935</v>
      </c>
      <c r="C145" s="21">
        <v>6</v>
      </c>
      <c r="D145" s="35">
        <v>540</v>
      </c>
      <c r="E145" s="21">
        <f t="shared" si="4"/>
        <v>9</v>
      </c>
      <c r="F145" s="36">
        <f t="shared" si="5"/>
        <v>0.66666666666666663</v>
      </c>
    </row>
    <row r="146" spans="1:6">
      <c r="A146" s="21" t="s">
        <v>7</v>
      </c>
      <c r="B146" s="27">
        <v>44936</v>
      </c>
      <c r="C146" s="21">
        <v>9</v>
      </c>
      <c r="D146" s="35">
        <v>540</v>
      </c>
      <c r="E146" s="21">
        <f t="shared" si="4"/>
        <v>9</v>
      </c>
      <c r="F146" s="36">
        <f t="shared" si="5"/>
        <v>1</v>
      </c>
    </row>
    <row r="147" spans="1:6">
      <c r="A147" s="21" t="s">
        <v>7</v>
      </c>
      <c r="B147" s="27">
        <v>44937</v>
      </c>
      <c r="C147" s="21">
        <v>0</v>
      </c>
      <c r="D147" s="35">
        <v>0</v>
      </c>
      <c r="E147" s="21">
        <f t="shared" si="4"/>
        <v>0</v>
      </c>
      <c r="F147" s="36" t="str">
        <f t="shared" si="5"/>
        <v>0%</v>
      </c>
    </row>
    <row r="148" spans="1:6">
      <c r="A148" s="21" t="s">
        <v>7</v>
      </c>
      <c r="B148" s="27">
        <v>44938</v>
      </c>
      <c r="C148" s="21">
        <v>11</v>
      </c>
      <c r="D148" s="35">
        <v>540</v>
      </c>
      <c r="E148" s="21">
        <f t="shared" si="4"/>
        <v>9</v>
      </c>
      <c r="F148" s="36">
        <f t="shared" si="5"/>
        <v>1.2222222222222223</v>
      </c>
    </row>
    <row r="149" spans="1:6">
      <c r="A149" s="21" t="s">
        <v>7</v>
      </c>
      <c r="B149" s="27">
        <v>44939</v>
      </c>
      <c r="C149" s="21">
        <v>16</v>
      </c>
      <c r="D149" s="35">
        <v>540</v>
      </c>
      <c r="E149" s="21">
        <f t="shared" si="4"/>
        <v>9</v>
      </c>
      <c r="F149" s="36">
        <f t="shared" si="5"/>
        <v>1.7777777777777777</v>
      </c>
    </row>
    <row r="150" spans="1:6">
      <c r="A150" s="21" t="s">
        <v>7</v>
      </c>
      <c r="B150" s="27">
        <v>44940</v>
      </c>
      <c r="C150" s="21">
        <v>15</v>
      </c>
      <c r="D150" s="35">
        <v>540</v>
      </c>
      <c r="E150" s="21">
        <f t="shared" si="4"/>
        <v>9</v>
      </c>
      <c r="F150" s="36">
        <f t="shared" si="5"/>
        <v>1.6666666666666667</v>
      </c>
    </row>
    <row r="151" spans="1:6">
      <c r="A151" s="21" t="s">
        <v>7</v>
      </c>
      <c r="B151" s="27">
        <v>44941</v>
      </c>
      <c r="C151" s="21">
        <v>15</v>
      </c>
      <c r="D151" s="35">
        <v>540</v>
      </c>
      <c r="E151" s="21">
        <f t="shared" si="4"/>
        <v>9</v>
      </c>
      <c r="F151" s="36">
        <f t="shared" si="5"/>
        <v>1.6666666666666667</v>
      </c>
    </row>
    <row r="152" spans="1:6">
      <c r="A152" s="21" t="s">
        <v>7</v>
      </c>
      <c r="B152" s="27">
        <v>44942</v>
      </c>
      <c r="C152" s="21">
        <v>15</v>
      </c>
      <c r="D152" s="35">
        <v>540</v>
      </c>
      <c r="E152" s="21">
        <f t="shared" si="4"/>
        <v>9</v>
      </c>
      <c r="F152" s="36">
        <f t="shared" si="5"/>
        <v>1.6666666666666667</v>
      </c>
    </row>
    <row r="153" spans="1:6">
      <c r="A153" s="21" t="s">
        <v>7</v>
      </c>
      <c r="B153" s="27">
        <v>44943</v>
      </c>
      <c r="C153" s="21">
        <v>15</v>
      </c>
      <c r="D153" s="35">
        <v>540</v>
      </c>
      <c r="E153" s="21">
        <f t="shared" si="4"/>
        <v>9</v>
      </c>
      <c r="F153" s="36">
        <f t="shared" si="5"/>
        <v>1.6666666666666667</v>
      </c>
    </row>
    <row r="154" spans="1:6">
      <c r="A154" s="21" t="s">
        <v>7</v>
      </c>
      <c r="B154" s="27">
        <v>44944</v>
      </c>
      <c r="C154" s="21">
        <v>11</v>
      </c>
      <c r="D154" s="35">
        <v>540</v>
      </c>
      <c r="E154" s="21">
        <f t="shared" si="4"/>
        <v>9</v>
      </c>
      <c r="F154" s="36">
        <f t="shared" si="5"/>
        <v>1.2222222222222223</v>
      </c>
    </row>
    <row r="155" spans="1:6">
      <c r="A155" s="21" t="s">
        <v>7</v>
      </c>
      <c r="B155" s="27">
        <v>44945</v>
      </c>
      <c r="C155" s="21">
        <v>0</v>
      </c>
      <c r="D155" s="35">
        <v>0</v>
      </c>
      <c r="E155" s="21">
        <f t="shared" si="4"/>
        <v>0</v>
      </c>
      <c r="F155" s="36" t="str">
        <f t="shared" si="5"/>
        <v>0%</v>
      </c>
    </row>
    <row r="156" spans="1:6">
      <c r="A156" s="21" t="s">
        <v>7</v>
      </c>
      <c r="B156" s="27">
        <v>44946</v>
      </c>
      <c r="C156" s="21">
        <v>0</v>
      </c>
      <c r="D156" s="35">
        <v>0</v>
      </c>
      <c r="E156" s="21">
        <f t="shared" si="4"/>
        <v>0</v>
      </c>
      <c r="F156" s="36" t="str">
        <f t="shared" si="5"/>
        <v>0%</v>
      </c>
    </row>
    <row r="157" spans="1:6">
      <c r="A157" s="21" t="s">
        <v>7</v>
      </c>
      <c r="B157" s="27">
        <v>44947</v>
      </c>
      <c r="C157" s="21">
        <v>5</v>
      </c>
      <c r="D157" s="35">
        <v>540</v>
      </c>
      <c r="E157" s="21">
        <f t="shared" si="4"/>
        <v>9</v>
      </c>
      <c r="F157" s="36">
        <f t="shared" si="5"/>
        <v>0.55555555555555558</v>
      </c>
    </row>
    <row r="158" spans="1:6">
      <c r="A158" s="21" t="s">
        <v>7</v>
      </c>
      <c r="B158" s="27">
        <v>44948</v>
      </c>
      <c r="C158" s="21">
        <v>14</v>
      </c>
      <c r="D158" s="35">
        <v>540</v>
      </c>
      <c r="E158" s="21">
        <f t="shared" si="4"/>
        <v>9</v>
      </c>
      <c r="F158" s="36">
        <f t="shared" si="5"/>
        <v>1.5555555555555556</v>
      </c>
    </row>
    <row r="159" spans="1:6">
      <c r="A159" s="21" t="s">
        <v>7</v>
      </c>
      <c r="B159" s="27">
        <v>44949</v>
      </c>
      <c r="C159" s="21">
        <v>13</v>
      </c>
      <c r="D159" s="35">
        <v>540</v>
      </c>
      <c r="E159" s="21">
        <f t="shared" si="4"/>
        <v>9</v>
      </c>
      <c r="F159" s="36">
        <f t="shared" si="5"/>
        <v>1.4444444444444444</v>
      </c>
    </row>
    <row r="160" spans="1:6">
      <c r="A160" s="21" t="s">
        <v>7</v>
      </c>
      <c r="B160" s="27">
        <v>44950</v>
      </c>
      <c r="C160" s="21">
        <v>0</v>
      </c>
      <c r="D160" s="35">
        <v>0</v>
      </c>
      <c r="E160" s="21">
        <f t="shared" si="4"/>
        <v>0</v>
      </c>
      <c r="F160" s="36" t="str">
        <f t="shared" si="5"/>
        <v>0%</v>
      </c>
    </row>
    <row r="161" spans="1:6">
      <c r="A161" s="21" t="s">
        <v>7</v>
      </c>
      <c r="B161" s="27">
        <v>44951</v>
      </c>
      <c r="C161" s="21">
        <v>0</v>
      </c>
      <c r="D161" s="35">
        <v>0</v>
      </c>
      <c r="E161" s="21">
        <f t="shared" si="4"/>
        <v>0</v>
      </c>
      <c r="F161" s="36" t="str">
        <f t="shared" si="5"/>
        <v>0%</v>
      </c>
    </row>
    <row r="162" spans="1:6">
      <c r="A162" s="21" t="s">
        <v>7</v>
      </c>
      <c r="B162" s="27">
        <v>44952</v>
      </c>
      <c r="C162" s="21">
        <v>0</v>
      </c>
      <c r="D162" s="35">
        <v>0</v>
      </c>
      <c r="E162" s="21">
        <f t="shared" si="4"/>
        <v>0</v>
      </c>
      <c r="F162" s="36" t="str">
        <f t="shared" si="5"/>
        <v>0%</v>
      </c>
    </row>
    <row r="163" spans="1:6">
      <c r="A163" s="21" t="s">
        <v>7</v>
      </c>
      <c r="B163" s="27">
        <v>44953</v>
      </c>
      <c r="C163" s="21">
        <v>12</v>
      </c>
      <c r="D163" s="35">
        <v>200</v>
      </c>
      <c r="E163" s="21">
        <f t="shared" si="4"/>
        <v>3.3333333333333335</v>
      </c>
      <c r="F163" s="36">
        <f t="shared" si="5"/>
        <v>3.5999999999999996</v>
      </c>
    </row>
    <row r="164" spans="1:6">
      <c r="A164" s="21" t="s">
        <v>7</v>
      </c>
      <c r="B164" s="27">
        <v>44954</v>
      </c>
      <c r="C164" s="21">
        <v>12</v>
      </c>
      <c r="D164" s="35">
        <v>500</v>
      </c>
      <c r="E164" s="21">
        <f t="shared" si="4"/>
        <v>8.3333333333333339</v>
      </c>
      <c r="F164" s="36">
        <f t="shared" si="5"/>
        <v>1.44</v>
      </c>
    </row>
    <row r="165" spans="1:6">
      <c r="A165" s="21" t="s">
        <v>7</v>
      </c>
      <c r="B165" s="27">
        <v>44955</v>
      </c>
      <c r="C165" s="21">
        <v>12</v>
      </c>
      <c r="D165" s="35">
        <v>540</v>
      </c>
      <c r="E165" s="21">
        <f t="shared" si="4"/>
        <v>9</v>
      </c>
      <c r="F165" s="36">
        <f t="shared" si="5"/>
        <v>1.3333333333333333</v>
      </c>
    </row>
    <row r="166" spans="1:6">
      <c r="A166" s="21" t="s">
        <v>7</v>
      </c>
      <c r="B166" s="27">
        <v>44956</v>
      </c>
      <c r="C166" s="21">
        <v>10</v>
      </c>
      <c r="D166" s="35">
        <v>300</v>
      </c>
      <c r="E166" s="21">
        <f t="shared" si="4"/>
        <v>5</v>
      </c>
      <c r="F166" s="36">
        <f t="shared" si="5"/>
        <v>2</v>
      </c>
    </row>
    <row r="167" spans="1:6">
      <c r="A167" s="21" t="s">
        <v>7</v>
      </c>
      <c r="B167" s="27">
        <v>44957</v>
      </c>
      <c r="C167" s="21">
        <v>15</v>
      </c>
      <c r="D167" s="35">
        <v>540</v>
      </c>
      <c r="E167" s="21">
        <f t="shared" si="4"/>
        <v>9</v>
      </c>
      <c r="F167" s="36">
        <f t="shared" si="5"/>
        <v>1.6666666666666667</v>
      </c>
    </row>
    <row r="168" spans="1:6">
      <c r="A168" s="21" t="s">
        <v>7</v>
      </c>
      <c r="B168" s="27">
        <v>44958</v>
      </c>
      <c r="C168" s="21">
        <v>6</v>
      </c>
      <c r="D168" s="35">
        <v>300</v>
      </c>
      <c r="E168" s="21">
        <f t="shared" si="4"/>
        <v>5</v>
      </c>
      <c r="F168" s="36">
        <f t="shared" si="5"/>
        <v>1.2</v>
      </c>
    </row>
    <row r="169" spans="1:6">
      <c r="A169" s="21" t="s">
        <v>7</v>
      </c>
      <c r="B169" s="27">
        <v>44959</v>
      </c>
      <c r="C169" s="21">
        <v>4</v>
      </c>
      <c r="D169" s="35">
        <v>300</v>
      </c>
      <c r="E169" s="21">
        <f t="shared" si="4"/>
        <v>5</v>
      </c>
      <c r="F169" s="36">
        <f t="shared" si="5"/>
        <v>0.8</v>
      </c>
    </row>
    <row r="170" spans="1:6">
      <c r="A170" s="21" t="s">
        <v>7</v>
      </c>
      <c r="B170" s="27">
        <v>44960</v>
      </c>
      <c r="C170" s="21">
        <v>5</v>
      </c>
      <c r="D170" s="35">
        <v>300</v>
      </c>
      <c r="E170" s="21">
        <f t="shared" si="4"/>
        <v>5</v>
      </c>
      <c r="F170" s="36">
        <f t="shared" si="5"/>
        <v>1</v>
      </c>
    </row>
    <row r="171" spans="1:6">
      <c r="A171" s="21" t="s">
        <v>7</v>
      </c>
      <c r="B171" s="27">
        <v>44961</v>
      </c>
      <c r="C171" s="21">
        <v>5</v>
      </c>
      <c r="D171" s="35">
        <v>300</v>
      </c>
      <c r="E171" s="21">
        <f t="shared" si="4"/>
        <v>5</v>
      </c>
      <c r="F171" s="36">
        <f t="shared" si="5"/>
        <v>1</v>
      </c>
    </row>
    <row r="172" spans="1:6">
      <c r="A172" s="21" t="s">
        <v>7</v>
      </c>
      <c r="B172" s="27">
        <v>44962</v>
      </c>
      <c r="C172" s="21">
        <v>0</v>
      </c>
      <c r="D172" s="35">
        <v>0</v>
      </c>
      <c r="E172" s="21">
        <f t="shared" si="4"/>
        <v>0</v>
      </c>
      <c r="F172" s="36" t="str">
        <f t="shared" si="5"/>
        <v>0%</v>
      </c>
    </row>
    <row r="173" spans="1:6">
      <c r="A173" s="21" t="s">
        <v>7</v>
      </c>
      <c r="B173" s="27">
        <v>44963</v>
      </c>
      <c r="C173" s="21">
        <v>6</v>
      </c>
      <c r="D173" s="35">
        <v>300</v>
      </c>
      <c r="E173" s="21">
        <f t="shared" si="4"/>
        <v>5</v>
      </c>
      <c r="F173" s="36">
        <f t="shared" si="5"/>
        <v>1.2</v>
      </c>
    </row>
    <row r="174" spans="1:6">
      <c r="A174" s="21" t="s">
        <v>7</v>
      </c>
      <c r="B174" s="27">
        <v>44964</v>
      </c>
      <c r="C174" s="21">
        <v>4</v>
      </c>
      <c r="D174" s="35">
        <v>300</v>
      </c>
      <c r="E174" s="21">
        <f t="shared" si="4"/>
        <v>5</v>
      </c>
      <c r="F174" s="36">
        <f t="shared" si="5"/>
        <v>0.8</v>
      </c>
    </row>
    <row r="175" spans="1:6">
      <c r="A175" s="21" t="s">
        <v>7</v>
      </c>
      <c r="B175" s="27">
        <v>44965</v>
      </c>
      <c r="C175" s="21">
        <v>4</v>
      </c>
      <c r="D175" s="35">
        <v>300</v>
      </c>
      <c r="E175" s="21">
        <f t="shared" si="4"/>
        <v>5</v>
      </c>
      <c r="F175" s="36">
        <f t="shared" si="5"/>
        <v>0.8</v>
      </c>
    </row>
    <row r="176" spans="1:6">
      <c r="A176" s="21" t="s">
        <v>7</v>
      </c>
      <c r="B176" s="27">
        <v>44966</v>
      </c>
      <c r="C176" s="21">
        <v>6</v>
      </c>
      <c r="D176" s="35">
        <v>300</v>
      </c>
      <c r="E176" s="21">
        <f t="shared" si="4"/>
        <v>5</v>
      </c>
      <c r="F176" s="36">
        <f t="shared" si="5"/>
        <v>1.2</v>
      </c>
    </row>
    <row r="177" spans="1:6">
      <c r="A177" s="21" t="s">
        <v>7</v>
      </c>
      <c r="B177" s="27">
        <v>44967</v>
      </c>
      <c r="C177" s="21">
        <v>2</v>
      </c>
      <c r="D177" s="35">
        <v>300</v>
      </c>
      <c r="E177" s="21">
        <f t="shared" si="4"/>
        <v>5</v>
      </c>
      <c r="F177" s="36">
        <f t="shared" si="5"/>
        <v>0.4</v>
      </c>
    </row>
    <row r="178" spans="1:6">
      <c r="A178" s="21" t="s">
        <v>7</v>
      </c>
      <c r="B178" s="27">
        <v>44968</v>
      </c>
      <c r="C178" s="21">
        <v>9</v>
      </c>
      <c r="D178" s="35">
        <v>300</v>
      </c>
      <c r="E178" s="21">
        <f t="shared" si="4"/>
        <v>5</v>
      </c>
      <c r="F178" s="36">
        <f t="shared" si="5"/>
        <v>1.8</v>
      </c>
    </row>
    <row r="179" spans="1:6">
      <c r="A179" s="21" t="s">
        <v>7</v>
      </c>
      <c r="B179" s="27">
        <v>44969</v>
      </c>
      <c r="C179" s="21">
        <v>6</v>
      </c>
      <c r="D179" s="35">
        <v>300</v>
      </c>
      <c r="E179" s="21">
        <f t="shared" si="4"/>
        <v>5</v>
      </c>
      <c r="F179" s="36">
        <f t="shared" si="5"/>
        <v>1.2</v>
      </c>
    </row>
    <row r="180" spans="1:6">
      <c r="A180" s="21" t="s">
        <v>7</v>
      </c>
      <c r="B180" s="27">
        <v>44970</v>
      </c>
      <c r="C180" s="21">
        <v>6</v>
      </c>
      <c r="D180" s="35">
        <v>300</v>
      </c>
      <c r="E180" s="21">
        <f t="shared" si="4"/>
        <v>5</v>
      </c>
      <c r="F180" s="36">
        <f t="shared" si="5"/>
        <v>1.2</v>
      </c>
    </row>
    <row r="181" spans="1:6">
      <c r="A181" s="21" t="s">
        <v>7</v>
      </c>
      <c r="B181" s="27">
        <v>44971</v>
      </c>
      <c r="C181" s="21">
        <v>5</v>
      </c>
      <c r="D181" s="35">
        <v>300</v>
      </c>
      <c r="E181" s="21">
        <f t="shared" si="4"/>
        <v>5</v>
      </c>
      <c r="F181" s="36">
        <f t="shared" si="5"/>
        <v>1</v>
      </c>
    </row>
    <row r="182" spans="1:6">
      <c r="A182" s="21" t="s">
        <v>7</v>
      </c>
      <c r="B182" s="27">
        <v>44972</v>
      </c>
      <c r="C182" s="21">
        <v>7</v>
      </c>
      <c r="D182" s="35">
        <v>300</v>
      </c>
      <c r="E182" s="21">
        <f t="shared" si="4"/>
        <v>5</v>
      </c>
      <c r="F182" s="36">
        <f t="shared" si="5"/>
        <v>1.4</v>
      </c>
    </row>
    <row r="183" spans="1:6">
      <c r="A183" s="21" t="s">
        <v>7</v>
      </c>
      <c r="B183" s="27">
        <v>44973</v>
      </c>
      <c r="C183" s="21">
        <v>6</v>
      </c>
      <c r="D183" s="35">
        <v>300</v>
      </c>
      <c r="E183" s="21">
        <f t="shared" si="4"/>
        <v>5</v>
      </c>
      <c r="F183" s="36">
        <f t="shared" si="5"/>
        <v>1.2</v>
      </c>
    </row>
    <row r="184" spans="1:6">
      <c r="A184" s="21" t="s">
        <v>7</v>
      </c>
      <c r="B184" s="27">
        <v>44974</v>
      </c>
      <c r="C184" s="21">
        <v>5</v>
      </c>
      <c r="D184" s="35">
        <v>300</v>
      </c>
      <c r="E184" s="21">
        <f t="shared" si="4"/>
        <v>5</v>
      </c>
      <c r="F184" s="36">
        <f t="shared" si="5"/>
        <v>1</v>
      </c>
    </row>
    <row r="185" spans="1:6">
      <c r="A185" s="21" t="s">
        <v>7</v>
      </c>
      <c r="B185" s="27">
        <v>44975</v>
      </c>
      <c r="C185" s="21">
        <v>6</v>
      </c>
      <c r="D185" s="35">
        <v>300</v>
      </c>
      <c r="E185" s="21">
        <f t="shared" si="4"/>
        <v>5</v>
      </c>
      <c r="F185" s="36">
        <f t="shared" si="5"/>
        <v>1.2</v>
      </c>
    </row>
    <row r="186" spans="1:6">
      <c r="A186" s="21" t="s">
        <v>7</v>
      </c>
      <c r="B186" s="27">
        <v>44976</v>
      </c>
      <c r="C186" s="21">
        <v>6</v>
      </c>
      <c r="D186" s="35">
        <v>300</v>
      </c>
      <c r="E186" s="21">
        <f t="shared" si="4"/>
        <v>5</v>
      </c>
      <c r="F186" s="36">
        <f t="shared" si="5"/>
        <v>1.2</v>
      </c>
    </row>
    <row r="187" spans="1:6">
      <c r="A187" s="21" t="s">
        <v>7</v>
      </c>
      <c r="B187" s="27">
        <v>44977</v>
      </c>
      <c r="C187" s="21">
        <v>5</v>
      </c>
      <c r="D187" s="35">
        <v>300</v>
      </c>
      <c r="E187" s="21">
        <f t="shared" si="4"/>
        <v>5</v>
      </c>
      <c r="F187" s="36">
        <f t="shared" si="5"/>
        <v>1</v>
      </c>
    </row>
    <row r="188" spans="1:6">
      <c r="A188" s="21" t="s">
        <v>7</v>
      </c>
      <c r="B188" s="27">
        <v>44978</v>
      </c>
      <c r="C188" s="21">
        <v>3</v>
      </c>
      <c r="D188" s="35">
        <v>300</v>
      </c>
      <c r="E188" s="21">
        <f t="shared" si="4"/>
        <v>5</v>
      </c>
      <c r="F188" s="36">
        <f t="shared" si="5"/>
        <v>0.6</v>
      </c>
    </row>
    <row r="189" spans="1:6">
      <c r="A189" s="21" t="s">
        <v>7</v>
      </c>
      <c r="B189" s="27">
        <v>44979</v>
      </c>
      <c r="C189" s="21">
        <v>5</v>
      </c>
      <c r="D189" s="35">
        <v>200</v>
      </c>
      <c r="E189" s="21">
        <f t="shared" si="4"/>
        <v>3.3333333333333335</v>
      </c>
      <c r="F189" s="36">
        <f t="shared" si="5"/>
        <v>1.5</v>
      </c>
    </row>
    <row r="190" spans="1:6">
      <c r="A190" s="21" t="s">
        <v>7</v>
      </c>
      <c r="B190" s="27">
        <v>44980</v>
      </c>
      <c r="C190" s="21">
        <v>4</v>
      </c>
      <c r="D190" s="35">
        <v>300</v>
      </c>
      <c r="E190" s="21">
        <f t="shared" si="4"/>
        <v>5</v>
      </c>
      <c r="F190" s="36">
        <f t="shared" si="5"/>
        <v>0.8</v>
      </c>
    </row>
    <row r="191" spans="1:6">
      <c r="A191" s="21" t="s">
        <v>7</v>
      </c>
      <c r="B191" s="27">
        <v>44981</v>
      </c>
      <c r="C191" s="21">
        <v>6</v>
      </c>
      <c r="D191" s="35">
        <v>300</v>
      </c>
      <c r="E191" s="21">
        <f t="shared" si="4"/>
        <v>5</v>
      </c>
      <c r="F191" s="36">
        <f t="shared" si="5"/>
        <v>1.2</v>
      </c>
    </row>
    <row r="192" spans="1:6">
      <c r="A192" s="21" t="s">
        <v>7</v>
      </c>
      <c r="B192" s="27">
        <v>44982</v>
      </c>
      <c r="C192" s="21">
        <v>7</v>
      </c>
      <c r="D192" s="35">
        <v>300</v>
      </c>
      <c r="E192" s="21">
        <f t="shared" si="4"/>
        <v>5</v>
      </c>
      <c r="F192" s="36">
        <f t="shared" si="5"/>
        <v>1.4</v>
      </c>
    </row>
    <row r="193" spans="1:6">
      <c r="A193" s="21" t="s">
        <v>7</v>
      </c>
      <c r="B193" s="27">
        <v>44983</v>
      </c>
      <c r="C193" s="21">
        <v>2</v>
      </c>
      <c r="D193" s="35">
        <v>300</v>
      </c>
      <c r="E193" s="21">
        <f t="shared" si="4"/>
        <v>5</v>
      </c>
      <c r="F193" s="36">
        <f t="shared" si="5"/>
        <v>0.4</v>
      </c>
    </row>
    <row r="194" spans="1:6">
      <c r="A194" s="21" t="s">
        <v>7</v>
      </c>
      <c r="B194" s="27">
        <v>44984</v>
      </c>
      <c r="C194" s="21">
        <v>3</v>
      </c>
      <c r="D194" s="35">
        <v>300</v>
      </c>
      <c r="E194" s="21">
        <f t="shared" si="4"/>
        <v>5</v>
      </c>
      <c r="F194" s="36">
        <f t="shared" si="5"/>
        <v>0.6</v>
      </c>
    </row>
    <row r="195" spans="1:6">
      <c r="A195" s="21" t="s">
        <v>7</v>
      </c>
      <c r="B195" s="27">
        <v>44985</v>
      </c>
      <c r="C195" s="21">
        <v>5</v>
      </c>
      <c r="D195" s="35">
        <v>300</v>
      </c>
      <c r="E195" s="21">
        <f t="shared" ref="E195:E258" si="6">D195/60</f>
        <v>5</v>
      </c>
      <c r="F195" s="36">
        <f t="shared" ref="F195:F258" si="7">IFERROR(C195/E195,"0%")</f>
        <v>1</v>
      </c>
    </row>
    <row r="196" spans="1:6">
      <c r="A196" s="21" t="s">
        <v>7</v>
      </c>
      <c r="B196" s="27">
        <v>44986</v>
      </c>
      <c r="C196" s="21">
        <v>6</v>
      </c>
      <c r="D196" s="35">
        <v>300</v>
      </c>
      <c r="E196" s="21">
        <f t="shared" si="6"/>
        <v>5</v>
      </c>
      <c r="F196" s="36">
        <f t="shared" si="7"/>
        <v>1.2</v>
      </c>
    </row>
    <row r="197" spans="1:6">
      <c r="A197" s="21" t="s">
        <v>7</v>
      </c>
      <c r="B197" s="27">
        <v>44987</v>
      </c>
      <c r="C197" s="21">
        <v>4</v>
      </c>
      <c r="D197" s="35">
        <v>300</v>
      </c>
      <c r="E197" s="21">
        <f t="shared" si="6"/>
        <v>5</v>
      </c>
      <c r="F197" s="36">
        <f t="shared" si="7"/>
        <v>0.8</v>
      </c>
    </row>
    <row r="198" spans="1:6">
      <c r="A198" s="21" t="s">
        <v>7</v>
      </c>
      <c r="B198" s="27">
        <v>44988</v>
      </c>
      <c r="C198" s="21">
        <v>3</v>
      </c>
      <c r="D198" s="35">
        <v>300</v>
      </c>
      <c r="E198" s="21">
        <f t="shared" si="6"/>
        <v>5</v>
      </c>
      <c r="F198" s="36">
        <f t="shared" si="7"/>
        <v>0.6</v>
      </c>
    </row>
    <row r="199" spans="1:6">
      <c r="A199" s="21" t="s">
        <v>7</v>
      </c>
      <c r="B199" s="27">
        <v>44989</v>
      </c>
      <c r="C199" s="21">
        <v>4</v>
      </c>
      <c r="D199" s="35">
        <v>300</v>
      </c>
      <c r="E199" s="21">
        <f t="shared" si="6"/>
        <v>5</v>
      </c>
      <c r="F199" s="36">
        <f t="shared" si="7"/>
        <v>0.8</v>
      </c>
    </row>
    <row r="200" spans="1:6">
      <c r="A200" s="21" t="s">
        <v>7</v>
      </c>
      <c r="B200" s="27">
        <v>44990</v>
      </c>
      <c r="C200" s="21">
        <v>12</v>
      </c>
      <c r="D200" s="35">
        <v>540</v>
      </c>
      <c r="E200" s="21">
        <f t="shared" si="6"/>
        <v>9</v>
      </c>
      <c r="F200" s="36">
        <f t="shared" si="7"/>
        <v>1.3333333333333333</v>
      </c>
    </row>
    <row r="201" spans="1:6">
      <c r="A201" s="21" t="s">
        <v>7</v>
      </c>
      <c r="B201" s="27">
        <v>44991</v>
      </c>
      <c r="C201" s="21">
        <v>15</v>
      </c>
      <c r="D201" s="35">
        <v>540</v>
      </c>
      <c r="E201" s="21">
        <f t="shared" si="6"/>
        <v>9</v>
      </c>
      <c r="F201" s="36">
        <f t="shared" si="7"/>
        <v>1.6666666666666667</v>
      </c>
    </row>
    <row r="202" spans="1:6">
      <c r="A202" s="21" t="s">
        <v>7</v>
      </c>
      <c r="B202" s="27">
        <v>44992</v>
      </c>
      <c r="C202" s="21">
        <v>15</v>
      </c>
      <c r="D202" s="35">
        <v>540</v>
      </c>
      <c r="E202" s="21">
        <f t="shared" si="6"/>
        <v>9</v>
      </c>
      <c r="F202" s="36">
        <f t="shared" si="7"/>
        <v>1.6666666666666667</v>
      </c>
    </row>
    <row r="203" spans="1:6">
      <c r="A203" s="21" t="s">
        <v>7</v>
      </c>
      <c r="B203" s="27">
        <v>44993</v>
      </c>
      <c r="C203" s="21">
        <v>12</v>
      </c>
      <c r="D203" s="35">
        <v>540</v>
      </c>
      <c r="E203" s="21">
        <f t="shared" si="6"/>
        <v>9</v>
      </c>
      <c r="F203" s="36">
        <f t="shared" si="7"/>
        <v>1.3333333333333333</v>
      </c>
    </row>
    <row r="204" spans="1:6">
      <c r="A204" s="21" t="s">
        <v>7</v>
      </c>
      <c r="B204" s="27">
        <v>44994</v>
      </c>
      <c r="C204" s="21">
        <v>16</v>
      </c>
      <c r="D204" s="35">
        <v>540</v>
      </c>
      <c r="E204" s="21">
        <f t="shared" si="6"/>
        <v>9</v>
      </c>
      <c r="F204" s="36">
        <f t="shared" si="7"/>
        <v>1.7777777777777777</v>
      </c>
    </row>
    <row r="205" spans="1:6">
      <c r="A205" s="21" t="s">
        <v>7</v>
      </c>
      <c r="B205" s="27">
        <v>44995</v>
      </c>
      <c r="C205" s="21">
        <v>15</v>
      </c>
      <c r="D205" s="35">
        <v>480</v>
      </c>
      <c r="E205" s="21">
        <f t="shared" si="6"/>
        <v>8</v>
      </c>
      <c r="F205" s="36">
        <f t="shared" si="7"/>
        <v>1.875</v>
      </c>
    </row>
    <row r="206" spans="1:6">
      <c r="A206" s="21" t="s">
        <v>7</v>
      </c>
      <c r="B206" s="27">
        <v>44996</v>
      </c>
      <c r="C206" s="21">
        <v>0</v>
      </c>
      <c r="D206" s="35">
        <v>0</v>
      </c>
      <c r="E206" s="21">
        <f t="shared" si="6"/>
        <v>0</v>
      </c>
      <c r="F206" s="36" t="str">
        <f t="shared" si="7"/>
        <v>0%</v>
      </c>
    </row>
    <row r="207" spans="1:6">
      <c r="A207" s="21" t="s">
        <v>7</v>
      </c>
      <c r="B207" s="27">
        <v>44997</v>
      </c>
      <c r="C207" s="21">
        <v>0</v>
      </c>
      <c r="D207" s="35">
        <v>0</v>
      </c>
      <c r="E207" s="21">
        <f t="shared" si="6"/>
        <v>0</v>
      </c>
      <c r="F207" s="36" t="str">
        <f t="shared" si="7"/>
        <v>0%</v>
      </c>
    </row>
    <row r="208" spans="1:6">
      <c r="A208" s="21" t="s">
        <v>7</v>
      </c>
      <c r="B208" s="27">
        <v>44998</v>
      </c>
      <c r="C208" s="21">
        <v>0</v>
      </c>
      <c r="D208" s="35">
        <v>0</v>
      </c>
      <c r="E208" s="21">
        <f t="shared" si="6"/>
        <v>0</v>
      </c>
      <c r="F208" s="36" t="str">
        <f t="shared" si="7"/>
        <v>0%</v>
      </c>
    </row>
    <row r="209" spans="1:6">
      <c r="A209" s="21" t="s">
        <v>7</v>
      </c>
      <c r="B209" s="27">
        <v>44999</v>
      </c>
      <c r="C209" s="21">
        <v>0</v>
      </c>
      <c r="D209" s="35">
        <v>0</v>
      </c>
      <c r="E209" s="21">
        <f t="shared" si="6"/>
        <v>0</v>
      </c>
      <c r="F209" s="36" t="str">
        <f t="shared" si="7"/>
        <v>0%</v>
      </c>
    </row>
    <row r="210" spans="1:6">
      <c r="A210" s="21" t="s">
        <v>7</v>
      </c>
      <c r="B210" s="27">
        <v>45000</v>
      </c>
      <c r="C210" s="21">
        <v>0</v>
      </c>
      <c r="D210" s="35">
        <v>0</v>
      </c>
      <c r="E210" s="21">
        <f t="shared" si="6"/>
        <v>0</v>
      </c>
      <c r="F210" s="36" t="str">
        <f t="shared" si="7"/>
        <v>0%</v>
      </c>
    </row>
    <row r="211" spans="1:6">
      <c r="A211" s="21" t="s">
        <v>7</v>
      </c>
      <c r="B211" s="27">
        <v>45001</v>
      </c>
      <c r="C211" s="21">
        <v>0</v>
      </c>
      <c r="D211" s="35">
        <v>0</v>
      </c>
      <c r="E211" s="21">
        <f t="shared" si="6"/>
        <v>0</v>
      </c>
      <c r="F211" s="36" t="str">
        <f t="shared" si="7"/>
        <v>0%</v>
      </c>
    </row>
    <row r="212" spans="1:6">
      <c r="A212" s="21" t="s">
        <v>7</v>
      </c>
      <c r="B212" s="27">
        <v>45002</v>
      </c>
      <c r="C212" s="21">
        <v>14</v>
      </c>
      <c r="D212" s="35">
        <v>500</v>
      </c>
      <c r="E212" s="21">
        <f t="shared" si="6"/>
        <v>8.3333333333333339</v>
      </c>
      <c r="F212" s="36">
        <f t="shared" si="7"/>
        <v>1.68</v>
      </c>
    </row>
    <row r="213" spans="1:6">
      <c r="A213" s="21" t="s">
        <v>7</v>
      </c>
      <c r="B213" s="27">
        <v>45003</v>
      </c>
      <c r="C213" s="21">
        <v>9</v>
      </c>
      <c r="D213" s="35">
        <v>300</v>
      </c>
      <c r="E213" s="21">
        <f t="shared" si="6"/>
        <v>5</v>
      </c>
      <c r="F213" s="36">
        <f t="shared" si="7"/>
        <v>1.8</v>
      </c>
    </row>
    <row r="214" spans="1:6">
      <c r="A214" s="21" t="s">
        <v>7</v>
      </c>
      <c r="B214" s="27">
        <v>45004</v>
      </c>
      <c r="C214" s="21">
        <v>7</v>
      </c>
      <c r="D214" s="35">
        <v>300</v>
      </c>
      <c r="E214" s="21">
        <f t="shared" si="6"/>
        <v>5</v>
      </c>
      <c r="F214" s="36">
        <f t="shared" si="7"/>
        <v>1.4</v>
      </c>
    </row>
    <row r="215" spans="1:6">
      <c r="A215" s="21" t="s">
        <v>7</v>
      </c>
      <c r="B215" s="27">
        <v>45005</v>
      </c>
      <c r="C215" s="21">
        <v>9</v>
      </c>
      <c r="D215" s="35">
        <v>300</v>
      </c>
      <c r="E215" s="21">
        <f t="shared" si="6"/>
        <v>5</v>
      </c>
      <c r="F215" s="36">
        <f t="shared" si="7"/>
        <v>1.8</v>
      </c>
    </row>
    <row r="216" spans="1:6">
      <c r="A216" s="21" t="s">
        <v>7</v>
      </c>
      <c r="B216" s="27">
        <v>45006</v>
      </c>
      <c r="C216" s="21">
        <v>7</v>
      </c>
      <c r="D216" s="35">
        <v>300</v>
      </c>
      <c r="E216" s="21">
        <f t="shared" si="6"/>
        <v>5</v>
      </c>
      <c r="F216" s="36">
        <f t="shared" si="7"/>
        <v>1.4</v>
      </c>
    </row>
    <row r="217" spans="1:6">
      <c r="A217" s="21" t="s">
        <v>7</v>
      </c>
      <c r="B217" s="27">
        <v>45007</v>
      </c>
      <c r="C217" s="21">
        <v>7</v>
      </c>
      <c r="D217" s="35">
        <v>300</v>
      </c>
      <c r="E217" s="21">
        <f t="shared" si="6"/>
        <v>5</v>
      </c>
      <c r="F217" s="36">
        <f t="shared" si="7"/>
        <v>1.4</v>
      </c>
    </row>
    <row r="218" spans="1:6">
      <c r="A218" s="21" t="s">
        <v>7</v>
      </c>
      <c r="B218" s="27">
        <v>45008</v>
      </c>
      <c r="C218" s="21">
        <v>8</v>
      </c>
      <c r="D218" s="35">
        <v>300</v>
      </c>
      <c r="E218" s="21">
        <f t="shared" si="6"/>
        <v>5</v>
      </c>
      <c r="F218" s="36">
        <f t="shared" si="7"/>
        <v>1.6</v>
      </c>
    </row>
    <row r="219" spans="1:6">
      <c r="A219" s="21" t="s">
        <v>7</v>
      </c>
      <c r="B219" s="27">
        <v>45009</v>
      </c>
      <c r="C219" s="21">
        <v>10</v>
      </c>
      <c r="D219" s="35">
        <v>450</v>
      </c>
      <c r="E219" s="21">
        <f t="shared" si="6"/>
        <v>7.5</v>
      </c>
      <c r="F219" s="36">
        <f t="shared" si="7"/>
        <v>1.3333333333333333</v>
      </c>
    </row>
    <row r="220" spans="1:6">
      <c r="A220" s="21" t="s">
        <v>7</v>
      </c>
      <c r="B220" s="27">
        <v>45010</v>
      </c>
      <c r="C220" s="21">
        <v>10</v>
      </c>
      <c r="D220" s="35">
        <v>450</v>
      </c>
      <c r="E220" s="21">
        <f t="shared" si="6"/>
        <v>7.5</v>
      </c>
      <c r="F220" s="36">
        <f t="shared" si="7"/>
        <v>1.3333333333333333</v>
      </c>
    </row>
    <row r="221" spans="1:6">
      <c r="A221" s="21" t="s">
        <v>7</v>
      </c>
      <c r="B221" s="27">
        <v>45011</v>
      </c>
      <c r="C221" s="21">
        <v>15</v>
      </c>
      <c r="D221" s="35">
        <v>450</v>
      </c>
      <c r="E221" s="21">
        <f t="shared" si="6"/>
        <v>7.5</v>
      </c>
      <c r="F221" s="36">
        <f t="shared" si="7"/>
        <v>2</v>
      </c>
    </row>
    <row r="222" spans="1:6">
      <c r="A222" s="21" t="s">
        <v>7</v>
      </c>
      <c r="B222" s="27">
        <v>45012</v>
      </c>
      <c r="C222" s="21">
        <v>13</v>
      </c>
      <c r="D222" s="35">
        <v>450</v>
      </c>
      <c r="E222" s="21">
        <f t="shared" si="6"/>
        <v>7.5</v>
      </c>
      <c r="F222" s="36">
        <f t="shared" si="7"/>
        <v>1.7333333333333334</v>
      </c>
    </row>
    <row r="223" spans="1:6">
      <c r="A223" s="21" t="s">
        <v>7</v>
      </c>
      <c r="B223" s="27">
        <v>45013</v>
      </c>
      <c r="C223" s="21">
        <v>12</v>
      </c>
      <c r="D223" s="35">
        <v>420</v>
      </c>
      <c r="E223" s="21">
        <f t="shared" si="6"/>
        <v>7</v>
      </c>
      <c r="F223" s="36">
        <f t="shared" si="7"/>
        <v>1.7142857142857142</v>
      </c>
    </row>
    <row r="224" spans="1:6">
      <c r="A224" s="21" t="s">
        <v>7</v>
      </c>
      <c r="B224" s="27">
        <v>45014</v>
      </c>
      <c r="C224" s="21">
        <v>10</v>
      </c>
      <c r="D224" s="35">
        <v>420</v>
      </c>
      <c r="E224" s="21">
        <f t="shared" si="6"/>
        <v>7</v>
      </c>
      <c r="F224" s="36">
        <f t="shared" si="7"/>
        <v>1.4285714285714286</v>
      </c>
    </row>
    <row r="225" spans="1:6">
      <c r="A225" s="21" t="s">
        <v>7</v>
      </c>
      <c r="B225" s="27">
        <v>45015</v>
      </c>
      <c r="C225" s="21">
        <v>13</v>
      </c>
      <c r="D225" s="35">
        <v>390</v>
      </c>
      <c r="E225" s="21">
        <f t="shared" si="6"/>
        <v>6.5</v>
      </c>
      <c r="F225" s="36">
        <f t="shared" si="7"/>
        <v>2</v>
      </c>
    </row>
    <row r="226" spans="1:6">
      <c r="A226" s="21" t="s">
        <v>7</v>
      </c>
      <c r="B226" s="27">
        <v>45016</v>
      </c>
      <c r="C226" s="21">
        <v>13</v>
      </c>
      <c r="D226" s="35">
        <v>420</v>
      </c>
      <c r="E226" s="21">
        <f t="shared" si="6"/>
        <v>7</v>
      </c>
      <c r="F226" s="36">
        <f t="shared" si="7"/>
        <v>1.8571428571428572</v>
      </c>
    </row>
    <row r="227" spans="1:6">
      <c r="A227" s="21" t="s">
        <v>7</v>
      </c>
      <c r="B227" s="27">
        <v>45017</v>
      </c>
      <c r="C227" s="21">
        <v>16</v>
      </c>
      <c r="D227" s="35">
        <v>420</v>
      </c>
      <c r="E227" s="21">
        <f t="shared" si="6"/>
        <v>7</v>
      </c>
      <c r="F227" s="36">
        <f t="shared" si="7"/>
        <v>2.2857142857142856</v>
      </c>
    </row>
    <row r="228" spans="1:6">
      <c r="A228" s="21" t="s">
        <v>7</v>
      </c>
      <c r="B228" s="27">
        <v>45018</v>
      </c>
      <c r="C228" s="21">
        <v>15</v>
      </c>
      <c r="D228" s="35">
        <v>420</v>
      </c>
      <c r="E228" s="21">
        <f t="shared" si="6"/>
        <v>7</v>
      </c>
      <c r="F228" s="36">
        <f t="shared" si="7"/>
        <v>2.1428571428571428</v>
      </c>
    </row>
    <row r="229" spans="1:6">
      <c r="A229" s="21" t="s">
        <v>7</v>
      </c>
      <c r="B229" s="27">
        <v>45019</v>
      </c>
      <c r="C229" s="21">
        <v>13</v>
      </c>
      <c r="D229" s="35">
        <v>360</v>
      </c>
      <c r="E229" s="21">
        <f t="shared" si="6"/>
        <v>6</v>
      </c>
      <c r="F229" s="36">
        <f t="shared" si="7"/>
        <v>2.1666666666666665</v>
      </c>
    </row>
    <row r="230" spans="1:6">
      <c r="A230" s="21" t="s">
        <v>7</v>
      </c>
      <c r="B230" s="27">
        <v>45020</v>
      </c>
      <c r="C230" s="21">
        <v>15</v>
      </c>
      <c r="D230" s="35">
        <v>390</v>
      </c>
      <c r="E230" s="21">
        <f t="shared" si="6"/>
        <v>6.5</v>
      </c>
      <c r="F230" s="36">
        <f t="shared" si="7"/>
        <v>2.3076923076923075</v>
      </c>
    </row>
    <row r="231" spans="1:6">
      <c r="A231" s="21" t="s">
        <v>7</v>
      </c>
      <c r="B231" s="27">
        <v>45021</v>
      </c>
      <c r="C231" s="21">
        <v>0</v>
      </c>
      <c r="D231" s="35">
        <v>0</v>
      </c>
      <c r="E231" s="21">
        <f t="shared" si="6"/>
        <v>0</v>
      </c>
      <c r="F231" s="36" t="str">
        <f t="shared" si="7"/>
        <v>0%</v>
      </c>
    </row>
    <row r="232" spans="1:6">
      <c r="A232" s="21" t="s">
        <v>7</v>
      </c>
      <c r="B232" s="27">
        <v>45022</v>
      </c>
      <c r="C232" s="21">
        <v>12</v>
      </c>
      <c r="D232" s="35">
        <v>360</v>
      </c>
      <c r="E232" s="21">
        <f t="shared" si="6"/>
        <v>6</v>
      </c>
      <c r="F232" s="36">
        <f t="shared" si="7"/>
        <v>2</v>
      </c>
    </row>
    <row r="233" spans="1:6">
      <c r="A233" s="21" t="s">
        <v>7</v>
      </c>
      <c r="B233" s="27">
        <v>45023</v>
      </c>
      <c r="C233" s="21">
        <v>12</v>
      </c>
      <c r="D233" s="35">
        <v>360</v>
      </c>
      <c r="E233" s="21">
        <f t="shared" si="6"/>
        <v>6</v>
      </c>
      <c r="F233" s="36">
        <f t="shared" si="7"/>
        <v>2</v>
      </c>
    </row>
    <row r="234" spans="1:6">
      <c r="A234" s="21" t="s">
        <v>7</v>
      </c>
      <c r="B234" s="27">
        <v>45024</v>
      </c>
      <c r="C234" s="21">
        <v>15</v>
      </c>
      <c r="D234" s="35">
        <v>380</v>
      </c>
      <c r="E234" s="21">
        <f t="shared" si="6"/>
        <v>6.333333333333333</v>
      </c>
      <c r="F234" s="36">
        <f t="shared" si="7"/>
        <v>2.3684210526315792</v>
      </c>
    </row>
    <row r="235" spans="1:6">
      <c r="A235" s="21" t="s">
        <v>7</v>
      </c>
      <c r="B235" s="27">
        <v>45025</v>
      </c>
      <c r="C235" s="21">
        <v>23</v>
      </c>
      <c r="D235" s="35">
        <v>200</v>
      </c>
      <c r="E235" s="21">
        <f t="shared" si="6"/>
        <v>3.3333333333333335</v>
      </c>
      <c r="F235" s="36">
        <f t="shared" si="7"/>
        <v>6.8999999999999995</v>
      </c>
    </row>
    <row r="236" spans="1:6">
      <c r="A236" s="21" t="s">
        <v>7</v>
      </c>
      <c r="B236" s="27">
        <v>45026</v>
      </c>
      <c r="C236" s="21">
        <v>9</v>
      </c>
      <c r="D236" s="35">
        <v>360</v>
      </c>
      <c r="E236" s="21">
        <f t="shared" si="6"/>
        <v>6</v>
      </c>
      <c r="F236" s="36">
        <f t="shared" si="7"/>
        <v>1.5</v>
      </c>
    </row>
    <row r="237" spans="1:6">
      <c r="A237" s="21" t="s">
        <v>7</v>
      </c>
      <c r="B237" s="27">
        <v>45027</v>
      </c>
      <c r="C237" s="21">
        <v>8</v>
      </c>
      <c r="D237" s="35">
        <v>360</v>
      </c>
      <c r="E237" s="21">
        <f t="shared" si="6"/>
        <v>6</v>
      </c>
      <c r="F237" s="36">
        <f t="shared" si="7"/>
        <v>1.3333333333333333</v>
      </c>
    </row>
    <row r="238" spans="1:6">
      <c r="A238" s="21" t="s">
        <v>7</v>
      </c>
      <c r="B238" s="27">
        <v>45028</v>
      </c>
      <c r="C238" s="21">
        <v>10</v>
      </c>
      <c r="D238" s="35">
        <v>300</v>
      </c>
      <c r="E238" s="21">
        <f t="shared" si="6"/>
        <v>5</v>
      </c>
      <c r="F238" s="36">
        <f t="shared" si="7"/>
        <v>2</v>
      </c>
    </row>
    <row r="239" spans="1:6">
      <c r="A239" s="21" t="s">
        <v>7</v>
      </c>
      <c r="B239" s="27">
        <v>45029</v>
      </c>
      <c r="C239" s="21">
        <v>13</v>
      </c>
      <c r="D239" s="35">
        <v>400</v>
      </c>
      <c r="E239" s="21">
        <f t="shared" si="6"/>
        <v>6.666666666666667</v>
      </c>
      <c r="F239" s="36">
        <f t="shared" si="7"/>
        <v>1.95</v>
      </c>
    </row>
    <row r="240" spans="1:6">
      <c r="A240" s="21" t="s">
        <v>7</v>
      </c>
      <c r="B240" s="27">
        <v>45030</v>
      </c>
      <c r="C240" s="21">
        <v>10</v>
      </c>
      <c r="D240" s="35">
        <v>180</v>
      </c>
      <c r="E240" s="21">
        <f t="shared" si="6"/>
        <v>3</v>
      </c>
      <c r="F240" s="36">
        <f t="shared" si="7"/>
        <v>3.3333333333333335</v>
      </c>
    </row>
    <row r="241" spans="1:6">
      <c r="A241" s="21" t="s">
        <v>7</v>
      </c>
      <c r="B241" s="27">
        <v>45031</v>
      </c>
      <c r="C241" s="21">
        <v>15</v>
      </c>
      <c r="D241" s="35">
        <v>300</v>
      </c>
      <c r="E241" s="21">
        <f t="shared" si="6"/>
        <v>5</v>
      </c>
      <c r="F241" s="36">
        <f t="shared" si="7"/>
        <v>3</v>
      </c>
    </row>
    <row r="242" spans="1:6">
      <c r="A242" s="21" t="s">
        <v>7</v>
      </c>
      <c r="B242" s="27">
        <v>45032</v>
      </c>
      <c r="C242" s="21">
        <v>11</v>
      </c>
      <c r="D242" s="35">
        <v>300</v>
      </c>
      <c r="E242" s="21">
        <f t="shared" si="6"/>
        <v>5</v>
      </c>
      <c r="F242" s="36">
        <f t="shared" si="7"/>
        <v>2.2000000000000002</v>
      </c>
    </row>
    <row r="243" spans="1:6">
      <c r="A243" s="21" t="s">
        <v>7</v>
      </c>
      <c r="B243" s="27">
        <v>45033</v>
      </c>
      <c r="C243" s="21">
        <v>11</v>
      </c>
      <c r="D243" s="35">
        <v>300</v>
      </c>
      <c r="E243" s="21">
        <f t="shared" si="6"/>
        <v>5</v>
      </c>
      <c r="F243" s="36">
        <f t="shared" si="7"/>
        <v>2.2000000000000002</v>
      </c>
    </row>
    <row r="244" spans="1:6">
      <c r="A244" s="21" t="s">
        <v>7</v>
      </c>
      <c r="B244" s="27">
        <v>45034</v>
      </c>
      <c r="C244" s="21">
        <v>13</v>
      </c>
      <c r="D244" s="35">
        <v>300</v>
      </c>
      <c r="E244" s="21">
        <f t="shared" si="6"/>
        <v>5</v>
      </c>
      <c r="F244" s="36">
        <f t="shared" si="7"/>
        <v>2.6</v>
      </c>
    </row>
    <row r="245" spans="1:6">
      <c r="A245" s="21" t="s">
        <v>7</v>
      </c>
      <c r="B245" s="27">
        <v>45035</v>
      </c>
      <c r="C245" s="21">
        <v>8</v>
      </c>
      <c r="D245" s="35">
        <v>390</v>
      </c>
      <c r="E245" s="21">
        <f t="shared" si="6"/>
        <v>6.5</v>
      </c>
      <c r="F245" s="36">
        <f t="shared" si="7"/>
        <v>1.2307692307692308</v>
      </c>
    </row>
    <row r="246" spans="1:6">
      <c r="A246" s="21" t="s">
        <v>7</v>
      </c>
      <c r="B246" s="27">
        <v>45036</v>
      </c>
      <c r="C246" s="21">
        <v>12</v>
      </c>
      <c r="D246" s="35">
        <v>420</v>
      </c>
      <c r="E246" s="21">
        <f t="shared" si="6"/>
        <v>7</v>
      </c>
      <c r="F246" s="36">
        <f t="shared" si="7"/>
        <v>1.7142857142857142</v>
      </c>
    </row>
    <row r="247" spans="1:6">
      <c r="A247" s="21" t="s">
        <v>7</v>
      </c>
      <c r="B247" s="27">
        <v>45037</v>
      </c>
      <c r="C247" s="21">
        <v>15</v>
      </c>
      <c r="D247" s="35">
        <v>420</v>
      </c>
      <c r="E247" s="21">
        <f t="shared" si="6"/>
        <v>7</v>
      </c>
      <c r="F247" s="36">
        <f t="shared" si="7"/>
        <v>2.1428571428571428</v>
      </c>
    </row>
    <row r="248" spans="1:6">
      <c r="A248" s="21" t="s">
        <v>7</v>
      </c>
      <c r="B248" s="27">
        <v>45038</v>
      </c>
      <c r="C248" s="21">
        <v>15</v>
      </c>
      <c r="D248" s="35">
        <v>420</v>
      </c>
      <c r="E248" s="21">
        <f t="shared" si="6"/>
        <v>7</v>
      </c>
      <c r="F248" s="36">
        <f t="shared" si="7"/>
        <v>2.1428571428571428</v>
      </c>
    </row>
    <row r="249" spans="1:6">
      <c r="A249" s="21" t="s">
        <v>7</v>
      </c>
      <c r="B249" s="27">
        <v>45039</v>
      </c>
      <c r="C249" s="21">
        <v>13</v>
      </c>
      <c r="D249" s="35">
        <v>480</v>
      </c>
      <c r="E249" s="21">
        <f t="shared" si="6"/>
        <v>8</v>
      </c>
      <c r="F249" s="36">
        <f t="shared" si="7"/>
        <v>1.625</v>
      </c>
    </row>
    <row r="250" spans="1:6">
      <c r="A250" s="21" t="s">
        <v>7</v>
      </c>
      <c r="B250" s="27">
        <v>45040</v>
      </c>
      <c r="C250" s="21">
        <v>0</v>
      </c>
      <c r="D250" s="35">
        <v>0</v>
      </c>
      <c r="E250" s="21">
        <f t="shared" si="6"/>
        <v>0</v>
      </c>
      <c r="F250" s="36" t="str">
        <f t="shared" si="7"/>
        <v>0%</v>
      </c>
    </row>
    <row r="251" spans="1:6">
      <c r="A251" s="21" t="s">
        <v>7</v>
      </c>
      <c r="B251" s="27">
        <v>45041</v>
      </c>
      <c r="C251" s="21">
        <v>9</v>
      </c>
      <c r="D251" s="35">
        <v>420</v>
      </c>
      <c r="E251" s="21">
        <f t="shared" si="6"/>
        <v>7</v>
      </c>
      <c r="F251" s="36">
        <f t="shared" si="7"/>
        <v>1.2857142857142858</v>
      </c>
    </row>
    <row r="252" spans="1:6">
      <c r="A252" s="21" t="s">
        <v>7</v>
      </c>
      <c r="B252" s="27">
        <v>45042</v>
      </c>
      <c r="C252" s="21">
        <v>15</v>
      </c>
      <c r="D252" s="35">
        <v>420</v>
      </c>
      <c r="E252" s="21">
        <f t="shared" si="6"/>
        <v>7</v>
      </c>
      <c r="F252" s="36">
        <f t="shared" si="7"/>
        <v>2.1428571428571428</v>
      </c>
    </row>
    <row r="253" spans="1:6">
      <c r="A253" s="21" t="s">
        <v>7</v>
      </c>
      <c r="B253" s="27">
        <v>45043</v>
      </c>
      <c r="C253" s="21">
        <v>0</v>
      </c>
      <c r="D253" s="35">
        <v>0</v>
      </c>
      <c r="E253" s="21">
        <f t="shared" si="6"/>
        <v>0</v>
      </c>
      <c r="F253" s="36" t="str">
        <f t="shared" si="7"/>
        <v>0%</v>
      </c>
    </row>
    <row r="254" spans="1:6">
      <c r="A254" s="21" t="s">
        <v>7</v>
      </c>
      <c r="B254" s="27">
        <v>45044</v>
      </c>
      <c r="C254" s="21">
        <v>15</v>
      </c>
      <c r="D254" s="35">
        <v>420</v>
      </c>
      <c r="E254" s="21">
        <f t="shared" si="6"/>
        <v>7</v>
      </c>
      <c r="F254" s="36">
        <f t="shared" si="7"/>
        <v>2.1428571428571428</v>
      </c>
    </row>
    <row r="255" spans="1:6">
      <c r="A255" s="21" t="s">
        <v>7</v>
      </c>
      <c r="B255" s="27">
        <v>45045</v>
      </c>
      <c r="C255" s="21">
        <v>8</v>
      </c>
      <c r="D255" s="35">
        <v>420</v>
      </c>
      <c r="E255" s="21">
        <f t="shared" si="6"/>
        <v>7</v>
      </c>
      <c r="F255" s="36">
        <f t="shared" si="7"/>
        <v>1.1428571428571428</v>
      </c>
    </row>
    <row r="256" spans="1:6">
      <c r="A256" s="21" t="s">
        <v>7</v>
      </c>
      <c r="B256" s="27">
        <v>45046</v>
      </c>
      <c r="C256" s="21">
        <v>7</v>
      </c>
      <c r="D256" s="35">
        <v>300</v>
      </c>
      <c r="E256" s="21">
        <f t="shared" si="6"/>
        <v>5</v>
      </c>
      <c r="F256" s="36">
        <f t="shared" si="7"/>
        <v>1.4</v>
      </c>
    </row>
    <row r="257" spans="1:6">
      <c r="A257" s="21" t="s">
        <v>7</v>
      </c>
      <c r="B257" s="27">
        <v>45047</v>
      </c>
      <c r="C257" s="21">
        <v>17</v>
      </c>
      <c r="D257" s="35">
        <v>0</v>
      </c>
      <c r="E257" s="21">
        <f t="shared" si="6"/>
        <v>0</v>
      </c>
      <c r="F257" s="36" t="str">
        <f t="shared" si="7"/>
        <v>0%</v>
      </c>
    </row>
    <row r="258" spans="1:6">
      <c r="A258" s="21" t="s">
        <v>7</v>
      </c>
      <c r="B258" s="27">
        <v>45048</v>
      </c>
      <c r="C258" s="21">
        <v>13</v>
      </c>
      <c r="D258" s="35">
        <v>420</v>
      </c>
      <c r="E258" s="21">
        <f t="shared" si="6"/>
        <v>7</v>
      </c>
      <c r="F258" s="36">
        <f t="shared" si="7"/>
        <v>1.8571428571428572</v>
      </c>
    </row>
    <row r="259" spans="1:6">
      <c r="A259" s="21" t="s">
        <v>7</v>
      </c>
      <c r="B259" s="27">
        <v>45049</v>
      </c>
      <c r="C259" s="21">
        <v>10</v>
      </c>
      <c r="D259" s="35">
        <v>420</v>
      </c>
      <c r="E259" s="21">
        <f t="shared" ref="E259:E268" si="8">D259/60</f>
        <v>7</v>
      </c>
      <c r="F259" s="36">
        <f t="shared" ref="F259:F268" si="9">IFERROR(C259/E259,"0%")</f>
        <v>1.4285714285714286</v>
      </c>
    </row>
    <row r="260" spans="1:6">
      <c r="A260" s="21" t="s">
        <v>7</v>
      </c>
      <c r="B260" s="27">
        <v>45050</v>
      </c>
      <c r="C260" s="21">
        <v>10</v>
      </c>
      <c r="D260" s="35">
        <v>420</v>
      </c>
      <c r="E260" s="21">
        <f t="shared" si="8"/>
        <v>7</v>
      </c>
      <c r="F260" s="36">
        <f t="shared" si="9"/>
        <v>1.4285714285714286</v>
      </c>
    </row>
    <row r="261" spans="1:6">
      <c r="A261" s="21" t="s">
        <v>7</v>
      </c>
      <c r="B261" s="27">
        <v>45051</v>
      </c>
      <c r="C261" s="21">
        <v>13</v>
      </c>
      <c r="D261" s="35">
        <v>480</v>
      </c>
      <c r="E261" s="21">
        <f t="shared" si="8"/>
        <v>8</v>
      </c>
      <c r="F261" s="36">
        <f t="shared" si="9"/>
        <v>1.625</v>
      </c>
    </row>
    <row r="262" spans="1:6">
      <c r="A262" s="21" t="s">
        <v>7</v>
      </c>
      <c r="B262" s="27">
        <v>45052</v>
      </c>
      <c r="C262" s="21">
        <v>7</v>
      </c>
      <c r="D262" s="35">
        <v>480</v>
      </c>
      <c r="E262" s="21">
        <f t="shared" si="8"/>
        <v>8</v>
      </c>
      <c r="F262" s="36">
        <f t="shared" si="9"/>
        <v>0.875</v>
      </c>
    </row>
    <row r="263" spans="1:6">
      <c r="A263" s="21" t="s">
        <v>7</v>
      </c>
      <c r="B263" s="27">
        <v>45053</v>
      </c>
      <c r="C263" s="21">
        <v>10</v>
      </c>
      <c r="D263" s="35">
        <v>420</v>
      </c>
      <c r="E263" s="21">
        <f t="shared" si="8"/>
        <v>7</v>
      </c>
      <c r="F263" s="36">
        <f t="shared" si="9"/>
        <v>1.4285714285714286</v>
      </c>
    </row>
    <row r="264" spans="1:6">
      <c r="A264" s="21" t="s">
        <v>7</v>
      </c>
      <c r="B264" s="27">
        <v>45054</v>
      </c>
      <c r="C264" s="21">
        <v>10</v>
      </c>
      <c r="D264" s="35">
        <v>420</v>
      </c>
      <c r="E264" s="21">
        <f t="shared" si="8"/>
        <v>7</v>
      </c>
      <c r="F264" s="36">
        <f t="shared" si="9"/>
        <v>1.4285714285714286</v>
      </c>
    </row>
    <row r="265" spans="1:6">
      <c r="A265" s="21" t="s">
        <v>7</v>
      </c>
      <c r="B265" s="27">
        <v>45055</v>
      </c>
      <c r="C265" s="21">
        <v>9</v>
      </c>
      <c r="D265" s="35">
        <v>540</v>
      </c>
      <c r="E265" s="21">
        <f t="shared" si="8"/>
        <v>9</v>
      </c>
      <c r="F265" s="36">
        <f t="shared" si="9"/>
        <v>1</v>
      </c>
    </row>
    <row r="266" spans="1:6">
      <c r="A266" s="21" t="s">
        <v>7</v>
      </c>
      <c r="B266" s="27">
        <v>45056</v>
      </c>
      <c r="C266" s="21">
        <v>8</v>
      </c>
      <c r="D266" s="35">
        <v>360</v>
      </c>
      <c r="E266" s="21">
        <f t="shared" si="8"/>
        <v>6</v>
      </c>
      <c r="F266" s="36">
        <f t="shared" si="9"/>
        <v>1.3333333333333333</v>
      </c>
    </row>
    <row r="267" spans="1:6">
      <c r="A267" s="21" t="s">
        <v>7</v>
      </c>
      <c r="B267" s="27">
        <v>45057</v>
      </c>
      <c r="C267" s="21">
        <v>12</v>
      </c>
      <c r="D267" s="35">
        <v>420</v>
      </c>
      <c r="E267" s="21">
        <f t="shared" si="8"/>
        <v>7</v>
      </c>
      <c r="F267" s="36">
        <f t="shared" si="9"/>
        <v>1.7142857142857142</v>
      </c>
    </row>
    <row r="268" spans="1:6">
      <c r="A268" s="21" t="s">
        <v>7</v>
      </c>
      <c r="B268" s="27">
        <v>45058</v>
      </c>
      <c r="C268" s="21">
        <v>11</v>
      </c>
      <c r="D268" s="35">
        <v>300</v>
      </c>
      <c r="E268" s="21">
        <f t="shared" si="8"/>
        <v>5</v>
      </c>
      <c r="F268" s="36">
        <f t="shared" si="9"/>
        <v>2.2000000000000002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316B6-CFF9-4BFB-8477-888411728FB5}">
  <dimension ref="A1:F62"/>
  <sheetViews>
    <sheetView workbookViewId="0">
      <selection sqref="A1:F62"/>
    </sheetView>
  </sheetViews>
  <sheetFormatPr defaultRowHeight="14.4"/>
  <cols>
    <col min="1" max="1" width="12.21875" customWidth="1"/>
    <col min="2" max="2" width="15.21875" style="2" customWidth="1"/>
    <col min="3" max="3" width="12.6640625" customWidth="1"/>
    <col min="4" max="4" width="24" customWidth="1"/>
    <col min="5" max="5" width="30.21875" customWidth="1"/>
    <col min="6" max="6" width="14.21875" style="2" customWidth="1"/>
  </cols>
  <sheetData>
    <row r="1" spans="1:6" s="2" customFormat="1" ht="39" customHeight="1">
      <c r="A1" s="38" t="s">
        <v>4</v>
      </c>
      <c r="B1" s="17" t="s">
        <v>0</v>
      </c>
      <c r="C1" s="17" t="s">
        <v>1</v>
      </c>
      <c r="D1" s="17" t="s">
        <v>2</v>
      </c>
      <c r="E1" s="17" t="s">
        <v>21</v>
      </c>
      <c r="F1" s="38" t="s">
        <v>15</v>
      </c>
    </row>
    <row r="2" spans="1:6">
      <c r="A2" s="21" t="s">
        <v>6</v>
      </c>
      <c r="B2" s="22">
        <v>44935</v>
      </c>
      <c r="C2" s="23">
        <v>10</v>
      </c>
      <c r="D2" s="23">
        <v>180</v>
      </c>
      <c r="E2" s="21">
        <f>D2/60</f>
        <v>3</v>
      </c>
      <c r="F2" s="28">
        <f>IFERROR(C2/E2,"0%")</f>
        <v>3.3333333333333335</v>
      </c>
    </row>
    <row r="3" spans="1:6">
      <c r="A3" s="21" t="s">
        <v>6</v>
      </c>
      <c r="B3" s="22">
        <v>44936</v>
      </c>
      <c r="C3" s="23">
        <v>15</v>
      </c>
      <c r="D3" s="23">
        <v>300</v>
      </c>
      <c r="E3" s="21">
        <f t="shared" ref="E3:E62" si="0">D3/60</f>
        <v>5</v>
      </c>
      <c r="F3" s="28">
        <f t="shared" ref="F3:F62" si="1">IFERROR(C3/E3,"0%")</f>
        <v>3</v>
      </c>
    </row>
    <row r="4" spans="1:6">
      <c r="A4" s="21" t="s">
        <v>6</v>
      </c>
      <c r="B4" s="22">
        <v>44937</v>
      </c>
      <c r="C4" s="23">
        <v>11</v>
      </c>
      <c r="D4" s="23">
        <v>300</v>
      </c>
      <c r="E4" s="21">
        <f t="shared" si="0"/>
        <v>5</v>
      </c>
      <c r="F4" s="28">
        <f t="shared" si="1"/>
        <v>2.2000000000000002</v>
      </c>
    </row>
    <row r="5" spans="1:6">
      <c r="A5" s="21" t="s">
        <v>6</v>
      </c>
      <c r="B5" s="22">
        <v>44938</v>
      </c>
      <c r="C5" s="23">
        <v>11</v>
      </c>
      <c r="D5" s="23">
        <v>300</v>
      </c>
      <c r="E5" s="21">
        <f t="shared" si="0"/>
        <v>5</v>
      </c>
      <c r="F5" s="28">
        <f t="shared" si="1"/>
        <v>2.2000000000000002</v>
      </c>
    </row>
    <row r="6" spans="1:6">
      <c r="A6" s="21" t="s">
        <v>6</v>
      </c>
      <c r="B6" s="22">
        <v>44939</v>
      </c>
      <c r="C6" s="23">
        <v>13</v>
      </c>
      <c r="D6" s="23">
        <v>300</v>
      </c>
      <c r="E6" s="21">
        <f t="shared" si="0"/>
        <v>5</v>
      </c>
      <c r="F6" s="28">
        <f t="shared" si="1"/>
        <v>2.6</v>
      </c>
    </row>
    <row r="7" spans="1:6">
      <c r="A7" s="21" t="s">
        <v>6</v>
      </c>
      <c r="B7" s="22">
        <v>44940</v>
      </c>
      <c r="C7" s="24">
        <v>0</v>
      </c>
      <c r="D7" s="24">
        <v>0</v>
      </c>
      <c r="E7" s="21">
        <f t="shared" si="0"/>
        <v>0</v>
      </c>
      <c r="F7" s="28" t="str">
        <f t="shared" si="1"/>
        <v>0%</v>
      </c>
    </row>
    <row r="8" spans="1:6">
      <c r="A8" s="21" t="s">
        <v>6</v>
      </c>
      <c r="B8" s="22">
        <v>44941</v>
      </c>
      <c r="C8" s="24">
        <v>0</v>
      </c>
      <c r="D8" s="24">
        <v>0</v>
      </c>
      <c r="E8" s="21">
        <f t="shared" si="0"/>
        <v>0</v>
      </c>
      <c r="F8" s="28" t="str">
        <f t="shared" si="1"/>
        <v>0%</v>
      </c>
    </row>
    <row r="9" spans="1:6">
      <c r="A9" s="21" t="s">
        <v>6</v>
      </c>
      <c r="B9" s="22">
        <v>44942</v>
      </c>
      <c r="C9" s="23">
        <v>8</v>
      </c>
      <c r="D9" s="23">
        <v>390</v>
      </c>
      <c r="E9" s="21">
        <f t="shared" si="0"/>
        <v>6.5</v>
      </c>
      <c r="F9" s="28">
        <f t="shared" si="1"/>
        <v>1.2307692307692308</v>
      </c>
    </row>
    <row r="10" spans="1:6">
      <c r="A10" s="21" t="s">
        <v>6</v>
      </c>
      <c r="B10" s="22">
        <v>44943</v>
      </c>
      <c r="C10" s="23">
        <v>12</v>
      </c>
      <c r="D10" s="23">
        <v>420</v>
      </c>
      <c r="E10" s="21">
        <f t="shared" si="0"/>
        <v>7</v>
      </c>
      <c r="F10" s="28">
        <f t="shared" si="1"/>
        <v>1.7142857142857142</v>
      </c>
    </row>
    <row r="11" spans="1:6">
      <c r="A11" s="21" t="s">
        <v>6</v>
      </c>
      <c r="B11" s="22">
        <v>44944</v>
      </c>
      <c r="C11" s="23">
        <v>15</v>
      </c>
      <c r="D11" s="23">
        <v>420</v>
      </c>
      <c r="E11" s="21">
        <f t="shared" si="0"/>
        <v>7</v>
      </c>
      <c r="F11" s="28">
        <f t="shared" si="1"/>
        <v>2.1428571428571428</v>
      </c>
    </row>
    <row r="12" spans="1:6">
      <c r="A12" s="21" t="s">
        <v>6</v>
      </c>
      <c r="B12" s="22">
        <v>44945</v>
      </c>
      <c r="C12" s="23">
        <v>15</v>
      </c>
      <c r="D12" s="23">
        <v>420</v>
      </c>
      <c r="E12" s="21">
        <f t="shared" si="0"/>
        <v>7</v>
      </c>
      <c r="F12" s="28">
        <f t="shared" si="1"/>
        <v>2.1428571428571428</v>
      </c>
    </row>
    <row r="13" spans="1:6">
      <c r="A13" s="21" t="s">
        <v>6</v>
      </c>
      <c r="B13" s="22">
        <v>44946</v>
      </c>
      <c r="C13" s="23">
        <v>13</v>
      </c>
      <c r="D13" s="23">
        <v>480</v>
      </c>
      <c r="E13" s="21">
        <f t="shared" si="0"/>
        <v>8</v>
      </c>
      <c r="F13" s="28">
        <f t="shared" si="1"/>
        <v>1.625</v>
      </c>
    </row>
    <row r="14" spans="1:6">
      <c r="A14" s="21" t="s">
        <v>6</v>
      </c>
      <c r="B14" s="22">
        <v>44947</v>
      </c>
      <c r="C14" s="24">
        <v>0</v>
      </c>
      <c r="D14" s="24">
        <v>0</v>
      </c>
      <c r="E14" s="21">
        <f t="shared" si="0"/>
        <v>0</v>
      </c>
      <c r="F14" s="28" t="str">
        <f t="shared" si="1"/>
        <v>0%</v>
      </c>
    </row>
    <row r="15" spans="1:6">
      <c r="A15" s="21" t="s">
        <v>6</v>
      </c>
      <c r="B15" s="22">
        <v>44948</v>
      </c>
      <c r="C15" s="24">
        <v>0</v>
      </c>
      <c r="D15" s="24">
        <v>0</v>
      </c>
      <c r="E15" s="21">
        <f t="shared" si="0"/>
        <v>0</v>
      </c>
      <c r="F15" s="28" t="str">
        <f t="shared" si="1"/>
        <v>0%</v>
      </c>
    </row>
    <row r="16" spans="1:6">
      <c r="A16" s="21" t="s">
        <v>6</v>
      </c>
      <c r="B16" s="22">
        <v>44949</v>
      </c>
      <c r="C16" s="24">
        <v>0</v>
      </c>
      <c r="D16" s="24">
        <v>0</v>
      </c>
      <c r="E16" s="21">
        <f t="shared" si="0"/>
        <v>0</v>
      </c>
      <c r="F16" s="28" t="str">
        <f t="shared" si="1"/>
        <v>0%</v>
      </c>
    </row>
    <row r="17" spans="1:6">
      <c r="A17" s="21" t="s">
        <v>6</v>
      </c>
      <c r="B17" s="22">
        <v>44950</v>
      </c>
      <c r="C17" s="23">
        <v>9</v>
      </c>
      <c r="D17" s="23">
        <v>420</v>
      </c>
      <c r="E17" s="21">
        <f t="shared" si="0"/>
        <v>7</v>
      </c>
      <c r="F17" s="28">
        <f t="shared" si="1"/>
        <v>1.2857142857142858</v>
      </c>
    </row>
    <row r="18" spans="1:6">
      <c r="A18" s="21" t="s">
        <v>6</v>
      </c>
      <c r="B18" s="22">
        <v>44951</v>
      </c>
      <c r="C18" s="23">
        <v>15</v>
      </c>
      <c r="D18" s="23">
        <v>420</v>
      </c>
      <c r="E18" s="21">
        <f t="shared" si="0"/>
        <v>7</v>
      </c>
      <c r="F18" s="28">
        <f t="shared" si="1"/>
        <v>2.1428571428571428</v>
      </c>
    </row>
    <row r="19" spans="1:6">
      <c r="A19" s="21" t="s">
        <v>6</v>
      </c>
      <c r="B19" s="22">
        <v>44952</v>
      </c>
      <c r="C19" s="24">
        <v>0</v>
      </c>
      <c r="D19" s="24">
        <v>0</v>
      </c>
      <c r="E19" s="21">
        <f t="shared" si="0"/>
        <v>0</v>
      </c>
      <c r="F19" s="28" t="str">
        <f t="shared" si="1"/>
        <v>0%</v>
      </c>
    </row>
    <row r="20" spans="1:6">
      <c r="A20" s="21" t="s">
        <v>6</v>
      </c>
      <c r="B20" s="22">
        <v>44953</v>
      </c>
      <c r="C20" s="23">
        <v>15</v>
      </c>
      <c r="D20" s="23">
        <v>420</v>
      </c>
      <c r="E20" s="21">
        <f t="shared" si="0"/>
        <v>7</v>
      </c>
      <c r="F20" s="28">
        <f t="shared" si="1"/>
        <v>2.1428571428571428</v>
      </c>
    </row>
    <row r="21" spans="1:6">
      <c r="A21" s="21" t="s">
        <v>6</v>
      </c>
      <c r="B21" s="22">
        <v>44954</v>
      </c>
      <c r="C21" s="24">
        <v>0</v>
      </c>
      <c r="D21" s="24">
        <v>0</v>
      </c>
      <c r="E21" s="21">
        <f t="shared" si="0"/>
        <v>0</v>
      </c>
      <c r="F21" s="28" t="str">
        <f t="shared" si="1"/>
        <v>0%</v>
      </c>
    </row>
    <row r="22" spans="1:6">
      <c r="A22" s="21" t="s">
        <v>6</v>
      </c>
      <c r="B22" s="22">
        <v>44955</v>
      </c>
      <c r="C22" s="24">
        <v>0</v>
      </c>
      <c r="D22" s="24">
        <v>0</v>
      </c>
      <c r="E22" s="21">
        <f t="shared" si="0"/>
        <v>0</v>
      </c>
      <c r="F22" s="28" t="str">
        <f t="shared" si="1"/>
        <v>0%</v>
      </c>
    </row>
    <row r="23" spans="1:6">
      <c r="A23" s="21" t="s">
        <v>6</v>
      </c>
      <c r="B23" s="22">
        <v>44956</v>
      </c>
      <c r="C23" s="23">
        <v>8</v>
      </c>
      <c r="D23" s="23">
        <v>420</v>
      </c>
      <c r="E23" s="21">
        <f t="shared" si="0"/>
        <v>7</v>
      </c>
      <c r="F23" s="28">
        <f t="shared" si="1"/>
        <v>1.1428571428571428</v>
      </c>
    </row>
    <row r="24" spans="1:6">
      <c r="A24" s="21" t="s">
        <v>6</v>
      </c>
      <c r="B24" s="22">
        <v>44957</v>
      </c>
      <c r="C24" s="23">
        <v>7</v>
      </c>
      <c r="D24" s="23">
        <v>300</v>
      </c>
      <c r="E24" s="21">
        <f t="shared" si="0"/>
        <v>5</v>
      </c>
      <c r="F24" s="28">
        <f t="shared" si="1"/>
        <v>1.4</v>
      </c>
    </row>
    <row r="25" spans="1:6">
      <c r="A25" s="21" t="s">
        <v>6</v>
      </c>
      <c r="B25" s="22">
        <v>44958</v>
      </c>
      <c r="C25" s="23">
        <v>13</v>
      </c>
      <c r="D25" s="23">
        <v>420</v>
      </c>
      <c r="E25" s="21">
        <f t="shared" si="0"/>
        <v>7</v>
      </c>
      <c r="F25" s="28">
        <f t="shared" si="1"/>
        <v>1.8571428571428572</v>
      </c>
    </row>
    <row r="26" spans="1:6">
      <c r="A26" s="21" t="s">
        <v>6</v>
      </c>
      <c r="B26" s="22">
        <v>44959</v>
      </c>
      <c r="C26" s="23">
        <v>10</v>
      </c>
      <c r="D26" s="23">
        <v>420</v>
      </c>
      <c r="E26" s="21">
        <f t="shared" si="0"/>
        <v>7</v>
      </c>
      <c r="F26" s="28">
        <f t="shared" si="1"/>
        <v>1.4285714285714286</v>
      </c>
    </row>
    <row r="27" spans="1:6">
      <c r="A27" s="21" t="s">
        <v>6</v>
      </c>
      <c r="B27" s="22">
        <v>44960</v>
      </c>
      <c r="C27" s="23">
        <v>10</v>
      </c>
      <c r="D27" s="23">
        <v>420</v>
      </c>
      <c r="E27" s="21">
        <f t="shared" si="0"/>
        <v>7</v>
      </c>
      <c r="F27" s="28">
        <f t="shared" si="1"/>
        <v>1.4285714285714286</v>
      </c>
    </row>
    <row r="28" spans="1:6">
      <c r="A28" s="21" t="s">
        <v>6</v>
      </c>
      <c r="B28" s="22">
        <v>44961</v>
      </c>
      <c r="C28" s="24">
        <v>0</v>
      </c>
      <c r="D28" s="24">
        <v>0</v>
      </c>
      <c r="E28" s="21">
        <f t="shared" si="0"/>
        <v>0</v>
      </c>
      <c r="F28" s="28" t="str">
        <f t="shared" si="1"/>
        <v>0%</v>
      </c>
    </row>
    <row r="29" spans="1:6">
      <c r="A29" s="21" t="s">
        <v>6</v>
      </c>
      <c r="B29" s="22">
        <v>44962</v>
      </c>
      <c r="C29" s="24">
        <v>0</v>
      </c>
      <c r="D29" s="24">
        <v>0</v>
      </c>
      <c r="E29" s="21">
        <f t="shared" si="0"/>
        <v>0</v>
      </c>
      <c r="F29" s="28" t="str">
        <f t="shared" si="1"/>
        <v>0%</v>
      </c>
    </row>
    <row r="30" spans="1:6">
      <c r="A30" s="21" t="s">
        <v>6</v>
      </c>
      <c r="B30" s="22">
        <v>44963</v>
      </c>
      <c r="C30" s="23">
        <v>13</v>
      </c>
      <c r="D30" s="23">
        <v>480</v>
      </c>
      <c r="E30" s="21">
        <f t="shared" si="0"/>
        <v>8</v>
      </c>
      <c r="F30" s="28">
        <f t="shared" si="1"/>
        <v>1.625</v>
      </c>
    </row>
    <row r="31" spans="1:6">
      <c r="A31" s="21" t="s">
        <v>6</v>
      </c>
      <c r="B31" s="22">
        <v>44964</v>
      </c>
      <c r="C31" s="23">
        <v>7</v>
      </c>
      <c r="D31" s="23">
        <v>480</v>
      </c>
      <c r="E31" s="21">
        <f t="shared" si="0"/>
        <v>8</v>
      </c>
      <c r="F31" s="28">
        <f t="shared" si="1"/>
        <v>0.875</v>
      </c>
    </row>
    <row r="32" spans="1:6">
      <c r="A32" s="21" t="s">
        <v>6</v>
      </c>
      <c r="B32" s="22">
        <v>44965</v>
      </c>
      <c r="C32" s="23">
        <v>10</v>
      </c>
      <c r="D32" s="23">
        <v>420</v>
      </c>
      <c r="E32" s="21">
        <f t="shared" si="0"/>
        <v>7</v>
      </c>
      <c r="F32" s="28">
        <f t="shared" si="1"/>
        <v>1.4285714285714286</v>
      </c>
    </row>
    <row r="33" spans="1:6">
      <c r="A33" s="21" t="s">
        <v>6</v>
      </c>
      <c r="B33" s="22">
        <v>44966</v>
      </c>
      <c r="C33" s="23">
        <v>10</v>
      </c>
      <c r="D33" s="23">
        <v>420</v>
      </c>
      <c r="E33" s="21">
        <f t="shared" si="0"/>
        <v>7</v>
      </c>
      <c r="F33" s="28">
        <f t="shared" si="1"/>
        <v>1.4285714285714286</v>
      </c>
    </row>
    <row r="34" spans="1:6">
      <c r="A34" s="21" t="s">
        <v>6</v>
      </c>
      <c r="B34" s="22">
        <v>44967</v>
      </c>
      <c r="C34" s="23">
        <v>9</v>
      </c>
      <c r="D34" s="23">
        <v>540</v>
      </c>
      <c r="E34" s="21">
        <f t="shared" si="0"/>
        <v>9</v>
      </c>
      <c r="F34" s="28">
        <f t="shared" si="1"/>
        <v>1</v>
      </c>
    </row>
    <row r="35" spans="1:6">
      <c r="A35" s="21" t="s">
        <v>6</v>
      </c>
      <c r="B35" s="22">
        <v>44968</v>
      </c>
      <c r="C35" s="24">
        <v>0</v>
      </c>
      <c r="D35" s="24">
        <v>0</v>
      </c>
      <c r="E35" s="21">
        <f t="shared" si="0"/>
        <v>0</v>
      </c>
      <c r="F35" s="28" t="str">
        <f t="shared" si="1"/>
        <v>0%</v>
      </c>
    </row>
    <row r="36" spans="1:6">
      <c r="A36" s="21" t="s">
        <v>6</v>
      </c>
      <c r="B36" s="22">
        <v>44969</v>
      </c>
      <c r="C36" s="24">
        <v>0</v>
      </c>
      <c r="D36" s="24">
        <v>0</v>
      </c>
      <c r="E36" s="21">
        <f t="shared" si="0"/>
        <v>0</v>
      </c>
      <c r="F36" s="28" t="str">
        <f t="shared" si="1"/>
        <v>0%</v>
      </c>
    </row>
    <row r="37" spans="1:6">
      <c r="A37" s="21" t="s">
        <v>6</v>
      </c>
      <c r="B37" s="22">
        <v>44970</v>
      </c>
      <c r="C37" s="23">
        <v>8</v>
      </c>
      <c r="D37" s="23">
        <v>360</v>
      </c>
      <c r="E37" s="21">
        <f t="shared" si="0"/>
        <v>6</v>
      </c>
      <c r="F37" s="28">
        <f t="shared" si="1"/>
        <v>1.3333333333333333</v>
      </c>
    </row>
    <row r="38" spans="1:6">
      <c r="A38" s="21" t="s">
        <v>6</v>
      </c>
      <c r="B38" s="22">
        <v>44971</v>
      </c>
      <c r="C38" s="23">
        <v>12</v>
      </c>
      <c r="D38" s="23">
        <v>420</v>
      </c>
      <c r="E38" s="21">
        <f t="shared" si="0"/>
        <v>7</v>
      </c>
      <c r="F38" s="28">
        <f t="shared" si="1"/>
        <v>1.7142857142857142</v>
      </c>
    </row>
    <row r="39" spans="1:6">
      <c r="A39" s="21" t="s">
        <v>6</v>
      </c>
      <c r="B39" s="22">
        <v>44972</v>
      </c>
      <c r="C39" s="23">
        <v>11</v>
      </c>
      <c r="D39" s="23">
        <v>360</v>
      </c>
      <c r="E39" s="21">
        <f t="shared" si="0"/>
        <v>6</v>
      </c>
      <c r="F39" s="28">
        <f t="shared" si="1"/>
        <v>1.8333333333333333</v>
      </c>
    </row>
    <row r="40" spans="1:6">
      <c r="A40" s="21" t="s">
        <v>6</v>
      </c>
      <c r="B40" s="22">
        <v>44973</v>
      </c>
      <c r="C40" s="23">
        <v>10</v>
      </c>
      <c r="D40" s="23">
        <v>360</v>
      </c>
      <c r="E40" s="21">
        <f t="shared" si="0"/>
        <v>6</v>
      </c>
      <c r="F40" s="28">
        <f t="shared" si="1"/>
        <v>1.6666666666666667</v>
      </c>
    </row>
    <row r="41" spans="1:6">
      <c r="A41" s="21" t="s">
        <v>6</v>
      </c>
      <c r="B41" s="22">
        <v>44974</v>
      </c>
      <c r="C41" s="23">
        <v>10</v>
      </c>
      <c r="D41" s="23">
        <v>300</v>
      </c>
      <c r="E41" s="21">
        <f t="shared" si="0"/>
        <v>5</v>
      </c>
      <c r="F41" s="28">
        <f t="shared" si="1"/>
        <v>2</v>
      </c>
    </row>
    <row r="42" spans="1:6">
      <c r="A42" s="21" t="s">
        <v>6</v>
      </c>
      <c r="B42" s="22">
        <v>44975</v>
      </c>
      <c r="C42" s="24">
        <v>0</v>
      </c>
      <c r="D42" s="24">
        <v>0</v>
      </c>
      <c r="E42" s="21">
        <f t="shared" si="0"/>
        <v>0</v>
      </c>
      <c r="F42" s="28" t="str">
        <f t="shared" si="1"/>
        <v>0%</v>
      </c>
    </row>
    <row r="43" spans="1:6">
      <c r="A43" s="21" t="s">
        <v>6</v>
      </c>
      <c r="B43" s="22">
        <v>44976</v>
      </c>
      <c r="C43" s="24">
        <v>0</v>
      </c>
      <c r="D43" s="24">
        <v>0</v>
      </c>
      <c r="E43" s="21">
        <f t="shared" si="0"/>
        <v>0</v>
      </c>
      <c r="F43" s="28" t="str">
        <f t="shared" si="1"/>
        <v>0%</v>
      </c>
    </row>
    <row r="44" spans="1:6">
      <c r="A44" s="21" t="s">
        <v>6</v>
      </c>
      <c r="B44" s="22">
        <v>44977</v>
      </c>
      <c r="C44" s="23">
        <v>9</v>
      </c>
      <c r="D44" s="23">
        <v>360</v>
      </c>
      <c r="E44" s="21">
        <f t="shared" si="0"/>
        <v>6</v>
      </c>
      <c r="F44" s="28">
        <f t="shared" si="1"/>
        <v>1.5</v>
      </c>
    </row>
    <row r="45" spans="1:6">
      <c r="A45" s="21" t="s">
        <v>6</v>
      </c>
      <c r="B45" s="22">
        <v>44978</v>
      </c>
      <c r="C45" s="23">
        <v>13</v>
      </c>
      <c r="D45" s="23">
        <v>360</v>
      </c>
      <c r="E45" s="21">
        <f t="shared" si="0"/>
        <v>6</v>
      </c>
      <c r="F45" s="28">
        <f t="shared" si="1"/>
        <v>2.1666666666666665</v>
      </c>
    </row>
    <row r="46" spans="1:6">
      <c r="A46" s="21" t="s">
        <v>6</v>
      </c>
      <c r="B46" s="22">
        <v>44979</v>
      </c>
      <c r="C46" s="23">
        <v>10</v>
      </c>
      <c r="D46" s="23">
        <v>420</v>
      </c>
      <c r="E46" s="21">
        <f t="shared" si="0"/>
        <v>7</v>
      </c>
      <c r="F46" s="28">
        <f t="shared" si="1"/>
        <v>1.4285714285714286</v>
      </c>
    </row>
    <row r="47" spans="1:6">
      <c r="A47" s="21" t="s">
        <v>6</v>
      </c>
      <c r="B47" s="22">
        <v>44980</v>
      </c>
      <c r="C47" s="24">
        <v>0</v>
      </c>
      <c r="D47" s="24">
        <v>0</v>
      </c>
      <c r="E47" s="21">
        <f t="shared" si="0"/>
        <v>0</v>
      </c>
      <c r="F47" s="28" t="str">
        <f t="shared" si="1"/>
        <v>0%</v>
      </c>
    </row>
    <row r="48" spans="1:6">
      <c r="A48" s="21" t="s">
        <v>6</v>
      </c>
      <c r="B48" s="22">
        <v>44981</v>
      </c>
      <c r="C48" s="23">
        <v>15</v>
      </c>
      <c r="D48" s="23">
        <v>420</v>
      </c>
      <c r="E48" s="21">
        <f t="shared" si="0"/>
        <v>7</v>
      </c>
      <c r="F48" s="28">
        <f t="shared" si="1"/>
        <v>2.1428571428571428</v>
      </c>
    </row>
    <row r="49" spans="1:6">
      <c r="A49" s="21" t="s">
        <v>6</v>
      </c>
      <c r="B49" s="22">
        <v>44982</v>
      </c>
      <c r="C49" s="24">
        <v>0</v>
      </c>
      <c r="D49" s="24">
        <v>0</v>
      </c>
      <c r="E49" s="21">
        <f t="shared" si="0"/>
        <v>0</v>
      </c>
      <c r="F49" s="28" t="str">
        <f t="shared" si="1"/>
        <v>0%</v>
      </c>
    </row>
    <row r="50" spans="1:6">
      <c r="A50" s="21" t="s">
        <v>6</v>
      </c>
      <c r="B50" s="22">
        <v>44983</v>
      </c>
      <c r="C50" s="24">
        <v>0</v>
      </c>
      <c r="D50" s="24">
        <v>0</v>
      </c>
      <c r="E50" s="21">
        <f t="shared" si="0"/>
        <v>0</v>
      </c>
      <c r="F50" s="28" t="str">
        <f t="shared" si="1"/>
        <v>0%</v>
      </c>
    </row>
    <row r="51" spans="1:6">
      <c r="A51" s="21" t="s">
        <v>6</v>
      </c>
      <c r="B51" s="22">
        <v>44984</v>
      </c>
      <c r="C51" s="23">
        <v>15</v>
      </c>
      <c r="D51" s="23">
        <v>600</v>
      </c>
      <c r="E51" s="21">
        <f t="shared" si="0"/>
        <v>10</v>
      </c>
      <c r="F51" s="28">
        <f t="shared" si="1"/>
        <v>1.5</v>
      </c>
    </row>
    <row r="52" spans="1:6">
      <c r="A52" s="21" t="s">
        <v>6</v>
      </c>
      <c r="B52" s="22">
        <v>44985</v>
      </c>
      <c r="C52" s="23">
        <v>7</v>
      </c>
      <c r="D52" s="23">
        <v>180</v>
      </c>
      <c r="E52" s="21">
        <f t="shared" si="0"/>
        <v>3</v>
      </c>
      <c r="F52" s="28">
        <f t="shared" si="1"/>
        <v>2.3333333333333335</v>
      </c>
    </row>
    <row r="53" spans="1:6">
      <c r="A53" s="21" t="s">
        <v>6</v>
      </c>
      <c r="B53" s="22">
        <v>44986</v>
      </c>
      <c r="C53" s="23">
        <v>8</v>
      </c>
      <c r="D53" s="23">
        <v>240</v>
      </c>
      <c r="E53" s="21">
        <f t="shared" si="0"/>
        <v>4</v>
      </c>
      <c r="F53" s="28">
        <f t="shared" si="1"/>
        <v>2</v>
      </c>
    </row>
    <row r="54" spans="1:6">
      <c r="A54" s="21" t="s">
        <v>6</v>
      </c>
      <c r="B54" s="22">
        <v>44987</v>
      </c>
      <c r="C54" s="23">
        <v>10</v>
      </c>
      <c r="D54" s="23">
        <v>360</v>
      </c>
      <c r="E54" s="21">
        <f t="shared" si="0"/>
        <v>6</v>
      </c>
      <c r="F54" s="28">
        <f t="shared" si="1"/>
        <v>1.6666666666666667</v>
      </c>
    </row>
    <row r="55" spans="1:6">
      <c r="A55" s="21" t="s">
        <v>6</v>
      </c>
      <c r="B55" s="22">
        <v>44988</v>
      </c>
      <c r="C55" s="23">
        <v>10</v>
      </c>
      <c r="D55" s="23">
        <v>420</v>
      </c>
      <c r="E55" s="21">
        <f t="shared" si="0"/>
        <v>7</v>
      </c>
      <c r="F55" s="28">
        <f t="shared" si="1"/>
        <v>1.4285714285714286</v>
      </c>
    </row>
    <row r="56" spans="1:6">
      <c r="A56" s="21" t="s">
        <v>6</v>
      </c>
      <c r="B56" s="22">
        <v>44989</v>
      </c>
      <c r="C56" s="24">
        <v>0</v>
      </c>
      <c r="D56" s="24">
        <v>0</v>
      </c>
      <c r="E56" s="21">
        <f t="shared" si="0"/>
        <v>0</v>
      </c>
      <c r="F56" s="28" t="str">
        <f t="shared" si="1"/>
        <v>0%</v>
      </c>
    </row>
    <row r="57" spans="1:6">
      <c r="A57" s="21" t="s">
        <v>6</v>
      </c>
      <c r="B57" s="22">
        <v>44990</v>
      </c>
      <c r="C57" s="24">
        <v>0</v>
      </c>
      <c r="D57" s="24">
        <v>0</v>
      </c>
      <c r="E57" s="21">
        <f t="shared" si="0"/>
        <v>0</v>
      </c>
      <c r="F57" s="28" t="str">
        <f t="shared" si="1"/>
        <v>0%</v>
      </c>
    </row>
    <row r="58" spans="1:6">
      <c r="A58" s="21" t="s">
        <v>6</v>
      </c>
      <c r="B58" s="22">
        <v>44991</v>
      </c>
      <c r="C58" s="23">
        <v>12</v>
      </c>
      <c r="D58" s="23">
        <v>420</v>
      </c>
      <c r="E58" s="21">
        <f t="shared" si="0"/>
        <v>7</v>
      </c>
      <c r="F58" s="28">
        <f t="shared" si="1"/>
        <v>1.7142857142857142</v>
      </c>
    </row>
    <row r="59" spans="1:6">
      <c r="A59" s="21" t="s">
        <v>6</v>
      </c>
      <c r="B59" s="22">
        <v>44992</v>
      </c>
      <c r="C59" s="24">
        <v>0</v>
      </c>
      <c r="D59" s="24">
        <v>0</v>
      </c>
      <c r="E59" s="21">
        <f t="shared" si="0"/>
        <v>0</v>
      </c>
      <c r="F59" s="28" t="str">
        <f t="shared" si="1"/>
        <v>0%</v>
      </c>
    </row>
    <row r="60" spans="1:6">
      <c r="A60" s="21" t="s">
        <v>6</v>
      </c>
      <c r="B60" s="22">
        <v>44993</v>
      </c>
      <c r="C60" s="23">
        <v>10</v>
      </c>
      <c r="D60" s="23">
        <v>420</v>
      </c>
      <c r="E60" s="21">
        <f t="shared" si="0"/>
        <v>7</v>
      </c>
      <c r="F60" s="28">
        <f t="shared" si="1"/>
        <v>1.4285714285714286</v>
      </c>
    </row>
    <row r="61" spans="1:6">
      <c r="A61" s="21" t="s">
        <v>6</v>
      </c>
      <c r="B61" s="22">
        <v>44994</v>
      </c>
      <c r="C61" s="23">
        <v>9</v>
      </c>
      <c r="D61" s="23">
        <v>420</v>
      </c>
      <c r="E61" s="21">
        <f t="shared" si="0"/>
        <v>7</v>
      </c>
      <c r="F61" s="28">
        <f t="shared" si="1"/>
        <v>1.2857142857142858</v>
      </c>
    </row>
    <row r="62" spans="1:6">
      <c r="A62" s="21" t="s">
        <v>6</v>
      </c>
      <c r="B62" s="22">
        <v>44995</v>
      </c>
      <c r="C62" s="23">
        <v>7</v>
      </c>
      <c r="D62" s="23">
        <v>360</v>
      </c>
      <c r="E62" s="21">
        <f t="shared" si="0"/>
        <v>6</v>
      </c>
      <c r="F62" s="28">
        <f t="shared" si="1"/>
        <v>1.1666666666666667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24D62-D1E9-43FD-BB39-83859471635F}">
  <dimension ref="A1:F125"/>
  <sheetViews>
    <sheetView topLeftCell="A91" workbookViewId="0">
      <selection sqref="A1:F125"/>
    </sheetView>
  </sheetViews>
  <sheetFormatPr defaultRowHeight="14.4"/>
  <cols>
    <col min="1" max="1" width="11.88671875" customWidth="1"/>
    <col min="2" max="2" width="14.88671875" customWidth="1"/>
    <col min="3" max="3" width="13.6640625" customWidth="1"/>
    <col min="4" max="4" width="22.5546875" customWidth="1"/>
    <col min="5" max="5" width="24.88671875" customWidth="1"/>
    <col min="6" max="6" width="15.6640625" customWidth="1"/>
  </cols>
  <sheetData>
    <row r="1" spans="1:6">
      <c r="A1" s="19" t="s">
        <v>4</v>
      </c>
      <c r="B1" s="17" t="s">
        <v>0</v>
      </c>
      <c r="C1" s="29" t="s">
        <v>1</v>
      </c>
      <c r="D1" s="17" t="s">
        <v>22</v>
      </c>
      <c r="E1" s="25" t="s">
        <v>23</v>
      </c>
      <c r="F1" s="33" t="s">
        <v>15</v>
      </c>
    </row>
    <row r="2" spans="1:6">
      <c r="A2" s="21" t="s">
        <v>7</v>
      </c>
      <c r="B2" s="30">
        <v>44935</v>
      </c>
      <c r="C2" s="31">
        <v>6</v>
      </c>
      <c r="D2" s="23">
        <v>540</v>
      </c>
      <c r="E2" s="21">
        <f>D2/60</f>
        <v>9</v>
      </c>
      <c r="F2" s="28">
        <f>IFERROR('Data Set KLM'!C2/'Data Set KLM'!E2,"0%")</f>
        <v>0.66666666666666663</v>
      </c>
    </row>
    <row r="3" spans="1:6">
      <c r="A3" s="21" t="s">
        <v>7</v>
      </c>
      <c r="B3" s="30">
        <v>44936</v>
      </c>
      <c r="C3" s="31">
        <v>9</v>
      </c>
      <c r="D3" s="23">
        <v>540</v>
      </c>
      <c r="E3" s="21">
        <f t="shared" ref="E3:E66" si="0">D3/60</f>
        <v>9</v>
      </c>
      <c r="F3" s="28">
        <f>IFERROR('Data Set KLM'!C3/'Data Set KLM'!E3,"0%")</f>
        <v>1</v>
      </c>
    </row>
    <row r="4" spans="1:6">
      <c r="A4" s="21" t="s">
        <v>7</v>
      </c>
      <c r="B4" s="30">
        <v>44937</v>
      </c>
      <c r="C4" s="32">
        <v>0</v>
      </c>
      <c r="D4" s="24">
        <v>0</v>
      </c>
      <c r="E4" s="21">
        <f t="shared" si="0"/>
        <v>0</v>
      </c>
      <c r="F4" s="28" t="str">
        <f>IFERROR('Data Set KLM'!C4/'Data Set KLM'!E4,"0%")</f>
        <v>0%</v>
      </c>
    </row>
    <row r="5" spans="1:6">
      <c r="A5" s="21" t="s">
        <v>7</v>
      </c>
      <c r="B5" s="30">
        <v>44938</v>
      </c>
      <c r="C5" s="31">
        <v>11</v>
      </c>
      <c r="D5" s="23">
        <v>540</v>
      </c>
      <c r="E5" s="21">
        <f t="shared" si="0"/>
        <v>9</v>
      </c>
      <c r="F5" s="28">
        <f>IFERROR('Data Set KLM'!C5/'Data Set KLM'!E5,"0%")</f>
        <v>1.2222222222222223</v>
      </c>
    </row>
    <row r="6" spans="1:6">
      <c r="A6" s="21" t="s">
        <v>7</v>
      </c>
      <c r="B6" s="30">
        <v>44939</v>
      </c>
      <c r="C6" s="31">
        <v>16</v>
      </c>
      <c r="D6" s="23">
        <v>540</v>
      </c>
      <c r="E6" s="21">
        <f t="shared" si="0"/>
        <v>9</v>
      </c>
      <c r="F6" s="28">
        <f>IFERROR('Data Set KLM'!C6/'Data Set KLM'!E6,"0%")</f>
        <v>1.7777777777777777</v>
      </c>
    </row>
    <row r="7" spans="1:6">
      <c r="A7" s="21" t="s">
        <v>7</v>
      </c>
      <c r="B7" s="30">
        <v>44940</v>
      </c>
      <c r="C7" s="31">
        <v>15</v>
      </c>
      <c r="D7" s="23">
        <v>540</v>
      </c>
      <c r="E7" s="21">
        <f t="shared" si="0"/>
        <v>9</v>
      </c>
      <c r="F7" s="28">
        <f>IFERROR('Data Set KLM'!C7/'Data Set KLM'!E7,"0%")</f>
        <v>1.6666666666666667</v>
      </c>
    </row>
    <row r="8" spans="1:6">
      <c r="A8" s="21" t="s">
        <v>7</v>
      </c>
      <c r="B8" s="30">
        <v>44941</v>
      </c>
      <c r="C8" s="31">
        <v>15</v>
      </c>
      <c r="D8" s="23">
        <v>540</v>
      </c>
      <c r="E8" s="21">
        <f t="shared" si="0"/>
        <v>9</v>
      </c>
      <c r="F8" s="28">
        <f>IFERROR('Data Set KLM'!C8/'Data Set KLM'!E8,"0%")</f>
        <v>1.6666666666666667</v>
      </c>
    </row>
    <row r="9" spans="1:6">
      <c r="A9" s="21" t="s">
        <v>7</v>
      </c>
      <c r="B9" s="30">
        <v>44942</v>
      </c>
      <c r="C9" s="31">
        <v>15</v>
      </c>
      <c r="D9" s="23">
        <v>540</v>
      </c>
      <c r="E9" s="21">
        <f t="shared" si="0"/>
        <v>9</v>
      </c>
      <c r="F9" s="28">
        <f>IFERROR('Data Set KLM'!C9/'Data Set KLM'!E9,"0%")</f>
        <v>1.6666666666666667</v>
      </c>
    </row>
    <row r="10" spans="1:6">
      <c r="A10" s="21" t="s">
        <v>7</v>
      </c>
      <c r="B10" s="30">
        <v>44943</v>
      </c>
      <c r="C10" s="31">
        <v>15</v>
      </c>
      <c r="D10" s="23">
        <v>540</v>
      </c>
      <c r="E10" s="21">
        <f t="shared" si="0"/>
        <v>9</v>
      </c>
      <c r="F10" s="28">
        <f>IFERROR('Data Set KLM'!C10/'Data Set KLM'!E10,"0%")</f>
        <v>1.6666666666666667</v>
      </c>
    </row>
    <row r="11" spans="1:6">
      <c r="A11" s="21" t="s">
        <v>7</v>
      </c>
      <c r="B11" s="30">
        <v>44944</v>
      </c>
      <c r="C11" s="31">
        <v>11</v>
      </c>
      <c r="D11" s="23">
        <v>540</v>
      </c>
      <c r="E11" s="21">
        <f t="shared" si="0"/>
        <v>9</v>
      </c>
      <c r="F11" s="28">
        <f>IFERROR('Data Set KLM'!C11/'Data Set KLM'!E11,"0%")</f>
        <v>1.2222222222222223</v>
      </c>
    </row>
    <row r="12" spans="1:6">
      <c r="A12" s="21" t="s">
        <v>7</v>
      </c>
      <c r="B12" s="30">
        <v>44945</v>
      </c>
      <c r="C12" s="32">
        <v>0</v>
      </c>
      <c r="D12" s="24">
        <v>0</v>
      </c>
      <c r="E12" s="21">
        <f t="shared" si="0"/>
        <v>0</v>
      </c>
      <c r="F12" s="28" t="str">
        <f>IFERROR('Data Set KLM'!C12/'Data Set KLM'!E12,"0%")</f>
        <v>0%</v>
      </c>
    </row>
    <row r="13" spans="1:6">
      <c r="A13" s="21" t="s">
        <v>7</v>
      </c>
      <c r="B13" s="30">
        <v>44946</v>
      </c>
      <c r="C13" s="32">
        <v>0</v>
      </c>
      <c r="D13" s="24">
        <v>0</v>
      </c>
      <c r="E13" s="21">
        <f t="shared" si="0"/>
        <v>0</v>
      </c>
      <c r="F13" s="28" t="str">
        <f>IFERROR('Data Set KLM'!C13/'Data Set KLM'!E13,"0%")</f>
        <v>0%</v>
      </c>
    </row>
    <row r="14" spans="1:6">
      <c r="A14" s="21" t="s">
        <v>7</v>
      </c>
      <c r="B14" s="30">
        <v>44947</v>
      </c>
      <c r="C14" s="31">
        <v>5</v>
      </c>
      <c r="D14" s="23">
        <v>540</v>
      </c>
      <c r="E14" s="21">
        <f t="shared" si="0"/>
        <v>9</v>
      </c>
      <c r="F14" s="28">
        <f>IFERROR('Data Set KLM'!C14/'Data Set KLM'!E14,"0%")</f>
        <v>0.55555555555555558</v>
      </c>
    </row>
    <row r="15" spans="1:6">
      <c r="A15" s="21" t="s">
        <v>7</v>
      </c>
      <c r="B15" s="30">
        <v>44948</v>
      </c>
      <c r="C15" s="31">
        <v>14</v>
      </c>
      <c r="D15" s="23">
        <v>540</v>
      </c>
      <c r="E15" s="21">
        <f t="shared" si="0"/>
        <v>9</v>
      </c>
      <c r="F15" s="28">
        <f>IFERROR('Data Set KLM'!C15/'Data Set KLM'!E15,"0%")</f>
        <v>1.5555555555555556</v>
      </c>
    </row>
    <row r="16" spans="1:6">
      <c r="A16" s="21" t="s">
        <v>7</v>
      </c>
      <c r="B16" s="30">
        <v>44949</v>
      </c>
      <c r="C16" s="31">
        <v>13</v>
      </c>
      <c r="D16" s="23">
        <v>540</v>
      </c>
      <c r="E16" s="21">
        <f t="shared" si="0"/>
        <v>9</v>
      </c>
      <c r="F16" s="28">
        <f>IFERROR('Data Set KLM'!C16/'Data Set KLM'!E16,"0%")</f>
        <v>1.4444444444444444</v>
      </c>
    </row>
    <row r="17" spans="1:6">
      <c r="A17" s="21" t="s">
        <v>7</v>
      </c>
      <c r="B17" s="30">
        <v>44950</v>
      </c>
      <c r="C17" s="32">
        <v>0</v>
      </c>
      <c r="D17" s="24">
        <v>0</v>
      </c>
      <c r="E17" s="21">
        <f t="shared" si="0"/>
        <v>0</v>
      </c>
      <c r="F17" s="28" t="str">
        <f>IFERROR('Data Set KLM'!C17/'Data Set KLM'!E17,"0%")</f>
        <v>0%</v>
      </c>
    </row>
    <row r="18" spans="1:6">
      <c r="A18" s="21" t="s">
        <v>7</v>
      </c>
      <c r="B18" s="30">
        <v>44951</v>
      </c>
      <c r="C18" s="32">
        <v>0</v>
      </c>
      <c r="D18" s="24">
        <v>0</v>
      </c>
      <c r="E18" s="21">
        <f t="shared" si="0"/>
        <v>0</v>
      </c>
      <c r="F18" s="28" t="str">
        <f>IFERROR('Data Set KLM'!C18/'Data Set KLM'!E18,"0%")</f>
        <v>0%</v>
      </c>
    </row>
    <row r="19" spans="1:6">
      <c r="A19" s="21" t="s">
        <v>7</v>
      </c>
      <c r="B19" s="30">
        <v>44952</v>
      </c>
      <c r="C19" s="32">
        <v>0</v>
      </c>
      <c r="D19" s="24">
        <v>0</v>
      </c>
      <c r="E19" s="21">
        <f t="shared" si="0"/>
        <v>0</v>
      </c>
      <c r="F19" s="28" t="str">
        <f>IFERROR('Data Set KLM'!C19/'Data Set KLM'!E19,"0%")</f>
        <v>0%</v>
      </c>
    </row>
    <row r="20" spans="1:6">
      <c r="A20" s="21" t="s">
        <v>7</v>
      </c>
      <c r="B20" s="30">
        <v>44953</v>
      </c>
      <c r="C20" s="31">
        <v>12</v>
      </c>
      <c r="D20" s="23">
        <v>200</v>
      </c>
      <c r="E20" s="37">
        <f t="shared" si="0"/>
        <v>3.3333333333333335</v>
      </c>
      <c r="F20" s="28">
        <f>IFERROR('Data Set KLM'!C20/'Data Set KLM'!E20,"0%")</f>
        <v>3.5999999999999996</v>
      </c>
    </row>
    <row r="21" spans="1:6">
      <c r="A21" s="21" t="s">
        <v>7</v>
      </c>
      <c r="B21" s="30">
        <v>44954</v>
      </c>
      <c r="C21" s="31">
        <v>12</v>
      </c>
      <c r="D21" s="23">
        <v>500</v>
      </c>
      <c r="E21" s="37">
        <f t="shared" si="0"/>
        <v>8.3333333333333339</v>
      </c>
      <c r="F21" s="28">
        <f>IFERROR('Data Set KLM'!C21/'Data Set KLM'!E21,"0%")</f>
        <v>1.44</v>
      </c>
    </row>
    <row r="22" spans="1:6">
      <c r="A22" s="21" t="s">
        <v>7</v>
      </c>
      <c r="B22" s="30">
        <v>44955</v>
      </c>
      <c r="C22" s="31">
        <v>12</v>
      </c>
      <c r="D22" s="23">
        <v>540</v>
      </c>
      <c r="E22" s="21">
        <f t="shared" si="0"/>
        <v>9</v>
      </c>
      <c r="F22" s="28">
        <f>IFERROR('Data Set KLM'!C22/'Data Set KLM'!E22,"0%")</f>
        <v>1.3333333333333333</v>
      </c>
    </row>
    <row r="23" spans="1:6">
      <c r="A23" s="21" t="s">
        <v>7</v>
      </c>
      <c r="B23" s="30">
        <v>44956</v>
      </c>
      <c r="C23" s="31">
        <v>10</v>
      </c>
      <c r="D23" s="23">
        <v>300</v>
      </c>
      <c r="E23" s="21">
        <f t="shared" si="0"/>
        <v>5</v>
      </c>
      <c r="F23" s="28">
        <f>IFERROR('Data Set KLM'!C23/'Data Set KLM'!E23,"0%")</f>
        <v>2</v>
      </c>
    </row>
    <row r="24" spans="1:6">
      <c r="A24" s="21" t="s">
        <v>7</v>
      </c>
      <c r="B24" s="30">
        <v>44957</v>
      </c>
      <c r="C24" s="31">
        <v>15</v>
      </c>
      <c r="D24" s="23">
        <v>540</v>
      </c>
      <c r="E24" s="21">
        <f t="shared" si="0"/>
        <v>9</v>
      </c>
      <c r="F24" s="28">
        <f>IFERROR('Data Set KLM'!C24/'Data Set KLM'!E24,"0%")</f>
        <v>1.6666666666666667</v>
      </c>
    </row>
    <row r="25" spans="1:6">
      <c r="A25" s="21" t="s">
        <v>7</v>
      </c>
      <c r="B25" s="30">
        <v>44958</v>
      </c>
      <c r="C25" s="31">
        <v>6</v>
      </c>
      <c r="D25" s="23">
        <v>300</v>
      </c>
      <c r="E25" s="21">
        <f t="shared" si="0"/>
        <v>5</v>
      </c>
      <c r="F25" s="28">
        <f>IFERROR('Data Set KLM'!C25/'Data Set KLM'!E25,"0%")</f>
        <v>1.2</v>
      </c>
    </row>
    <row r="26" spans="1:6">
      <c r="A26" s="21" t="s">
        <v>7</v>
      </c>
      <c r="B26" s="30">
        <v>44959</v>
      </c>
      <c r="C26" s="31">
        <v>4</v>
      </c>
      <c r="D26" s="23">
        <v>300</v>
      </c>
      <c r="E26" s="21">
        <f t="shared" si="0"/>
        <v>5</v>
      </c>
      <c r="F26" s="28">
        <f>IFERROR('Data Set KLM'!C26/'Data Set KLM'!E26,"0%")</f>
        <v>0.8</v>
      </c>
    </row>
    <row r="27" spans="1:6">
      <c r="A27" s="21" t="s">
        <v>7</v>
      </c>
      <c r="B27" s="30">
        <v>44960</v>
      </c>
      <c r="C27" s="31">
        <v>5</v>
      </c>
      <c r="D27" s="23">
        <v>300</v>
      </c>
      <c r="E27" s="21">
        <f t="shared" si="0"/>
        <v>5</v>
      </c>
      <c r="F27" s="28">
        <f>IFERROR('Data Set KLM'!C27/'Data Set KLM'!E27,"0%")</f>
        <v>1</v>
      </c>
    </row>
    <row r="28" spans="1:6">
      <c r="A28" s="21" t="s">
        <v>7</v>
      </c>
      <c r="B28" s="30">
        <v>44961</v>
      </c>
      <c r="C28" s="31">
        <v>5</v>
      </c>
      <c r="D28" s="23">
        <v>300</v>
      </c>
      <c r="E28" s="21">
        <f t="shared" si="0"/>
        <v>5</v>
      </c>
      <c r="F28" s="28">
        <f>IFERROR('Data Set KLM'!C28/'Data Set KLM'!E28,"0%")</f>
        <v>1</v>
      </c>
    </row>
    <row r="29" spans="1:6">
      <c r="A29" s="21" t="s">
        <v>7</v>
      </c>
      <c r="B29" s="30">
        <v>44962</v>
      </c>
      <c r="C29" s="32">
        <v>0</v>
      </c>
      <c r="D29" s="24">
        <v>0</v>
      </c>
      <c r="E29" s="21">
        <f t="shared" si="0"/>
        <v>0</v>
      </c>
      <c r="F29" s="28" t="str">
        <f>IFERROR('Data Set KLM'!C29/'Data Set KLM'!E29,"0%")</f>
        <v>0%</v>
      </c>
    </row>
    <row r="30" spans="1:6">
      <c r="A30" s="21" t="s">
        <v>7</v>
      </c>
      <c r="B30" s="30">
        <v>44963</v>
      </c>
      <c r="C30" s="31">
        <v>6</v>
      </c>
      <c r="D30" s="23">
        <v>300</v>
      </c>
      <c r="E30" s="21">
        <f t="shared" si="0"/>
        <v>5</v>
      </c>
      <c r="F30" s="28">
        <f>IFERROR('Data Set KLM'!C30/'Data Set KLM'!E30,"0%")</f>
        <v>1.2</v>
      </c>
    </row>
    <row r="31" spans="1:6">
      <c r="A31" s="21" t="s">
        <v>7</v>
      </c>
      <c r="B31" s="30">
        <v>44964</v>
      </c>
      <c r="C31" s="31">
        <v>4</v>
      </c>
      <c r="D31" s="23">
        <v>300</v>
      </c>
      <c r="E31" s="21">
        <f t="shared" si="0"/>
        <v>5</v>
      </c>
      <c r="F31" s="28">
        <f>IFERROR('Data Set KLM'!C31/'Data Set KLM'!E31,"0%")</f>
        <v>0.8</v>
      </c>
    </row>
    <row r="32" spans="1:6">
      <c r="A32" s="21" t="s">
        <v>7</v>
      </c>
      <c r="B32" s="30">
        <v>44965</v>
      </c>
      <c r="C32" s="31">
        <v>4</v>
      </c>
      <c r="D32" s="23">
        <v>300</v>
      </c>
      <c r="E32" s="21">
        <f t="shared" si="0"/>
        <v>5</v>
      </c>
      <c r="F32" s="28">
        <f>IFERROR('Data Set KLM'!C32/'Data Set KLM'!E32,"0%")</f>
        <v>0.8</v>
      </c>
    </row>
    <row r="33" spans="1:6">
      <c r="A33" s="21" t="s">
        <v>7</v>
      </c>
      <c r="B33" s="30">
        <v>44966</v>
      </c>
      <c r="C33" s="31">
        <v>6</v>
      </c>
      <c r="D33" s="23">
        <v>300</v>
      </c>
      <c r="E33" s="21">
        <f t="shared" si="0"/>
        <v>5</v>
      </c>
      <c r="F33" s="28">
        <f>IFERROR('Data Set KLM'!C33/'Data Set KLM'!E33,"0%")</f>
        <v>1.2</v>
      </c>
    </row>
    <row r="34" spans="1:6">
      <c r="A34" s="21" t="s">
        <v>7</v>
      </c>
      <c r="B34" s="30">
        <v>44967</v>
      </c>
      <c r="C34" s="31">
        <v>2</v>
      </c>
      <c r="D34" s="23">
        <v>300</v>
      </c>
      <c r="E34" s="21">
        <f t="shared" si="0"/>
        <v>5</v>
      </c>
      <c r="F34" s="28">
        <f>IFERROR('Data Set KLM'!C34/'Data Set KLM'!E34,"0%")</f>
        <v>0.4</v>
      </c>
    </row>
    <row r="35" spans="1:6">
      <c r="A35" s="21" t="s">
        <v>7</v>
      </c>
      <c r="B35" s="30">
        <v>44968</v>
      </c>
      <c r="C35" s="31">
        <v>9</v>
      </c>
      <c r="D35" s="23">
        <v>300</v>
      </c>
      <c r="E35" s="21">
        <f t="shared" si="0"/>
        <v>5</v>
      </c>
      <c r="F35" s="28">
        <f>IFERROR('Data Set KLM'!C35/'Data Set KLM'!E35,"0%")</f>
        <v>1.8</v>
      </c>
    </row>
    <row r="36" spans="1:6">
      <c r="A36" s="21" t="s">
        <v>7</v>
      </c>
      <c r="B36" s="30">
        <v>44969</v>
      </c>
      <c r="C36" s="31">
        <v>6</v>
      </c>
      <c r="D36" s="23">
        <v>300</v>
      </c>
      <c r="E36" s="21">
        <f t="shared" si="0"/>
        <v>5</v>
      </c>
      <c r="F36" s="28">
        <f>IFERROR('Data Set KLM'!C36/'Data Set KLM'!E36,"0%")</f>
        <v>1.2</v>
      </c>
    </row>
    <row r="37" spans="1:6">
      <c r="A37" s="21" t="s">
        <v>7</v>
      </c>
      <c r="B37" s="30">
        <v>44970</v>
      </c>
      <c r="C37" s="31">
        <v>6</v>
      </c>
      <c r="D37" s="23">
        <v>300</v>
      </c>
      <c r="E37" s="21">
        <f t="shared" si="0"/>
        <v>5</v>
      </c>
      <c r="F37" s="28">
        <f>IFERROR('Data Set KLM'!C37/'Data Set KLM'!E37,"0%")</f>
        <v>1.2</v>
      </c>
    </row>
    <row r="38" spans="1:6">
      <c r="A38" s="21" t="s">
        <v>7</v>
      </c>
      <c r="B38" s="30">
        <v>44971</v>
      </c>
      <c r="C38" s="31">
        <v>5</v>
      </c>
      <c r="D38" s="23">
        <v>300</v>
      </c>
      <c r="E38" s="21">
        <f t="shared" si="0"/>
        <v>5</v>
      </c>
      <c r="F38" s="28">
        <f>IFERROR('Data Set KLM'!C38/'Data Set KLM'!E38,"0%")</f>
        <v>1</v>
      </c>
    </row>
    <row r="39" spans="1:6">
      <c r="A39" s="21" t="s">
        <v>7</v>
      </c>
      <c r="B39" s="30">
        <v>44972</v>
      </c>
      <c r="C39" s="31">
        <v>7</v>
      </c>
      <c r="D39" s="23">
        <v>300</v>
      </c>
      <c r="E39" s="21">
        <f t="shared" si="0"/>
        <v>5</v>
      </c>
      <c r="F39" s="28">
        <f>IFERROR('Data Set KLM'!C39/'Data Set KLM'!E39,"0%")</f>
        <v>1.4</v>
      </c>
    </row>
    <row r="40" spans="1:6">
      <c r="A40" s="21" t="s">
        <v>7</v>
      </c>
      <c r="B40" s="30">
        <v>44973</v>
      </c>
      <c r="C40" s="31">
        <v>6</v>
      </c>
      <c r="D40" s="23">
        <v>300</v>
      </c>
      <c r="E40" s="21">
        <f t="shared" si="0"/>
        <v>5</v>
      </c>
      <c r="F40" s="28">
        <f>IFERROR('Data Set KLM'!C40/'Data Set KLM'!E40,"0%")</f>
        <v>1.2</v>
      </c>
    </row>
    <row r="41" spans="1:6">
      <c r="A41" s="21" t="s">
        <v>7</v>
      </c>
      <c r="B41" s="30">
        <v>44974</v>
      </c>
      <c r="C41" s="31">
        <v>5</v>
      </c>
      <c r="D41" s="23">
        <v>300</v>
      </c>
      <c r="E41" s="21">
        <f t="shared" si="0"/>
        <v>5</v>
      </c>
      <c r="F41" s="28">
        <f>IFERROR('Data Set KLM'!C41/'Data Set KLM'!E41,"0%")</f>
        <v>1</v>
      </c>
    </row>
    <row r="42" spans="1:6">
      <c r="A42" s="21" t="s">
        <v>7</v>
      </c>
      <c r="B42" s="30">
        <v>44975</v>
      </c>
      <c r="C42" s="31">
        <v>6</v>
      </c>
      <c r="D42" s="23">
        <v>300</v>
      </c>
      <c r="E42" s="21">
        <f t="shared" si="0"/>
        <v>5</v>
      </c>
      <c r="F42" s="28">
        <f>IFERROR('Data Set KLM'!C42/'Data Set KLM'!E42,"0%")</f>
        <v>1.2</v>
      </c>
    </row>
    <row r="43" spans="1:6">
      <c r="A43" s="21" t="s">
        <v>7</v>
      </c>
      <c r="B43" s="30">
        <v>44976</v>
      </c>
      <c r="C43" s="31">
        <v>6</v>
      </c>
      <c r="D43" s="23">
        <v>300</v>
      </c>
      <c r="E43" s="21">
        <f t="shared" si="0"/>
        <v>5</v>
      </c>
      <c r="F43" s="28">
        <f>IFERROR('Data Set KLM'!C43/'Data Set KLM'!E43,"0%")</f>
        <v>1.2</v>
      </c>
    </row>
    <row r="44" spans="1:6">
      <c r="A44" s="21" t="s">
        <v>7</v>
      </c>
      <c r="B44" s="30">
        <v>44977</v>
      </c>
      <c r="C44" s="31">
        <v>5</v>
      </c>
      <c r="D44" s="23">
        <v>300</v>
      </c>
      <c r="E44" s="21">
        <f t="shared" si="0"/>
        <v>5</v>
      </c>
      <c r="F44" s="28">
        <f>IFERROR('Data Set KLM'!C44/'Data Set KLM'!E44,"0%")</f>
        <v>1</v>
      </c>
    </row>
    <row r="45" spans="1:6">
      <c r="A45" s="21" t="s">
        <v>7</v>
      </c>
      <c r="B45" s="30">
        <v>44978</v>
      </c>
      <c r="C45" s="31">
        <v>3</v>
      </c>
      <c r="D45" s="23">
        <v>300</v>
      </c>
      <c r="E45" s="21">
        <f t="shared" si="0"/>
        <v>5</v>
      </c>
      <c r="F45" s="28">
        <f>IFERROR('Data Set KLM'!C45/'Data Set KLM'!E45,"0%")</f>
        <v>0.6</v>
      </c>
    </row>
    <row r="46" spans="1:6">
      <c r="A46" s="21" t="s">
        <v>7</v>
      </c>
      <c r="B46" s="30">
        <v>44979</v>
      </c>
      <c r="C46" s="31">
        <v>5</v>
      </c>
      <c r="D46" s="23">
        <v>200</v>
      </c>
      <c r="E46" s="21">
        <f t="shared" si="0"/>
        <v>3.3333333333333335</v>
      </c>
      <c r="F46" s="28">
        <f>IFERROR('Data Set KLM'!C46/'Data Set KLM'!E46,"0%")</f>
        <v>1.5</v>
      </c>
    </row>
    <row r="47" spans="1:6">
      <c r="A47" s="21" t="s">
        <v>7</v>
      </c>
      <c r="B47" s="30">
        <v>44980</v>
      </c>
      <c r="C47" s="31">
        <v>4</v>
      </c>
      <c r="D47" s="23">
        <v>300</v>
      </c>
      <c r="E47" s="21">
        <f t="shared" si="0"/>
        <v>5</v>
      </c>
      <c r="F47" s="28">
        <f>IFERROR('Data Set KLM'!C47/'Data Set KLM'!E47,"0%")</f>
        <v>0.8</v>
      </c>
    </row>
    <row r="48" spans="1:6">
      <c r="A48" s="21" t="s">
        <v>7</v>
      </c>
      <c r="B48" s="30">
        <v>44981</v>
      </c>
      <c r="C48" s="31">
        <v>6</v>
      </c>
      <c r="D48" s="23">
        <v>300</v>
      </c>
      <c r="E48" s="21">
        <f t="shared" si="0"/>
        <v>5</v>
      </c>
      <c r="F48" s="28">
        <f>IFERROR('Data Set KLM'!C48/'Data Set KLM'!E48,"0%")</f>
        <v>1.2</v>
      </c>
    </row>
    <row r="49" spans="1:6">
      <c r="A49" s="21" t="s">
        <v>7</v>
      </c>
      <c r="B49" s="30">
        <v>44982</v>
      </c>
      <c r="C49" s="31">
        <v>7</v>
      </c>
      <c r="D49" s="23">
        <v>300</v>
      </c>
      <c r="E49" s="21">
        <f t="shared" si="0"/>
        <v>5</v>
      </c>
      <c r="F49" s="28">
        <f>IFERROR('Data Set KLM'!C49/'Data Set KLM'!E49,"0%")</f>
        <v>1.4</v>
      </c>
    </row>
    <row r="50" spans="1:6">
      <c r="A50" s="21" t="s">
        <v>7</v>
      </c>
      <c r="B50" s="30">
        <v>44983</v>
      </c>
      <c r="C50" s="31">
        <v>2</v>
      </c>
      <c r="D50" s="23">
        <v>300</v>
      </c>
      <c r="E50" s="21">
        <f t="shared" si="0"/>
        <v>5</v>
      </c>
      <c r="F50" s="28">
        <f>IFERROR('Data Set KLM'!C50/'Data Set KLM'!E50,"0%")</f>
        <v>0.4</v>
      </c>
    </row>
    <row r="51" spans="1:6">
      <c r="A51" s="21" t="s">
        <v>7</v>
      </c>
      <c r="B51" s="30">
        <v>44984</v>
      </c>
      <c r="C51" s="31">
        <v>3</v>
      </c>
      <c r="D51" s="23">
        <v>300</v>
      </c>
      <c r="E51" s="21">
        <f t="shared" si="0"/>
        <v>5</v>
      </c>
      <c r="F51" s="28">
        <f>IFERROR('Data Set KLM'!C51/'Data Set KLM'!E51,"0%")</f>
        <v>0.6</v>
      </c>
    </row>
    <row r="52" spans="1:6">
      <c r="A52" s="21" t="s">
        <v>7</v>
      </c>
      <c r="B52" s="30">
        <v>44985</v>
      </c>
      <c r="C52" s="31">
        <v>5</v>
      </c>
      <c r="D52" s="23">
        <v>300</v>
      </c>
      <c r="E52" s="21">
        <f t="shared" si="0"/>
        <v>5</v>
      </c>
      <c r="F52" s="28">
        <f>IFERROR('Data Set KLM'!C52/'Data Set KLM'!E52,"0%")</f>
        <v>1</v>
      </c>
    </row>
    <row r="53" spans="1:6">
      <c r="A53" s="21" t="s">
        <v>7</v>
      </c>
      <c r="B53" s="30">
        <v>44986</v>
      </c>
      <c r="C53" s="31">
        <v>6</v>
      </c>
      <c r="D53" s="23">
        <v>300</v>
      </c>
      <c r="E53" s="21">
        <f t="shared" si="0"/>
        <v>5</v>
      </c>
      <c r="F53" s="28">
        <f>IFERROR('Data Set KLM'!C53/'Data Set KLM'!E53,"0%")</f>
        <v>1.2</v>
      </c>
    </row>
    <row r="54" spans="1:6">
      <c r="A54" s="21" t="s">
        <v>7</v>
      </c>
      <c r="B54" s="30">
        <v>44987</v>
      </c>
      <c r="C54" s="31">
        <v>4</v>
      </c>
      <c r="D54" s="23">
        <v>300</v>
      </c>
      <c r="E54" s="21">
        <f t="shared" si="0"/>
        <v>5</v>
      </c>
      <c r="F54" s="28">
        <f>IFERROR('Data Set KLM'!C54/'Data Set KLM'!E54,"0%")</f>
        <v>0.8</v>
      </c>
    </row>
    <row r="55" spans="1:6">
      <c r="A55" s="21" t="s">
        <v>7</v>
      </c>
      <c r="B55" s="30">
        <v>44988</v>
      </c>
      <c r="C55" s="31">
        <v>3</v>
      </c>
      <c r="D55" s="23">
        <v>300</v>
      </c>
      <c r="E55" s="21">
        <f t="shared" si="0"/>
        <v>5</v>
      </c>
      <c r="F55" s="28">
        <f>IFERROR('Data Set KLM'!C55/'Data Set KLM'!E55,"0%")</f>
        <v>0.6</v>
      </c>
    </row>
    <row r="56" spans="1:6">
      <c r="A56" s="21" t="s">
        <v>7</v>
      </c>
      <c r="B56" s="30">
        <v>44989</v>
      </c>
      <c r="C56" s="31">
        <v>4</v>
      </c>
      <c r="D56" s="23">
        <v>300</v>
      </c>
      <c r="E56" s="21">
        <f t="shared" si="0"/>
        <v>5</v>
      </c>
      <c r="F56" s="28">
        <f>IFERROR('Data Set KLM'!C56/'Data Set KLM'!E56,"0%")</f>
        <v>0.8</v>
      </c>
    </row>
    <row r="57" spans="1:6">
      <c r="A57" s="21" t="s">
        <v>7</v>
      </c>
      <c r="B57" s="30">
        <v>44990</v>
      </c>
      <c r="C57" s="31">
        <v>12</v>
      </c>
      <c r="D57" s="23">
        <v>540</v>
      </c>
      <c r="E57" s="21">
        <f t="shared" si="0"/>
        <v>9</v>
      </c>
      <c r="F57" s="28">
        <f>IFERROR('Data Set KLM'!C57/'Data Set KLM'!E57,"0%")</f>
        <v>1.3333333333333333</v>
      </c>
    </row>
    <row r="58" spans="1:6">
      <c r="A58" s="21" t="s">
        <v>7</v>
      </c>
      <c r="B58" s="30">
        <v>44991</v>
      </c>
      <c r="C58" s="31">
        <v>15</v>
      </c>
      <c r="D58" s="23">
        <v>540</v>
      </c>
      <c r="E58" s="21">
        <f t="shared" si="0"/>
        <v>9</v>
      </c>
      <c r="F58" s="28">
        <f>IFERROR('Data Set KLM'!C58/'Data Set KLM'!E58,"0%")</f>
        <v>1.6666666666666667</v>
      </c>
    </row>
    <row r="59" spans="1:6">
      <c r="A59" s="21" t="s">
        <v>7</v>
      </c>
      <c r="B59" s="30">
        <v>44992</v>
      </c>
      <c r="C59" s="31">
        <v>15</v>
      </c>
      <c r="D59" s="23">
        <v>540</v>
      </c>
      <c r="E59" s="21">
        <f t="shared" si="0"/>
        <v>9</v>
      </c>
      <c r="F59" s="28">
        <f>IFERROR('Data Set KLM'!C59/'Data Set KLM'!E59,"0%")</f>
        <v>1.6666666666666667</v>
      </c>
    </row>
    <row r="60" spans="1:6">
      <c r="A60" s="21" t="s">
        <v>7</v>
      </c>
      <c r="B60" s="30">
        <v>44993</v>
      </c>
      <c r="C60" s="31">
        <v>12</v>
      </c>
      <c r="D60" s="23">
        <v>540</v>
      </c>
      <c r="E60" s="21">
        <f t="shared" si="0"/>
        <v>9</v>
      </c>
      <c r="F60" s="28">
        <f>IFERROR('Data Set KLM'!C60/'Data Set KLM'!E60,"0%")</f>
        <v>1.3333333333333333</v>
      </c>
    </row>
    <row r="61" spans="1:6">
      <c r="A61" s="21" t="s">
        <v>7</v>
      </c>
      <c r="B61" s="30">
        <v>44994</v>
      </c>
      <c r="C61" s="31">
        <v>16</v>
      </c>
      <c r="D61" s="23">
        <v>540</v>
      </c>
      <c r="E61" s="21">
        <f t="shared" si="0"/>
        <v>9</v>
      </c>
      <c r="F61" s="28">
        <f>IFERROR('Data Set KLM'!C61/'Data Set KLM'!E61,"0%")</f>
        <v>1.7777777777777777</v>
      </c>
    </row>
    <row r="62" spans="1:6">
      <c r="A62" s="21" t="s">
        <v>7</v>
      </c>
      <c r="B62" s="30">
        <v>44995</v>
      </c>
      <c r="C62" s="31">
        <v>15</v>
      </c>
      <c r="D62" s="23">
        <v>480</v>
      </c>
      <c r="E62" s="21">
        <f t="shared" si="0"/>
        <v>8</v>
      </c>
      <c r="F62" s="28">
        <f>IFERROR('Data Set KLM'!C62/'Data Set KLM'!E62,"0%")</f>
        <v>1.875</v>
      </c>
    </row>
    <row r="63" spans="1:6">
      <c r="A63" s="21" t="s">
        <v>7</v>
      </c>
      <c r="B63" s="30">
        <v>44996</v>
      </c>
      <c r="C63" s="31">
        <v>0</v>
      </c>
      <c r="D63" s="24">
        <v>0</v>
      </c>
      <c r="E63" s="21">
        <f t="shared" si="0"/>
        <v>0</v>
      </c>
      <c r="F63" s="28" t="str">
        <f>IFERROR('Data Set KLM'!C63/'Data Set KLM'!E63,"0%")</f>
        <v>0%</v>
      </c>
    </row>
    <row r="64" spans="1:6">
      <c r="A64" s="21" t="s">
        <v>7</v>
      </c>
      <c r="B64" s="30">
        <v>44997</v>
      </c>
      <c r="C64" s="31">
        <v>0</v>
      </c>
      <c r="D64" s="24">
        <v>0</v>
      </c>
      <c r="E64" s="21">
        <f t="shared" si="0"/>
        <v>0</v>
      </c>
      <c r="F64" s="28" t="str">
        <f>IFERROR('Data Set KLM'!C64/'Data Set KLM'!E64,"0%")</f>
        <v>0%</v>
      </c>
    </row>
    <row r="65" spans="1:6">
      <c r="A65" s="21" t="s">
        <v>7</v>
      </c>
      <c r="B65" s="30">
        <v>44998</v>
      </c>
      <c r="C65" s="32">
        <v>0</v>
      </c>
      <c r="D65" s="24">
        <v>0</v>
      </c>
      <c r="E65" s="21">
        <f t="shared" si="0"/>
        <v>0</v>
      </c>
      <c r="F65" s="28" t="str">
        <f>IFERROR('Data Set KLM'!C65/'Data Set KLM'!E65,"0%")</f>
        <v>0%</v>
      </c>
    </row>
    <row r="66" spans="1:6">
      <c r="A66" s="21" t="s">
        <v>7</v>
      </c>
      <c r="B66" s="30">
        <v>44999</v>
      </c>
      <c r="C66" s="32">
        <v>0</v>
      </c>
      <c r="D66" s="24">
        <v>0</v>
      </c>
      <c r="E66" s="21">
        <f t="shared" si="0"/>
        <v>0</v>
      </c>
      <c r="F66" s="28" t="str">
        <f>IFERROR('Data Set KLM'!C66/'Data Set KLM'!E66,"0%")</f>
        <v>0%</v>
      </c>
    </row>
    <row r="67" spans="1:6">
      <c r="A67" s="21" t="s">
        <v>7</v>
      </c>
      <c r="B67" s="30">
        <v>45000</v>
      </c>
      <c r="C67" s="32">
        <v>0</v>
      </c>
      <c r="D67" s="24">
        <v>0</v>
      </c>
      <c r="E67" s="21">
        <f t="shared" ref="E67:E125" si="1">D67/60</f>
        <v>0</v>
      </c>
      <c r="F67" s="28" t="str">
        <f>IFERROR('Data Set KLM'!C67/'Data Set KLM'!E67,"0%")</f>
        <v>0%</v>
      </c>
    </row>
    <row r="68" spans="1:6">
      <c r="A68" s="21" t="s">
        <v>7</v>
      </c>
      <c r="B68" s="30">
        <v>45001</v>
      </c>
      <c r="C68" s="32">
        <v>0</v>
      </c>
      <c r="D68" s="24">
        <v>0</v>
      </c>
      <c r="E68" s="21">
        <f t="shared" si="1"/>
        <v>0</v>
      </c>
      <c r="F68" s="28" t="str">
        <f>IFERROR('Data Set KLM'!C68/'Data Set KLM'!E68,"0%")</f>
        <v>0%</v>
      </c>
    </row>
    <row r="69" spans="1:6">
      <c r="A69" s="21" t="s">
        <v>7</v>
      </c>
      <c r="B69" s="30">
        <v>45002</v>
      </c>
      <c r="C69" s="31">
        <v>14</v>
      </c>
      <c r="D69" s="23">
        <v>500</v>
      </c>
      <c r="E69" s="21">
        <f t="shared" si="1"/>
        <v>8.3333333333333339</v>
      </c>
      <c r="F69" s="28">
        <f>IFERROR('Data Set KLM'!C69/'Data Set KLM'!E69,"0%")</f>
        <v>1.68</v>
      </c>
    </row>
    <row r="70" spans="1:6">
      <c r="A70" s="21" t="s">
        <v>7</v>
      </c>
      <c r="B70" s="30">
        <v>45003</v>
      </c>
      <c r="C70" s="31">
        <v>9</v>
      </c>
      <c r="D70" s="23">
        <v>300</v>
      </c>
      <c r="E70" s="21">
        <f t="shared" si="1"/>
        <v>5</v>
      </c>
      <c r="F70" s="28">
        <f>IFERROR('Data Set KLM'!C70/'Data Set KLM'!E70,"0%")</f>
        <v>1.8</v>
      </c>
    </row>
    <row r="71" spans="1:6">
      <c r="A71" s="21" t="s">
        <v>7</v>
      </c>
      <c r="B71" s="30">
        <v>45004</v>
      </c>
      <c r="C71" s="31">
        <v>7</v>
      </c>
      <c r="D71" s="23">
        <v>300</v>
      </c>
      <c r="E71" s="21">
        <f t="shared" si="1"/>
        <v>5</v>
      </c>
      <c r="F71" s="28">
        <f>IFERROR('Data Set KLM'!C71/'Data Set KLM'!E71,"0%")</f>
        <v>1.4</v>
      </c>
    </row>
    <row r="72" spans="1:6">
      <c r="A72" s="21" t="s">
        <v>7</v>
      </c>
      <c r="B72" s="30">
        <v>45005</v>
      </c>
      <c r="C72" s="31">
        <v>9</v>
      </c>
      <c r="D72" s="23">
        <v>300</v>
      </c>
      <c r="E72" s="21">
        <f t="shared" si="1"/>
        <v>5</v>
      </c>
      <c r="F72" s="28">
        <f>IFERROR('Data Set KLM'!C72/'Data Set KLM'!E72,"0%")</f>
        <v>1.8</v>
      </c>
    </row>
    <row r="73" spans="1:6">
      <c r="A73" s="21" t="s">
        <v>7</v>
      </c>
      <c r="B73" s="30">
        <v>45006</v>
      </c>
      <c r="C73" s="31">
        <v>7</v>
      </c>
      <c r="D73" s="23">
        <v>300</v>
      </c>
      <c r="E73" s="21">
        <f t="shared" si="1"/>
        <v>5</v>
      </c>
      <c r="F73" s="28">
        <f>IFERROR('Data Set KLM'!C73/'Data Set KLM'!E73,"0%")</f>
        <v>1.4</v>
      </c>
    </row>
    <row r="74" spans="1:6">
      <c r="A74" s="21" t="s">
        <v>7</v>
      </c>
      <c r="B74" s="30">
        <v>45007</v>
      </c>
      <c r="C74" s="31">
        <v>7</v>
      </c>
      <c r="D74" s="23">
        <v>300</v>
      </c>
      <c r="E74" s="21">
        <f t="shared" si="1"/>
        <v>5</v>
      </c>
      <c r="F74" s="28">
        <f>IFERROR('Data Set KLM'!C74/'Data Set KLM'!E74,"0%")</f>
        <v>1.4</v>
      </c>
    </row>
    <row r="75" spans="1:6">
      <c r="A75" s="21" t="s">
        <v>7</v>
      </c>
      <c r="B75" s="30">
        <v>45008</v>
      </c>
      <c r="C75" s="31">
        <v>8</v>
      </c>
      <c r="D75" s="23">
        <v>300</v>
      </c>
      <c r="E75" s="21">
        <f t="shared" si="1"/>
        <v>5</v>
      </c>
      <c r="F75" s="28">
        <f>IFERROR('Data Set KLM'!C75/'Data Set KLM'!E75,"0%")</f>
        <v>1.6</v>
      </c>
    </row>
    <row r="76" spans="1:6">
      <c r="A76" s="21" t="s">
        <v>7</v>
      </c>
      <c r="B76" s="30">
        <v>45009</v>
      </c>
      <c r="C76" s="31">
        <v>10</v>
      </c>
      <c r="D76" s="23">
        <v>450</v>
      </c>
      <c r="E76" s="21">
        <f t="shared" si="1"/>
        <v>7.5</v>
      </c>
      <c r="F76" s="28">
        <f>IFERROR('Data Set KLM'!C76/'Data Set KLM'!E76,"0%")</f>
        <v>1.3333333333333333</v>
      </c>
    </row>
    <row r="77" spans="1:6">
      <c r="A77" s="21" t="s">
        <v>7</v>
      </c>
      <c r="B77" s="30">
        <v>45010</v>
      </c>
      <c r="C77" s="31">
        <v>10</v>
      </c>
      <c r="D77" s="23">
        <v>450</v>
      </c>
      <c r="E77" s="21">
        <f t="shared" si="1"/>
        <v>7.5</v>
      </c>
      <c r="F77" s="28">
        <f>IFERROR('Data Set KLM'!C77/'Data Set KLM'!E77,"0%")</f>
        <v>1.3333333333333333</v>
      </c>
    </row>
    <row r="78" spans="1:6">
      <c r="A78" s="21" t="s">
        <v>7</v>
      </c>
      <c r="B78" s="30">
        <v>45011</v>
      </c>
      <c r="C78" s="31">
        <v>15</v>
      </c>
      <c r="D78" s="23">
        <v>450</v>
      </c>
      <c r="E78" s="21">
        <f t="shared" si="1"/>
        <v>7.5</v>
      </c>
      <c r="F78" s="28">
        <f>IFERROR('Data Set KLM'!C78/'Data Set KLM'!E78,"0%")</f>
        <v>2</v>
      </c>
    </row>
    <row r="79" spans="1:6">
      <c r="A79" s="21" t="s">
        <v>7</v>
      </c>
      <c r="B79" s="30">
        <v>45012</v>
      </c>
      <c r="C79" s="31">
        <v>13</v>
      </c>
      <c r="D79" s="23">
        <v>450</v>
      </c>
      <c r="E79" s="21">
        <f t="shared" si="1"/>
        <v>7.5</v>
      </c>
      <c r="F79" s="28">
        <f>IFERROR('Data Set KLM'!C79/'Data Set KLM'!E79,"0%")</f>
        <v>1.7333333333333334</v>
      </c>
    </row>
    <row r="80" spans="1:6">
      <c r="A80" s="21" t="s">
        <v>7</v>
      </c>
      <c r="B80" s="30">
        <v>45013</v>
      </c>
      <c r="C80" s="31">
        <v>12</v>
      </c>
      <c r="D80" s="23">
        <v>420</v>
      </c>
      <c r="E80" s="21">
        <f t="shared" si="1"/>
        <v>7</v>
      </c>
      <c r="F80" s="28">
        <f>IFERROR('Data Set KLM'!C80/'Data Set KLM'!E80,"0%")</f>
        <v>1.7142857142857142</v>
      </c>
    </row>
    <row r="81" spans="1:6">
      <c r="A81" s="21" t="s">
        <v>7</v>
      </c>
      <c r="B81" s="30">
        <v>45014</v>
      </c>
      <c r="C81" s="31">
        <v>10</v>
      </c>
      <c r="D81" s="23">
        <v>420</v>
      </c>
      <c r="E81" s="21">
        <f t="shared" si="1"/>
        <v>7</v>
      </c>
      <c r="F81" s="28">
        <f>IFERROR('Data Set KLM'!C81/'Data Set KLM'!E81,"0%")</f>
        <v>1.4285714285714286</v>
      </c>
    </row>
    <row r="82" spans="1:6">
      <c r="A82" s="21" t="s">
        <v>7</v>
      </c>
      <c r="B82" s="30">
        <v>45015</v>
      </c>
      <c r="C82" s="31">
        <v>13</v>
      </c>
      <c r="D82" s="23">
        <v>390</v>
      </c>
      <c r="E82" s="21">
        <f t="shared" si="1"/>
        <v>6.5</v>
      </c>
      <c r="F82" s="28">
        <f>IFERROR('Data Set KLM'!C82/'Data Set KLM'!E82,"0%")</f>
        <v>2</v>
      </c>
    </row>
    <row r="83" spans="1:6">
      <c r="A83" s="21" t="s">
        <v>7</v>
      </c>
      <c r="B83" s="30">
        <v>45016</v>
      </c>
      <c r="C83" s="31">
        <v>13</v>
      </c>
      <c r="D83" s="23">
        <v>420</v>
      </c>
      <c r="E83" s="21">
        <f t="shared" si="1"/>
        <v>7</v>
      </c>
      <c r="F83" s="28">
        <f>IFERROR('Data Set KLM'!C83/'Data Set KLM'!E83,"0%")</f>
        <v>1.8571428571428572</v>
      </c>
    </row>
    <row r="84" spans="1:6">
      <c r="A84" s="21" t="s">
        <v>7</v>
      </c>
      <c r="B84" s="30">
        <v>45017</v>
      </c>
      <c r="C84" s="31">
        <v>16</v>
      </c>
      <c r="D84" s="23">
        <v>420</v>
      </c>
      <c r="E84" s="21">
        <f t="shared" si="1"/>
        <v>7</v>
      </c>
      <c r="F84" s="28">
        <f>IFERROR('Data Set KLM'!C84/'Data Set KLM'!E84,"0%")</f>
        <v>2.2857142857142856</v>
      </c>
    </row>
    <row r="85" spans="1:6">
      <c r="A85" s="21" t="s">
        <v>7</v>
      </c>
      <c r="B85" s="30">
        <v>45018</v>
      </c>
      <c r="C85" s="31">
        <v>15</v>
      </c>
      <c r="D85" s="23">
        <v>420</v>
      </c>
      <c r="E85" s="21">
        <f t="shared" si="1"/>
        <v>7</v>
      </c>
      <c r="F85" s="28">
        <f>IFERROR('Data Set KLM'!C85/'Data Set KLM'!E85,"0%")</f>
        <v>2.1428571428571428</v>
      </c>
    </row>
    <row r="86" spans="1:6">
      <c r="A86" s="21" t="s">
        <v>7</v>
      </c>
      <c r="B86" s="30">
        <v>45019</v>
      </c>
      <c r="C86" s="31">
        <v>13</v>
      </c>
      <c r="D86" s="23">
        <v>360</v>
      </c>
      <c r="E86" s="21">
        <f t="shared" si="1"/>
        <v>6</v>
      </c>
      <c r="F86" s="28">
        <f>IFERROR('Data Set KLM'!C86/'Data Set KLM'!E86,"0%")</f>
        <v>2.1666666666666665</v>
      </c>
    </row>
    <row r="87" spans="1:6">
      <c r="A87" s="21" t="s">
        <v>7</v>
      </c>
      <c r="B87" s="30">
        <v>45020</v>
      </c>
      <c r="C87" s="31">
        <v>15</v>
      </c>
      <c r="D87" s="23">
        <v>390</v>
      </c>
      <c r="E87" s="21">
        <f t="shared" si="1"/>
        <v>6.5</v>
      </c>
      <c r="F87" s="28">
        <f>IFERROR('Data Set KLM'!C87/'Data Set KLM'!E87,"0%")</f>
        <v>2.3076923076923075</v>
      </c>
    </row>
    <row r="88" spans="1:6">
      <c r="A88" s="21" t="s">
        <v>7</v>
      </c>
      <c r="B88" s="30">
        <v>45021</v>
      </c>
      <c r="C88" s="32">
        <v>0</v>
      </c>
      <c r="D88" s="24">
        <v>0</v>
      </c>
      <c r="E88" s="21">
        <f t="shared" si="1"/>
        <v>0</v>
      </c>
      <c r="F88" s="28" t="str">
        <f>IFERROR('Data Set KLM'!C88/'Data Set KLM'!E88,"0%")</f>
        <v>0%</v>
      </c>
    </row>
    <row r="89" spans="1:6">
      <c r="A89" s="21" t="s">
        <v>7</v>
      </c>
      <c r="B89" s="30">
        <v>45022</v>
      </c>
      <c r="C89" s="31">
        <v>12</v>
      </c>
      <c r="D89" s="23">
        <v>360</v>
      </c>
      <c r="E89" s="21">
        <f t="shared" si="1"/>
        <v>6</v>
      </c>
      <c r="F89" s="28">
        <f>IFERROR('Data Set KLM'!C89/'Data Set KLM'!E89,"0%")</f>
        <v>2</v>
      </c>
    </row>
    <row r="90" spans="1:6">
      <c r="A90" s="21" t="s">
        <v>7</v>
      </c>
      <c r="B90" s="30">
        <v>45023</v>
      </c>
      <c r="C90" s="31">
        <v>12</v>
      </c>
      <c r="D90" s="23">
        <v>360</v>
      </c>
      <c r="E90" s="21">
        <f t="shared" si="1"/>
        <v>6</v>
      </c>
      <c r="F90" s="28">
        <f>IFERROR('Data Set KLM'!C90/'Data Set KLM'!E90,"0%")</f>
        <v>2</v>
      </c>
    </row>
    <row r="91" spans="1:6">
      <c r="A91" s="21" t="s">
        <v>7</v>
      </c>
      <c r="B91" s="30">
        <v>45024</v>
      </c>
      <c r="C91" s="31">
        <v>15</v>
      </c>
      <c r="D91" s="23">
        <v>380</v>
      </c>
      <c r="E91" s="21">
        <f t="shared" si="1"/>
        <v>6.333333333333333</v>
      </c>
      <c r="F91" s="28">
        <f>IFERROR('Data Set KLM'!C91/'Data Set KLM'!E91,"0%")</f>
        <v>2.3684210526315792</v>
      </c>
    </row>
    <row r="92" spans="1:6">
      <c r="A92" s="21" t="s">
        <v>7</v>
      </c>
      <c r="B92" s="30">
        <v>45025</v>
      </c>
      <c r="C92" s="31">
        <v>23</v>
      </c>
      <c r="D92" s="23">
        <v>200</v>
      </c>
      <c r="E92" s="21">
        <f t="shared" si="1"/>
        <v>3.3333333333333335</v>
      </c>
      <c r="F92" s="28">
        <f>IFERROR('Data Set KLM'!C92/'Data Set KLM'!E92,"0%")</f>
        <v>6.8999999999999995</v>
      </c>
    </row>
    <row r="93" spans="1:6">
      <c r="A93" s="21" t="s">
        <v>7</v>
      </c>
      <c r="B93" s="30">
        <v>45026</v>
      </c>
      <c r="C93" s="31">
        <v>9</v>
      </c>
      <c r="D93" s="23">
        <v>360</v>
      </c>
      <c r="E93" s="21">
        <f t="shared" si="1"/>
        <v>6</v>
      </c>
      <c r="F93" s="28">
        <f>IFERROR('Data Set KLM'!C93/'Data Set KLM'!E93,"0%")</f>
        <v>1.5</v>
      </c>
    </row>
    <row r="94" spans="1:6">
      <c r="A94" s="21" t="s">
        <v>7</v>
      </c>
      <c r="B94" s="30">
        <v>45027</v>
      </c>
      <c r="C94" s="31">
        <v>8</v>
      </c>
      <c r="D94" s="23">
        <v>360</v>
      </c>
      <c r="E94" s="21">
        <f t="shared" si="1"/>
        <v>6</v>
      </c>
      <c r="F94" s="28">
        <f>IFERROR('Data Set KLM'!C94/'Data Set KLM'!E94,"0%")</f>
        <v>1.3333333333333333</v>
      </c>
    </row>
    <row r="95" spans="1:6">
      <c r="A95" s="21" t="s">
        <v>7</v>
      </c>
      <c r="B95" s="30">
        <v>45028</v>
      </c>
      <c r="C95" s="31">
        <v>10</v>
      </c>
      <c r="D95" s="23">
        <v>300</v>
      </c>
      <c r="E95" s="21">
        <f t="shared" si="1"/>
        <v>5</v>
      </c>
      <c r="F95" s="28">
        <f>IFERROR('Data Set KLM'!C95/'Data Set KLM'!E95,"0%")</f>
        <v>2</v>
      </c>
    </row>
    <row r="96" spans="1:6">
      <c r="A96" s="21" t="s">
        <v>7</v>
      </c>
      <c r="B96" s="30">
        <v>45029</v>
      </c>
      <c r="C96" s="31">
        <v>13</v>
      </c>
      <c r="D96" s="23">
        <v>400</v>
      </c>
      <c r="E96" s="21">
        <f t="shared" si="1"/>
        <v>6.666666666666667</v>
      </c>
      <c r="F96" s="28">
        <f>IFERROR('Data Set KLM'!C96/'Data Set KLM'!E96,"0%")</f>
        <v>1.95</v>
      </c>
    </row>
    <row r="97" spans="1:6">
      <c r="A97" s="21" t="s">
        <v>7</v>
      </c>
      <c r="B97" s="30">
        <v>45030</v>
      </c>
      <c r="C97" s="31">
        <v>10</v>
      </c>
      <c r="D97" s="23">
        <v>180</v>
      </c>
      <c r="E97" s="21">
        <f t="shared" si="1"/>
        <v>3</v>
      </c>
      <c r="F97" s="28">
        <f>IFERROR('Data Set KLM'!C97/'Data Set KLM'!E97,"0%")</f>
        <v>3.3333333333333335</v>
      </c>
    </row>
    <row r="98" spans="1:6">
      <c r="A98" s="21" t="s">
        <v>7</v>
      </c>
      <c r="B98" s="30">
        <v>45031</v>
      </c>
      <c r="C98" s="31">
        <v>15</v>
      </c>
      <c r="D98" s="23">
        <v>300</v>
      </c>
      <c r="E98" s="21">
        <f t="shared" si="1"/>
        <v>5</v>
      </c>
      <c r="F98" s="28">
        <f>IFERROR('Data Set KLM'!C98/'Data Set KLM'!E98,"0%")</f>
        <v>3</v>
      </c>
    </row>
    <row r="99" spans="1:6">
      <c r="A99" s="21" t="s">
        <v>7</v>
      </c>
      <c r="B99" s="30">
        <v>45032</v>
      </c>
      <c r="C99" s="31">
        <v>11</v>
      </c>
      <c r="D99" s="23">
        <v>300</v>
      </c>
      <c r="E99" s="21">
        <f t="shared" si="1"/>
        <v>5</v>
      </c>
      <c r="F99" s="28">
        <f>IFERROR('Data Set KLM'!C99/'Data Set KLM'!E99,"0%")</f>
        <v>2.2000000000000002</v>
      </c>
    </row>
    <row r="100" spans="1:6">
      <c r="A100" s="21" t="s">
        <v>7</v>
      </c>
      <c r="B100" s="30">
        <v>45033</v>
      </c>
      <c r="C100" s="31">
        <v>11</v>
      </c>
      <c r="D100" s="23">
        <v>300</v>
      </c>
      <c r="E100" s="21">
        <f t="shared" si="1"/>
        <v>5</v>
      </c>
      <c r="F100" s="28">
        <f>IFERROR('Data Set KLM'!C100/'Data Set KLM'!E100,"0%")</f>
        <v>2.2000000000000002</v>
      </c>
    </row>
    <row r="101" spans="1:6">
      <c r="A101" s="21" t="s">
        <v>7</v>
      </c>
      <c r="B101" s="30">
        <v>45034</v>
      </c>
      <c r="C101" s="31">
        <v>13</v>
      </c>
      <c r="D101" s="23">
        <v>300</v>
      </c>
      <c r="E101" s="21">
        <f t="shared" si="1"/>
        <v>5</v>
      </c>
      <c r="F101" s="28">
        <f>IFERROR('Data Set KLM'!C101/'Data Set KLM'!E101,"0%")</f>
        <v>2.6</v>
      </c>
    </row>
    <row r="102" spans="1:6">
      <c r="A102" s="21" t="s">
        <v>7</v>
      </c>
      <c r="B102" s="30">
        <v>45035</v>
      </c>
      <c r="C102" s="31">
        <v>8</v>
      </c>
      <c r="D102" s="23">
        <v>390</v>
      </c>
      <c r="E102" s="21">
        <f t="shared" si="1"/>
        <v>6.5</v>
      </c>
      <c r="F102" s="28">
        <f>IFERROR('Data Set KLM'!C102/'Data Set KLM'!E102,"0%")</f>
        <v>1.2307692307692308</v>
      </c>
    </row>
    <row r="103" spans="1:6">
      <c r="A103" s="21" t="s">
        <v>7</v>
      </c>
      <c r="B103" s="30">
        <v>45036</v>
      </c>
      <c r="C103" s="31">
        <v>12</v>
      </c>
      <c r="D103" s="23">
        <v>420</v>
      </c>
      <c r="E103" s="21">
        <f t="shared" si="1"/>
        <v>7</v>
      </c>
      <c r="F103" s="28">
        <f>IFERROR('Data Set KLM'!C103/'Data Set KLM'!E103,"0%")</f>
        <v>1.7142857142857142</v>
      </c>
    </row>
    <row r="104" spans="1:6">
      <c r="A104" s="21" t="s">
        <v>7</v>
      </c>
      <c r="B104" s="30">
        <v>45037</v>
      </c>
      <c r="C104" s="31">
        <v>15</v>
      </c>
      <c r="D104" s="23">
        <v>420</v>
      </c>
      <c r="E104" s="21">
        <f t="shared" si="1"/>
        <v>7</v>
      </c>
      <c r="F104" s="28">
        <f>IFERROR('Data Set KLM'!C104/'Data Set KLM'!E104,"0%")</f>
        <v>2.1428571428571428</v>
      </c>
    </row>
    <row r="105" spans="1:6">
      <c r="A105" s="21" t="s">
        <v>7</v>
      </c>
      <c r="B105" s="30">
        <v>45038</v>
      </c>
      <c r="C105" s="31">
        <v>15</v>
      </c>
      <c r="D105" s="23">
        <v>420</v>
      </c>
      <c r="E105" s="21">
        <f t="shared" si="1"/>
        <v>7</v>
      </c>
      <c r="F105" s="28">
        <f>IFERROR('Data Set KLM'!C105/'Data Set KLM'!E105,"0%")</f>
        <v>2.1428571428571428</v>
      </c>
    </row>
    <row r="106" spans="1:6">
      <c r="A106" s="21" t="s">
        <v>7</v>
      </c>
      <c r="B106" s="30">
        <v>45039</v>
      </c>
      <c r="C106" s="31">
        <v>13</v>
      </c>
      <c r="D106" s="23">
        <v>480</v>
      </c>
      <c r="E106" s="21">
        <f t="shared" si="1"/>
        <v>8</v>
      </c>
      <c r="F106" s="28">
        <f>IFERROR('Data Set KLM'!C106/'Data Set KLM'!E106,"0%")</f>
        <v>1.625</v>
      </c>
    </row>
    <row r="107" spans="1:6">
      <c r="A107" s="21" t="s">
        <v>7</v>
      </c>
      <c r="B107" s="30">
        <v>45040</v>
      </c>
      <c r="C107" s="32">
        <v>0</v>
      </c>
      <c r="D107" s="24">
        <v>0</v>
      </c>
      <c r="E107" s="21">
        <f t="shared" si="1"/>
        <v>0</v>
      </c>
      <c r="F107" s="28" t="str">
        <f>IFERROR('Data Set KLM'!C107/'Data Set KLM'!E107,"0%")</f>
        <v>0%</v>
      </c>
    </row>
    <row r="108" spans="1:6">
      <c r="A108" s="21" t="s">
        <v>7</v>
      </c>
      <c r="B108" s="30">
        <v>45041</v>
      </c>
      <c r="C108" s="31">
        <v>9</v>
      </c>
      <c r="D108" s="23">
        <v>420</v>
      </c>
      <c r="E108" s="21">
        <f t="shared" si="1"/>
        <v>7</v>
      </c>
      <c r="F108" s="28">
        <f>IFERROR('Data Set KLM'!C108/'Data Set KLM'!E108,"0%")</f>
        <v>1.2857142857142858</v>
      </c>
    </row>
    <row r="109" spans="1:6">
      <c r="A109" s="21" t="s">
        <v>7</v>
      </c>
      <c r="B109" s="30">
        <v>45042</v>
      </c>
      <c r="C109" s="31">
        <v>15</v>
      </c>
      <c r="D109" s="23">
        <v>420</v>
      </c>
      <c r="E109" s="21">
        <f t="shared" si="1"/>
        <v>7</v>
      </c>
      <c r="F109" s="28">
        <f>IFERROR('Data Set KLM'!C109/'Data Set KLM'!E109,"0%")</f>
        <v>2.1428571428571428</v>
      </c>
    </row>
    <row r="110" spans="1:6">
      <c r="A110" s="21" t="s">
        <v>7</v>
      </c>
      <c r="B110" s="30">
        <v>45043</v>
      </c>
      <c r="C110" s="32">
        <v>0</v>
      </c>
      <c r="D110" s="24">
        <v>0</v>
      </c>
      <c r="E110" s="21">
        <f t="shared" si="1"/>
        <v>0</v>
      </c>
      <c r="F110" s="28" t="str">
        <f>IFERROR('Data Set KLM'!C110/'Data Set KLM'!E110,"0%")</f>
        <v>0%</v>
      </c>
    </row>
    <row r="111" spans="1:6">
      <c r="A111" s="21" t="s">
        <v>7</v>
      </c>
      <c r="B111" s="30">
        <v>45044</v>
      </c>
      <c r="C111" s="31">
        <v>15</v>
      </c>
      <c r="D111" s="23">
        <v>420</v>
      </c>
      <c r="E111" s="21">
        <f t="shared" si="1"/>
        <v>7</v>
      </c>
      <c r="F111" s="28">
        <f>IFERROR('Data Set KLM'!C111/'Data Set KLM'!E111,"0%")</f>
        <v>2.1428571428571428</v>
      </c>
    </row>
    <row r="112" spans="1:6">
      <c r="A112" s="21" t="s">
        <v>7</v>
      </c>
      <c r="B112" s="30">
        <v>45045</v>
      </c>
      <c r="C112" s="31">
        <v>8</v>
      </c>
      <c r="D112" s="23">
        <v>420</v>
      </c>
      <c r="E112" s="21">
        <f t="shared" si="1"/>
        <v>7</v>
      </c>
      <c r="F112" s="28">
        <f>IFERROR('Data Set KLM'!C112/'Data Set KLM'!E112,"0%")</f>
        <v>1.1428571428571428</v>
      </c>
    </row>
    <row r="113" spans="1:6">
      <c r="A113" s="21" t="s">
        <v>7</v>
      </c>
      <c r="B113" s="30">
        <v>45046</v>
      </c>
      <c r="C113" s="31">
        <v>7</v>
      </c>
      <c r="D113" s="23">
        <v>300</v>
      </c>
      <c r="E113" s="21">
        <f t="shared" si="1"/>
        <v>5</v>
      </c>
      <c r="F113" s="28">
        <f>IFERROR('Data Set KLM'!C113/'Data Set KLM'!E113,"0%")</f>
        <v>1.4</v>
      </c>
    </row>
    <row r="114" spans="1:6">
      <c r="A114" s="21" t="s">
        <v>7</v>
      </c>
      <c r="B114" s="30">
        <v>45047</v>
      </c>
      <c r="C114" s="31">
        <v>17</v>
      </c>
      <c r="D114" s="24">
        <v>0</v>
      </c>
      <c r="E114" s="21">
        <f t="shared" si="1"/>
        <v>0</v>
      </c>
      <c r="F114" s="28" t="str">
        <f>IFERROR('Data Set KLM'!C114/'Data Set KLM'!E114,"0%")</f>
        <v>0%</v>
      </c>
    </row>
    <row r="115" spans="1:6">
      <c r="A115" s="21" t="s">
        <v>7</v>
      </c>
      <c r="B115" s="30">
        <v>45048</v>
      </c>
      <c r="C115" s="31">
        <v>13</v>
      </c>
      <c r="D115" s="23">
        <v>420</v>
      </c>
      <c r="E115" s="21">
        <f t="shared" si="1"/>
        <v>7</v>
      </c>
      <c r="F115" s="28">
        <f>IFERROR('Data Set KLM'!C115/'Data Set KLM'!E115,"0%")</f>
        <v>1.8571428571428572</v>
      </c>
    </row>
    <row r="116" spans="1:6">
      <c r="A116" s="21" t="s">
        <v>7</v>
      </c>
      <c r="B116" s="30">
        <v>45049</v>
      </c>
      <c r="C116" s="31">
        <v>10</v>
      </c>
      <c r="D116" s="23">
        <v>420</v>
      </c>
      <c r="E116" s="21">
        <f t="shared" si="1"/>
        <v>7</v>
      </c>
      <c r="F116" s="28">
        <f>IFERROR('Data Set KLM'!C116/'Data Set KLM'!E116,"0%")</f>
        <v>1.4285714285714286</v>
      </c>
    </row>
    <row r="117" spans="1:6">
      <c r="A117" s="21" t="s">
        <v>7</v>
      </c>
      <c r="B117" s="30">
        <v>45050</v>
      </c>
      <c r="C117" s="31">
        <v>10</v>
      </c>
      <c r="D117" s="23">
        <v>420</v>
      </c>
      <c r="E117" s="21">
        <f t="shared" si="1"/>
        <v>7</v>
      </c>
      <c r="F117" s="28">
        <f>IFERROR('Data Set KLM'!C117/'Data Set KLM'!E117,"0%")</f>
        <v>1.4285714285714286</v>
      </c>
    </row>
    <row r="118" spans="1:6">
      <c r="A118" s="21" t="s">
        <v>7</v>
      </c>
      <c r="B118" s="30">
        <v>45051</v>
      </c>
      <c r="C118" s="31">
        <v>13</v>
      </c>
      <c r="D118" s="23">
        <v>480</v>
      </c>
      <c r="E118" s="21">
        <f t="shared" si="1"/>
        <v>8</v>
      </c>
      <c r="F118" s="28">
        <f>IFERROR('Data Set KLM'!C118/'Data Set KLM'!E118,"0%")</f>
        <v>1.625</v>
      </c>
    </row>
    <row r="119" spans="1:6">
      <c r="A119" s="21" t="s">
        <v>7</v>
      </c>
      <c r="B119" s="30">
        <v>45052</v>
      </c>
      <c r="C119" s="31">
        <v>7</v>
      </c>
      <c r="D119" s="23">
        <v>480</v>
      </c>
      <c r="E119" s="21">
        <f t="shared" si="1"/>
        <v>8</v>
      </c>
      <c r="F119" s="28">
        <f>IFERROR('Data Set KLM'!C119/'Data Set KLM'!E119,"0%")</f>
        <v>0.875</v>
      </c>
    </row>
    <row r="120" spans="1:6">
      <c r="A120" s="21" t="s">
        <v>7</v>
      </c>
      <c r="B120" s="30">
        <v>45053</v>
      </c>
      <c r="C120" s="31">
        <v>10</v>
      </c>
      <c r="D120" s="23">
        <v>420</v>
      </c>
      <c r="E120" s="21">
        <f t="shared" si="1"/>
        <v>7</v>
      </c>
      <c r="F120" s="28">
        <f>IFERROR('Data Set KLM'!C120/'Data Set KLM'!E120,"0%")</f>
        <v>1.4285714285714286</v>
      </c>
    </row>
    <row r="121" spans="1:6">
      <c r="A121" s="21" t="s">
        <v>7</v>
      </c>
      <c r="B121" s="30">
        <v>45054</v>
      </c>
      <c r="C121" s="31">
        <v>10</v>
      </c>
      <c r="D121" s="23">
        <v>420</v>
      </c>
      <c r="E121" s="21">
        <f t="shared" si="1"/>
        <v>7</v>
      </c>
      <c r="F121" s="28">
        <f>IFERROR('Data Set KLM'!C121/'Data Set KLM'!E121,"0%")</f>
        <v>1.4285714285714286</v>
      </c>
    </row>
    <row r="122" spans="1:6">
      <c r="A122" s="21" t="s">
        <v>7</v>
      </c>
      <c r="B122" s="30">
        <v>45055</v>
      </c>
      <c r="C122" s="31">
        <v>9</v>
      </c>
      <c r="D122" s="23">
        <v>540</v>
      </c>
      <c r="E122" s="21">
        <f t="shared" si="1"/>
        <v>9</v>
      </c>
      <c r="F122" s="28">
        <f>IFERROR('Data Set KLM'!C122/'Data Set KLM'!E122,"0%")</f>
        <v>1</v>
      </c>
    </row>
    <row r="123" spans="1:6">
      <c r="A123" s="21" t="s">
        <v>7</v>
      </c>
      <c r="B123" s="30">
        <v>45056</v>
      </c>
      <c r="C123" s="31">
        <v>8</v>
      </c>
      <c r="D123" s="23">
        <v>360</v>
      </c>
      <c r="E123" s="21">
        <f t="shared" si="1"/>
        <v>6</v>
      </c>
      <c r="F123" s="28">
        <f>IFERROR('Data Set KLM'!C123/'Data Set KLM'!E123,"0%")</f>
        <v>1.3333333333333333</v>
      </c>
    </row>
    <row r="124" spans="1:6">
      <c r="A124" s="21" t="s">
        <v>7</v>
      </c>
      <c r="B124" s="30">
        <v>45057</v>
      </c>
      <c r="C124" s="31">
        <v>12</v>
      </c>
      <c r="D124" s="23">
        <v>420</v>
      </c>
      <c r="E124" s="21">
        <f t="shared" si="1"/>
        <v>7</v>
      </c>
      <c r="F124" s="28">
        <f>IFERROR('Data Set KLM'!C124/'Data Set KLM'!E124,"0%")</f>
        <v>1.7142857142857142</v>
      </c>
    </row>
    <row r="125" spans="1:6">
      <c r="A125" s="21" t="s">
        <v>7</v>
      </c>
      <c r="B125" s="30">
        <v>45058</v>
      </c>
      <c r="C125" s="31">
        <v>11</v>
      </c>
      <c r="D125" s="23">
        <v>300</v>
      </c>
      <c r="E125" s="21">
        <f t="shared" si="1"/>
        <v>5</v>
      </c>
      <c r="F125" s="28">
        <f>IFERROR('Data Set KLM'!C125/'Data Set KLM'!E125,"0%")</f>
        <v>2.2000000000000002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31A89-1C5B-49FE-A7C9-CFED90EE299F}">
  <sheetPr>
    <tabColor theme="5" tint="-0.249977111117893"/>
  </sheetPr>
  <dimension ref="A3:C18"/>
  <sheetViews>
    <sheetView workbookViewId="0">
      <selection activeCell="A13" sqref="A13:C18"/>
      <pivotSelection pane="bottomRight" activeRow="12" previousRow="12" click="1" r:id="rId1">
        <pivotArea type="all" dataOnly="0" outline="0" fieldPosition="0"/>
      </pivotSelection>
    </sheetView>
  </sheetViews>
  <sheetFormatPr defaultRowHeight="14.4"/>
  <cols>
    <col min="1" max="1" width="24.109375" bestFit="1" customWidth="1"/>
    <col min="2" max="2" width="15.5546875" bestFit="1" customWidth="1"/>
    <col min="3" max="3" width="10.77734375" bestFit="1" customWidth="1"/>
    <col min="4" max="4" width="5.44140625" bestFit="1" customWidth="1"/>
    <col min="5" max="5" width="10.77734375" bestFit="1" customWidth="1"/>
    <col min="6" max="6" width="6.77734375" bestFit="1" customWidth="1"/>
    <col min="7" max="7" width="10.77734375" bestFit="1" customWidth="1"/>
  </cols>
  <sheetData>
    <row r="3" spans="1:3">
      <c r="A3" s="13" t="s">
        <v>17</v>
      </c>
      <c r="B3" s="13" t="s">
        <v>11</v>
      </c>
    </row>
    <row r="4" spans="1:3">
      <c r="A4" s="13" t="s">
        <v>9</v>
      </c>
      <c r="B4" t="s">
        <v>6</v>
      </c>
      <c r="C4" t="s">
        <v>10</v>
      </c>
    </row>
    <row r="5" spans="1:3">
      <c r="A5" s="14" t="s">
        <v>12</v>
      </c>
      <c r="B5">
        <v>177</v>
      </c>
      <c r="C5">
        <v>177</v>
      </c>
    </row>
    <row r="6" spans="1:3">
      <c r="A6" s="14" t="s">
        <v>13</v>
      </c>
      <c r="B6">
        <v>202</v>
      </c>
      <c r="C6">
        <v>202</v>
      </c>
    </row>
    <row r="7" spans="1:3">
      <c r="A7" s="14" t="s">
        <v>14</v>
      </c>
      <c r="B7">
        <v>66</v>
      </c>
      <c r="C7">
        <v>66</v>
      </c>
    </row>
    <row r="8" spans="1:3">
      <c r="A8" s="14" t="s">
        <v>10</v>
      </c>
      <c r="B8">
        <v>445</v>
      </c>
      <c r="C8">
        <v>445</v>
      </c>
    </row>
    <row r="13" spans="1:3">
      <c r="A13" s="13" t="s">
        <v>16</v>
      </c>
      <c r="B13" s="13" t="s">
        <v>11</v>
      </c>
    </row>
    <row r="14" spans="1:3">
      <c r="A14" s="13" t="s">
        <v>9</v>
      </c>
      <c r="B14" t="s">
        <v>6</v>
      </c>
      <c r="C14" t="s">
        <v>10</v>
      </c>
    </row>
    <row r="15" spans="1:3">
      <c r="A15" s="14" t="s">
        <v>12</v>
      </c>
      <c r="B15" s="15">
        <v>2.020225885225885</v>
      </c>
      <c r="C15" s="15">
        <v>2.020225885225885</v>
      </c>
    </row>
    <row r="16" spans="1:3">
      <c r="A16" s="14" t="s">
        <v>13</v>
      </c>
      <c r="B16" s="15">
        <v>1.6152882205513781</v>
      </c>
      <c r="C16" s="15">
        <v>1.6152882205513781</v>
      </c>
    </row>
    <row r="17" spans="1:3">
      <c r="A17" s="14" t="s">
        <v>14</v>
      </c>
      <c r="B17" s="15">
        <v>1.5272108843537417</v>
      </c>
      <c r="C17" s="15">
        <v>1.5272108843537417</v>
      </c>
    </row>
    <row r="18" spans="1:3">
      <c r="A18" s="14" t="s">
        <v>10</v>
      </c>
      <c r="B18" s="15">
        <v>1.7483985526668455</v>
      </c>
      <c r="C18" s="15">
        <v>1.7483985526668451</v>
      </c>
    </row>
  </sheetData>
  <pageMargins left="0.7" right="0.7" top="0.75" bottom="0.75" header="0.3" footer="0.3"/>
  <pageSetup orientation="portrait" horizontalDpi="300" verticalDpi="300"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2C18-C6A6-4758-8979-DAF911E70630}">
  <sheetPr>
    <tabColor rgb="FF7030A0"/>
  </sheetPr>
  <dimension ref="B2:X4"/>
  <sheetViews>
    <sheetView showGridLines="0" workbookViewId="0">
      <selection activeCell="S11" sqref="S11"/>
    </sheetView>
  </sheetViews>
  <sheetFormatPr defaultRowHeight="14.4"/>
  <cols>
    <col min="1" max="1" width="3.6640625" customWidth="1"/>
    <col min="9" max="9" width="8.33203125" customWidth="1"/>
    <col min="10" max="10" width="5.77734375" customWidth="1"/>
    <col min="18" max="18" width="4.21875" customWidth="1"/>
    <col min="19" max="19" width="8.33203125" customWidth="1"/>
  </cols>
  <sheetData>
    <row r="2" spans="2:24" ht="27" customHeight="1">
      <c r="B2" s="55" t="s">
        <v>24</v>
      </c>
      <c r="C2" s="55"/>
      <c r="D2" s="55"/>
      <c r="E2" s="55"/>
      <c r="F2" s="55"/>
      <c r="G2" s="55"/>
      <c r="H2" s="55"/>
      <c r="I2" s="55"/>
      <c r="J2" s="55"/>
      <c r="K2" s="55"/>
      <c r="L2" s="55"/>
      <c r="M2" s="55"/>
      <c r="N2" s="55"/>
      <c r="O2" s="55"/>
      <c r="P2" s="55"/>
      <c r="Q2" s="55"/>
      <c r="R2" s="55"/>
      <c r="S2" s="55"/>
      <c r="T2" s="55"/>
      <c r="U2" s="55"/>
      <c r="V2" s="55"/>
      <c r="W2" s="55"/>
      <c r="X2" s="55"/>
    </row>
    <row r="4" spans="2:24" ht="27.6" customHeight="1">
      <c r="B4" s="53" t="s">
        <v>19</v>
      </c>
      <c r="C4" s="53"/>
      <c r="D4" s="53"/>
      <c r="E4" s="53"/>
      <c r="F4" s="53"/>
      <c r="G4" s="53"/>
      <c r="H4" s="53"/>
      <c r="I4" s="53"/>
      <c r="K4" s="54" t="s">
        <v>18</v>
      </c>
      <c r="L4" s="54"/>
      <c r="M4" s="54"/>
      <c r="N4" s="54"/>
      <c r="O4" s="54"/>
      <c r="P4" s="54"/>
      <c r="Q4" s="54"/>
      <c r="R4" s="54"/>
      <c r="T4" s="54" t="s">
        <v>20</v>
      </c>
      <c r="U4" s="54"/>
      <c r="V4" s="54"/>
      <c r="W4" s="54"/>
      <c r="X4" s="54"/>
    </row>
  </sheetData>
  <mergeCells count="4">
    <mergeCell ref="B4:I4"/>
    <mergeCell ref="K4:R4"/>
    <mergeCell ref="T4:X4"/>
    <mergeCell ref="B2:X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4A92ED942630F41A09C7C87B7B356C5" ma:contentTypeVersion="3" ma:contentTypeDescription="Create a new document." ma:contentTypeScope="" ma:versionID="6b1d07f806c158cb0ebfe4df9d8d1c61">
  <xsd:schema xmlns:xsd="http://www.w3.org/2001/XMLSchema" xmlns:xs="http://www.w3.org/2001/XMLSchema" xmlns:p="http://schemas.microsoft.com/office/2006/metadata/properties" xmlns:ns3="2f027455-8e3e-4eee-9599-0e194a17e8ed" targetNamespace="http://schemas.microsoft.com/office/2006/metadata/properties" ma:root="true" ma:fieldsID="d64a91f89b706347c118f04e531dfd53" ns3:_="">
    <xsd:import namespace="2f027455-8e3e-4eee-9599-0e194a17e8ed"/>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027455-8e3e-4eee-9599-0e194a17e8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56AAF4-4389-4F24-BDC6-4E9E4566468C}">
  <ds:schemaRefs>
    <ds:schemaRef ds:uri="http://schemas.microsoft.com/sharepoint/v3/contenttype/forms"/>
  </ds:schemaRefs>
</ds:datastoreItem>
</file>

<file path=customXml/itemProps2.xml><?xml version="1.0" encoding="utf-8"?>
<ds:datastoreItem xmlns:ds="http://schemas.openxmlformats.org/officeDocument/2006/customXml" ds:itemID="{80E05BAD-B625-4F8F-9744-365E9ED577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027455-8e3e-4eee-9599-0e194a17e8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2C6629-108B-4C25-916B-2680BC3D8D98}">
  <ds:schemaRefs>
    <ds:schemaRef ds:uri="http://www.w3.org/XML/1998/namespace"/>
    <ds:schemaRef ds:uri="2f027455-8e3e-4eee-9599-0e194a17e8ed"/>
    <ds:schemaRef ds:uri="http://schemas.microsoft.com/office/2006/documentManagement/types"/>
    <ds:schemaRef ds:uri="http://purl.org/dc/dcmitype/"/>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Associate ABC</vt:lpstr>
      <vt:lpstr>Associate XYZ</vt:lpstr>
      <vt:lpstr>Associate KLM</vt:lpstr>
      <vt:lpstr>Data-Set</vt:lpstr>
      <vt:lpstr>Data Set XYZ</vt:lpstr>
      <vt:lpstr>Data Set KLM</vt:lpstr>
      <vt:lpstr>Pivot</vt:lpstr>
      <vt:lpstr>Dashboard</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Saumrit saurav parida</dc:creator>
  <cp:lastModifiedBy>Saumrit saurav parida</cp:lastModifiedBy>
  <cp:lastPrinted>2023-12-16T17:05:47Z</cp:lastPrinted>
  <dcterms:created xsi:type="dcterms:W3CDTF">2023-12-15T15:12:52Z</dcterms:created>
  <dcterms:modified xsi:type="dcterms:W3CDTF">2023-12-17T04:03:29Z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0x01010054A92ED942630F41A09C7C87B7B356C5</vt:lpwstr>
  </property>
  <property fmtid="{D5CDD505-2E9C-101B-9397-08002B2CF9AE}" pid="3" name="MSIP_Label_defa4170-0d19-0005-0004-bc88714345d2_Enabled">
    <vt:lpwstr>true</vt:lpwstr>
  </property>
  <property fmtid="{D5CDD505-2E9C-101B-9397-08002B2CF9AE}" pid="4" name="MSIP_Label_defa4170-0d19-0005-0004-bc88714345d2_SetDate">
    <vt:lpwstr>2023-12-15T17:26:44Z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c067823a-9483-4317-b92b-5cf3a39c1023</vt:lpwstr>
  </property>
  <property fmtid="{D5CDD505-2E9C-101B-9397-08002B2CF9AE}" pid="8" name="MSIP_Label_defa4170-0d19-0005-0004-bc88714345d2_ActionId">
    <vt:lpwstr>b57813f3-b72b-494d-8656-91f14ce37371</vt:lpwstr>
  </property>
  <property fmtid="{D5CDD505-2E9C-101B-9397-08002B2CF9AE}" pid="9" name="MSIP_Label_defa4170-0d19-0005-0004-bc88714345d2_ContentBits">
    <vt:lpwstr>0</vt:lpwstr>
  </property>
</Properties>
</file>