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E:\work\Essential Statistics for Data Analysis using Excel\Module 4\"/>
    </mc:Choice>
  </mc:AlternateContent>
  <xr:revisionPtr revIDLastSave="0" documentId="8_{4AF1526D-DA33-4B09-AE26-64628B526D3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C27" i="1" s="1"/>
  <c r="C29" i="1" s="1"/>
  <c r="B23" i="1"/>
  <c r="B22" i="1"/>
  <c r="C15" i="1"/>
  <c r="C14" i="1"/>
  <c r="D14" i="1"/>
  <c r="D15" i="1"/>
  <c r="C28" i="1" l="1"/>
</calcChain>
</file>

<file path=xl/sharedStrings.xml><?xml version="1.0" encoding="utf-8"?>
<sst xmlns="http://schemas.openxmlformats.org/spreadsheetml/2006/main" count="29" uniqueCount="27">
  <si>
    <t>2. A sample of 100 American males gives an average weight of 170 pounds and a standard deviation of 30 pounds. You are 95% sure the average weight of an American male is between ____  and _____,</t>
  </si>
  <si>
    <t>3,.  You observe an NBA player make 80 of 100 Free Throws. You are 95% sure his true Free throw percentage is between ____  and ________.</t>
  </si>
  <si>
    <t>1.  You are told the standard deviation of invoice values is $1000. A sample of 100 invoices has a sample mean value of $5000. You are 95% sure the mean size of an invoice is between ____  and  ____.</t>
  </si>
  <si>
    <t>HW 4_4</t>
  </si>
  <si>
    <t>=</t>
  </si>
  <si>
    <t>Upper limit =</t>
  </si>
  <si>
    <t>Lower limit =</t>
  </si>
  <si>
    <t>95% confidence interval</t>
  </si>
  <si>
    <t>upper limit = z.975 = 97.5 percentile</t>
  </si>
  <si>
    <t>lower limit = z.0.25 = 2.5 percentile</t>
  </si>
  <si>
    <t>lower limit =</t>
  </si>
  <si>
    <t xml:space="preserve">upper limit = </t>
  </si>
  <si>
    <t>Ans 1:</t>
  </si>
  <si>
    <t>std dev</t>
  </si>
  <si>
    <t>sample mean</t>
  </si>
  <si>
    <t>sample size</t>
  </si>
  <si>
    <t>upper limit of a 0.95 confidence interval is</t>
  </si>
  <si>
    <t>lower limit of a 0.95 confidence interval is</t>
  </si>
  <si>
    <t>z score for a 2.5%</t>
  </si>
  <si>
    <t>z score for a 97.5%</t>
  </si>
  <si>
    <t>Ans 2:</t>
  </si>
  <si>
    <t xml:space="preserve">sample mean </t>
  </si>
  <si>
    <t xml:space="preserve">std dev </t>
  </si>
  <si>
    <t>Ans 3:</t>
  </si>
  <si>
    <t xml:space="preserve">sample size </t>
  </si>
  <si>
    <t xml:space="preserve">phat </t>
  </si>
  <si>
    <t>std error phat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</si>
</sst>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topLeftCell="A9" workbookViewId="0">
      <selection activeCell="B28" sqref="B28"/>
    </sheetView>
  </sheetViews>
  <sheetFormatPr defaultRowHeight="14.4" x14ac:dyDescent="0.3"/>
  <cols>
    <col min="1" max="1" width="68.109375" customWidth="1"/>
    <col min="2" max="2" width="20.33203125" bestFit="1" customWidth="1"/>
    <col min="4" max="4" width="10.6640625" customWidth="1"/>
  </cols>
  <sheetData>
    <row r="1" spans="1:4" x14ac:dyDescent="0.3">
      <c r="A1" s="1" t="s">
        <v>3</v>
      </c>
      <c r="B1" s="1"/>
      <c r="C1" s="1"/>
    </row>
    <row r="2" spans="1:4" ht="43.2" x14ac:dyDescent="0.3">
      <c r="A2" s="4" t="s">
        <v>2</v>
      </c>
    </row>
    <row r="3" spans="1:4" x14ac:dyDescent="0.3">
      <c r="A3" s="2"/>
    </row>
    <row r="4" spans="1:4" ht="47.25" customHeight="1" x14ac:dyDescent="0.3">
      <c r="A4" s="4" t="s">
        <v>0</v>
      </c>
    </row>
    <row r="5" spans="1:4" ht="47.25" customHeight="1" x14ac:dyDescent="0.3">
      <c r="A5" s="4"/>
    </row>
    <row r="6" spans="1:4" ht="28.8" x14ac:dyDescent="0.3">
      <c r="A6" s="4" t="s">
        <v>1</v>
      </c>
    </row>
    <row r="7" spans="1:4" x14ac:dyDescent="0.3">
      <c r="A7" s="3"/>
    </row>
    <row r="8" spans="1:4" x14ac:dyDescent="0.3">
      <c r="A8" s="4" t="s">
        <v>12</v>
      </c>
      <c r="B8" t="s">
        <v>13</v>
      </c>
      <c r="C8">
        <v>1000</v>
      </c>
    </row>
    <row r="9" spans="1:4" x14ac:dyDescent="0.3">
      <c r="A9" s="2"/>
      <c r="B9" t="s">
        <v>14</v>
      </c>
      <c r="C9">
        <v>5000</v>
      </c>
    </row>
    <row r="10" spans="1:4" x14ac:dyDescent="0.3">
      <c r="A10" s="2"/>
      <c r="B10" t="s">
        <v>15</v>
      </c>
      <c r="C10">
        <v>100</v>
      </c>
    </row>
    <row r="11" spans="1:4" x14ac:dyDescent="0.3">
      <c r="A11" s="2" t="s">
        <v>17</v>
      </c>
      <c r="B11" t="s">
        <v>4</v>
      </c>
      <c r="C11">
        <v>-1.96</v>
      </c>
      <c r="D11" t="s">
        <v>18</v>
      </c>
    </row>
    <row r="12" spans="1:4" x14ac:dyDescent="0.3">
      <c r="A12" s="4" t="s">
        <v>16</v>
      </c>
      <c r="B12" t="s">
        <v>4</v>
      </c>
      <c r="C12">
        <v>1.96</v>
      </c>
      <c r="D12" t="s">
        <v>19</v>
      </c>
    </row>
    <row r="13" spans="1:4" x14ac:dyDescent="0.3">
      <c r="A13" s="2"/>
    </row>
    <row r="14" spans="1:4" x14ac:dyDescent="0.3">
      <c r="A14" s="3"/>
      <c r="B14" t="s">
        <v>5</v>
      </c>
      <c r="C14">
        <f>C9+C12*C8/SQRT(C10)</f>
        <v>5196</v>
      </c>
      <c r="D14" t="str">
        <f ca="1">_xlfn.FORMULATEXT(C14)</f>
        <v>=C9+C12*C8/SQRT(C10)</v>
      </c>
    </row>
    <row r="15" spans="1:4" x14ac:dyDescent="0.3">
      <c r="A15" s="4"/>
      <c r="B15" t="s">
        <v>6</v>
      </c>
      <c r="C15">
        <f>C9+C11*C8/SQRT(C10)</f>
        <v>4804</v>
      </c>
      <c r="D15" t="str">
        <f ca="1">_xlfn.FORMULATEXT(C15)</f>
        <v>=C9+C11*C8/SQRT(C10)</v>
      </c>
    </row>
    <row r="16" spans="1:4" x14ac:dyDescent="0.3">
      <c r="A16" s="2"/>
    </row>
    <row r="17" spans="1:3" x14ac:dyDescent="0.3">
      <c r="A17" t="s">
        <v>20</v>
      </c>
      <c r="B17" t="s">
        <v>15</v>
      </c>
      <c r="C17">
        <v>100</v>
      </c>
    </row>
    <row r="18" spans="1:3" x14ac:dyDescent="0.3">
      <c r="B18" t="s">
        <v>21</v>
      </c>
      <c r="C18">
        <v>170</v>
      </c>
    </row>
    <row r="19" spans="1:3" x14ac:dyDescent="0.3">
      <c r="B19" t="s">
        <v>22</v>
      </c>
      <c r="C19">
        <v>30</v>
      </c>
    </row>
    <row r="20" spans="1:3" x14ac:dyDescent="0.3">
      <c r="B20" t="s">
        <v>7</v>
      </c>
    </row>
    <row r="22" spans="1:3" x14ac:dyDescent="0.3">
      <c r="A22" t="s">
        <v>8</v>
      </c>
      <c r="B22">
        <f>C18+1.96*C19/SQRT(C17)</f>
        <v>175.88</v>
      </c>
    </row>
    <row r="23" spans="1:3" x14ac:dyDescent="0.3">
      <c r="A23" t="s">
        <v>9</v>
      </c>
      <c r="B23">
        <f>C18-1.96*C19/SQRT(C17)</f>
        <v>164.12</v>
      </c>
    </row>
    <row r="25" spans="1:3" x14ac:dyDescent="0.3">
      <c r="A25" t="s">
        <v>23</v>
      </c>
      <c r="B25" t="s">
        <v>24</v>
      </c>
      <c r="C25">
        <v>100</v>
      </c>
    </row>
    <row r="26" spans="1:3" x14ac:dyDescent="0.3">
      <c r="B26" t="s">
        <v>25</v>
      </c>
      <c r="C26">
        <f>80/100</f>
        <v>0.8</v>
      </c>
    </row>
    <row r="27" spans="1:3" x14ac:dyDescent="0.3">
      <c r="B27" t="s">
        <v>26</v>
      </c>
      <c r="C27">
        <f>SQRT((C26)*(1-C26)/C25)</f>
        <v>0.04</v>
      </c>
    </row>
    <row r="28" spans="1:3" x14ac:dyDescent="0.3">
      <c r="B28" t="s">
        <v>10</v>
      </c>
      <c r="C28">
        <f>C26-1.96*C27</f>
        <v>0.72160000000000002</v>
      </c>
    </row>
    <row r="29" spans="1:3" x14ac:dyDescent="0.3">
      <c r="B29" t="s">
        <v>11</v>
      </c>
      <c r="C29">
        <f>C26+1.96*C27</f>
        <v>0.87840000000000007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Saumyadip Mandal</cp:lastModifiedBy>
  <dcterms:created xsi:type="dcterms:W3CDTF">2017-01-03T00:21:42Z</dcterms:created>
  <dcterms:modified xsi:type="dcterms:W3CDTF">2019-06-08T20:08:18Z</dcterms:modified>
</cp:coreProperties>
</file>