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itgnacin-my.sharepoint.com/personal/21110188_iitgn_ac_in/Documents/Desktop/Imbesideu/EDA/"/>
    </mc:Choice>
  </mc:AlternateContent>
  <xr:revisionPtr revIDLastSave="290" documentId="11_D49D366A9E5C9F9ECA5C0200935780C6C8C79891" xr6:coauthVersionLast="47" xr6:coauthVersionMax="47" xr10:uidLastSave="{182F272B-215B-4F64-B66C-13DFE4C38391}"/>
  <bookViews>
    <workbookView minimized="1" xWindow="5328" yWindow="4056" windowWidth="17280" windowHeight="8880" firstSheet="2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individual_parameters" sheetId="12" r:id="rId11"/>
    <sheet name="weighted_mean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 a="1"/>
  <c r="E5" i="11" s="1"/>
  <c r="F5" i="11" a="1"/>
  <c r="F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<sst xmlns="http://schemas.openxmlformats.org/spreadsheetml/2006/main" count="113" uniqueCount="14">
  <si>
    <t>Parameter</t>
  </si>
  <si>
    <t>Average</t>
  </si>
  <si>
    <t>Weight</t>
  </si>
  <si>
    <t>angry</t>
  </si>
  <si>
    <t>disgust</t>
  </si>
  <si>
    <t>fear</t>
  </si>
  <si>
    <t>happy</t>
  </si>
  <si>
    <t>sad</t>
  </si>
  <si>
    <t>surprise</t>
  </si>
  <si>
    <t>neutral</t>
  </si>
  <si>
    <t>Weighted Mean</t>
  </si>
  <si>
    <t>Candidate</t>
  </si>
  <si>
    <t>Rank</t>
  </si>
  <si>
    <t>Caandidate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</si>
</sst>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Mean for</a:t>
            </a:r>
            <a:r>
              <a:rPr lang="en-US" baseline="0"/>
              <a:t> each candidate based on emotional score (sorted)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weighted_means!$F$4</c:f>
              <c:strCache>
                <c:ptCount val="1"/>
                <c:pt idx="0">
                  <c:v>Weighted 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weighted_means!$E$5:$E$14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  <c:pt idx="5">
                  <c:v>9</c:v>
                </c:pt>
                <c:pt idx="6">
                  <c:v>2</c:v>
                </c:pt>
                <c:pt idx="7">
                  <c:v>10</c:v>
                </c:pt>
                <c:pt idx="8">
                  <c:v>7</c:v>
                </c:pt>
                <c:pt idx="9">
                  <c:v>1</c:v>
                </c:pt>
              </c:numCache>
            </c:numRef>
          </c:cat>
          <c:val>
            <c:numRef>
              <c:f>weighted_means!$F$5:$F$14</c:f>
              <c:numCache>
                <c:formatCode>General</c:formatCode>
                <c:ptCount val="10"/>
                <c:pt idx="0">
                  <c:v>42.138190999999999</c:v>
                </c:pt>
                <c:pt idx="1">
                  <c:v>37.797334999999997</c:v>
                </c:pt>
                <c:pt idx="2">
                  <c:v>34.828597000000002</c:v>
                </c:pt>
                <c:pt idx="3">
                  <c:v>33.804155999999999</c:v>
                </c:pt>
                <c:pt idx="4">
                  <c:v>30.743969</c:v>
                </c:pt>
                <c:pt idx="5">
                  <c:v>30.364253000000001</c:v>
                </c:pt>
                <c:pt idx="6">
                  <c:v>29.751418000000001</c:v>
                </c:pt>
                <c:pt idx="7">
                  <c:v>23.114011999999999</c:v>
                </c:pt>
                <c:pt idx="8">
                  <c:v>22.936152</c:v>
                </c:pt>
                <c:pt idx="9">
                  <c:v>21.440238000000001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D3-43FA-A3BC-EC77FDBB4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865264"/>
        <c:axId val="4080319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weighted_means!$E$4</c15:sqref>
                        </c15:formulaRef>
                      </c:ext>
                    </c:extLst>
                    <c:strCache>
                      <c:ptCount val="1"/>
                      <c:pt idx="0">
                        <c:v>Caandidate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weighted_means!$E$5:$E$14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2</c:v>
                      </c:pt>
                      <c:pt idx="7">
                        <c:v>10</c:v>
                      </c:pt>
                      <c:pt idx="8">
                        <c:v>7</c:v>
                      </c:pt>
                      <c:pt idx="9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weighted_means!$E$5:$E$14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2</c:v>
                      </c:pt>
                      <c:pt idx="7">
                        <c:v>10</c:v>
                      </c:pt>
                      <c:pt idx="8">
                        <c:v>7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D3-43FA-A3BC-EC77FDBB4BF2}"/>
                  </c:ext>
                </c:extLst>
              </c15:ser>
            </c15:filteredBarSeries>
          </c:ext>
        </c:extLst>
      </c:barChart>
      <c:catAx>
        <c:axId val="33586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Candidates</a:t>
                </a:r>
              </a:p>
            </c:rich>
          </c:tx>
          <c:layout>
            <c:manualLayout>
              <c:xMode val="edge"/>
              <c:yMode val="edge"/>
              <c:x val="0.41410979877515314"/>
              <c:y val="0.84993037328667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31952"/>
        <c:crosses val="autoZero"/>
        <c:auto val="1"/>
        <c:lblAlgn val="ctr"/>
        <c:lblOffset val="100"/>
        <c:noMultiLvlLbl val="0"/>
      </c:catAx>
      <c:valAx>
        <c:axId val="4080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500" baseline="0"/>
                  <a:t>Weighted Mean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3486475648877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86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2</xdr:row>
      <xdr:rowOff>41910</xdr:rowOff>
    </xdr:from>
    <xdr:to>
      <xdr:col>15</xdr:col>
      <xdr:colOff>251460</xdr:colOff>
      <xdr:row>21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22F324-E347-9D8E-ED56-A23A6F12E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19" sqref="D19"/>
    </sheetView>
  </sheetViews>
  <sheetFormatPr defaultRowHeight="14.4" x14ac:dyDescent="0.3"/>
  <cols>
    <col min="1" max="1" width="11.33203125" bestFit="1" customWidth="1"/>
    <col min="2" max="2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14.497049325730339</v>
      </c>
      <c r="C2">
        <v>-0.4</v>
      </c>
    </row>
    <row r="3" spans="1:3" x14ac:dyDescent="0.3">
      <c r="A3" t="s">
        <v>4</v>
      </c>
      <c r="B3">
        <v>0.64007067908887649</v>
      </c>
      <c r="C3">
        <v>-0.2</v>
      </c>
    </row>
    <row r="4" spans="1:3" x14ac:dyDescent="0.3">
      <c r="A4" t="s">
        <v>5</v>
      </c>
      <c r="B4">
        <v>18.457974004269669</v>
      </c>
      <c r="C4">
        <v>0.2</v>
      </c>
    </row>
    <row r="5" spans="1:3" x14ac:dyDescent="0.3">
      <c r="A5" t="s">
        <v>6</v>
      </c>
      <c r="B5">
        <v>5.9256834536067418</v>
      </c>
      <c r="C5">
        <v>0.5</v>
      </c>
    </row>
    <row r="6" spans="1:3" x14ac:dyDescent="0.3">
      <c r="A6" t="s">
        <v>7</v>
      </c>
      <c r="B6">
        <v>13.64512084988764</v>
      </c>
      <c r="C6">
        <v>0.2</v>
      </c>
    </row>
    <row r="7" spans="1:3" x14ac:dyDescent="0.3">
      <c r="A7" t="s">
        <v>8</v>
      </c>
      <c r="B7">
        <v>8.867173395719103</v>
      </c>
      <c r="C7">
        <v>0.3</v>
      </c>
    </row>
    <row r="8" spans="1:3" x14ac:dyDescent="0.3">
      <c r="A8" t="s">
        <v>9</v>
      </c>
      <c r="B8">
        <v>38.308648608831447</v>
      </c>
      <c r="C8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9" sqref="F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10.530871676179769</v>
      </c>
      <c r="C2">
        <v>-0.4</v>
      </c>
    </row>
    <row r="3" spans="1:3" x14ac:dyDescent="0.3">
      <c r="A3" t="s">
        <v>4</v>
      </c>
      <c r="B3">
        <v>0.40488606549311229</v>
      </c>
      <c r="C3">
        <v>-0.2</v>
      </c>
    </row>
    <row r="4" spans="1:3" x14ac:dyDescent="0.3">
      <c r="A4" t="s">
        <v>5</v>
      </c>
      <c r="B4">
        <v>6.825841800853933</v>
      </c>
      <c r="C4">
        <v>0.2</v>
      </c>
    </row>
    <row r="5" spans="1:3" x14ac:dyDescent="0.3">
      <c r="A5" t="s">
        <v>6</v>
      </c>
      <c r="B5">
        <v>35.120326606404497</v>
      </c>
      <c r="C5">
        <v>0.5</v>
      </c>
    </row>
    <row r="6" spans="1:3" x14ac:dyDescent="0.3">
      <c r="A6" t="s">
        <v>7</v>
      </c>
      <c r="B6">
        <v>18.611741283932581</v>
      </c>
      <c r="C6">
        <v>0.2</v>
      </c>
    </row>
    <row r="7" spans="1:3" x14ac:dyDescent="0.3">
      <c r="A7" t="s">
        <v>8</v>
      </c>
      <c r="B7">
        <v>2.3700232454719101</v>
      </c>
      <c r="C7">
        <v>0.3</v>
      </c>
    </row>
    <row r="8" spans="1:3" x14ac:dyDescent="0.3">
      <c r="A8" t="s">
        <v>9</v>
      </c>
      <c r="B8">
        <v>26.715143473921351</v>
      </c>
      <c r="C8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E18" sqref="E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1.5310824602871289</v>
      </c>
      <c r="C2">
        <v>-0.4</v>
      </c>
    </row>
    <row r="3" spans="1:3" x14ac:dyDescent="0.3">
      <c r="A3" t="s">
        <v>4</v>
      </c>
      <c r="B3">
        <v>1.8469823512994061E-3</v>
      </c>
      <c r="C3">
        <v>-0.2</v>
      </c>
    </row>
    <row r="4" spans="1:3" x14ac:dyDescent="0.3">
      <c r="A4" t="s">
        <v>5</v>
      </c>
      <c r="B4">
        <v>21.633298255841591</v>
      </c>
      <c r="C4">
        <v>0.2</v>
      </c>
    </row>
    <row r="5" spans="1:3" x14ac:dyDescent="0.3">
      <c r="A5" t="s">
        <v>6</v>
      </c>
      <c r="B5">
        <v>21.428419870990101</v>
      </c>
      <c r="C5">
        <v>0.5</v>
      </c>
    </row>
    <row r="6" spans="1:3" x14ac:dyDescent="0.3">
      <c r="A6" t="s">
        <v>7</v>
      </c>
      <c r="B6">
        <v>10.295898238118809</v>
      </c>
      <c r="C6">
        <v>0.2</v>
      </c>
    </row>
    <row r="7" spans="1:3" x14ac:dyDescent="0.3">
      <c r="A7" t="s">
        <v>8</v>
      </c>
      <c r="B7">
        <v>7.2687282682475258</v>
      </c>
      <c r="C7">
        <v>0.3</v>
      </c>
    </row>
    <row r="8" spans="1:3" x14ac:dyDescent="0.3">
      <c r="A8" t="s">
        <v>9</v>
      </c>
      <c r="B8">
        <v>37.840726408019798</v>
      </c>
      <c r="C8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1.7341399642799999</v>
      </c>
      <c r="C2">
        <v>-0.4</v>
      </c>
    </row>
    <row r="3" spans="1:3" x14ac:dyDescent="0.3">
      <c r="A3" t="s">
        <v>4</v>
      </c>
      <c r="B3">
        <v>3.3652101916390001E-4</v>
      </c>
      <c r="C3">
        <v>-0.2</v>
      </c>
    </row>
    <row r="4" spans="1:3" x14ac:dyDescent="0.3">
      <c r="A4" t="s">
        <v>5</v>
      </c>
      <c r="B4">
        <v>2.6022911957499999</v>
      </c>
      <c r="C4">
        <v>0.2</v>
      </c>
    </row>
    <row r="5" spans="1:3" x14ac:dyDescent="0.3">
      <c r="A5" t="s">
        <v>6</v>
      </c>
      <c r="B5">
        <v>0.5726504146400001</v>
      </c>
      <c r="C5">
        <v>0.5</v>
      </c>
    </row>
    <row r="6" spans="1:3" x14ac:dyDescent="0.3">
      <c r="A6" t="s">
        <v>7</v>
      </c>
      <c r="B6">
        <v>1.05794163302</v>
      </c>
      <c r="C6">
        <v>0.2</v>
      </c>
    </row>
    <row r="7" spans="1:3" x14ac:dyDescent="0.3">
      <c r="A7" t="s">
        <v>8</v>
      </c>
      <c r="B7">
        <v>1.40370190837</v>
      </c>
      <c r="C7">
        <v>0.3</v>
      </c>
    </row>
    <row r="8" spans="1:3" x14ac:dyDescent="0.3">
      <c r="A8" t="s">
        <v>9</v>
      </c>
      <c r="B8">
        <v>92.628940403999991</v>
      </c>
      <c r="C8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6.2616609699999994</v>
      </c>
      <c r="C2">
        <v>-0.4</v>
      </c>
    </row>
    <row r="3" spans="1:3" x14ac:dyDescent="0.3">
      <c r="A3" t="s">
        <v>4</v>
      </c>
      <c r="B3">
        <v>1.6648035280000001E-5</v>
      </c>
      <c r="C3">
        <v>-0.2</v>
      </c>
    </row>
    <row r="4" spans="1:3" x14ac:dyDescent="0.3">
      <c r="A4" t="s">
        <v>5</v>
      </c>
      <c r="B4">
        <v>0.20287520940000001</v>
      </c>
      <c r="C4">
        <v>0.2</v>
      </c>
    </row>
    <row r="5" spans="1:3" x14ac:dyDescent="0.3">
      <c r="A5" t="s">
        <v>6</v>
      </c>
      <c r="B5">
        <v>0.10141428</v>
      </c>
      <c r="C5">
        <v>0.5</v>
      </c>
    </row>
    <row r="6" spans="1:3" x14ac:dyDescent="0.3">
      <c r="A6" t="s">
        <v>7</v>
      </c>
      <c r="B6">
        <v>0.65411128759999992</v>
      </c>
      <c r="C6">
        <v>0.2</v>
      </c>
    </row>
    <row r="7" spans="1:3" x14ac:dyDescent="0.3">
      <c r="A7" t="s">
        <v>8</v>
      </c>
      <c r="B7">
        <v>8.068927E-3</v>
      </c>
      <c r="C7">
        <v>0.3</v>
      </c>
    </row>
    <row r="8" spans="1:3" x14ac:dyDescent="0.3">
      <c r="A8" t="s">
        <v>9</v>
      </c>
      <c r="B8">
        <v>92.771850000000001</v>
      </c>
      <c r="C8">
        <v>0.4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4.1495733333333333E-3</v>
      </c>
      <c r="C2">
        <v>-0.4</v>
      </c>
    </row>
    <row r="3" spans="1:3" x14ac:dyDescent="0.3">
      <c r="A3" t="s">
        <v>4</v>
      </c>
      <c r="B3">
        <v>2.8451526666666659E-7</v>
      </c>
      <c r="C3">
        <v>-0.2</v>
      </c>
    </row>
    <row r="4" spans="1:3" x14ac:dyDescent="0.3">
      <c r="A4" t="s">
        <v>5</v>
      </c>
      <c r="B4">
        <v>3.5453167133333338E-2</v>
      </c>
      <c r="C4">
        <v>0.2</v>
      </c>
    </row>
    <row r="5" spans="1:3" x14ac:dyDescent="0.3">
      <c r="A5" t="s">
        <v>6</v>
      </c>
      <c r="B5">
        <v>22.36365785733333</v>
      </c>
      <c r="C5">
        <v>0.5</v>
      </c>
    </row>
    <row r="6" spans="1:3" x14ac:dyDescent="0.3">
      <c r="A6" t="s">
        <v>7</v>
      </c>
      <c r="B6">
        <v>0.43651214286666662</v>
      </c>
      <c r="C6">
        <v>0.2</v>
      </c>
    </row>
    <row r="7" spans="1:3" x14ac:dyDescent="0.3">
      <c r="A7" t="s">
        <v>8</v>
      </c>
      <c r="B7">
        <v>4.7069906666666666E-3</v>
      </c>
      <c r="C7">
        <v>0.3</v>
      </c>
    </row>
    <row r="8" spans="1:3" x14ac:dyDescent="0.3">
      <c r="A8" t="s">
        <v>9</v>
      </c>
      <c r="B8">
        <v>77.15554285733333</v>
      </c>
      <c r="C8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B2" sqref="B2: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5.6411826125227273</v>
      </c>
      <c r="C2">
        <v>-0.4</v>
      </c>
    </row>
    <row r="3" spans="1:3" x14ac:dyDescent="0.3">
      <c r="A3" t="s">
        <v>4</v>
      </c>
      <c r="B3">
        <v>0.15073926379886371</v>
      </c>
      <c r="C3">
        <v>-0.2</v>
      </c>
    </row>
    <row r="4" spans="1:3" x14ac:dyDescent="0.3">
      <c r="A4" t="s">
        <v>5</v>
      </c>
      <c r="B4">
        <v>41.652400122499998</v>
      </c>
      <c r="C4">
        <v>0.2</v>
      </c>
    </row>
    <row r="5" spans="1:3" x14ac:dyDescent="0.3">
      <c r="A5" t="s">
        <v>6</v>
      </c>
      <c r="B5">
        <v>8.9941128789204559</v>
      </c>
      <c r="C5">
        <v>0.5</v>
      </c>
    </row>
    <row r="6" spans="1:3" x14ac:dyDescent="0.3">
      <c r="A6" t="s">
        <v>7</v>
      </c>
      <c r="B6">
        <v>23.106425486681822</v>
      </c>
      <c r="C6">
        <v>0.2</v>
      </c>
    </row>
    <row r="7" spans="1:3" x14ac:dyDescent="0.3">
      <c r="A7" t="s">
        <v>8</v>
      </c>
      <c r="B7">
        <v>4.08104066875</v>
      </c>
      <c r="C7">
        <v>0.3</v>
      </c>
    </row>
    <row r="8" spans="1:3" x14ac:dyDescent="0.3">
      <c r="A8" t="s">
        <v>9</v>
      </c>
      <c r="B8">
        <v>16.374098481534091</v>
      </c>
      <c r="C8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G13" sqref="G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8.1153391763404255</v>
      </c>
      <c r="C2">
        <v>-0.4</v>
      </c>
    </row>
    <row r="3" spans="1:3" x14ac:dyDescent="0.3">
      <c r="A3" t="s">
        <v>4</v>
      </c>
      <c r="B3">
        <v>1.1198836702952131E-2</v>
      </c>
      <c r="C3">
        <v>-0.2</v>
      </c>
    </row>
    <row r="4" spans="1:3" x14ac:dyDescent="0.3">
      <c r="A4" t="s">
        <v>5</v>
      </c>
      <c r="B4">
        <v>11.939263696276599</v>
      </c>
      <c r="C4">
        <v>0.2</v>
      </c>
    </row>
    <row r="5" spans="1:3" x14ac:dyDescent="0.3">
      <c r="A5" t="s">
        <v>6</v>
      </c>
      <c r="B5">
        <v>2.1203668107553191</v>
      </c>
      <c r="C5">
        <v>0.5</v>
      </c>
    </row>
    <row r="6" spans="1:3" x14ac:dyDescent="0.3">
      <c r="A6" t="s">
        <v>7</v>
      </c>
      <c r="B6">
        <v>1.9552314158085109</v>
      </c>
      <c r="C6">
        <v>0.2</v>
      </c>
    </row>
    <row r="7" spans="1:3" x14ac:dyDescent="0.3">
      <c r="A7" t="s">
        <v>8</v>
      </c>
      <c r="B7">
        <v>1.9017950114148929</v>
      </c>
      <c r="C7">
        <v>0.3</v>
      </c>
    </row>
    <row r="8" spans="1:3" x14ac:dyDescent="0.3">
      <c r="A8" t="s">
        <v>9</v>
      </c>
      <c r="B8">
        <v>73.956809741914896</v>
      </c>
      <c r="C8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6.3376539690689659</v>
      </c>
      <c r="C2">
        <v>-0.4</v>
      </c>
    </row>
    <row r="3" spans="1:3" x14ac:dyDescent="0.3">
      <c r="A3" t="s">
        <v>4</v>
      </c>
      <c r="B3">
        <v>0.13964053243678159</v>
      </c>
      <c r="C3">
        <v>-0.2</v>
      </c>
    </row>
    <row r="4" spans="1:3" x14ac:dyDescent="0.3">
      <c r="A4" t="s">
        <v>5</v>
      </c>
      <c r="B4">
        <v>18.602679712758619</v>
      </c>
      <c r="C4">
        <v>0.2</v>
      </c>
    </row>
    <row r="5" spans="1:3" x14ac:dyDescent="0.3">
      <c r="A5" t="s">
        <v>6</v>
      </c>
      <c r="B5">
        <v>16.73419038977012</v>
      </c>
      <c r="C5">
        <v>0.5</v>
      </c>
    </row>
    <row r="6" spans="1:3" x14ac:dyDescent="0.3">
      <c r="A6" t="s">
        <v>7</v>
      </c>
      <c r="B6">
        <v>4.2930625739540229</v>
      </c>
      <c r="C6">
        <v>0.2</v>
      </c>
    </row>
    <row r="7" spans="1:3" x14ac:dyDescent="0.3">
      <c r="A7" t="s">
        <v>8</v>
      </c>
      <c r="B7">
        <v>15.76110095471264</v>
      </c>
      <c r="C7">
        <v>0.3</v>
      </c>
    </row>
    <row r="8" spans="1:3" x14ac:dyDescent="0.3">
      <c r="A8" t="s">
        <v>9</v>
      </c>
      <c r="B8">
        <v>38.131672627931039</v>
      </c>
      <c r="C8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B2" sqref="B2: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3.8565394778901099</v>
      </c>
      <c r="C2">
        <v>-0.4</v>
      </c>
    </row>
    <row r="3" spans="1:3" x14ac:dyDescent="0.3">
      <c r="A3" t="s">
        <v>4</v>
      </c>
      <c r="B3">
        <v>4.8451106119485207E-2</v>
      </c>
      <c r="C3">
        <v>-0.2</v>
      </c>
    </row>
    <row r="4" spans="1:3" x14ac:dyDescent="0.3">
      <c r="A4" t="s">
        <v>5</v>
      </c>
      <c r="B4">
        <v>36.143804166263727</v>
      </c>
      <c r="C4">
        <v>0.2</v>
      </c>
    </row>
    <row r="5" spans="1:3" x14ac:dyDescent="0.3">
      <c r="A5" t="s">
        <v>6</v>
      </c>
      <c r="B5">
        <v>4.2152829902193396</v>
      </c>
      <c r="C5">
        <v>0.5</v>
      </c>
    </row>
    <row r="6" spans="1:3" x14ac:dyDescent="0.3">
      <c r="A6" t="s">
        <v>7</v>
      </c>
      <c r="B6">
        <v>32.656818477802197</v>
      </c>
      <c r="C6">
        <v>0.2</v>
      </c>
    </row>
    <row r="7" spans="1:3" x14ac:dyDescent="0.3">
      <c r="A7" t="s">
        <v>8</v>
      </c>
      <c r="B7">
        <v>4.3308805202857128</v>
      </c>
      <c r="C7">
        <v>0.3</v>
      </c>
    </row>
    <row r="8" spans="1:3" x14ac:dyDescent="0.3">
      <c r="A8" t="s">
        <v>9</v>
      </c>
      <c r="B8">
        <v>18.748219532857149</v>
      </c>
      <c r="C8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30B3-B629-4F04-B971-D58B1A326180}">
  <dimension ref="A1:H11"/>
  <sheetViews>
    <sheetView workbookViewId="0">
      <selection activeCell="L18" sqref="L18"/>
    </sheetView>
  </sheetViews>
  <sheetFormatPr defaultRowHeight="14.4" x14ac:dyDescent="0.3"/>
  <cols>
    <col min="1" max="2" width="9.5546875" bestFit="1" customWidth="1"/>
    <col min="3" max="3" width="9.21875" bestFit="1" customWidth="1"/>
  </cols>
  <sheetData>
    <row r="1" spans="1:8" x14ac:dyDescent="0.3">
      <c r="A1" s="4" t="s">
        <v>11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</row>
    <row r="2" spans="1:8" x14ac:dyDescent="0.3">
      <c r="A2" s="4">
        <v>1</v>
      </c>
      <c r="B2" s="4">
        <v>14.497049325730339</v>
      </c>
      <c r="C2" s="4">
        <v>0.64007067908887649</v>
      </c>
      <c r="D2" s="4">
        <v>18.457974004269669</v>
      </c>
      <c r="E2" s="4">
        <v>5.9256834536067418</v>
      </c>
      <c r="F2" s="4">
        <v>13.64512084988764</v>
      </c>
      <c r="G2" s="4">
        <v>8.867173395719103</v>
      </c>
      <c r="H2" s="4">
        <v>38.308648608831447</v>
      </c>
    </row>
    <row r="3" spans="1:8" x14ac:dyDescent="0.3">
      <c r="A3" s="4">
        <v>2</v>
      </c>
      <c r="B3" s="4">
        <v>10.530871676179769</v>
      </c>
      <c r="C3" s="4">
        <v>0.40488606549311229</v>
      </c>
      <c r="D3" s="4">
        <v>6.825841800853933</v>
      </c>
      <c r="E3" s="4">
        <v>35.120326606404497</v>
      </c>
      <c r="F3" s="4">
        <v>18.611741283932581</v>
      </c>
      <c r="G3" s="4">
        <v>2.3700232454719101</v>
      </c>
      <c r="H3" s="4">
        <v>26.715143473921351</v>
      </c>
    </row>
    <row r="4" spans="1:8" x14ac:dyDescent="0.3">
      <c r="A4" s="4">
        <v>3</v>
      </c>
      <c r="B4" s="4">
        <v>1.5310824602871289</v>
      </c>
      <c r="C4" s="4">
        <v>1.8469823512994061E-3</v>
      </c>
      <c r="D4" s="4">
        <v>21.633298255841591</v>
      </c>
      <c r="E4" s="4">
        <v>21.428419870990101</v>
      </c>
      <c r="F4" s="4">
        <v>10.295898238118809</v>
      </c>
      <c r="G4" s="4">
        <v>7.2687282682475258</v>
      </c>
      <c r="H4" s="4">
        <v>37.840726408019798</v>
      </c>
    </row>
    <row r="5" spans="1:8" x14ac:dyDescent="0.3">
      <c r="A5" s="4">
        <v>4</v>
      </c>
      <c r="B5" s="4">
        <v>1.7341399642799999</v>
      </c>
      <c r="C5" s="4">
        <v>3.3652101916390001E-4</v>
      </c>
      <c r="D5" s="4">
        <v>2.6022911957499999</v>
      </c>
      <c r="E5" s="4">
        <v>0.5726504146400001</v>
      </c>
      <c r="F5" s="4">
        <v>1.05794163302</v>
      </c>
      <c r="G5" s="4">
        <v>1.40370190837</v>
      </c>
      <c r="H5" s="4">
        <v>92.628940403999991</v>
      </c>
    </row>
    <row r="6" spans="1:8" x14ac:dyDescent="0.3">
      <c r="A6" s="4">
        <v>5</v>
      </c>
      <c r="B6" s="4">
        <v>6.2616609699999994</v>
      </c>
      <c r="C6" s="4">
        <v>1.6648035280000001E-5</v>
      </c>
      <c r="D6" s="4">
        <v>0.20287520940000001</v>
      </c>
      <c r="E6" s="4">
        <v>0.10141428</v>
      </c>
      <c r="F6" s="4">
        <v>0.65411128759999992</v>
      </c>
      <c r="G6" s="4">
        <v>8.068927E-3</v>
      </c>
      <c r="H6" s="4">
        <v>92.771850000000001</v>
      </c>
    </row>
    <row r="7" spans="1:8" x14ac:dyDescent="0.3">
      <c r="A7" s="4">
        <v>6</v>
      </c>
      <c r="B7" s="4">
        <v>4.1495733333333333E-3</v>
      </c>
      <c r="C7" s="4">
        <v>2.8451526666666659E-7</v>
      </c>
      <c r="D7" s="4">
        <v>3.5453167133333338E-2</v>
      </c>
      <c r="E7" s="4">
        <v>22.36365785733333</v>
      </c>
      <c r="F7" s="4">
        <v>0.43651214286666662</v>
      </c>
      <c r="G7" s="4">
        <v>4.7069906666666666E-3</v>
      </c>
      <c r="H7" s="4">
        <v>77.15554285733333</v>
      </c>
    </row>
    <row r="8" spans="1:8" x14ac:dyDescent="0.3">
      <c r="A8" s="4">
        <v>7</v>
      </c>
      <c r="B8" s="4">
        <v>5.6411826125227273</v>
      </c>
      <c r="C8" s="4">
        <v>0.15073926379886371</v>
      </c>
      <c r="D8" s="4">
        <v>41.652400122499998</v>
      </c>
      <c r="E8" s="4">
        <v>8.9941128789204559</v>
      </c>
      <c r="F8" s="4">
        <v>23.106425486681822</v>
      </c>
      <c r="G8" s="4">
        <v>4.08104066875</v>
      </c>
      <c r="H8" s="4">
        <v>16.374098481534091</v>
      </c>
    </row>
    <row r="9" spans="1:8" x14ac:dyDescent="0.3">
      <c r="A9" s="4">
        <v>8</v>
      </c>
      <c r="B9" s="4">
        <v>8.1153391763404255</v>
      </c>
      <c r="C9" s="4">
        <v>1.11988367029521E-2</v>
      </c>
      <c r="D9" s="4">
        <v>11.939263696276599</v>
      </c>
      <c r="E9" s="4">
        <v>2.1203668107553191</v>
      </c>
      <c r="F9" s="4">
        <v>1.9552314158085109</v>
      </c>
      <c r="G9" s="4">
        <v>1.9017950114148929</v>
      </c>
      <c r="H9" s="4">
        <v>73.956809741914896</v>
      </c>
    </row>
    <row r="10" spans="1:8" x14ac:dyDescent="0.3">
      <c r="A10" s="4">
        <v>9</v>
      </c>
      <c r="B10" s="4">
        <v>6.3376539690689659</v>
      </c>
      <c r="C10" s="4">
        <v>0.13964053243678159</v>
      </c>
      <c r="D10" s="4">
        <v>18.602679712758619</v>
      </c>
      <c r="E10" s="4">
        <v>16.73419038977012</v>
      </c>
      <c r="F10" s="4">
        <v>4.2930625739540229</v>
      </c>
      <c r="G10" s="4">
        <v>15.76110095471264</v>
      </c>
      <c r="H10" s="4">
        <v>38.131672627931039</v>
      </c>
    </row>
    <row r="11" spans="1:8" x14ac:dyDescent="0.3">
      <c r="A11" s="4">
        <v>10</v>
      </c>
      <c r="B11" s="4">
        <v>3.8565394778901099</v>
      </c>
      <c r="C11" s="4">
        <v>4.8451106119485207E-2</v>
      </c>
      <c r="D11" s="4">
        <v>36.143804166263727</v>
      </c>
      <c r="E11" s="4">
        <v>4.2152829902193396</v>
      </c>
      <c r="F11" s="4">
        <v>32.656818477802197</v>
      </c>
      <c r="G11" s="4">
        <v>4.3308805202857128</v>
      </c>
      <c r="H11" s="4">
        <v>18.748219532857149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tabSelected="1" workbookViewId="0">
      <selection activeCell="D20" sqref="D20"/>
    </sheetView>
  </sheetViews>
  <sheetFormatPr defaultRowHeight="14.4" x14ac:dyDescent="0.3"/>
  <cols>
    <col min="1" max="1" width="15.6640625" style="3" bestFit="1" customWidth="1"/>
    <col min="2" max="2" width="14.5546875" style="3" bestFit="1" customWidth="1"/>
    <col min="3" max="4" width="8.88671875" style="3"/>
    <col min="5" max="5" width="10.21875" style="3" bestFit="1" customWidth="1"/>
    <col min="6" max="6" width="14" style="3" bestFit="1" customWidth="1"/>
    <col min="7" max="16384" width="8.88671875" style="3"/>
  </cols>
  <sheetData>
    <row r="1" spans="1:6" x14ac:dyDescent="0.3">
      <c r="A1" s="5" t="s">
        <v>11</v>
      </c>
      <c r="B1" s="2" t="s">
        <v>10</v>
      </c>
    </row>
    <row r="2" spans="1:6" x14ac:dyDescent="0.3">
      <c r="A2" s="4">
        <v>1</v>
      </c>
      <c r="B2" s="4">
        <v>21.440238000000001</v>
      </c>
    </row>
    <row r="3" spans="1:6" x14ac:dyDescent="0.3">
      <c r="A3" s="4">
        <v>2</v>
      </c>
      <c r="B3" s="4">
        <v>29.751418000000001</v>
      </c>
    </row>
    <row r="4" spans="1:6" x14ac:dyDescent="0.3">
      <c r="A4" s="4">
        <v>3</v>
      </c>
      <c r="B4" s="4">
        <v>33.804155999999999</v>
      </c>
      <c r="D4" s="4" t="s">
        <v>12</v>
      </c>
      <c r="E4" s="4" t="s">
        <v>13</v>
      </c>
      <c r="F4" s="4" t="s">
        <v>10</v>
      </c>
    </row>
    <row r="5" spans="1:6" x14ac:dyDescent="0.3">
      <c r="A5" s="4">
        <v>4</v>
      </c>
      <c r="B5" s="4">
        <v>37.797334999999997</v>
      </c>
      <c r="D5" s="4">
        <v>1</v>
      </c>
      <c r="E5" s="4" cm="1">
        <f t="array" ref="E5:E14">_xlfn.XLOOKUP(_xlfn.ANCHORARRAY(F5),B2:B11,A2:A11)</f>
        <v>6</v>
      </c>
      <c r="F5" s="4" cm="1">
        <f t="array" ref="F5:F14">_xlfn._xlws.SORT(B2:B11,1,-1)</f>
        <v>42.138190999999999</v>
      </c>
    </row>
    <row r="6" spans="1:6" x14ac:dyDescent="0.3">
      <c r="A6" s="4">
        <v>5</v>
      </c>
      <c r="B6" s="4">
        <v>34.828597000000002</v>
      </c>
      <c r="D6" s="4">
        <v>2</v>
      </c>
      <c r="E6" s="4">
        <v>4</v>
      </c>
      <c r="F6" s="4">
        <v>37.797334999999997</v>
      </c>
    </row>
    <row r="7" spans="1:6" x14ac:dyDescent="0.3">
      <c r="A7" s="4">
        <v>6</v>
      </c>
      <c r="B7" s="4">
        <v>42.138190999999999</v>
      </c>
      <c r="D7" s="4">
        <v>3</v>
      </c>
      <c r="E7" s="4">
        <v>5</v>
      </c>
      <c r="F7" s="4">
        <v>34.828597000000002</v>
      </c>
    </row>
    <row r="8" spans="1:6" x14ac:dyDescent="0.3">
      <c r="A8" s="4">
        <v>7</v>
      </c>
      <c r="B8" s="4">
        <v>22.936152</v>
      </c>
      <c r="D8" s="4">
        <v>4</v>
      </c>
      <c r="E8" s="4">
        <v>3</v>
      </c>
      <c r="F8" s="4">
        <v>33.804155999999999</v>
      </c>
    </row>
    <row r="9" spans="1:6" x14ac:dyDescent="0.3">
      <c r="A9" s="4">
        <v>8</v>
      </c>
      <c r="B9" s="4">
        <v>30.743969</v>
      </c>
      <c r="D9" s="4">
        <v>5</v>
      </c>
      <c r="E9" s="4">
        <v>8</v>
      </c>
      <c r="F9" s="4">
        <v>30.743969</v>
      </c>
    </row>
    <row r="10" spans="1:6" x14ac:dyDescent="0.3">
      <c r="A10" s="4">
        <v>9</v>
      </c>
      <c r="B10" s="4">
        <v>30.364253000000001</v>
      </c>
      <c r="D10" s="4">
        <v>6</v>
      </c>
      <c r="E10" s="4">
        <v>9</v>
      </c>
      <c r="F10" s="4">
        <v>30.364253000000001</v>
      </c>
    </row>
    <row r="11" spans="1:6" x14ac:dyDescent="0.3">
      <c r="A11" s="4">
        <v>10</v>
      </c>
      <c r="B11" s="4">
        <v>23.114011999999999</v>
      </c>
      <c r="D11" s="4">
        <v>7</v>
      </c>
      <c r="E11" s="4">
        <v>2</v>
      </c>
      <c r="F11" s="4">
        <v>29.751418000000001</v>
      </c>
    </row>
    <row r="12" spans="1:6" x14ac:dyDescent="0.3">
      <c r="D12" s="4">
        <v>8</v>
      </c>
      <c r="E12" s="4">
        <v>10</v>
      </c>
      <c r="F12" s="4">
        <v>23.114011999999999</v>
      </c>
    </row>
    <row r="13" spans="1:6" x14ac:dyDescent="0.3">
      <c r="D13" s="4">
        <v>9</v>
      </c>
      <c r="E13" s="4">
        <v>7</v>
      </c>
      <c r="F13" s="4">
        <v>22.936152</v>
      </c>
    </row>
    <row r="14" spans="1:6" x14ac:dyDescent="0.3">
      <c r="D14" s="4">
        <v>10</v>
      </c>
      <c r="E14" s="4">
        <v>1</v>
      </c>
      <c r="F14" s="4">
        <v>21.440238000000001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individual_parameters</vt:lpstr>
      <vt:lpstr>weighted_means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Sah</cp:lastModifiedBy>
  <dcterms:created xsi:type="dcterms:W3CDTF">2023-09-24T13:12:00Z</dcterms:created>
  <dcterms:modified xsi:type="dcterms:W3CDTF">2023-09-26T18:08:58Z</dcterms:modified>
</cp:coreProperties>
</file>