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1.xml" ContentType="application/vnd.openxmlformats-officedocument.drawing+xml"/>
  <Override PartName="/xl/tables/table1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itgnacin-my.sharepoint.com/personal/21110188_iitgn_ac_in/Documents/Desktop/Imbesideu/EDA/"/>
    </mc:Choice>
  </mc:AlternateContent>
  <xr:revisionPtr revIDLastSave="233" documentId="11_FF59BE73977B4AD1F202CE93955ADCFA412EABCB" xr6:coauthVersionLast="47" xr6:coauthVersionMax="47" xr10:uidLastSave="{9AE9B319-20C0-4B88-BDC5-577B4F68F04D}"/>
  <bookViews>
    <workbookView xWindow="-108" yWindow="-108" windowWidth="23256" windowHeight="12456" activeTab="11" xr2:uid="{00000000-000D-0000-FFFF-FFFF00000000}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individual_parameters" sheetId="13" r:id="rId11"/>
    <sheet name="weighted_means" sheetId="12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12" l="1" a="1"/>
  <c r="F3" i="12" s="1"/>
  <c r="E3" i="12" s="1" a="1"/>
  <c r="E3" i="1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<sst xmlns="http://schemas.openxmlformats.org/spreadsheetml/2006/main" count="134" uniqueCount="15">
  <si>
    <t>Column</t>
  </si>
  <si>
    <t>Average</t>
  </si>
  <si>
    <t>Weight</t>
  </si>
  <si>
    <t>positive</t>
  </si>
  <si>
    <t>negative</t>
  </si>
  <si>
    <t>neutral</t>
  </si>
  <si>
    <t>confident</t>
  </si>
  <si>
    <t>hesitant</t>
  </si>
  <si>
    <t>concise</t>
  </si>
  <si>
    <t>enthusiastic</t>
  </si>
  <si>
    <t>speech_speed</t>
  </si>
  <si>
    <t>Factor</t>
  </si>
  <si>
    <t>Weighted Mean</t>
  </si>
  <si>
    <t>Candidate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</si>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</sst>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/>
    <xf numFmtId="0" fontId="0" fillId="0" borderId="6" xfId="0" applyBorder="1"/>
    <xf numFmtId="0" fontId="0" fillId="0" borderId="5" xfId="0" applyBorder="1"/>
    <xf numFmtId="0" fontId="0" fillId="0" borderId="4" xfId="0" applyBorder="1"/>
    <xf numFmtId="0" fontId="1" fillId="0" borderId="2" xfId="0" applyFont="1" applyBorder="1" applyAlignment="1">
      <alignment horizontal="center" vertical="top"/>
    </xf>
    <xf numFmtId="0" fontId="0" fillId="0" borderId="3" xfId="0" applyBorder="1"/>
    <xf numFmtId="0" fontId="1" fillId="0" borderId="6" xfId="0" applyFont="1" applyBorder="1" applyAlignment="1">
      <alignment horizontal="center" vertical="top"/>
    </xf>
    <xf numFmtId="0" fontId="0" fillId="0" borderId="2" xfId="0" applyBorder="1"/>
    <xf numFmtId="0" fontId="0" fillId="0" borderId="1" xfId="0" applyBorder="1"/>
    <xf numFmtId="0" fontId="2" fillId="0" borderId="8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68">
    <dxf>
      <border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alignment horizontal="center" vertical="top"/>
      <border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border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alignment horizontal="center" vertical="top"/>
      <border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border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alignment horizontal="center" vertical="top"/>
      <border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border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alignment horizontal="center" vertical="top"/>
      <border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border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alignment horizontal="center" vertical="top"/>
      <border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border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alignment horizontal="center" vertical="top"/>
      <border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border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alignment horizontal="center" vertical="top"/>
      <border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border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alignment horizontal="center" vertical="top"/>
      <border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alignment horizontal="center" vertical="center"/>
    </dxf>
    <dxf>
      <alignment horizontal="center" vertical="center"/>
      <border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/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alignment horizontal="center" vertical="center"/>
      <border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/>
    </dxf>
    <dxf>
      <border outline="0">
        <bottom style="thin">
          <color auto="1"/>
        </bottom>
      </border>
    </dxf>
    <dxf>
      <alignment horizontal="center" vertical="center"/>
    </dxf>
    <dxf>
      <border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alignment horizontal="center" vertical="center"/>
      <border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alignment horizontal="center" vertical="center"/>
      <border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Weighted Mean for</a:t>
            </a:r>
            <a:r>
              <a:rPr lang="en-US" baseline="0"/>
              <a:t> each candidate based on transcript score (Sorted)</a:t>
            </a:r>
            <a:endParaRPr lang="en-US"/>
          </a:p>
        </c:rich>
      </c:tx>
      <c:layout>
        <c:manualLayout>
          <c:xMode val="edge"/>
          <c:yMode val="edge"/>
          <c:x val="0.15733333333333333"/>
          <c:y val="3.24074074074074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weighted_means!$F$2</c:f>
              <c:strCache>
                <c:ptCount val="1"/>
                <c:pt idx="0">
                  <c:v>Weighted Mean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weighted_means!$E$3:$E$12</c:f>
              <c:numCache>
                <c:formatCode>General</c:formatCode>
                <c:ptCount val="10"/>
                <c:pt idx="0">
                  <c:v>2</c:v>
                </c:pt>
                <c:pt idx="1">
                  <c:v>1</c:v>
                </c:pt>
                <c:pt idx="2">
                  <c:v>3</c:v>
                </c:pt>
                <c:pt idx="3">
                  <c:v>9</c:v>
                </c:pt>
                <c:pt idx="4">
                  <c:v>10</c:v>
                </c:pt>
                <c:pt idx="5">
                  <c:v>6</c:v>
                </c:pt>
                <c:pt idx="6">
                  <c:v>4</c:v>
                </c:pt>
                <c:pt idx="7">
                  <c:v>5</c:v>
                </c:pt>
                <c:pt idx="8">
                  <c:v>8</c:v>
                </c:pt>
                <c:pt idx="9">
                  <c:v>7</c:v>
                </c:pt>
              </c:numCache>
            </c:numRef>
          </c:cat>
          <c:val>
            <c:numRef>
              <c:f>weighted_means!$F$3:$F$12</c:f>
              <c:numCache>
                <c:formatCode>General</c:formatCode>
                <c:ptCount val="10"/>
                <c:pt idx="0">
                  <c:v>1.206448</c:v>
                </c:pt>
                <c:pt idx="1">
                  <c:v>1.1384289999999999</c:v>
                </c:pt>
                <c:pt idx="2">
                  <c:v>1.0399099999999999</c:v>
                </c:pt>
                <c:pt idx="3">
                  <c:v>1.03895</c:v>
                </c:pt>
                <c:pt idx="4">
                  <c:v>1.020384</c:v>
                </c:pt>
                <c:pt idx="5">
                  <c:v>1.0090680000000001</c:v>
                </c:pt>
                <c:pt idx="6">
                  <c:v>0.98579700000000003</c:v>
                </c:pt>
                <c:pt idx="7">
                  <c:v>0.98481099999999999</c:v>
                </c:pt>
                <c:pt idx="8">
                  <c:v>0.97244699999999995</c:v>
                </c:pt>
                <c:pt idx="9">
                  <c:v>0.92193800000000004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1CA-4AB5-8E1D-5180C2B627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41501088"/>
        <c:axId val="261111984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weighted_means!$E$2</c15:sqref>
                        </c15:formulaRef>
                      </c:ext>
                    </c:extLst>
                    <c:strCache>
                      <c:ptCount val="1"/>
                      <c:pt idx="0">
                        <c:v>Candidate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weighted_means!$E$3:$E$12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2</c:v>
                      </c:pt>
                      <c:pt idx="1">
                        <c:v>1</c:v>
                      </c:pt>
                      <c:pt idx="2">
                        <c:v>3</c:v>
                      </c:pt>
                      <c:pt idx="3">
                        <c:v>9</c:v>
                      </c:pt>
                      <c:pt idx="4">
                        <c:v>10</c:v>
                      </c:pt>
                      <c:pt idx="5">
                        <c:v>6</c:v>
                      </c:pt>
                      <c:pt idx="6">
                        <c:v>4</c:v>
                      </c:pt>
                      <c:pt idx="7">
                        <c:v>5</c:v>
                      </c:pt>
                      <c:pt idx="8">
                        <c:v>8</c:v>
                      </c:pt>
                      <c:pt idx="9">
                        <c:v>7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weighted_means!$E$3:$E$12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2</c:v>
                      </c:pt>
                      <c:pt idx="1">
                        <c:v>1</c:v>
                      </c:pt>
                      <c:pt idx="2">
                        <c:v>3</c:v>
                      </c:pt>
                      <c:pt idx="3">
                        <c:v>9</c:v>
                      </c:pt>
                      <c:pt idx="4">
                        <c:v>10</c:v>
                      </c:pt>
                      <c:pt idx="5">
                        <c:v>6</c:v>
                      </c:pt>
                      <c:pt idx="6">
                        <c:v>4</c:v>
                      </c:pt>
                      <c:pt idx="7">
                        <c:v>5</c:v>
                      </c:pt>
                      <c:pt idx="8">
                        <c:v>8</c:v>
                      </c:pt>
                      <c:pt idx="9">
                        <c:v>7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11CA-4AB5-8E1D-5180C2B62755}"/>
                  </c:ext>
                </c:extLst>
              </c15:ser>
            </c15:filteredBarSeries>
          </c:ext>
        </c:extLst>
      </c:barChart>
      <c:catAx>
        <c:axId val="3415010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800"/>
                  <a:t>Candidates</a:t>
                </a:r>
              </a:p>
            </c:rich>
          </c:tx>
          <c:layout>
            <c:manualLayout>
              <c:xMode val="edge"/>
              <c:yMode val="edge"/>
              <c:x val="0.42978346456692912"/>
              <c:y val="0.8612266695829687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1111984"/>
        <c:crosses val="autoZero"/>
        <c:auto val="1"/>
        <c:lblAlgn val="ctr"/>
        <c:lblOffset val="100"/>
        <c:noMultiLvlLbl val="0"/>
      </c:catAx>
      <c:valAx>
        <c:axId val="261111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800" baseline="0"/>
                  <a:t>Weighted Mean</a:t>
                </a:r>
              </a:p>
            </c:rich>
          </c:tx>
          <c:layout>
            <c:manualLayout>
              <c:xMode val="edge"/>
              <c:yMode val="edge"/>
              <c:x val="2.5000000000000001E-2"/>
              <c:y val="0.1990201224846894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15010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106680</xdr:colOff>
      <xdr:row>0</xdr:row>
      <xdr:rowOff>102870</xdr:rowOff>
    </xdr:from>
    <xdr:to>
      <xdr:col>13</xdr:col>
      <xdr:colOff>152400</xdr:colOff>
      <xdr:row>20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46B566B-1A3B-3A8D-A9A0-F7657AE227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2" displayName="Table2" ref="A1:C9" totalsRowShown="0" headerRowBorderDxfId="67" tableBorderDxfId="66" totalsRowBorderDxfId="65">
  <autoFilter ref="A1:C9" xr:uid="{00000000-0009-0000-0100-000001000000}"/>
  <tableColumns count="3">
    <tableColumn id="1" xr3:uid="{00000000-0010-0000-0000-000001000000}" name="Column" dataDxfId="64"/>
    <tableColumn id="2" xr3:uid="{00000000-0010-0000-0000-000002000000}" name="Average" dataDxfId="63"/>
    <tableColumn id="3" xr3:uid="{00000000-0010-0000-0000-000003000000}" name="Weight" dataDxfId="62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3" displayName="Table3" ref="A1:C9" totalsRowShown="0" headerRowDxfId="61" dataDxfId="59" headerRowBorderDxfId="60" tableBorderDxfId="58" totalsRowBorderDxfId="57">
  <autoFilter ref="A1:C9" xr:uid="{00000000-0009-0000-0100-000002000000}"/>
  <tableColumns count="3">
    <tableColumn id="1" xr3:uid="{00000000-0010-0000-0100-000001000000}" name="Column" dataDxfId="56"/>
    <tableColumn id="2" xr3:uid="{00000000-0010-0000-0100-000002000000}" name="Average" dataDxfId="55"/>
    <tableColumn id="3" xr3:uid="{00000000-0010-0000-0100-000003000000}" name="Weight" dataDxfId="54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4" displayName="Table4" ref="A1:C9" totalsRowShown="0" headerRowBorderDxfId="53" tableBorderDxfId="52" totalsRowBorderDxfId="51">
  <autoFilter ref="A1:C9" xr:uid="{00000000-0009-0000-0100-000003000000}"/>
  <tableColumns count="3">
    <tableColumn id="1" xr3:uid="{00000000-0010-0000-0200-000001000000}" name="Column" dataDxfId="50"/>
    <tableColumn id="2" xr3:uid="{00000000-0010-0000-0200-000002000000}" name="Average" dataDxfId="49"/>
    <tableColumn id="3" xr3:uid="{00000000-0010-0000-0200-000003000000}" name="Weight" dataDxfId="48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5" displayName="Table5" ref="A1:C9" totalsRowShown="0" headerRowBorderDxfId="47" tableBorderDxfId="46" totalsRowBorderDxfId="45">
  <autoFilter ref="A1:C9" xr:uid="{00000000-0009-0000-0100-000004000000}"/>
  <tableColumns count="3">
    <tableColumn id="1" xr3:uid="{00000000-0010-0000-0300-000001000000}" name="Column" dataDxfId="44"/>
    <tableColumn id="2" xr3:uid="{00000000-0010-0000-0300-000002000000}" name="Average" dataDxfId="43"/>
    <tableColumn id="3" xr3:uid="{00000000-0010-0000-0300-000003000000}" name="Weight" dataDxfId="42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6" displayName="Table6" ref="A1:C9" totalsRowShown="0" headerRowBorderDxfId="41" tableBorderDxfId="40" totalsRowBorderDxfId="39">
  <autoFilter ref="A1:C9" xr:uid="{00000000-0009-0000-0100-000005000000}"/>
  <tableColumns count="3">
    <tableColumn id="1" xr3:uid="{00000000-0010-0000-0400-000001000000}" name="Column" dataDxfId="38"/>
    <tableColumn id="2" xr3:uid="{00000000-0010-0000-0400-000002000000}" name="Average" dataDxfId="37"/>
    <tableColumn id="3" xr3:uid="{00000000-0010-0000-0400-000003000000}" name="Weight" dataDxfId="36"/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7" displayName="Table7" ref="A1:C9" totalsRowShown="0" headerRowBorderDxfId="35" tableBorderDxfId="34" totalsRowBorderDxfId="33">
  <autoFilter ref="A1:C9" xr:uid="{00000000-0009-0000-0100-000006000000}"/>
  <tableColumns count="3">
    <tableColumn id="1" xr3:uid="{00000000-0010-0000-0500-000001000000}" name="Column" dataDxfId="32"/>
    <tableColumn id="2" xr3:uid="{00000000-0010-0000-0500-000002000000}" name="Average" dataDxfId="31"/>
    <tableColumn id="3" xr3:uid="{00000000-0010-0000-0500-000003000000}" name="Weight" dataDxfId="30"/>
  </tableColumns>
  <tableStyleInfo name="TableStyleLight8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e8" displayName="Table8" ref="A1:C9" totalsRowShown="0" headerRowBorderDxfId="29" tableBorderDxfId="28" totalsRowBorderDxfId="27">
  <autoFilter ref="A1:C9" xr:uid="{00000000-0009-0000-0100-000007000000}"/>
  <tableColumns count="3">
    <tableColumn id="1" xr3:uid="{00000000-0010-0000-0600-000001000000}" name="Column" dataDxfId="26"/>
    <tableColumn id="2" xr3:uid="{00000000-0010-0000-0600-000002000000}" name="Average" dataDxfId="25"/>
    <tableColumn id="3" xr3:uid="{00000000-0010-0000-0600-000003000000}" name="Weight" dataDxfId="24"/>
  </tableColumns>
  <tableStyleInfo name="TableStyleLight8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Table11" displayName="Table11" ref="A1:C9" totalsRowShown="0" headerRowBorderDxfId="23" tableBorderDxfId="22" totalsRowBorderDxfId="21">
  <autoFilter ref="A1:C9" xr:uid="{00000000-0009-0000-0100-000008000000}"/>
  <tableColumns count="3">
    <tableColumn id="1" xr3:uid="{00000000-0010-0000-0700-000001000000}" name="Column" dataDxfId="20"/>
    <tableColumn id="2" xr3:uid="{00000000-0010-0000-0700-000002000000}" name="Average" dataDxfId="19"/>
    <tableColumn id="3" xr3:uid="{00000000-0010-0000-0700-000003000000}" name="Weight" dataDxfId="18"/>
  </tableColumns>
  <tableStyleInfo name="TableStyleLight8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Table10" displayName="Table10" ref="A1:C9" totalsRowShown="0" headerRowBorderDxfId="17" tableBorderDxfId="16" totalsRowBorderDxfId="15">
  <autoFilter ref="A1:C9" xr:uid="{00000000-0009-0000-0100-000009000000}"/>
  <tableColumns count="3">
    <tableColumn id="1" xr3:uid="{00000000-0010-0000-0800-000001000000}" name="Column" dataDxfId="14"/>
    <tableColumn id="2" xr3:uid="{00000000-0010-0000-0800-000002000000}" name="Average" dataDxfId="13"/>
    <tableColumn id="3" xr3:uid="{00000000-0010-0000-0800-000003000000}" name="Weight" dataDxfId="12"/>
  </tableColumns>
  <tableStyleInfo name="TableStyleLight8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Table9" displayName="Table9" ref="A1:C9" totalsRowShown="0" headerRowBorderDxfId="11" tableBorderDxfId="10" totalsRowBorderDxfId="9">
  <autoFilter ref="A1:C9" xr:uid="{00000000-0009-0000-0100-00000A000000}"/>
  <tableColumns count="3">
    <tableColumn id="1" xr3:uid="{00000000-0010-0000-0900-000001000000}" name="Column" dataDxfId="8"/>
    <tableColumn id="2" xr3:uid="{00000000-0010-0000-0900-000002000000}" name="Average" dataDxfId="7"/>
    <tableColumn id="3" xr3:uid="{00000000-0010-0000-0900-000003000000}" name="Weight" dataDxfId="6"/>
  </tableColumns>
  <tableStyleInfo name="TableStyleLight8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CD7ED230-00EB-4800-81D9-D2EE79758C93}" name="Table41313" displayName="Table41313" ref="J3:K11" totalsRowShown="0" headerRowDxfId="5" headerRowBorderDxfId="4" tableBorderDxfId="3" totalsRowBorderDxfId="2">
  <autoFilter ref="J3:K11" xr:uid="{CD7ED230-00EB-4800-81D9-D2EE79758C93}"/>
  <tableColumns count="2">
    <tableColumn id="1" xr3:uid="{DDE269D2-6F18-4939-9F63-4E78A7ED40F5}" name="Factor" dataDxfId="1"/>
    <tableColumn id="2" xr3:uid="{7A59F280-6BE9-4DAB-82BD-D40F6B3C835C}" name="Weight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workbookViewId="0">
      <selection activeCell="I19" sqref="I19"/>
    </sheetView>
  </sheetViews>
  <sheetFormatPr defaultRowHeight="14.4" x14ac:dyDescent="0.3"/>
  <cols>
    <col min="1" max="1" width="9.109375" customWidth="1"/>
    <col min="2" max="2" width="13.44140625" bestFit="1" customWidth="1"/>
  </cols>
  <sheetData>
    <row r="1" spans="1:3" x14ac:dyDescent="0.3">
      <c r="A1" s="5" t="s">
        <v>0</v>
      </c>
      <c r="B1" s="6" t="s">
        <v>1</v>
      </c>
      <c r="C1" s="17" t="s">
        <v>2</v>
      </c>
    </row>
    <row r="2" spans="1:3" x14ac:dyDescent="0.3">
      <c r="A2" s="3" t="s">
        <v>3</v>
      </c>
      <c r="B2" s="4">
        <v>0.68410178124999999</v>
      </c>
      <c r="C2" s="14">
        <v>0.3</v>
      </c>
    </row>
    <row r="3" spans="1:3" x14ac:dyDescent="0.3">
      <c r="A3" s="3" t="s">
        <v>4</v>
      </c>
      <c r="B3" s="4">
        <v>0.14190039155</v>
      </c>
      <c r="C3" s="14">
        <v>-0.3</v>
      </c>
    </row>
    <row r="4" spans="1:3" x14ac:dyDescent="0.3">
      <c r="A4" s="3" t="s">
        <v>5</v>
      </c>
      <c r="B4" s="4">
        <v>0.1461558476</v>
      </c>
      <c r="C4" s="14">
        <v>0.2</v>
      </c>
    </row>
    <row r="5" spans="1:3" x14ac:dyDescent="0.3">
      <c r="A5" s="3" t="s">
        <v>6</v>
      </c>
      <c r="B5" s="4">
        <v>0.70755309295000002</v>
      </c>
      <c r="C5" s="14">
        <v>0.35</v>
      </c>
    </row>
    <row r="6" spans="1:3" x14ac:dyDescent="0.3">
      <c r="A6" s="3" t="s">
        <v>7</v>
      </c>
      <c r="B6" s="4">
        <v>0.47395309839999999</v>
      </c>
      <c r="C6" s="14">
        <v>-0.25</v>
      </c>
    </row>
    <row r="7" spans="1:3" x14ac:dyDescent="0.3">
      <c r="A7" s="3" t="s">
        <v>8</v>
      </c>
      <c r="B7" s="4">
        <v>0.42157924185000012</v>
      </c>
      <c r="C7" s="14">
        <v>0.25</v>
      </c>
    </row>
    <row r="8" spans="1:3" x14ac:dyDescent="0.3">
      <c r="A8" s="3" t="s">
        <v>9</v>
      </c>
      <c r="B8" s="4">
        <v>0.4574866814500001</v>
      </c>
      <c r="C8" s="14">
        <v>0.25</v>
      </c>
    </row>
    <row r="9" spans="1:3" x14ac:dyDescent="0.3">
      <c r="A9" s="7" t="s">
        <v>10</v>
      </c>
      <c r="B9" s="8">
        <v>2.9880802051000002</v>
      </c>
      <c r="C9" s="9">
        <v>0.2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"/>
  <sheetViews>
    <sheetView workbookViewId="0">
      <selection activeCell="E20" sqref="E20"/>
    </sheetView>
  </sheetViews>
  <sheetFormatPr defaultRowHeight="14.4" x14ac:dyDescent="0.3"/>
  <cols>
    <col min="1" max="1" width="12.88671875" style="1" bestFit="1" customWidth="1"/>
    <col min="2" max="2" width="9.77734375" style="1" customWidth="1"/>
    <col min="3" max="3" width="8.88671875" style="1" customWidth="1"/>
    <col min="4" max="16384" width="8.88671875" style="1"/>
  </cols>
  <sheetData>
    <row r="1" spans="1:3" x14ac:dyDescent="0.3">
      <c r="A1" s="5" t="s">
        <v>0</v>
      </c>
      <c r="B1" s="6" t="s">
        <v>1</v>
      </c>
      <c r="C1" s="2" t="s">
        <v>2</v>
      </c>
    </row>
    <row r="2" spans="1:3" x14ac:dyDescent="0.3">
      <c r="A2" s="3" t="s">
        <v>3</v>
      </c>
      <c r="B2" s="4">
        <v>0.69526502428571435</v>
      </c>
      <c r="C2" s="4">
        <v>0.3</v>
      </c>
    </row>
    <row r="3" spans="1:3" x14ac:dyDescent="0.3">
      <c r="A3" s="3" t="s">
        <v>4</v>
      </c>
      <c r="B3" s="4">
        <v>0.1064070512857143</v>
      </c>
      <c r="C3" s="4">
        <v>-0.3</v>
      </c>
    </row>
    <row r="4" spans="1:3" x14ac:dyDescent="0.3">
      <c r="A4" s="3" t="s">
        <v>5</v>
      </c>
      <c r="B4" s="4">
        <v>0.16718008733333331</v>
      </c>
      <c r="C4" s="4">
        <v>0.2</v>
      </c>
    </row>
    <row r="5" spans="1:3" x14ac:dyDescent="0.3">
      <c r="A5" s="3" t="s">
        <v>6</v>
      </c>
      <c r="B5" s="4">
        <v>0.66368002447619057</v>
      </c>
      <c r="C5" s="4">
        <v>0.35</v>
      </c>
    </row>
    <row r="6" spans="1:3" x14ac:dyDescent="0.3">
      <c r="A6" s="3" t="s">
        <v>7</v>
      </c>
      <c r="B6" s="4">
        <v>0.43086724957142858</v>
      </c>
      <c r="C6" s="4">
        <v>-0.25</v>
      </c>
    </row>
    <row r="7" spans="1:3" x14ac:dyDescent="0.3">
      <c r="A7" s="3" t="s">
        <v>8</v>
      </c>
      <c r="B7" s="4">
        <v>0.4729244890952381</v>
      </c>
      <c r="C7" s="4">
        <v>0.25</v>
      </c>
    </row>
    <row r="8" spans="1:3" x14ac:dyDescent="0.3">
      <c r="A8" s="3" t="s">
        <v>9</v>
      </c>
      <c r="B8" s="4">
        <v>0.5067024290952381</v>
      </c>
      <c r="C8" s="4">
        <v>0.25</v>
      </c>
    </row>
    <row r="9" spans="1:3" x14ac:dyDescent="0.3">
      <c r="A9" s="7" t="s">
        <v>10</v>
      </c>
      <c r="B9" s="8">
        <v>3.1343813673809522</v>
      </c>
      <c r="C9" s="8">
        <v>0.2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workbookViewId="0">
      <selection activeCell="D20" sqref="D20"/>
    </sheetView>
  </sheetViews>
  <sheetFormatPr defaultRowHeight="14.4" x14ac:dyDescent="0.3"/>
  <cols>
    <col min="1" max="1" width="12.88671875" bestFit="1" customWidth="1"/>
    <col min="2" max="2" width="12.33203125" bestFit="1" customWidth="1"/>
  </cols>
  <sheetData>
    <row r="1" spans="1:3" s="1" customFormat="1" x14ac:dyDescent="0.3">
      <c r="A1" s="5" t="s">
        <v>0</v>
      </c>
      <c r="B1" s="6" t="s">
        <v>1</v>
      </c>
      <c r="C1" s="17" t="s">
        <v>2</v>
      </c>
    </row>
    <row r="2" spans="1:3" x14ac:dyDescent="0.3">
      <c r="A2" s="13" t="s">
        <v>3</v>
      </c>
      <c r="B2" s="14">
        <v>0.55779024163333324</v>
      </c>
      <c r="C2" s="14">
        <v>0.3</v>
      </c>
    </row>
    <row r="3" spans="1:3" x14ac:dyDescent="0.3">
      <c r="A3" s="13" t="s">
        <v>4</v>
      </c>
      <c r="B3" s="14">
        <v>0.26389674856666667</v>
      </c>
      <c r="C3" s="14">
        <v>-0.3</v>
      </c>
    </row>
    <row r="4" spans="1:3" x14ac:dyDescent="0.3">
      <c r="A4" s="13" t="s">
        <v>5</v>
      </c>
      <c r="B4" s="14">
        <v>0.16652171803333329</v>
      </c>
      <c r="C4" s="14">
        <v>0.2</v>
      </c>
    </row>
    <row r="5" spans="1:3" x14ac:dyDescent="0.3">
      <c r="A5" s="13" t="s">
        <v>6</v>
      </c>
      <c r="B5" s="14">
        <v>0.56517052400000012</v>
      </c>
      <c r="C5" s="14">
        <v>0.35</v>
      </c>
    </row>
    <row r="6" spans="1:3" x14ac:dyDescent="0.3">
      <c r="A6" s="13" t="s">
        <v>7</v>
      </c>
      <c r="B6" s="14">
        <v>0.5917006048000002</v>
      </c>
      <c r="C6" s="14">
        <v>-0.25</v>
      </c>
    </row>
    <row r="7" spans="1:3" x14ac:dyDescent="0.3">
      <c r="A7" s="13" t="s">
        <v>8</v>
      </c>
      <c r="B7" s="14">
        <v>0.38932192760000012</v>
      </c>
      <c r="C7" s="14">
        <v>0.25</v>
      </c>
    </row>
    <row r="8" spans="1:3" x14ac:dyDescent="0.3">
      <c r="A8" s="13" t="s">
        <v>9</v>
      </c>
      <c r="B8" s="14">
        <v>0.44351771763333342</v>
      </c>
      <c r="C8" s="14">
        <v>0.25</v>
      </c>
    </row>
    <row r="9" spans="1:3" x14ac:dyDescent="0.3">
      <c r="A9" s="15" t="s">
        <v>10</v>
      </c>
      <c r="B9" s="9">
        <v>3.3017150658999999</v>
      </c>
      <c r="C9" s="9">
        <v>0.2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9"/>
  <sheetViews>
    <sheetView workbookViewId="0">
      <selection activeCell="E10" sqref="E10"/>
    </sheetView>
  </sheetViews>
  <sheetFormatPr defaultRowHeight="14.4" x14ac:dyDescent="0.3"/>
  <cols>
    <col min="1" max="1" width="12.88671875" bestFit="1" customWidth="1"/>
    <col min="2" max="2" width="12.33203125" bestFit="1" customWidth="1"/>
  </cols>
  <sheetData>
    <row r="1" spans="1:3" s="1" customFormat="1" x14ac:dyDescent="0.3">
      <c r="A1" s="5" t="s">
        <v>0</v>
      </c>
      <c r="B1" s="6" t="s">
        <v>1</v>
      </c>
      <c r="C1" s="17" t="s">
        <v>2</v>
      </c>
    </row>
    <row r="2" spans="1:3" x14ac:dyDescent="0.3">
      <c r="A2" s="13" t="s">
        <v>3</v>
      </c>
      <c r="B2" s="14">
        <v>0.63416635114285713</v>
      </c>
      <c r="C2" s="14">
        <v>0.3</v>
      </c>
    </row>
    <row r="3" spans="1:3" x14ac:dyDescent="0.3">
      <c r="A3" s="13" t="s">
        <v>4</v>
      </c>
      <c r="B3" s="14">
        <v>0.1671507184285714</v>
      </c>
      <c r="C3" s="14">
        <v>-0.3</v>
      </c>
    </row>
    <row r="4" spans="1:3" x14ac:dyDescent="0.3">
      <c r="A4" s="13" t="s">
        <v>5</v>
      </c>
      <c r="B4" s="14">
        <v>0.17129127190476201</v>
      </c>
      <c r="C4" s="14">
        <v>0.2</v>
      </c>
    </row>
    <row r="5" spans="1:3" x14ac:dyDescent="0.3">
      <c r="A5" s="13" t="s">
        <v>6</v>
      </c>
      <c r="B5" s="14">
        <v>0.60362764509523814</v>
      </c>
      <c r="C5" s="14">
        <v>0.35</v>
      </c>
    </row>
    <row r="6" spans="1:3" x14ac:dyDescent="0.3">
      <c r="A6" s="13" t="s">
        <v>7</v>
      </c>
      <c r="B6" s="14">
        <v>0.5531383965714286</v>
      </c>
      <c r="C6" s="14">
        <v>-0.25</v>
      </c>
    </row>
    <row r="7" spans="1:3" x14ac:dyDescent="0.3">
      <c r="A7" s="13" t="s">
        <v>8</v>
      </c>
      <c r="B7" s="14">
        <v>0.39247846176190482</v>
      </c>
      <c r="C7" s="14">
        <v>0.25</v>
      </c>
    </row>
    <row r="8" spans="1:3" x14ac:dyDescent="0.3">
      <c r="A8" s="13" t="s">
        <v>9</v>
      </c>
      <c r="B8" s="14">
        <v>0.43198384647619048</v>
      </c>
      <c r="C8" s="14">
        <v>0.25</v>
      </c>
    </row>
    <row r="9" spans="1:3" x14ac:dyDescent="0.3">
      <c r="A9" s="15" t="s">
        <v>10</v>
      </c>
      <c r="B9" s="9">
        <v>2.661664802761905</v>
      </c>
      <c r="C9" s="9">
        <v>0.2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9"/>
  <sheetViews>
    <sheetView workbookViewId="0">
      <selection activeCell="E20" sqref="E20"/>
    </sheetView>
  </sheetViews>
  <sheetFormatPr defaultRowHeight="14.4" x14ac:dyDescent="0.3"/>
  <cols>
    <col min="1" max="1" width="12.88671875" bestFit="1" customWidth="1"/>
    <col min="2" max="2" width="12.33203125" bestFit="1" customWidth="1"/>
  </cols>
  <sheetData>
    <row r="1" spans="1:3" s="1" customFormat="1" x14ac:dyDescent="0.3">
      <c r="A1" s="5" t="s">
        <v>0</v>
      </c>
      <c r="B1" s="6" t="s">
        <v>1</v>
      </c>
      <c r="C1" s="17" t="s">
        <v>2</v>
      </c>
    </row>
    <row r="2" spans="1:3" x14ac:dyDescent="0.3">
      <c r="A2" s="13" t="s">
        <v>3</v>
      </c>
      <c r="B2" s="14">
        <v>0.60772925968421054</v>
      </c>
      <c r="C2" s="14">
        <v>0.3</v>
      </c>
    </row>
    <row r="3" spans="1:3" x14ac:dyDescent="0.3">
      <c r="A3" s="13" t="s">
        <v>4</v>
      </c>
      <c r="B3" s="14">
        <v>0.18636955942105271</v>
      </c>
      <c r="C3" s="14">
        <v>-0.3</v>
      </c>
    </row>
    <row r="4" spans="1:3" x14ac:dyDescent="0.3">
      <c r="A4" s="13" t="s">
        <v>5</v>
      </c>
      <c r="B4" s="14">
        <v>0.17702514136842101</v>
      </c>
      <c r="C4" s="14">
        <v>0.2</v>
      </c>
    </row>
    <row r="5" spans="1:3" x14ac:dyDescent="0.3">
      <c r="A5" s="13" t="s">
        <v>6</v>
      </c>
      <c r="B5" s="14">
        <v>0.57282523631578952</v>
      </c>
      <c r="C5" s="14">
        <v>0.35</v>
      </c>
    </row>
    <row r="6" spans="1:3" x14ac:dyDescent="0.3">
      <c r="A6" s="13" t="s">
        <v>7</v>
      </c>
      <c r="B6" s="14">
        <v>0.45053285768421047</v>
      </c>
      <c r="C6" s="14">
        <v>-0.25</v>
      </c>
    </row>
    <row r="7" spans="1:3" x14ac:dyDescent="0.3">
      <c r="A7" s="13" t="s">
        <v>8</v>
      </c>
      <c r="B7" s="14">
        <v>0.40416661331578951</v>
      </c>
      <c r="C7" s="14">
        <v>0.25</v>
      </c>
    </row>
    <row r="8" spans="1:3" x14ac:dyDescent="0.3">
      <c r="A8" s="13" t="s">
        <v>9</v>
      </c>
      <c r="B8" s="14">
        <v>0.37144766431578952</v>
      </c>
      <c r="C8" s="14">
        <v>0.25</v>
      </c>
    </row>
    <row r="9" spans="1:3" x14ac:dyDescent="0.3">
      <c r="A9" s="15" t="s">
        <v>10</v>
      </c>
      <c r="B9" s="9">
        <v>2.7061967781052632</v>
      </c>
      <c r="C9" s="9">
        <v>0.2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9"/>
  <sheetViews>
    <sheetView workbookViewId="0">
      <selection activeCell="C2" sqref="C2:C9"/>
    </sheetView>
  </sheetViews>
  <sheetFormatPr defaultRowHeight="14.4" x14ac:dyDescent="0.3"/>
  <cols>
    <col min="1" max="1" width="12.88671875" bestFit="1" customWidth="1"/>
    <col min="2" max="2" width="12.33203125" bestFit="1" customWidth="1"/>
  </cols>
  <sheetData>
    <row r="1" spans="1:3" s="1" customFormat="1" x14ac:dyDescent="0.3">
      <c r="A1" s="5" t="s">
        <v>0</v>
      </c>
      <c r="B1" s="6" t="s">
        <v>1</v>
      </c>
      <c r="C1" s="17" t="s">
        <v>2</v>
      </c>
    </row>
    <row r="2" spans="1:3" x14ac:dyDescent="0.3">
      <c r="A2" s="13" t="s">
        <v>3</v>
      </c>
      <c r="B2" s="14">
        <v>0.6855713282</v>
      </c>
      <c r="C2" s="14">
        <v>0.3</v>
      </c>
    </row>
    <row r="3" spans="1:3" x14ac:dyDescent="0.3">
      <c r="A3" s="13" t="s">
        <v>4</v>
      </c>
      <c r="B3" s="14">
        <v>0.1378887738</v>
      </c>
      <c r="C3" s="14">
        <v>-0.3</v>
      </c>
    </row>
    <row r="4" spans="1:3" x14ac:dyDescent="0.3">
      <c r="A4" s="13" t="s">
        <v>5</v>
      </c>
      <c r="B4" s="14">
        <v>0.14761337264999999</v>
      </c>
      <c r="C4" s="14">
        <v>0.2</v>
      </c>
    </row>
    <row r="5" spans="1:3" x14ac:dyDescent="0.3">
      <c r="A5" s="13" t="s">
        <v>6</v>
      </c>
      <c r="B5" s="14">
        <v>0.65616619375000007</v>
      </c>
      <c r="C5" s="14">
        <v>0.35</v>
      </c>
    </row>
    <row r="6" spans="1:3" x14ac:dyDescent="0.3">
      <c r="A6" s="13" t="s">
        <v>7</v>
      </c>
      <c r="B6" s="14">
        <v>0.47723203140000009</v>
      </c>
      <c r="C6" s="14">
        <v>-0.25</v>
      </c>
    </row>
    <row r="7" spans="1:3" x14ac:dyDescent="0.3">
      <c r="A7" s="13" t="s">
        <v>8</v>
      </c>
      <c r="B7" s="14">
        <v>0.35999447875000001</v>
      </c>
      <c r="C7" s="14">
        <v>0.25</v>
      </c>
    </row>
    <row r="8" spans="1:3" x14ac:dyDescent="0.3">
      <c r="A8" s="13" t="s">
        <v>9</v>
      </c>
      <c r="B8" s="14">
        <v>0.47309399949999997</v>
      </c>
      <c r="C8" s="14">
        <v>0.25</v>
      </c>
    </row>
    <row r="9" spans="1:3" x14ac:dyDescent="0.3">
      <c r="A9" s="15" t="s">
        <v>10</v>
      </c>
      <c r="B9" s="9">
        <v>2.4830916739000002</v>
      </c>
      <c r="C9" s="9">
        <v>0.2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9"/>
  <sheetViews>
    <sheetView workbookViewId="0">
      <selection activeCell="F18" sqref="F18"/>
    </sheetView>
  </sheetViews>
  <sheetFormatPr defaultRowHeight="14.4" x14ac:dyDescent="0.3"/>
  <cols>
    <col min="1" max="1" width="12.88671875" bestFit="1" customWidth="1"/>
    <col min="2" max="2" width="12.33203125" bestFit="1" customWidth="1"/>
  </cols>
  <sheetData>
    <row r="1" spans="1:3" s="1" customFormat="1" x14ac:dyDescent="0.3">
      <c r="A1" s="5" t="s">
        <v>0</v>
      </c>
      <c r="B1" s="6" t="s">
        <v>1</v>
      </c>
      <c r="C1" s="17" t="s">
        <v>2</v>
      </c>
    </row>
    <row r="2" spans="1:3" x14ac:dyDescent="0.3">
      <c r="A2" s="13" t="s">
        <v>3</v>
      </c>
      <c r="B2" s="14">
        <v>0.65351804793333335</v>
      </c>
      <c r="C2" s="14">
        <v>0.3</v>
      </c>
    </row>
    <row r="3" spans="1:3" x14ac:dyDescent="0.3">
      <c r="A3" s="13" t="s">
        <v>4</v>
      </c>
      <c r="B3" s="14">
        <v>0.12050892846666671</v>
      </c>
      <c r="C3" s="14">
        <v>-0.3</v>
      </c>
    </row>
    <row r="4" spans="1:3" x14ac:dyDescent="0.3">
      <c r="A4" s="13" t="s">
        <v>5</v>
      </c>
      <c r="B4" s="14">
        <v>0.1249118558666667</v>
      </c>
      <c r="C4" s="14">
        <v>0.2</v>
      </c>
    </row>
    <row r="5" spans="1:3" x14ac:dyDescent="0.3">
      <c r="A5" s="13" t="s">
        <v>6</v>
      </c>
      <c r="B5" s="14">
        <v>0.64698878979999996</v>
      </c>
      <c r="C5" s="14">
        <v>0.35</v>
      </c>
    </row>
    <row r="6" spans="1:3" x14ac:dyDescent="0.3">
      <c r="A6" s="13" t="s">
        <v>7</v>
      </c>
      <c r="B6" s="14">
        <v>0.40796963793333341</v>
      </c>
      <c r="C6" s="14">
        <v>-0.25</v>
      </c>
    </row>
    <row r="7" spans="1:3" x14ac:dyDescent="0.3">
      <c r="A7" s="13" t="s">
        <v>8</v>
      </c>
      <c r="B7" s="14">
        <v>0.35644037286666658</v>
      </c>
      <c r="C7" s="14">
        <v>0.25</v>
      </c>
    </row>
    <row r="8" spans="1:3" x14ac:dyDescent="0.3">
      <c r="A8" s="13" t="s">
        <v>9</v>
      </c>
      <c r="B8" s="14">
        <v>0.41292622933333328</v>
      </c>
      <c r="C8" s="14">
        <v>0.25</v>
      </c>
    </row>
    <row r="9" spans="1:3" x14ac:dyDescent="0.3">
      <c r="A9" s="15" t="s">
        <v>10</v>
      </c>
      <c r="B9" s="9">
        <v>2.1012882598</v>
      </c>
      <c r="C9" s="9">
        <v>0.2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9"/>
  <sheetViews>
    <sheetView workbookViewId="0">
      <selection activeCell="F11" sqref="F11"/>
    </sheetView>
  </sheetViews>
  <sheetFormatPr defaultRowHeight="14.4" x14ac:dyDescent="0.3"/>
  <cols>
    <col min="1" max="1" width="12.88671875" bestFit="1" customWidth="1"/>
    <col min="2" max="2" width="12.33203125" bestFit="1" customWidth="1"/>
  </cols>
  <sheetData>
    <row r="1" spans="1:3" s="1" customFormat="1" x14ac:dyDescent="0.3">
      <c r="A1" s="5" t="s">
        <v>0</v>
      </c>
      <c r="B1" s="6" t="s">
        <v>1</v>
      </c>
      <c r="C1" s="17" t="s">
        <v>2</v>
      </c>
    </row>
    <row r="2" spans="1:3" x14ac:dyDescent="0.3">
      <c r="A2" s="13" t="s">
        <v>3</v>
      </c>
      <c r="B2" s="14">
        <v>0.58483856127777778</v>
      </c>
      <c r="C2" s="14">
        <v>0.3</v>
      </c>
    </row>
    <row r="3" spans="1:3" x14ac:dyDescent="0.3">
      <c r="A3" s="13" t="s">
        <v>4</v>
      </c>
      <c r="B3" s="14">
        <v>0.1890598431111111</v>
      </c>
      <c r="C3" s="14">
        <v>-0.3</v>
      </c>
    </row>
    <row r="4" spans="1:3" x14ac:dyDescent="0.3">
      <c r="A4" s="13" t="s">
        <v>5</v>
      </c>
      <c r="B4" s="14">
        <v>0.1980517038888889</v>
      </c>
      <c r="C4" s="14">
        <v>0.2</v>
      </c>
    </row>
    <row r="5" spans="1:3" x14ac:dyDescent="0.3">
      <c r="A5" s="13" t="s">
        <v>6</v>
      </c>
      <c r="B5" s="14">
        <v>0.5389263677777778</v>
      </c>
      <c r="C5" s="14">
        <v>0.35</v>
      </c>
    </row>
    <row r="6" spans="1:3" x14ac:dyDescent="0.3">
      <c r="A6" s="13" t="s">
        <v>7</v>
      </c>
      <c r="B6" s="14">
        <v>0.49478522944444447</v>
      </c>
      <c r="C6" s="14">
        <v>-0.25</v>
      </c>
    </row>
    <row r="7" spans="1:3" x14ac:dyDescent="0.3">
      <c r="A7" s="13" t="s">
        <v>8</v>
      </c>
      <c r="B7" s="14">
        <v>0.34410859066666671</v>
      </c>
      <c r="C7" s="14">
        <v>0.25</v>
      </c>
    </row>
    <row r="8" spans="1:3" x14ac:dyDescent="0.3">
      <c r="A8" s="13" t="s">
        <v>9</v>
      </c>
      <c r="B8" s="14">
        <v>0.43087700677777779</v>
      </c>
      <c r="C8" s="14">
        <v>0.25</v>
      </c>
    </row>
    <row r="9" spans="1:3" x14ac:dyDescent="0.3">
      <c r="A9" s="15" t="s">
        <v>10</v>
      </c>
      <c r="B9" s="14">
        <v>2.7771441958333329</v>
      </c>
      <c r="C9" s="9">
        <v>0.2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9"/>
  <sheetViews>
    <sheetView workbookViewId="0">
      <selection activeCell="G14" sqref="G14"/>
    </sheetView>
  </sheetViews>
  <sheetFormatPr defaultRowHeight="14.4" x14ac:dyDescent="0.3"/>
  <cols>
    <col min="1" max="1" width="12.88671875" bestFit="1" customWidth="1"/>
    <col min="2" max="2" width="12.33203125" bestFit="1" customWidth="1"/>
  </cols>
  <sheetData>
    <row r="1" spans="1:3" s="1" customFormat="1" x14ac:dyDescent="0.3">
      <c r="A1" s="5" t="s">
        <v>0</v>
      </c>
      <c r="B1" s="6" t="s">
        <v>1</v>
      </c>
      <c r="C1" s="17" t="s">
        <v>2</v>
      </c>
    </row>
    <row r="2" spans="1:3" x14ac:dyDescent="0.3">
      <c r="A2" s="13" t="s">
        <v>3</v>
      </c>
      <c r="B2" s="14">
        <v>0.58645316200000008</v>
      </c>
      <c r="C2" s="14">
        <v>0.3</v>
      </c>
    </row>
    <row r="3" spans="1:3" x14ac:dyDescent="0.3">
      <c r="A3" s="13" t="s">
        <v>4</v>
      </c>
      <c r="B3" s="14">
        <v>0.22407884790909091</v>
      </c>
      <c r="C3" s="14">
        <v>-0.3</v>
      </c>
    </row>
    <row r="4" spans="1:3" x14ac:dyDescent="0.3">
      <c r="A4" s="13" t="s">
        <v>5</v>
      </c>
      <c r="B4" s="14">
        <v>0.1529027839090909</v>
      </c>
      <c r="C4" s="14">
        <v>0.2</v>
      </c>
    </row>
    <row r="5" spans="1:3" x14ac:dyDescent="0.3">
      <c r="A5" s="13" t="s">
        <v>6</v>
      </c>
      <c r="B5" s="14">
        <v>0.56175293163636364</v>
      </c>
      <c r="C5" s="14">
        <v>0.35</v>
      </c>
    </row>
    <row r="6" spans="1:3" x14ac:dyDescent="0.3">
      <c r="A6" s="13" t="s">
        <v>7</v>
      </c>
      <c r="B6" s="14">
        <v>0.52202078854545453</v>
      </c>
      <c r="C6" s="14">
        <v>-0.25</v>
      </c>
    </row>
    <row r="7" spans="1:3" x14ac:dyDescent="0.3">
      <c r="A7" s="13" t="s">
        <v>8</v>
      </c>
      <c r="B7" s="14">
        <v>0.37096481263636361</v>
      </c>
      <c r="C7" s="14">
        <v>0.25</v>
      </c>
    </row>
    <row r="8" spans="1:3" x14ac:dyDescent="0.3">
      <c r="A8" s="13" t="s">
        <v>9</v>
      </c>
      <c r="B8" s="14">
        <v>0.49528953627272732</v>
      </c>
      <c r="C8" s="14">
        <v>0.25</v>
      </c>
    </row>
    <row r="9" spans="1:3" x14ac:dyDescent="0.3">
      <c r="A9" s="15" t="s">
        <v>10</v>
      </c>
      <c r="B9" s="9">
        <v>3.0849275786363641</v>
      </c>
      <c r="C9" s="9">
        <v>0.2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9"/>
  <sheetViews>
    <sheetView workbookViewId="0">
      <selection activeCell="G20" sqref="G20"/>
    </sheetView>
  </sheetViews>
  <sheetFormatPr defaultRowHeight="14.4" x14ac:dyDescent="0.3"/>
  <cols>
    <col min="1" max="1" width="12.88671875" bestFit="1" customWidth="1"/>
    <col min="2" max="2" width="12.33203125" bestFit="1" customWidth="1"/>
  </cols>
  <sheetData>
    <row r="1" spans="1:3" s="1" customFormat="1" x14ac:dyDescent="0.3">
      <c r="A1" s="5" t="s">
        <v>0</v>
      </c>
      <c r="B1" s="6" t="s">
        <v>1</v>
      </c>
      <c r="C1" s="17" t="s">
        <v>2</v>
      </c>
    </row>
    <row r="2" spans="1:3" x14ac:dyDescent="0.3">
      <c r="A2" s="13" t="s">
        <v>3</v>
      </c>
      <c r="B2" s="14">
        <v>0.56969469473684209</v>
      </c>
      <c r="C2" s="14">
        <v>0.3</v>
      </c>
    </row>
    <row r="3" spans="1:3" x14ac:dyDescent="0.3">
      <c r="A3" s="13" t="s">
        <v>4</v>
      </c>
      <c r="B3" s="14">
        <v>0.21981882105263159</v>
      </c>
      <c r="C3" s="14">
        <v>-0.3</v>
      </c>
    </row>
    <row r="4" spans="1:3" x14ac:dyDescent="0.3">
      <c r="A4" s="13" t="s">
        <v>5</v>
      </c>
      <c r="B4" s="14">
        <v>0.18432272426315791</v>
      </c>
      <c r="C4" s="14">
        <v>0.2</v>
      </c>
    </row>
    <row r="5" spans="1:3" x14ac:dyDescent="0.3">
      <c r="A5" s="13" t="s">
        <v>6</v>
      </c>
      <c r="B5" s="14">
        <v>0.60051903200000012</v>
      </c>
      <c r="C5" s="14">
        <v>0.35</v>
      </c>
    </row>
    <row r="6" spans="1:3" x14ac:dyDescent="0.3">
      <c r="A6" s="13" t="s">
        <v>7</v>
      </c>
      <c r="B6" s="14">
        <v>0.50567735289473692</v>
      </c>
      <c r="C6" s="14">
        <v>-0.25</v>
      </c>
    </row>
    <row r="7" spans="1:3" x14ac:dyDescent="0.3">
      <c r="A7" s="13" t="s">
        <v>8</v>
      </c>
      <c r="B7" s="14">
        <v>0.37794923078947368</v>
      </c>
      <c r="C7" s="14">
        <v>0.25</v>
      </c>
    </row>
    <row r="8" spans="1:3" x14ac:dyDescent="0.3">
      <c r="A8" s="13" t="s">
        <v>9</v>
      </c>
      <c r="B8" s="14">
        <v>0.31648574363157889</v>
      </c>
      <c r="C8" s="14">
        <v>0.25</v>
      </c>
    </row>
    <row r="9" spans="1:3" x14ac:dyDescent="0.3">
      <c r="A9" s="15" t="s">
        <v>10</v>
      </c>
      <c r="B9" s="9">
        <v>3.1059257464736838</v>
      </c>
      <c r="C9" s="9">
        <v>0.2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C2536-D0CF-41ED-A71B-436D5DC2530F}">
  <dimension ref="A1:I11"/>
  <sheetViews>
    <sheetView workbookViewId="0">
      <selection activeCell="I24" sqref="I24"/>
    </sheetView>
  </sheetViews>
  <sheetFormatPr defaultRowHeight="14.4" x14ac:dyDescent="0.3"/>
  <cols>
    <col min="1" max="1" width="9.21875" bestFit="1" customWidth="1"/>
    <col min="2" max="2" width="7.5546875" bestFit="1" customWidth="1"/>
    <col min="3" max="3" width="8.21875" bestFit="1" customWidth="1"/>
    <col min="4" max="4" width="7" bestFit="1" customWidth="1"/>
    <col min="5" max="5" width="9.109375" bestFit="1" customWidth="1"/>
    <col min="6" max="6" width="7.77734375" bestFit="1" customWidth="1"/>
    <col min="7" max="7" width="7.21875" bestFit="1" customWidth="1"/>
    <col min="8" max="8" width="11" bestFit="1" customWidth="1"/>
    <col min="9" max="9" width="12.88671875" bestFit="1" customWidth="1"/>
  </cols>
  <sheetData>
    <row r="1" spans="1:9" s="22" customFormat="1" x14ac:dyDescent="0.3">
      <c r="A1" s="21" t="s">
        <v>13</v>
      </c>
      <c r="B1" s="21" t="s">
        <v>3</v>
      </c>
      <c r="C1" s="21" t="s">
        <v>4</v>
      </c>
      <c r="D1" s="21" t="s">
        <v>5</v>
      </c>
      <c r="E1" s="21" t="s">
        <v>6</v>
      </c>
      <c r="F1" s="21" t="s">
        <v>7</v>
      </c>
      <c r="G1" s="21" t="s">
        <v>8</v>
      </c>
      <c r="H1" s="21" t="s">
        <v>9</v>
      </c>
      <c r="I1" s="21" t="s">
        <v>10</v>
      </c>
    </row>
    <row r="2" spans="1:9" x14ac:dyDescent="0.3">
      <c r="A2" s="19">
        <v>1</v>
      </c>
      <c r="B2" s="19">
        <v>0.68410178124999999</v>
      </c>
      <c r="C2" s="19">
        <v>0.14190039155</v>
      </c>
      <c r="D2" s="19">
        <v>0.1461558476</v>
      </c>
      <c r="E2" s="19">
        <v>0.70755309295000002</v>
      </c>
      <c r="F2" s="19">
        <v>0.47395309839999999</v>
      </c>
      <c r="G2" s="19">
        <v>0.42157924185000012</v>
      </c>
      <c r="H2" s="19">
        <v>0.4574866814500001</v>
      </c>
      <c r="I2" s="19">
        <v>2.9880802051000002</v>
      </c>
    </row>
    <row r="3" spans="1:9" x14ac:dyDescent="0.3">
      <c r="A3" s="19">
        <v>2</v>
      </c>
      <c r="B3" s="19">
        <v>0.69526502428571435</v>
      </c>
      <c r="C3" s="19">
        <v>0.1064070512857143</v>
      </c>
      <c r="D3" s="19">
        <v>0.16718008733333331</v>
      </c>
      <c r="E3" s="19">
        <v>0.66368002447619057</v>
      </c>
      <c r="F3" s="19">
        <v>0.43086724957142858</v>
      </c>
      <c r="G3" s="19">
        <v>0.4729244890952381</v>
      </c>
      <c r="H3" s="19">
        <v>0.5067024290952381</v>
      </c>
      <c r="I3" s="19">
        <v>3.1343813673809522</v>
      </c>
    </row>
    <row r="4" spans="1:9" x14ac:dyDescent="0.3">
      <c r="A4" s="19">
        <v>3</v>
      </c>
      <c r="B4" s="19">
        <v>0.55779024163333324</v>
      </c>
      <c r="C4" s="19">
        <v>0.26389674856666667</v>
      </c>
      <c r="D4" s="19">
        <v>0.16652171803333329</v>
      </c>
      <c r="E4" s="19">
        <v>0.56517052400000012</v>
      </c>
      <c r="F4" s="19">
        <v>0.5917006048000002</v>
      </c>
      <c r="G4" s="19">
        <v>0.38932192760000012</v>
      </c>
      <c r="H4" s="19">
        <v>0.44351771763333342</v>
      </c>
      <c r="I4" s="19">
        <v>3.3017150658999999</v>
      </c>
    </row>
    <row r="5" spans="1:9" x14ac:dyDescent="0.3">
      <c r="A5" s="19">
        <v>4</v>
      </c>
      <c r="B5" s="19">
        <v>0.63416635114285713</v>
      </c>
      <c r="C5" s="19">
        <v>0.1671507184285714</v>
      </c>
      <c r="D5" s="19">
        <v>0.17129127190476201</v>
      </c>
      <c r="E5" s="19">
        <v>0.60362764509523814</v>
      </c>
      <c r="F5" s="19">
        <v>0.5531383965714286</v>
      </c>
      <c r="G5" s="19">
        <v>0.39247846176190482</v>
      </c>
      <c r="H5" s="19">
        <v>0.43198384647619048</v>
      </c>
      <c r="I5" s="19">
        <v>2.661664802761905</v>
      </c>
    </row>
    <row r="6" spans="1:9" x14ac:dyDescent="0.3">
      <c r="A6" s="19">
        <v>5</v>
      </c>
      <c r="B6" s="19">
        <v>0.60772925968421054</v>
      </c>
      <c r="C6" s="19">
        <v>0.18636955942105271</v>
      </c>
      <c r="D6" s="19">
        <v>0.17702514136842101</v>
      </c>
      <c r="E6" s="19">
        <v>0.57282523631578952</v>
      </c>
      <c r="F6" s="19">
        <v>0.45053285768421047</v>
      </c>
      <c r="G6" s="19">
        <v>0.40416661331578951</v>
      </c>
      <c r="H6" s="19">
        <v>0.37144766431578952</v>
      </c>
      <c r="I6" s="19">
        <v>2.7061967781052632</v>
      </c>
    </row>
    <row r="7" spans="1:9" x14ac:dyDescent="0.3">
      <c r="A7" s="19">
        <v>6</v>
      </c>
      <c r="B7" s="19">
        <v>0.6855713282</v>
      </c>
      <c r="C7" s="19">
        <v>0.1378887738</v>
      </c>
      <c r="D7" s="19">
        <v>0.14761337264999999</v>
      </c>
      <c r="E7" s="19">
        <v>0.65616619375000007</v>
      </c>
      <c r="F7" s="19">
        <v>0.47723203140000009</v>
      </c>
      <c r="G7" s="19">
        <v>0.35999447875000001</v>
      </c>
      <c r="H7" s="19">
        <v>0.47309399949999997</v>
      </c>
      <c r="I7" s="19">
        <v>2.4830916739000002</v>
      </c>
    </row>
    <row r="8" spans="1:9" x14ac:dyDescent="0.3">
      <c r="A8" s="19">
        <v>7</v>
      </c>
      <c r="B8" s="19">
        <v>0.65351804793333335</v>
      </c>
      <c r="C8" s="19">
        <v>0.12050892846666671</v>
      </c>
      <c r="D8" s="19">
        <v>0.1249118558666667</v>
      </c>
      <c r="E8" s="19">
        <v>0.64698878979999996</v>
      </c>
      <c r="F8" s="19">
        <v>0.40796963793333341</v>
      </c>
      <c r="G8" s="19">
        <v>0.35644037286666658</v>
      </c>
      <c r="H8" s="19">
        <v>0.41292622933333328</v>
      </c>
      <c r="I8" s="19">
        <v>2.1012882598</v>
      </c>
    </row>
    <row r="9" spans="1:9" x14ac:dyDescent="0.3">
      <c r="A9" s="19">
        <v>8</v>
      </c>
      <c r="B9" s="19">
        <v>0.58483856127777778</v>
      </c>
      <c r="C9" s="19">
        <v>0.1890598431111111</v>
      </c>
      <c r="D9" s="19">
        <v>0.1980517038888889</v>
      </c>
      <c r="E9" s="19">
        <v>0.5389263677777778</v>
      </c>
      <c r="F9" s="19">
        <v>0.49478522944444447</v>
      </c>
      <c r="G9" s="19">
        <v>0.34410859066666671</v>
      </c>
      <c r="H9" s="19">
        <v>0.43087700677777779</v>
      </c>
      <c r="I9" s="19">
        <v>2.7771441958333329</v>
      </c>
    </row>
    <row r="10" spans="1:9" x14ac:dyDescent="0.3">
      <c r="A10" s="19">
        <v>9</v>
      </c>
      <c r="B10" s="19">
        <v>0.58645316200000008</v>
      </c>
      <c r="C10" s="19">
        <v>0.22407884790909091</v>
      </c>
      <c r="D10" s="19">
        <v>0.1529027839090909</v>
      </c>
      <c r="E10" s="19">
        <v>0.56175293163636364</v>
      </c>
      <c r="F10" s="19">
        <v>0.52202078854545453</v>
      </c>
      <c r="G10" s="19">
        <v>0.37096481263636361</v>
      </c>
      <c r="H10" s="19">
        <v>0.49528953627272732</v>
      </c>
      <c r="I10" s="19">
        <v>3.0849275786363641</v>
      </c>
    </row>
    <row r="11" spans="1:9" x14ac:dyDescent="0.3">
      <c r="A11" s="19">
        <v>10</v>
      </c>
      <c r="B11" s="19">
        <v>0.56969469473684209</v>
      </c>
      <c r="C11" s="19">
        <v>0.21981882105263159</v>
      </c>
      <c r="D11" s="19">
        <v>0.18432272426315791</v>
      </c>
      <c r="E11" s="19">
        <v>0.60051903200000012</v>
      </c>
      <c r="F11" s="19">
        <v>0.50567735289473692</v>
      </c>
      <c r="G11" s="19">
        <v>0.37794923078947368</v>
      </c>
      <c r="H11" s="19">
        <v>0.31648574363157889</v>
      </c>
      <c r="I11" s="19">
        <v>3.1059257464736838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12"/>
  <sheetViews>
    <sheetView tabSelected="1" workbookViewId="0">
      <selection activeCell="D2" sqref="D2:F12"/>
    </sheetView>
  </sheetViews>
  <sheetFormatPr defaultRowHeight="14.4" x14ac:dyDescent="0.3"/>
  <cols>
    <col min="1" max="1" width="15.6640625" style="1" bestFit="1" customWidth="1"/>
    <col min="2" max="2" width="14.5546875" style="1" bestFit="1" customWidth="1"/>
    <col min="3" max="3" width="8.88671875" style="1"/>
    <col min="4" max="4" width="5" style="1" bestFit="1" customWidth="1"/>
    <col min="5" max="5" width="9.21875" style="1" bestFit="1" customWidth="1"/>
    <col min="6" max="6" width="14" style="1" bestFit="1" customWidth="1"/>
    <col min="7" max="16384" width="8.88671875" style="1"/>
  </cols>
  <sheetData>
    <row r="1" spans="1:11" x14ac:dyDescent="0.3">
      <c r="A1" s="18" t="s">
        <v>13</v>
      </c>
      <c r="B1" s="18" t="s">
        <v>12</v>
      </c>
    </row>
    <row r="2" spans="1:11" x14ac:dyDescent="0.3">
      <c r="A2" s="19">
        <v>1</v>
      </c>
      <c r="B2" s="20">
        <v>1.1384289999999999</v>
      </c>
      <c r="D2" s="19" t="s">
        <v>14</v>
      </c>
      <c r="E2" s="19" t="s">
        <v>13</v>
      </c>
      <c r="F2" s="19" t="s">
        <v>12</v>
      </c>
    </row>
    <row r="3" spans="1:11" x14ac:dyDescent="0.3">
      <c r="A3" s="19">
        <v>2</v>
      </c>
      <c r="B3" s="20">
        <v>1.206448</v>
      </c>
      <c r="D3" s="19">
        <v>1</v>
      </c>
      <c r="E3" s="19" cm="1">
        <f t="array" ref="E3:E12">_xlfn.XLOOKUP(_xlfn.ANCHORARRAY(F3),B2:B11,A2:A11)</f>
        <v>2</v>
      </c>
      <c r="F3" s="19" cm="1">
        <f t="array" ref="F3:F12">_xlfn._xlws.SORT(B2:B11,1,-1)</f>
        <v>1.206448</v>
      </c>
      <c r="J3" s="12" t="s">
        <v>11</v>
      </c>
      <c r="K3" s="11" t="s">
        <v>2</v>
      </c>
    </row>
    <row r="4" spans="1:11" x14ac:dyDescent="0.3">
      <c r="A4" s="19">
        <v>3</v>
      </c>
      <c r="B4" s="20">
        <v>1.0399099999999999</v>
      </c>
      <c r="D4" s="19">
        <v>2</v>
      </c>
      <c r="E4" s="19">
        <v>1</v>
      </c>
      <c r="F4" s="19">
        <v>1.1384289999999999</v>
      </c>
      <c r="J4" s="16" t="s">
        <v>3</v>
      </c>
      <c r="K4" s="14">
        <v>0.3</v>
      </c>
    </row>
    <row r="5" spans="1:11" x14ac:dyDescent="0.3">
      <c r="A5" s="19">
        <v>4</v>
      </c>
      <c r="B5" s="19">
        <v>0.98579700000000003</v>
      </c>
      <c r="D5" s="19">
        <v>3</v>
      </c>
      <c r="E5" s="19">
        <v>3</v>
      </c>
      <c r="F5" s="19">
        <v>1.0399099999999999</v>
      </c>
      <c r="J5" s="16" t="s">
        <v>4</v>
      </c>
      <c r="K5" s="14">
        <v>-0.3</v>
      </c>
    </row>
    <row r="6" spans="1:11" x14ac:dyDescent="0.3">
      <c r="A6" s="19">
        <v>5</v>
      </c>
      <c r="B6" s="19">
        <v>0.98481099999999999</v>
      </c>
      <c r="D6" s="19">
        <v>4</v>
      </c>
      <c r="E6" s="19">
        <v>9</v>
      </c>
      <c r="F6" s="19">
        <v>1.03895</v>
      </c>
      <c r="J6" s="16" t="s">
        <v>5</v>
      </c>
      <c r="K6" s="14">
        <v>0.2</v>
      </c>
    </row>
    <row r="7" spans="1:11" x14ac:dyDescent="0.3">
      <c r="A7" s="19">
        <v>6</v>
      </c>
      <c r="B7" s="19">
        <v>1.0090680000000001</v>
      </c>
      <c r="D7" s="19">
        <v>5</v>
      </c>
      <c r="E7" s="19">
        <v>10</v>
      </c>
      <c r="F7" s="19">
        <v>1.020384</v>
      </c>
      <c r="J7" s="16" t="s">
        <v>6</v>
      </c>
      <c r="K7" s="14">
        <v>0.35</v>
      </c>
    </row>
    <row r="8" spans="1:11" x14ac:dyDescent="0.3">
      <c r="A8" s="19">
        <v>7</v>
      </c>
      <c r="B8" s="20">
        <v>0.92193800000000004</v>
      </c>
      <c r="D8" s="19">
        <v>6</v>
      </c>
      <c r="E8" s="19">
        <v>6</v>
      </c>
      <c r="F8" s="19">
        <v>1.0090680000000001</v>
      </c>
      <c r="J8" s="16" t="s">
        <v>7</v>
      </c>
      <c r="K8" s="14">
        <v>-0.25</v>
      </c>
    </row>
    <row r="9" spans="1:11" x14ac:dyDescent="0.3">
      <c r="A9" s="19">
        <v>8</v>
      </c>
      <c r="B9" s="19">
        <v>0.97244699999999995</v>
      </c>
      <c r="D9" s="19">
        <v>7</v>
      </c>
      <c r="E9" s="19">
        <v>4</v>
      </c>
      <c r="F9" s="19">
        <v>0.98579700000000003</v>
      </c>
      <c r="J9" s="16" t="s">
        <v>8</v>
      </c>
      <c r="K9" s="14">
        <v>0.25</v>
      </c>
    </row>
    <row r="10" spans="1:11" x14ac:dyDescent="0.3">
      <c r="A10" s="19">
        <v>9</v>
      </c>
      <c r="B10" s="20">
        <v>1.03895</v>
      </c>
      <c r="D10" s="19">
        <v>8</v>
      </c>
      <c r="E10" s="19">
        <v>5</v>
      </c>
      <c r="F10" s="19">
        <v>0.98481099999999999</v>
      </c>
      <c r="J10" s="16" t="s">
        <v>9</v>
      </c>
      <c r="K10" s="14">
        <v>0.25</v>
      </c>
    </row>
    <row r="11" spans="1:11" x14ac:dyDescent="0.3">
      <c r="A11" s="19">
        <v>10</v>
      </c>
      <c r="B11" s="19">
        <v>1.020384</v>
      </c>
      <c r="D11" s="19">
        <v>9</v>
      </c>
      <c r="E11" s="19">
        <v>8</v>
      </c>
      <c r="F11" s="19">
        <v>0.97244699999999995</v>
      </c>
      <c r="J11" s="10" t="s">
        <v>10</v>
      </c>
      <c r="K11" s="9">
        <v>0.2</v>
      </c>
    </row>
    <row r="12" spans="1:11" x14ac:dyDescent="0.3">
      <c r="D12" s="19">
        <v>10</v>
      </c>
      <c r="E12" s="19">
        <v>7</v>
      </c>
      <c r="F12" s="19">
        <v>0.92193800000000004</v>
      </c>
    </row>
  </sheetData>
  <pageMargins left="0.75" right="0.75" top="1" bottom="1" header="0.5" footer="0.5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individual_parameters</vt:lpstr>
      <vt:lpstr>weighted_means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Saurabh Sah</cp:lastModifiedBy>
  <dcterms:created xsi:type="dcterms:W3CDTF">2023-09-23T19:44:59Z</dcterms:created>
  <dcterms:modified xsi:type="dcterms:W3CDTF">2023-09-26T18:06:40Z</dcterms:modified>
</cp:coreProperties>
</file>