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13_ncr:1_{43C5515D-9B36-4C75-B633-E29453F9B2B8}" xr6:coauthVersionLast="44" xr6:coauthVersionMax="44" xr10:uidLastSave="{00000000-0000-0000-0000-000000000000}"/>
  <bookViews>
    <workbookView xWindow="-108" yWindow="-108" windowWidth="23256" windowHeight="12576" tabRatio="852" activeTab="1" xr2:uid="{00000000-000D-0000-FFFF-FFFF00000000}"/>
  </bookViews>
  <sheets>
    <sheet name="Description" sheetId="2" r:id="rId1"/>
    <sheet name="data" sheetId="1" r:id="rId2"/>
    <sheet name="Imputation" sheetId="8" r:id="rId3"/>
    <sheet name="KMC_Output_6" sheetId="56" r:id="rId4"/>
    <sheet name="KMC_Clusters_6" sheetId="55" r:id="rId5"/>
    <sheet name="KMC_Output_5" sheetId="54" r:id="rId6"/>
    <sheet name="KMC_Clusters_5" sheetId="53" r:id="rId7"/>
    <sheet name="KMC_Output_4" sheetId="52" r:id="rId8"/>
    <sheet name="KMC_Clusters_4" sheetId="51" r:id="rId9"/>
    <sheet name="KMC_Output_3" sheetId="50" r:id="rId10"/>
    <sheet name="KMC_Clusters_3" sheetId="49" r:id="rId11"/>
  </sheets>
  <externalReferences>
    <externalReference r:id="rId12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0_1" localSheetId="1" hidden="1">"'{""wksheet"":""data"",""wkbk"":""Pharmaceuticals.xlsx"",""data_range"":""$A$1:$N$22"",""firstRow"":1,""rows"":21,""overwriteExistingWorksheet"":false,""has_header"":true,""input_cols"":[{""varName"":""Symbol""},{""varName"":""Name""},{""varName"":""Market_Cap""},{""varName"":""Beta""},{""varN"</definedName>
    <definedName name="xlm_10_2" localSheetId="1" hidden="1">"'ame"":""PE_Ratio""},{""varName"":""ROE""},{""varName"":""ROA""},{""varName"":""Asset_Turnover""},{""varName"":""Leverage""},{""varName"":""Rev_Growth""},{""varName"":""Net_Profit_Margin""},{""varName"":""Median_Recommendation""},{""varName"":""Location""},{""varName"":""Exchange""}]}"</definedName>
    <definedName name="xlm_20_1" localSheetId="1" hidden="1">"'{""wkbk"":""Pharmaceuticals.xlsx"",""wksheet"":""data"",""data_range"":""$A$1:$N$22"",""has_header"":true,""input_cols"":[{""varName"":""Market_Cap""},{""varName"":""Beta""},{""varName"":""PE_Ratio""},{""varName"":""ROE""},{""varName"":""ROA""},{""varName"":""Asset_Turnover""},{""varName"":""Leve"</definedName>
    <definedName name="xlm_20_1" localSheetId="2" hidden="1">"'{""wkbk"":""Pharmaceuticals.xlsx"",""wksheet"":""Imputation"",""data_range"":""$C$33:$Q$54"",""has_header"":true,""input_cols"":[{""varName"":""Market_Cap""},{""varName"":""Beta""},{""varName"":""PE_Ratio""},{""varName"":""ROE""},{""varName"":""ROA""},{""varName"":""Asset_Turnover""},{""varName"</definedName>
    <definedName name="xlm_20_2" localSheetId="1" hidden="1">"'rage""},{""varName"":""Rev_Growth""},{""varName"":""Net_Profit_Margin""}],""cat_cols"":[],""firstRow"":1,""rows"":21,""isPartitionSheet"":false,""clusteringTypeCode"":0,""normalizeData"":true,""numClusters"":5,""numIterations"":10,""startCode"":1,""setSeed"":true,""seedValue"":12345,"""</definedName>
    <definedName name="xlm_20_2" localSheetId="2" hidden="1">"'"":""Leverage""},{""varName"":""Rev_Growth""},{""varName"":""Net_Profit_Margin""}],""cat_cols"":[],""firstRow"":33,""rows"":21,""isPartitionSheet"":false,""clusteringTypeCode"":0,""normalizeData"":true,""numClusters"":5,""numIterations"":10,""startCode"":1,""setSeed"":true,""seedValue"""</definedName>
    <definedName name="xlm_20_3" localSheetId="1" hidden="1">"'numStarts"":1,""showDataSummary"":true,""showClusterDistances"":true}"</definedName>
    <definedName name="xlm_20_3" localSheetId="2" hidden="1">"':12345,""numStarts"":5,""showDataSummary"":true,""showClusterDistances"":true}"</definedName>
    <definedName name="xlm_21_1" localSheetId="1" hidden="1">"'{""wkbk"":""Pharmaceuticals.xlsx"",""wksheet"":""data"",""data_range"":""$A$1:$N$22"",""has_header"":true,""input_cols"":[{""varName"":""Market_Cap""},{""varName"":""Beta""},{""varName"":""PE_Ratio""},{""varName"":""ROE""},{""varName"":""ROA""},{""varName"":""Asset_Turnover""},{""varName"":""Leve"</definedName>
    <definedName name="xlm_21_1" localSheetId="2" hidden="1">"'{""wkbk"":""Pharmaceuticals.xlsx"",""wksheet"":""Imputation"",""data_range"":""$C$33:$Q$54"",""has_header"":true,""input_cols"":[{""varName"":""Market_Cap""},{""varName"":""Beta""},{""varName"":""PE_Ratio""},{""varName"":""ROE""},{""varName"":""ROA""},{""varName"":""Asset_Turnover""},{""varName"</definedName>
    <definedName name="xlm_21_2" localSheetId="1" hidden="1">"'rage""},{""varName"":""Rev_Growth""},{""varName"":""Net_Profit_Margin""}],""cat_cols"":[],""firstRow"":1,""rows"":21,""isPartitionSheet"":false,""clusteringTypeCode"":1,""normalizeData"":true,""similarityMeasureCode"":1,""clusteringMethodCode"":6,""dataTypeCode"":1,""drawDendrogram"</definedName>
    <definedName name="xlm_21_2" localSheetId="2" hidden="1">"'"":""Leverage""},{""varName"":""Rev_Growth""},{""varName"":""Net_Profit_Margin""}],""cat_cols"":[],""firstRow"":33,""rows"":21,""isPartitionSheet"":false,""clusteringTypeCode"":1,""normalizeData"":true,""similarityMeasureCode"":1,""clusteringMethodCode"":3,""dataTypeCode"":1,""drawDe"</definedName>
    <definedName name="xlm_21_3" localSheetId="1" hidden="1">"'"":true,""showClusterMembership"":true,""numClusters"":5,""numSubClusters"":10}"</definedName>
    <definedName name="xlm_21_3" localSheetId="2" hidden="1">"'ndrogram"":true,""showClusterMembership"":true,""numClusters"":6,""numSubClusters"":10}"</definedName>
    <definedName name="xlm_80_1" localSheetId="1" hidden="1">"'{""wkbk"":""Pharmaceuticals.xlsx"",""wksheet"":""data"",""data_range"":""$A$1:$N$22"",""has_header"":true,""input_cols"":[{""varName"":""Symbol""},{""varName"":""Name""},{""varName"":""Market_Cap""},{""varName"":""Beta""},{""varName"":""PE_Ratio""},{""varName"":""ROE""},{""varName"":""ROA""},{""var"</definedName>
    <definedName name="xlm_80_2" localSheetId="1" hidden="1">"'Name"":""Asset_Turnover""},{""varName"":""Leverage""},{""varName"":""Rev_Growth""},{""varName"":""Net_Profit_Margin""},{""varName"":""Median_Recommendation""},{""varName"":""Location""},{""varName"":""Exchange""}],""dataFmtCode"":1,""firstRow"":1,""rows"":21,""cols"":14,""minSupport"":2,""mi"</definedName>
    <definedName name="xlm_80_3" localSheetId="1" hidden="1">"'nConfidence"":50}"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RasonModelRange" localSheetId="2" hidden="1">"CV1:CV1"</definedName>
    <definedName name="XLMRasonModelRange" localSheetId="9" hidden="1">"CV1:CV1"</definedName>
    <definedName name="XLMRasonModelRange" localSheetId="7" hidden="1">"CV1:CV1"</definedName>
    <definedName name="XLMRasonModelRange" localSheetId="5" hidden="1">"CV1:CV1"</definedName>
    <definedName name="XLMRasonModelRange" localSheetId="3" hidden="1">"CV1:CV1"</definedName>
    <definedName name="XLMReportData" localSheetId="2" hidden="1">"$C$33:$Q$54"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<sst xmlns="http://schemas.openxmlformats.org/spreadsheetml/2006/main" count="1148" uniqueCount="185">
  <si>
    <t>Symbol</t>
  </si>
  <si>
    <t>Name</t>
  </si>
  <si>
    <t>Market_Cap</t>
  </si>
  <si>
    <t>Beta</t>
  </si>
  <si>
    <t>PE_Ratio</t>
  </si>
  <si>
    <t>ROE</t>
  </si>
  <si>
    <t>ROA</t>
  </si>
  <si>
    <t>Asset_Turnover</t>
  </si>
  <si>
    <t>Leverage</t>
  </si>
  <si>
    <t>Rev_Growth</t>
  </si>
  <si>
    <t>Net_Profit_Margin</t>
  </si>
  <si>
    <t>Median_Recommendation</t>
  </si>
  <si>
    <t>Location</t>
  </si>
  <si>
    <t>Exchange</t>
  </si>
  <si>
    <t>ABT</t>
  </si>
  <si>
    <t>Abbott Laboratories</t>
  </si>
  <si>
    <t>Moderate Buy</t>
  </si>
  <si>
    <t>US</t>
  </si>
  <si>
    <t>NYSE</t>
  </si>
  <si>
    <t>AGN</t>
  </si>
  <si>
    <t>Allergan, Inc.</t>
  </si>
  <si>
    <t>CANADA</t>
  </si>
  <si>
    <t>AHM</t>
  </si>
  <si>
    <t>Amersham plc</t>
  </si>
  <si>
    <t>Strong Buy</t>
  </si>
  <si>
    <t>UK</t>
  </si>
  <si>
    <t>AZN</t>
  </si>
  <si>
    <t>AstraZeneca PLC</t>
  </si>
  <si>
    <t>Moderate Sell</t>
  </si>
  <si>
    <t>AVE</t>
  </si>
  <si>
    <t>Aventis</t>
  </si>
  <si>
    <t>FRANCE</t>
  </si>
  <si>
    <t>BAY</t>
  </si>
  <si>
    <t>Bayer AG</t>
  </si>
  <si>
    <t>Hold</t>
  </si>
  <si>
    <t>GERMANY</t>
  </si>
  <si>
    <t>BMY</t>
  </si>
  <si>
    <t>Bristol-Myers Squibb Company</t>
  </si>
  <si>
    <t>CHTT</t>
  </si>
  <si>
    <t>Chattem, Inc</t>
  </si>
  <si>
    <t>NASDAQ</t>
  </si>
  <si>
    <t>ELN</t>
  </si>
  <si>
    <t>Elan Corporation, plc</t>
  </si>
  <si>
    <t>IRELAND</t>
  </si>
  <si>
    <t>LLY</t>
  </si>
  <si>
    <t>Eli Lilly and Company</t>
  </si>
  <si>
    <t>GSK</t>
  </si>
  <si>
    <t>GlaxoSmithKline plc</t>
  </si>
  <si>
    <t>IVX</t>
  </si>
  <si>
    <t>IVAX Corporation</t>
  </si>
  <si>
    <t>AMEX</t>
  </si>
  <si>
    <t>JNJ</t>
  </si>
  <si>
    <t>Johnson &amp; Johnson</t>
  </si>
  <si>
    <t>MRX</t>
  </si>
  <si>
    <t>Medicis Pharmaceutical Corporation</t>
  </si>
  <si>
    <t>MRK</t>
  </si>
  <si>
    <t>Merck &amp; Co., Inc.</t>
  </si>
  <si>
    <t>NVS</t>
  </si>
  <si>
    <t>Novartis AG</t>
  </si>
  <si>
    <t>SWITZERLAND</t>
  </si>
  <si>
    <t>PFE</t>
  </si>
  <si>
    <t>Pfizer Inc</t>
  </si>
  <si>
    <t>PHA</t>
  </si>
  <si>
    <t>Pharmacia Corporation</t>
  </si>
  <si>
    <t>SGP</t>
  </si>
  <si>
    <t>Schering-Plough Corporation</t>
  </si>
  <si>
    <t>WPI</t>
  </si>
  <si>
    <t>Watson Pharmaceuticals, Inc.</t>
  </si>
  <si>
    <t>WYE</t>
  </si>
  <si>
    <t>Wyeth</t>
  </si>
  <si>
    <t>(c) 2016 Galit Shmueli and Peter Bruce</t>
  </si>
  <si>
    <t>Source: compiled from various web sources</t>
  </si>
  <si>
    <t>Data Mining: K-Means Clustering - Predicted Clusters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</si>
  <si>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</si>
  <si>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</si>
  <si>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</si>
  <si>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</si>
  <si>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</si>
  <si>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</si>
  <si>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Cluster Labels</t>
  </si>
  <si>
    <t>Record ID</t>
  </si>
  <si>
    <t>Cluster</t>
  </si>
  <si>
    <t>Dist.Cluster-1</t>
  </si>
  <si>
    <t>Dist.Cluster-2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</si>
  <si>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</si>
  <si>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</si>
  <si>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</si>
  <si>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</si>
  <si>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</si>
  <si>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</si>
  <si>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</si>
  <si>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</si>
  <si>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</si>
  <si>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</si>
  <si>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</si>
  <si>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</si>
  <si>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</si>
  <si>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</si>
  <si>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</si>
  <si>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</si>
  <si>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</si>
  <si>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</si>
  <si>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</si>
  <si>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</si>
  <si>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</si>
  <si>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Inputs</t>
  </si>
  <si>
    <t>Random Starts Summary</t>
  </si>
  <si>
    <t>Cluster Centers</t>
  </si>
  <si>
    <t>Inter-Cluster Distances</t>
  </si>
  <si>
    <t>Cluster Summary</t>
  </si>
  <si>
    <t>Data Mining: K-Means Clustering</t>
  </si>
  <si>
    <t>Data</t>
  </si>
  <si>
    <t>Workbook</t>
  </si>
  <si>
    <t>Pharmaceuticals.xlsx</t>
  </si>
  <si>
    <t>Worksheet</t>
  </si>
  <si>
    <t>data</t>
  </si>
  <si>
    <t>Range</t>
  </si>
  <si>
    <t>$A$1:$N$22</t>
  </si>
  <si>
    <t># Records in the input data</t>
  </si>
  <si>
    <t>Variables</t>
  </si>
  <si>
    <t># Selected Variables</t>
  </si>
  <si>
    <t>Selected Variables</t>
  </si>
  <si>
    <t>K-Means Clustering: Fitting Parameters</t>
  </si>
  <si>
    <t># Clusters</t>
  </si>
  <si>
    <t>Start type</t>
  </si>
  <si>
    <t>Random Start</t>
  </si>
  <si>
    <t># Iterations</t>
  </si>
  <si>
    <t>Random seed: initial centroids</t>
  </si>
  <si>
    <t>K-Means Clustering: Reporting Parameters</t>
  </si>
  <si>
    <t>Show data summary</t>
  </si>
  <si>
    <t>Show distance from each cluster</t>
  </si>
  <si>
    <t>Normalized?</t>
  </si>
  <si>
    <t>Cluster 1</t>
  </si>
  <si>
    <t>Cluster 2</t>
  </si>
  <si>
    <t>Size</t>
  </si>
  <si>
    <t>Average Distance</t>
  </si>
  <si>
    <t>Data Mining: Missing Data Handling</t>
  </si>
  <si>
    <t>Date: 10-Nov-2019 20:05:54</t>
  </si>
  <si>
    <t>Imputer Parameters</t>
  </si>
  <si>
    <t>Variable</t>
  </si>
  <si>
    <t>Reduction Type</t>
  </si>
  <si>
    <t>NONE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</si>
  <si>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</si>
  <si>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</si>
  <si>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</si>
  <si>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</si>
  <si>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</si>
  <si>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Mining","datasources":{},"datasets":{},"estimator":{"imputationEstimator":{"type":"transformation","algorithm":"imputation","parameters":{"imputationStrategy":[],"placeholder":[]}}},"actions":{}}</t>
  </si>
  <si>
    <t>Imputation</t>
  </si>
  <si>
    <t>$C$33:$Q$54</t>
  </si>
  <si>
    <t>Dist.Cluster-3</t>
  </si>
  <si>
    <t>Dist.Cluster-4</t>
  </si>
  <si>
    <t>{"comment":"this RASON template was auto-generated by Analytic Solver Data Mining","datasources":{},"datasets":{},"estimator":{"kmeansClusteringEstimator":{"type":"clustering","algorithm":"kMeans","parameters":{"maxIterations":10,"numClusters":4,"numStarts":5,"randomSeed":12345}}},"actions":{}}</t>
  </si>
  <si>
    <t>Best: Start 1. Sum of Squares: 22415.306400</t>
  </si>
  <si>
    <t>Cluster 3</t>
  </si>
  <si>
    <t>Cluster 4</t>
  </si>
  <si>
    <t>Start 2. Sum of Squares: 23544.815000</t>
  </si>
  <si>
    <t>Start 3. Sum of Squares: 38693.009200</t>
  </si>
  <si>
    <t>Start 4. Sum of Squares: 30210.301300</t>
  </si>
  <si>
    <t>Start 5. Sum of Squares: 42494.896200</t>
  </si>
  <si>
    <t>Dist.Cluster-5</t>
  </si>
  <si>
    <t>Dist.Cluster-6</t>
  </si>
  <si>
    <t>{"comment":"this RASON template was auto-generated by Analytic Solver Data Mining","datasources":{},"datasets":{},"estimator":{"kmeansClusteringEstimator":{"type":"clustering","algorithm":"kMeans","parameters":{"maxIterations":10,"numClusters":6,"numStarts":5,"randomSeed":12345}}},"actions":{}}</t>
  </si>
  <si>
    <t>Start 1. Sum of Squares: 20582.282000</t>
  </si>
  <si>
    <t>Cluster 5</t>
  </si>
  <si>
    <t>Cluster 6</t>
  </si>
  <si>
    <t>Best: Start 2. Sum of Squares: 15532.574300</t>
  </si>
  <si>
    <t>Start 3. Sum of Squares: 30210.301300</t>
  </si>
  <si>
    <t>Start 4. Sum of Squares: 37174.435000</t>
  </si>
  <si>
    <t>Start 5. Sum of Squares: 20044.195300</t>
  </si>
  <si>
    <t>N/A</t>
  </si>
  <si>
    <t>{"comment":"this RASON template was auto-generated by Analytic Solver Data Mining","datasources":{},"datasets":{},"estimator":{"kmeansClusteringEstimator":{"type":"clustering","algorithm":"kMeans","parameters":{"maxIterations":10,"numClusters":5,"numStarts":5,"randomSeed":12345}}},"actions":{}}</t>
  </si>
  <si>
    <t>Start 2. Sum of Squares: 15851.212600</t>
  </si>
  <si>
    <t>Best: Start 3. Sum of Squares: 14925.297500</t>
  </si>
  <si>
    <t>Start 4. Sum of Squares: 34480.249700</t>
  </si>
  <si>
    <t>Start 5. Sum of Squares: 18914.375300</t>
  </si>
  <si>
    <t>{"comment":"this RASON template was auto-generated by Analytic Solver Data Mining","datasources":{},"datasets":{},"estimator":{"kmeansClusteringEstimator":{"type":"clustering","algorithm":"kMeans","parameters":{"maxIterations":10,"numClusters":3,"numStarts":5,"randomSeed":12345}}},"actions":{}}</t>
  </si>
  <si>
    <t>Start 2. Sum of Squares: 49225.294700</t>
  </si>
  <si>
    <t>Start 3. Sum of Squares: 30928.041700</t>
  </si>
  <si>
    <t>Start 4. Sum of Squares: 41053.960800</t>
  </si>
  <si>
    <t>Start 5. Sum of Squares: 31687.061100</t>
  </si>
  <si>
    <t>Date: 11-Nov-2019 11:57:07</t>
  </si>
  <si>
    <t>Date: 11-Nov-2019 11:57:17</t>
  </si>
  <si>
    <t>Date: 11-Nov-2019 11:57:25</t>
  </si>
  <si>
    <t>Date: 11-Nov-2019 11:57:35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</si>
</sst>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7" x14ac:knownFonts="1">
    <font>
      <sz val="10"/>
      <name val="Arial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2" fillId="0" borderId="2" xfId="0" applyFont="1" applyFill="1" applyBorder="1"/>
    <xf numFmtId="0" fontId="2" fillId="0" borderId="4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6" fillId="0" borderId="2" xfId="1" applyFill="1" applyBorder="1"/>
    <xf numFmtId="0" fontId="5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37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A2C2BE-8E5B-4F46-B447-A1488929C7F0}" name="Transformed Data" displayName="Transformed_Data" ref="C33:Q54" totalsRowShown="0" headerRowDxfId="377" dataDxfId="376">
  <autoFilter ref="C33:Q54" xr:uid="{0805D0C5-2A31-4978-B711-41C2111075F1}"/>
  <tableColumns count="15">
    <tableColumn id="1" xr3:uid="{1BE7E3BD-3585-4A56-960B-D5ACE875B8C6}" name="Record ID" dataDxfId="375"/>
    <tableColumn id="2" xr3:uid="{7111EFD3-8800-49D2-A325-1BD40AAB9059}" name="Symbol" dataDxfId="374"/>
    <tableColumn id="3" xr3:uid="{63168EEC-2AAD-4A7C-8B3B-850B6234E107}" name="Name" dataDxfId="373"/>
    <tableColumn id="4" xr3:uid="{D51D36B7-D958-4797-A819-256B08482128}" name="Market_Cap" dataDxfId="372"/>
    <tableColumn id="5" xr3:uid="{F138C389-2381-49BF-B521-4349C02FB9FB}" name="Beta" dataDxfId="371"/>
    <tableColumn id="6" xr3:uid="{736980EC-ABFC-4F6D-B397-EE3E9A4FC150}" name="PE_Ratio" dataDxfId="370"/>
    <tableColumn id="7" xr3:uid="{DEE80856-7033-4CF5-9840-68E91616DCDB}" name="ROE" dataDxfId="369"/>
    <tableColumn id="8" xr3:uid="{98D4CCD0-71A6-4FFE-AAEC-3A608B99A7CC}" name="ROA" dataDxfId="368"/>
    <tableColumn id="9" xr3:uid="{569AE011-2A5F-48A5-8B2E-F87CB599D357}" name="Asset_Turnover" dataDxfId="367"/>
    <tableColumn id="10" xr3:uid="{E3DF713A-0C92-47EA-BF4B-5FD55C08DCD8}" name="Leverage" dataDxfId="366"/>
    <tableColumn id="11" xr3:uid="{6B628796-F39C-4B83-914B-9918FE72DBC5}" name="Rev_Growth" dataDxfId="365"/>
    <tableColumn id="12" xr3:uid="{7FB671AF-3175-464F-A6CC-DF847F70A3F8}" name="Net_Profit_Margin" dataDxfId="364"/>
    <tableColumn id="13" xr3:uid="{20ED9724-FB94-43E0-BA8E-17450C98137A}" name="Median_Recommendation" dataDxfId="363"/>
    <tableColumn id="14" xr3:uid="{69A1ACCE-900A-407B-AE19-E645AF7DC29C}" name="Location" dataDxfId="362"/>
    <tableColumn id="15" xr3:uid="{34F7CBA9-A06E-4076-B2BB-1EF4C68568CE}" name="Exchange" dataDxfId="36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E1966A41-6ECD-4C89-A783-31C32DF9D2F1}" name="Start 1. Sum of Squares: 20582.282000" displayName="Start_1._Sum_of_Squares__20582.282000_1" ref="C36:L42" totalsRowShown="0" dataDxfId="360" tableBorderDxfId="359">
  <autoFilter ref="C36:L42" xr:uid="{3D22DF07-A374-4D44-99B5-88D28A8E8D22}"/>
  <tableColumns count="10">
    <tableColumn id="1" xr3:uid="{3D4E7AA6-EFD1-4818-A353-072CCA949EF4}" name="Cluster" dataDxfId="358"/>
    <tableColumn id="2" xr3:uid="{66C43CFE-829F-4331-A997-17A315B5B106}" name="Market_Cap" dataDxfId="357"/>
    <tableColumn id="3" xr3:uid="{44E533A5-44B6-48F2-968C-A5FB63C3DB7A}" name="Beta" dataDxfId="356"/>
    <tableColumn id="4" xr3:uid="{38705972-E892-4AA4-BB09-579F8C9427BC}" name="PE_Ratio" dataDxfId="355"/>
    <tableColumn id="5" xr3:uid="{4E40A8C9-A3F0-44F2-9A1B-3F91E646DEBE}" name="ROE" dataDxfId="354"/>
    <tableColumn id="6" xr3:uid="{FD1435E8-A816-4C34-80E6-5FBFE7809993}" name="ROA" dataDxfId="353"/>
    <tableColumn id="7" xr3:uid="{07668A7E-1FE7-43ED-B8C6-CA5A6DA0797E}" name="Asset_Turnover" dataDxfId="352"/>
    <tableColumn id="8" xr3:uid="{9502FE04-4D1B-40D3-A5A3-9B7EAC23E968}" name="Leverage" dataDxfId="351"/>
    <tableColumn id="9" xr3:uid="{8A5AE293-5741-4F8B-BE1A-2173904D9AF9}" name="Rev_Growth" dataDxfId="350"/>
    <tableColumn id="10" xr3:uid="{B4642121-95CD-4523-9398-2C13CED68637}" name="Net_Profit_Margin" dataDxfId="349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2F12748B-28D3-49CC-B0CA-4089B30F94D9}" name="Best: Start 2. Sum of Squares: 15532.574300" displayName="Best__Start_2._Sum_of_Squares__15532.574300" ref="C45:L51" totalsRowShown="0" dataDxfId="348" tableBorderDxfId="347">
  <autoFilter ref="C45:L51" xr:uid="{15093042-DC98-4201-A0AF-A5745D845F9C}"/>
  <tableColumns count="10">
    <tableColumn id="1" xr3:uid="{2DFE5600-85F5-4AD1-B4FF-420319C768D5}" name="Cluster" dataDxfId="346"/>
    <tableColumn id="2" xr3:uid="{9203D409-D610-40B2-A762-943EB48FAD0F}" name="Market_Cap" dataDxfId="345"/>
    <tableColumn id="3" xr3:uid="{E283DFD6-7BC8-40F6-A90F-33AB2D24915A}" name="Beta" dataDxfId="344"/>
    <tableColumn id="4" xr3:uid="{5282CE9C-3211-4B38-AA49-BCC61D93B715}" name="PE_Ratio" dataDxfId="343"/>
    <tableColumn id="5" xr3:uid="{23DB28CE-ACF9-492E-AE57-B904A42EC712}" name="ROE" dataDxfId="342"/>
    <tableColumn id="6" xr3:uid="{0A13C722-277C-415E-B3BC-6E2840147040}" name="ROA" dataDxfId="341"/>
    <tableColumn id="7" xr3:uid="{144A94E4-3BA6-4BFC-87BD-005619963523}" name="Asset_Turnover" dataDxfId="340"/>
    <tableColumn id="8" xr3:uid="{A18947C6-562B-4662-8C11-3FBC8993A336}" name="Leverage" dataDxfId="339"/>
    <tableColumn id="9" xr3:uid="{AD129FFB-D239-4C5D-8887-7599434FA706}" name="Rev_Growth" dataDxfId="338"/>
    <tableColumn id="10" xr3:uid="{2D4C8587-2BA5-4AB9-9AE2-54C8C8CC466B}" name="Net_Profit_Margin" dataDxfId="337"/>
  </tableColumns>
  <tableStyleInfo name="TableStyleMedium1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C1AC77A9-0AFB-44AE-9EC7-E1CC3250543C}" name="Start 3. Sum of Squares: 30210.301300" displayName="Start_3._Sum_of_Squares__30210.301300" ref="C54:L60" totalsRowShown="0" dataDxfId="336" tableBorderDxfId="335">
  <autoFilter ref="C54:L60" xr:uid="{5D931ACD-1179-4F6C-B300-B0A5AECAC4A5}"/>
  <tableColumns count="10">
    <tableColumn id="1" xr3:uid="{535637F3-2107-43E4-BF3A-68238F3165F9}" name="Cluster" dataDxfId="334"/>
    <tableColumn id="2" xr3:uid="{FCE2D9D4-6D9F-4849-BFF0-521B99663B98}" name="Market_Cap" dataDxfId="333"/>
    <tableColumn id="3" xr3:uid="{9C719F39-F220-4391-9DCF-538595EA6704}" name="Beta" dataDxfId="332"/>
    <tableColumn id="4" xr3:uid="{329C7C54-28E1-4218-A615-966D2A9F336F}" name="PE_Ratio" dataDxfId="331"/>
    <tableColumn id="5" xr3:uid="{98047EF8-7D42-46A8-BC27-7D3BD1CAE96B}" name="ROE" dataDxfId="330"/>
    <tableColumn id="6" xr3:uid="{D8AF6320-2129-4F72-BB84-3652CAC4AC8A}" name="ROA" dataDxfId="329"/>
    <tableColumn id="7" xr3:uid="{6653AAF9-56B0-497D-8FB1-7C62442DD30E}" name="Asset_Turnover" dataDxfId="328"/>
    <tableColumn id="8" xr3:uid="{7462F841-CEE2-4BC1-8F70-3A08441DB9A3}" name="Leverage" dataDxfId="327"/>
    <tableColumn id="9" xr3:uid="{AFE97F85-A6CF-4756-850F-80CAF17810CC}" name="Rev_Growth" dataDxfId="326"/>
    <tableColumn id="10" xr3:uid="{74D9BBFF-2606-4B0B-B23D-5E336FEE30DC}" name="Net_Profit_Margin" dataDxfId="325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45F8BE16-720A-4934-8737-EF0625112208}" name="Start 4. Sum of Squares: 37174.435000" displayName="Start_4._Sum_of_Squares__37174.435000" ref="C63:L69" totalsRowShown="0" dataDxfId="324" tableBorderDxfId="323">
  <autoFilter ref="C63:L69" xr:uid="{6C5F6435-CDD3-4D54-8FF0-6629B0A405C1}"/>
  <tableColumns count="10">
    <tableColumn id="1" xr3:uid="{C5938096-2ECA-4C2A-98C3-55B94D7754FD}" name="Cluster" dataDxfId="322"/>
    <tableColumn id="2" xr3:uid="{157BA29F-4404-4319-A7AE-18DD36F0C8C1}" name="Market_Cap" dataDxfId="321"/>
    <tableColumn id="3" xr3:uid="{E2DB976E-4293-437D-B14F-8A34A3ED8B2D}" name="Beta" dataDxfId="320"/>
    <tableColumn id="4" xr3:uid="{6696A4D6-9247-4804-B69E-A0BFDDFE17C7}" name="PE_Ratio" dataDxfId="319"/>
    <tableColumn id="5" xr3:uid="{92EA2380-D452-4E10-AE09-61D758CA565F}" name="ROE" dataDxfId="318"/>
    <tableColumn id="6" xr3:uid="{A5D89CB9-F969-4342-92EA-038D86FBB2B4}" name="ROA" dataDxfId="317"/>
    <tableColumn id="7" xr3:uid="{352C9602-63F0-4975-8B34-D093D95484A7}" name="Asset_Turnover" dataDxfId="316"/>
    <tableColumn id="8" xr3:uid="{56CB6D9D-96FA-4E21-B17C-6BCE67B13D13}" name="Leverage" dataDxfId="315"/>
    <tableColumn id="9" xr3:uid="{2D32C11C-3055-46A5-A5F4-13DD31B3AAAC}" name="Rev_Growth" dataDxfId="314"/>
    <tableColumn id="10" xr3:uid="{44C544B8-5214-42B1-8894-ADA9FACDC228}" name="Net_Profit_Margin" dataDxfId="313"/>
  </tableColumns>
  <tableStyleInfo name="TableStyleMedium10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A96913A4-046F-4600-89E4-401A622AF8D0}" name="Start 5. Sum of Squares: 20044.195300" displayName="Start_5._Sum_of_Squares__20044.195300" ref="C72:L78" totalsRowShown="0" dataDxfId="312" tableBorderDxfId="311">
  <autoFilter ref="C72:L78" xr:uid="{56C36E70-1253-4AB2-8AE0-B8EF6526E8BD}"/>
  <tableColumns count="10">
    <tableColumn id="1" xr3:uid="{962F974F-3746-4EFA-97B3-7F4120194C74}" name="Cluster" dataDxfId="310"/>
    <tableColumn id="2" xr3:uid="{74181C2D-01CB-4B36-9471-9EF55FE1ABDE}" name="Market_Cap" dataDxfId="309"/>
    <tableColumn id="3" xr3:uid="{79794F81-1756-43CF-AA4E-B93BD12E8D3C}" name="Beta" dataDxfId="308"/>
    <tableColumn id="4" xr3:uid="{4C6D878F-A2E5-448D-A497-CCE3CE8F63C9}" name="PE_Ratio" dataDxfId="307"/>
    <tableColumn id="5" xr3:uid="{E82DBF96-3433-4BAD-BEF2-1A91C1C0E6C9}" name="ROE" dataDxfId="306"/>
    <tableColumn id="6" xr3:uid="{C3C3A61A-F7B5-4899-A295-1E528E449AD2}" name="ROA" dataDxfId="305"/>
    <tableColumn id="7" xr3:uid="{6B6F4585-8248-4B54-B31B-61EFDF030B81}" name="Asset_Turnover" dataDxfId="304"/>
    <tableColumn id="8" xr3:uid="{8BE8AFD5-8B4D-4101-A876-68B2783E7E5E}" name="Leverage" dataDxfId="303"/>
    <tableColumn id="9" xr3:uid="{D73D79A5-3304-40F6-A8C2-7B7B442F1AAE}" name="Rev_Growth" dataDxfId="302"/>
    <tableColumn id="10" xr3:uid="{7DF91A94-F41E-4F82-841B-E8727814F3ED}" name="Net_Profit_Margin" dataDxfId="301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CCDA2578-9D1A-4BFA-89CA-70AF8F78F4BE}" name="Cluster Centers" displayName="Cluster_Centers_3" ref="C82:L88" totalsRowShown="0" dataDxfId="300">
  <autoFilter ref="C82:L88" xr:uid="{79ED0A6D-1F87-407B-9604-FF044DC3655E}"/>
  <tableColumns count="10">
    <tableColumn id="1" xr3:uid="{B75CB315-4EFC-4560-ADA4-EF9C0EFCF341}" name="Cluster" dataDxfId="299"/>
    <tableColumn id="2" xr3:uid="{9B34630F-7C54-4F42-BC05-02345117AB8E}" name="Market_Cap" dataDxfId="298"/>
    <tableColumn id="3" xr3:uid="{48E1E147-F36C-4AD3-A3F7-09BA5661F35E}" name="Beta" dataDxfId="297"/>
    <tableColumn id="4" xr3:uid="{EFD26365-31DE-46A1-8249-E9A230DCB48F}" name="PE_Ratio" dataDxfId="296"/>
    <tableColumn id="5" xr3:uid="{25E071BD-4BBE-4973-ACA4-5720D2C71B15}" name="ROE" dataDxfId="295"/>
    <tableColumn id="6" xr3:uid="{3EF05998-DA37-4CCB-98FF-BADC2974A420}" name="ROA" dataDxfId="294"/>
    <tableColumn id="7" xr3:uid="{C51342D4-E362-42C3-B40E-F1D8C138F8E0}" name="Asset_Turnover" dataDxfId="293"/>
    <tableColumn id="8" xr3:uid="{C7E0BD59-E97D-4164-98AF-D63F85A85EB6}" name="Leverage" dataDxfId="292"/>
    <tableColumn id="9" xr3:uid="{E9943852-519B-43C3-8631-6DB480AAD49D}" name="Rev_Growth" dataDxfId="291"/>
    <tableColumn id="10" xr3:uid="{36C78894-C49A-4C31-9CFB-22E2E0786A61}" name="Net_Profit_Margin" dataDxfId="290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3D60E45B-BF1D-45EE-8E42-2D205FBD8541}" name="Inter-Cluster Distances" displayName="Inter_Cluster_Distances_3" ref="C92:I98" totalsRowShown="0" dataDxfId="289">
  <autoFilter ref="C92:I98" xr:uid="{FAD2330F-A6DE-43BE-82B9-BAAA13B1BFD1}"/>
  <tableColumns count="7">
    <tableColumn id="1" xr3:uid="{B1FBC1EE-3117-4F4C-9A53-E6E85E00FF2F}" name="Cluster" dataDxfId="288"/>
    <tableColumn id="2" xr3:uid="{028065D7-7855-4D22-93B2-20716ABC875C}" name="Cluster 1" dataDxfId="287"/>
    <tableColumn id="3" xr3:uid="{D9B28155-2DCE-4A69-8C4E-FB6E56A3D1CE}" name="Cluster 2" dataDxfId="286"/>
    <tableColumn id="4" xr3:uid="{E7008A87-FE3E-41AA-82A7-0AB6F909DEF0}" name="Cluster 3" dataDxfId="285"/>
    <tableColumn id="5" xr3:uid="{7161EAD1-7BA5-401F-B846-71F957205F55}" name="Cluster 4" dataDxfId="284"/>
    <tableColumn id="6" xr3:uid="{DB952F42-8CAF-4072-BAC4-8D49B6185CB0}" name="Cluster 5" dataDxfId="283"/>
    <tableColumn id="7" xr3:uid="{33B60242-20AE-4A61-ADF3-D4E8A0EAC6A0}" name="Cluster 6" dataDxfId="282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BA9F4E28-6733-48B9-824C-BBA0654D525A}" name="Cluster Summary" displayName="Cluster_Summary_3" ref="C102:E109" totalsRowShown="0">
  <autoFilter ref="C102:E109" xr:uid="{4C37C3C4-4F8A-41E4-A35F-CCFC653D96E7}"/>
  <tableColumns count="3">
    <tableColumn id="1" xr3:uid="{B396CD26-E55F-4ECA-8805-1977234030F9}" name="Cluster" dataDxfId="281"/>
    <tableColumn id="2" xr3:uid="{86BFE1BB-56AC-4B16-B009-BBC9D25D67A2}" name="Size" dataDxfId="280"/>
    <tableColumn id="3" xr3:uid="{0F2572DF-301B-4897-B0A3-7EB407D12F7F}" name="Average Distance" dataDxfId="279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1F67E98E-F1A1-4582-855C-03A630B1D544}" name="Cluster Labels" displayName="Cluster_Labels_3" ref="C12:J33" totalsRowShown="0" dataDxfId="278">
  <autoFilter ref="C12:J33" xr:uid="{CCB02EEE-F292-456E-9A49-F1DB28061908}"/>
  <tableColumns count="8">
    <tableColumn id="1" xr3:uid="{560666A8-61E8-4C1E-B865-44392FE544A8}" name="Record ID" dataDxfId="277"/>
    <tableColumn id="2" xr3:uid="{FF7E6F3C-C634-496B-A7E6-80C17C889560}" name="Cluster" dataDxfId="276"/>
    <tableColumn id="3" xr3:uid="{009D12DA-A0EE-4E83-B8A6-CBEE7CC894B0}" name="Dist.Cluster-1" dataDxfId="275"/>
    <tableColumn id="4" xr3:uid="{09590404-1C37-4DD6-9511-2030BD37AD04}" name="Dist.Cluster-2" dataDxfId="274"/>
    <tableColumn id="5" xr3:uid="{20951F8D-73FF-46DF-98AB-8F1AE2462ADD}" name="Dist.Cluster-3" dataDxfId="273"/>
    <tableColumn id="6" xr3:uid="{607CB360-3BB4-4968-B8F4-75CFE5094D41}" name="Dist.Cluster-4" dataDxfId="272"/>
    <tableColumn id="7" xr3:uid="{6B330B8B-6A96-4193-BA21-6C37B9F4AD41}" name="Dist.Cluster-5" dataDxfId="271"/>
    <tableColumn id="8" xr3:uid="{429293E2-CAD4-4625-B5AE-590E8F8CBF9E}" name="Dist.Cluster-6" dataDxfId="270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18C469EC-BB86-4EC6-B4B1-023FD7C1B5DB}" name="Start 1. Sum of Squares: 20582.282000" displayName="Start_1._Sum_of_Squares__20582.282000" ref="C36:L41" totalsRowShown="0" dataDxfId="269" tableBorderDxfId="268">
  <autoFilter ref="C36:L41" xr:uid="{64C27A66-9C77-488A-BBCE-0DA6DCBC1D3C}"/>
  <tableColumns count="10">
    <tableColumn id="1" xr3:uid="{6DDA1974-8657-46DA-913C-C01AA37BC728}" name="Cluster" dataDxfId="267"/>
    <tableColumn id="2" xr3:uid="{0E27C7A7-2645-45AB-A7A1-44FC2CAEBADB}" name="Market_Cap" dataDxfId="266"/>
    <tableColumn id="3" xr3:uid="{1CF06307-4CC7-4AB7-9272-82AE0CF81947}" name="Beta" dataDxfId="265"/>
    <tableColumn id="4" xr3:uid="{A0EB25AB-20B6-4B9C-BC62-828606B1BD0A}" name="PE_Ratio" dataDxfId="264"/>
    <tableColumn id="5" xr3:uid="{8009F4DB-B11A-4EDF-A507-98ADC22B7980}" name="ROE" dataDxfId="263"/>
    <tableColumn id="6" xr3:uid="{7DE0337A-CEFF-4B2E-AAAB-81DF4BEB618F}" name="ROA" dataDxfId="262"/>
    <tableColumn id="7" xr3:uid="{9DFBCF6E-6488-4876-B19A-65F60C394A33}" name="Asset_Turnover" dataDxfId="261"/>
    <tableColumn id="8" xr3:uid="{5B411731-C7AC-455F-8A65-5E2B96F3178E}" name="Leverage" dataDxfId="260"/>
    <tableColumn id="9" xr3:uid="{E0C4E849-48AB-4F19-A7EC-FD50488581F8}" name="Rev_Growth" dataDxfId="259"/>
    <tableColumn id="10" xr3:uid="{566CEA9A-A321-4A9B-B662-E67049BEFA8F}" name="Net_Profit_Margin" dataDxfId="258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C3F4D07E-A452-4B88-94E4-AB6039C8412A}" name="Start 2. Sum of Squares: 15851.212600" displayName="Start_2._Sum_of_Squares__15851.212600" ref="C44:L49" totalsRowShown="0" dataDxfId="257" tableBorderDxfId="256">
  <autoFilter ref="C44:L49" xr:uid="{858E35CC-4248-45F1-8E66-F1D677AF3EB2}"/>
  <tableColumns count="10">
    <tableColumn id="1" xr3:uid="{BE04FF91-0BCC-42A2-82B6-0F7CF0BCBBFF}" name="Cluster" dataDxfId="255"/>
    <tableColumn id="2" xr3:uid="{C465E722-D44C-4F45-9D6E-FEAE092DC92B}" name="Market_Cap" dataDxfId="254"/>
    <tableColumn id="3" xr3:uid="{0A127EA5-59F1-44B9-AA72-64D4A49B0D40}" name="Beta" dataDxfId="253"/>
    <tableColumn id="4" xr3:uid="{A600ADC3-FEE2-4DA6-8887-15F89CAECC87}" name="PE_Ratio" dataDxfId="252"/>
    <tableColumn id="5" xr3:uid="{F96AB548-B811-4318-A1D6-12FF50A3FD86}" name="ROE" dataDxfId="251"/>
    <tableColumn id="6" xr3:uid="{459940A3-09A1-422C-BC94-5C1D5BFD6C50}" name="ROA" dataDxfId="250"/>
    <tableColumn id="7" xr3:uid="{6DE1AA75-5D28-4635-B2CF-CEBA36D6C749}" name="Asset_Turnover" dataDxfId="249"/>
    <tableColumn id="8" xr3:uid="{294F0561-7200-47A9-9611-04C6E9061C88}" name="Leverage" dataDxfId="248"/>
    <tableColumn id="9" xr3:uid="{17C00FD8-2273-4E9D-B5AD-243C5CBC991A}" name="Rev_Growth" dataDxfId="247"/>
    <tableColumn id="10" xr3:uid="{0E10721A-E7B4-46F8-865F-6ECC267E778E}" name="Net_Profit_Margin" dataDxfId="246"/>
  </tableColumns>
  <tableStyleInfo name="TableStyleMedium10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EB8D739F-917F-40FE-80BF-646B747EFA33}" name="Best: Start 3. Sum of Squares: 14925.297500" displayName="Best__Start_3._Sum_of_Squares__14925.297500" ref="C52:L57" totalsRowShown="0" dataDxfId="245" tableBorderDxfId="244">
  <autoFilter ref="C52:L57" xr:uid="{A09C57CE-6D4D-4338-A43B-BF43A254F5EF}"/>
  <tableColumns count="10">
    <tableColumn id="1" xr3:uid="{62C40400-C284-4454-87C7-6AF44A7F7144}" name="Cluster" dataDxfId="243"/>
    <tableColumn id="2" xr3:uid="{2909627D-5265-456D-BEBF-6AA3D2A17458}" name="Market_Cap" dataDxfId="242"/>
    <tableColumn id="3" xr3:uid="{45AF5D04-FD81-4000-A7B6-97EF410D63B6}" name="Beta" dataDxfId="241"/>
    <tableColumn id="4" xr3:uid="{75EA01A9-BC94-4462-B9DF-EC087B7FF01B}" name="PE_Ratio" dataDxfId="240"/>
    <tableColumn id="5" xr3:uid="{A9298D86-F29F-482C-9498-082E7EDAB53B}" name="ROE" dataDxfId="239"/>
    <tableColumn id="6" xr3:uid="{C5344600-A0E5-4227-9490-934BAE9A5FB0}" name="ROA" dataDxfId="238"/>
    <tableColumn id="7" xr3:uid="{2FF71103-F821-4EB4-8BC7-5260A1E32B8B}" name="Asset_Turnover" dataDxfId="237"/>
    <tableColumn id="8" xr3:uid="{A7217325-B870-49F7-A3E8-04C3446E64E9}" name="Leverage" dataDxfId="236"/>
    <tableColumn id="9" xr3:uid="{040ACC3C-5000-4986-AB79-28C040DC020E}" name="Rev_Growth" dataDxfId="235"/>
    <tableColumn id="10" xr3:uid="{2E23D409-D2C2-4A96-AA8C-F192A79BB1EC}" name="Net_Profit_Margin" dataDxfId="234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2C9D9EB1-F149-48B3-A807-7C291530BE9E}" name="Start 4. Sum of Squares: 34480.249700" displayName="Start_4._Sum_of_Squares__34480.249700" ref="C60:L65" totalsRowShown="0" dataDxfId="233" tableBorderDxfId="232">
  <autoFilter ref="C60:L65" xr:uid="{FFE3FDB7-C96B-4D4A-9811-CA382B5F1815}"/>
  <tableColumns count="10">
    <tableColumn id="1" xr3:uid="{4ED9338B-48BB-4635-9249-40AE73B93295}" name="Cluster" dataDxfId="231"/>
    <tableColumn id="2" xr3:uid="{C03552D4-43EA-4274-B957-87721F2BF4C4}" name="Market_Cap" dataDxfId="230"/>
    <tableColumn id="3" xr3:uid="{F13559C7-4FA4-4B9A-8C4D-8E1CA25FC4FB}" name="Beta" dataDxfId="229"/>
    <tableColumn id="4" xr3:uid="{A7D40825-B4E0-4FF7-8F37-7B5C9EE94BD7}" name="PE_Ratio" dataDxfId="228"/>
    <tableColumn id="5" xr3:uid="{0EE1CF62-1529-447B-BF2E-5FF2366726B8}" name="ROE" dataDxfId="227"/>
    <tableColumn id="6" xr3:uid="{016DEEB9-0600-4563-AB83-CF41E9B9ED92}" name="ROA" dataDxfId="226"/>
    <tableColumn id="7" xr3:uid="{4769F535-C3FA-4E28-98AB-098F8DE1AB76}" name="Asset_Turnover" dataDxfId="225"/>
    <tableColumn id="8" xr3:uid="{C2B3F36E-A244-4674-AC09-21DD700F003B}" name="Leverage" dataDxfId="224"/>
    <tableColumn id="9" xr3:uid="{2655DC72-3479-478A-ACA9-31BD545FFF5F}" name="Rev_Growth" dataDxfId="223"/>
    <tableColumn id="10" xr3:uid="{E7C2BD3D-8B59-4216-A8C1-61919BD466AA}" name="Net_Profit_Margin" dataDxfId="222"/>
  </tableColumns>
  <tableStyleInfo name="TableStyleMedium10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64F84E7F-E95C-4C24-BC7D-134D7F0AD451}" name="Start 5. Sum of Squares: 18914.375300" displayName="Start_5._Sum_of_Squares__18914.375300" ref="C68:L73" totalsRowShown="0" dataDxfId="221" tableBorderDxfId="220">
  <autoFilter ref="C68:L73" xr:uid="{3F61E7F5-7967-4C17-848A-6A3D9D540BD7}"/>
  <tableColumns count="10">
    <tableColumn id="1" xr3:uid="{590C2EBE-3980-4539-8D8C-3FBEBC034D52}" name="Cluster" dataDxfId="219"/>
    <tableColumn id="2" xr3:uid="{0B2F8F28-3E8C-4FD4-8C49-AFD2BC9FD64E}" name="Market_Cap" dataDxfId="218"/>
    <tableColumn id="3" xr3:uid="{9A087053-582C-4BF7-A057-85B0A479AB64}" name="Beta" dataDxfId="217"/>
    <tableColumn id="4" xr3:uid="{3FEBEB60-FF88-4A32-AE60-5ECE0746A42E}" name="PE_Ratio" dataDxfId="216"/>
    <tableColumn id="5" xr3:uid="{B17FBFD4-DE7B-4327-B345-649BDF100653}" name="ROE" dataDxfId="215"/>
    <tableColumn id="6" xr3:uid="{58A12842-08CB-40F1-AD80-D26CCFD72468}" name="ROA" dataDxfId="214"/>
    <tableColumn id="7" xr3:uid="{DD9322E3-5868-4746-9804-588AC896B65D}" name="Asset_Turnover" dataDxfId="213"/>
    <tableColumn id="8" xr3:uid="{51330E3B-DBE1-4797-AECA-8D34DC5C52E0}" name="Leverage" dataDxfId="212"/>
    <tableColumn id="9" xr3:uid="{DE37AC89-7267-4952-B610-69AE45504140}" name="Rev_Growth" dataDxfId="211"/>
    <tableColumn id="10" xr3:uid="{259335F0-1442-44E4-81E1-AAB3A2360C1E}" name="Net_Profit_Margin" dataDxfId="210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EC9B8030-ED12-4B8E-B2F2-44293571C655}" name="Cluster Centers" displayName="Cluster_Centers_2" ref="C77:L82" totalsRowShown="0" dataDxfId="209">
  <autoFilter ref="C77:L82" xr:uid="{A338E833-A402-4E1D-9E9E-1A56186BB1FE}"/>
  <tableColumns count="10">
    <tableColumn id="1" xr3:uid="{1AF93ECE-4806-4C4A-B471-3D3EEB0363EC}" name="Cluster" dataDxfId="208"/>
    <tableColumn id="2" xr3:uid="{2412A16C-F2DB-4F24-8148-E7143230ACE1}" name="Market_Cap" dataDxfId="207"/>
    <tableColumn id="3" xr3:uid="{23827B3D-1D6B-4720-8E75-00B7B1D6E125}" name="Beta" dataDxfId="206"/>
    <tableColumn id="4" xr3:uid="{C9828A9B-BB87-4BD6-B16F-E3AE029AD902}" name="PE_Ratio" dataDxfId="205"/>
    <tableColumn id="5" xr3:uid="{312C21C0-EF37-4384-A6BD-F92914FDC52D}" name="ROE" dataDxfId="204"/>
    <tableColumn id="6" xr3:uid="{5F4BB25D-07EC-471B-83E4-8AC5977A36E6}" name="ROA" dataDxfId="203"/>
    <tableColumn id="7" xr3:uid="{8A5C1E50-9612-4ECE-A4C1-A1069D870E7D}" name="Asset_Turnover" dataDxfId="202"/>
    <tableColumn id="8" xr3:uid="{A2D29C41-E9D1-4BD2-AB9F-DA25A4910B68}" name="Leverage" dataDxfId="201"/>
    <tableColumn id="9" xr3:uid="{39B8B91C-F41A-4894-9239-D95EF1A98D7B}" name="Rev_Growth" dataDxfId="200"/>
    <tableColumn id="10" xr3:uid="{887AED23-26BA-4BFB-9761-C2653FF50C19}" name="Net_Profit_Margin" dataDxfId="199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463F7B1D-E3D7-4184-AA10-FE4BFD620EB6}" name="Inter-Cluster Distances" displayName="Inter_Cluster_Distances_2" ref="C86:H91" totalsRowShown="0" dataDxfId="198">
  <autoFilter ref="C86:H91" xr:uid="{4DB54634-500B-4E1A-AF0A-102AECAF6B06}"/>
  <tableColumns count="6">
    <tableColumn id="1" xr3:uid="{08739752-6A76-42DF-BA86-D11A00A3B54C}" name="Cluster" dataDxfId="197"/>
    <tableColumn id="2" xr3:uid="{04FBEDB5-3FC8-4C85-8B1B-580B20DC5D34}" name="Cluster 1" dataDxfId="196"/>
    <tableColumn id="3" xr3:uid="{3A8936F2-8F49-4076-B783-3F47AF51CF52}" name="Cluster 2" dataDxfId="195"/>
    <tableColumn id="4" xr3:uid="{075AD8E5-E68E-4A9C-8BA0-7CA5E9E95572}" name="Cluster 3" dataDxfId="194"/>
    <tableColumn id="5" xr3:uid="{616DF085-7FC6-4D19-8449-113C64E69C5A}" name="Cluster 4" dataDxfId="193"/>
    <tableColumn id="6" xr3:uid="{7D4F574F-C96F-4CBC-99BE-99DB8CB823E2}" name="Cluster 5" dataDxfId="192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C1ADC69A-3090-4205-9B32-E4722C491C0E}" name="Cluster Summary" displayName="Cluster_Summary_2" ref="C95:E101" totalsRowShown="0">
  <autoFilter ref="C95:E101" xr:uid="{8A631E43-3AFD-4125-98FB-CF5787810325}"/>
  <tableColumns count="3">
    <tableColumn id="1" xr3:uid="{90640D58-590D-4730-8747-5165F5902F16}" name="Cluster" dataDxfId="191"/>
    <tableColumn id="2" xr3:uid="{D601192D-8B45-4465-88B5-5887622293B4}" name="Size" dataDxfId="190"/>
    <tableColumn id="3" xr3:uid="{C84C4986-1D22-42E0-A9CD-C79D32C0341B}" name="Average Distance" dataDxfId="189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A6C02D3E-1634-41D8-95A9-0D7C0F2BF04F}" name="Cluster Labels" displayName="Cluster_Labels_2" ref="C12:I33" totalsRowShown="0" dataDxfId="188">
  <autoFilter ref="C12:I33" xr:uid="{231F4428-321C-40AE-9B11-B81F12DAF987}"/>
  <tableColumns count="7">
    <tableColumn id="1" xr3:uid="{F1A3B9D1-5E85-48E3-BE4F-AACB6428A899}" name="Record ID" dataDxfId="187"/>
    <tableColumn id="2" xr3:uid="{0A507900-25E0-46D9-AAEC-82A72D0BC29D}" name="Cluster" dataDxfId="186"/>
    <tableColumn id="3" xr3:uid="{47AEDB73-64F7-4805-9C5F-E766770DC206}" name="Dist.Cluster-1" dataDxfId="185"/>
    <tableColumn id="4" xr3:uid="{63CC6F3C-1073-4BEA-B768-8357C22416DE}" name="Dist.Cluster-2" dataDxfId="184"/>
    <tableColumn id="5" xr3:uid="{01A65577-85D0-4023-BFE1-394D555FA9AC}" name="Dist.Cluster-3" dataDxfId="183"/>
    <tableColumn id="6" xr3:uid="{D2395FF5-D14C-4749-8C7C-762150AD39A9}" name="Dist.Cluster-4" dataDxfId="182"/>
    <tableColumn id="7" xr3:uid="{BEAD2234-64DE-4F53-82A4-CAFD63662C5D}" name="Dist.Cluster-5" dataDxfId="181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E52B5709-D37B-4219-A5DB-AE409174AC6E}" name="Best: Start 1. Sum of Squares: 22415.306400" displayName="Best__Start_1._Sum_of_Squares__22415.306400_1" ref="C36:L40" totalsRowShown="0" dataDxfId="171" tableBorderDxfId="170">
  <autoFilter ref="C36:L40" xr:uid="{BA6C6C65-DCAE-43AD-AD6B-2B39B7541B23}"/>
  <tableColumns count="10">
    <tableColumn id="1" xr3:uid="{A5019D79-3C0A-4455-AC44-3FE662AA50CE}" name="Cluster" dataDxfId="169"/>
    <tableColumn id="2" xr3:uid="{1E47B819-7A06-4D3B-8657-1E54DC424869}" name="Market_Cap" dataDxfId="168"/>
    <tableColumn id="3" xr3:uid="{E632FB5D-28CF-49B1-B77F-9BED35D4A54F}" name="Beta" dataDxfId="167"/>
    <tableColumn id="4" xr3:uid="{3D5C4618-45F7-4C99-8A49-26050EB8B903}" name="PE_Ratio" dataDxfId="166"/>
    <tableColumn id="5" xr3:uid="{536BAB33-4173-49CD-94FE-9FD50AEDFABA}" name="ROE" dataDxfId="165"/>
    <tableColumn id="6" xr3:uid="{E0428747-AE0B-43EB-B2CA-BB6CF5EF7712}" name="ROA" dataDxfId="164"/>
    <tableColumn id="7" xr3:uid="{D9507FE9-69E4-412F-B2F3-11F03C4E1694}" name="Asset_Turnover" dataDxfId="163"/>
    <tableColumn id="8" xr3:uid="{74F9F291-4685-4902-9E75-4600521E0A5E}" name="Leverage" dataDxfId="162"/>
    <tableColumn id="9" xr3:uid="{A625CCB9-BE79-42DA-B212-E1A0CAA50B91}" name="Rev_Growth" dataDxfId="161"/>
    <tableColumn id="10" xr3:uid="{A3858E0E-2380-4D5E-ACDA-7B7A8D93FA6E}" name="Net_Profit_Margin" dataDxfId="160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AF55B25E-1D49-4D4A-96CF-E4E391C22286}" name="Start 2. Sum of Squares: 23544.815000" displayName="Start_2._Sum_of_Squares__23544.815000" ref="C43:L47" totalsRowShown="0" dataDxfId="159" tableBorderDxfId="158">
  <autoFilter ref="C43:L47" xr:uid="{45FF64CD-84E9-4746-877F-EA822A09FD28}"/>
  <tableColumns count="10">
    <tableColumn id="1" xr3:uid="{C20C0E29-40AE-4400-A842-11B6C82BE11C}" name="Cluster" dataDxfId="157"/>
    <tableColumn id="2" xr3:uid="{81356E7E-197C-47E0-A3D0-80801511A76F}" name="Market_Cap" dataDxfId="156"/>
    <tableColumn id="3" xr3:uid="{3814E0B5-3A29-4CFE-B679-7E83A228F871}" name="Beta" dataDxfId="155"/>
    <tableColumn id="4" xr3:uid="{A9500D4B-BBE8-4D7E-8481-164BC11AB452}" name="PE_Ratio" dataDxfId="154"/>
    <tableColumn id="5" xr3:uid="{759E47CC-3D1A-44F2-BDB6-A4B5543E5145}" name="ROE" dataDxfId="153"/>
    <tableColumn id="6" xr3:uid="{11058F32-CE27-4F84-BD5C-7A7F9228868A}" name="ROA" dataDxfId="152"/>
    <tableColumn id="7" xr3:uid="{D9DB0624-AFEE-465F-A10F-E17171DD5DD5}" name="Asset_Turnover" dataDxfId="151"/>
    <tableColumn id="8" xr3:uid="{5D964291-FF44-4A14-A329-EC2B278FC24D}" name="Leverage" dataDxfId="150"/>
    <tableColumn id="9" xr3:uid="{6C460D55-1B01-426F-BFAD-B1D3D5B03DE2}" name="Rev_Growth" dataDxfId="149"/>
    <tableColumn id="10" xr3:uid="{40A0125F-D4BB-4EF6-AEC2-165F32F8AE66}" name="Net_Profit_Margin" dataDxfId="148"/>
  </tableColumns>
  <tableStyleInfo name="TableStyleMedium10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7794B816-4BED-4A9F-9923-C26CA64D089B}" name="Start 3. Sum of Squares: 38693.009200" displayName="Start_3._Sum_of_Squares__38693.009200" ref="C50:L54" totalsRowShown="0" dataDxfId="147" tableBorderDxfId="146">
  <autoFilter ref="C50:L54" xr:uid="{99545871-7442-4972-83D2-303BA85D2584}"/>
  <tableColumns count="10">
    <tableColumn id="1" xr3:uid="{3533676B-3C0F-4403-8C96-73BEF132E233}" name="Cluster" dataDxfId="145"/>
    <tableColumn id="2" xr3:uid="{CBCB2A27-4B27-4F85-81BE-85F6A61E581F}" name="Market_Cap" dataDxfId="144"/>
    <tableColumn id="3" xr3:uid="{DDF123DD-FFCD-4147-84EF-09D8808047FD}" name="Beta" dataDxfId="143"/>
    <tableColumn id="4" xr3:uid="{4CBDD109-5810-4CAD-BF32-3F82F7D6F8E9}" name="PE_Ratio" dataDxfId="142"/>
    <tableColumn id="5" xr3:uid="{E23A92D6-78CF-469D-94A5-E3E92EA3EF73}" name="ROE" dataDxfId="141"/>
    <tableColumn id="6" xr3:uid="{F4BCC416-EAB5-4730-B149-8F26B13EC1F6}" name="ROA" dataDxfId="140"/>
    <tableColumn id="7" xr3:uid="{4277F704-F439-4F0D-96DB-23F48ED572E8}" name="Asset_Turnover" dataDxfId="139"/>
    <tableColumn id="8" xr3:uid="{A40166C3-3AB5-4BF6-8E23-D6C8FABF64C8}" name="Leverage" dataDxfId="138"/>
    <tableColumn id="9" xr3:uid="{B2115CAD-E4D6-47AD-8C39-08372189F7E0}" name="Rev_Growth" dataDxfId="137"/>
    <tableColumn id="10" xr3:uid="{1B1F9148-AF36-4FD7-B4EE-B1F4EB1F6B34}" name="Net_Profit_Margin" dataDxfId="136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4E170AC5-391F-4C01-BFCB-A7BEC4BECC3B}" name="Start 4. Sum of Squares: 30210.301300" displayName="Start_4._Sum_of_Squares__30210.301300" ref="C57:L61" totalsRowShown="0" dataDxfId="135" tableBorderDxfId="134">
  <autoFilter ref="C57:L61" xr:uid="{904772D2-7785-4849-8FB9-9D75E47E4679}"/>
  <tableColumns count="10">
    <tableColumn id="1" xr3:uid="{2B6F6AC8-FD33-4790-9D16-891546D53693}" name="Cluster" dataDxfId="133"/>
    <tableColumn id="2" xr3:uid="{C26CED55-EB2E-4733-AA59-D8382951DC29}" name="Market_Cap" dataDxfId="132"/>
    <tableColumn id="3" xr3:uid="{06C00D53-8319-449E-B461-ECF755540ACE}" name="Beta" dataDxfId="131"/>
    <tableColumn id="4" xr3:uid="{33080D61-9B54-4665-A68C-9518A130255D}" name="PE_Ratio" dataDxfId="130"/>
    <tableColumn id="5" xr3:uid="{6E6AA0E9-1FC3-4F9D-8A46-F29B92C658EA}" name="ROE" dataDxfId="129"/>
    <tableColumn id="6" xr3:uid="{79AAEDB0-37EE-4347-AE86-7052F5431CFD}" name="ROA" dataDxfId="128"/>
    <tableColumn id="7" xr3:uid="{4F15C351-F024-4B8B-811C-3964D8E43F75}" name="Asset_Turnover" dataDxfId="127"/>
    <tableColumn id="8" xr3:uid="{AB82D007-D7B0-4BC3-B95B-4BE42A28613D}" name="Leverage" dataDxfId="126"/>
    <tableColumn id="9" xr3:uid="{AF3E5C75-C1A1-4246-A882-816CE2281521}" name="Rev_Growth" dataDxfId="125"/>
    <tableColumn id="10" xr3:uid="{06DCFC0C-6BB0-495E-978F-A602BA76C071}" name="Net_Profit_Margin" dataDxfId="124"/>
  </tableColumns>
  <tableStyleInfo name="TableStyleMedium10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EEE0A5B5-A47C-48A4-B087-9A5E22B0A303}" name="Start 5. Sum of Squares: 42494.896200" displayName="Start_5._Sum_of_Squares__42494.896200" ref="C64:L68" totalsRowShown="0" dataDxfId="123" tableBorderDxfId="122">
  <autoFilter ref="C64:L68" xr:uid="{0E7045EC-C02D-4A92-A57F-8037AFD45A9C}"/>
  <tableColumns count="10">
    <tableColumn id="1" xr3:uid="{34000782-C8C2-415B-A5E7-E83544A24F89}" name="Cluster" dataDxfId="121"/>
    <tableColumn id="2" xr3:uid="{F2C28FC8-A301-4F10-B1B0-53F542AB5CAD}" name="Market_Cap" dataDxfId="120"/>
    <tableColumn id="3" xr3:uid="{FCAD1BBB-2CE1-40E7-A93B-6A19A1F7DD6A}" name="Beta" dataDxfId="119"/>
    <tableColumn id="4" xr3:uid="{AEF832F3-C156-4E26-A5D3-DD4EB5504B5B}" name="PE_Ratio" dataDxfId="118"/>
    <tableColumn id="5" xr3:uid="{85EED04C-5E90-43FD-BE63-CAE9B4CB8D3D}" name="ROE" dataDxfId="117"/>
    <tableColumn id="6" xr3:uid="{E91BC69F-D699-43E2-BED4-C9C5D4F98DD2}" name="ROA" dataDxfId="116"/>
    <tableColumn id="7" xr3:uid="{9073875A-05C6-48A5-9A94-5A20FB93AD22}" name="Asset_Turnover" dataDxfId="115"/>
    <tableColumn id="8" xr3:uid="{0EA8DEE8-B45C-4BD0-8381-F4F1C9868817}" name="Leverage" dataDxfId="114"/>
    <tableColumn id="9" xr3:uid="{2BD0C971-DCD6-455C-A0DF-50E087A02558}" name="Rev_Growth" dataDxfId="113"/>
    <tableColumn id="10" xr3:uid="{5AEE42CD-894B-49CA-A080-C21BBF316A3A}" name="Net_Profit_Margin" dataDxfId="112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937CBC0E-DABB-4BDF-84B3-1F0D27F073BD}" name="Cluster Centers" displayName="Cluster_Centers_1" ref="C72:L76" totalsRowShown="0" dataDxfId="111">
  <autoFilter ref="C72:L76" xr:uid="{7C997267-19FB-44FA-96E8-92064838239C}"/>
  <tableColumns count="10">
    <tableColumn id="1" xr3:uid="{4F86F500-B38C-4EF8-B8BC-A7E19AFA64D1}" name="Cluster" dataDxfId="110"/>
    <tableColumn id="2" xr3:uid="{A1F02374-830E-4C31-B70F-272BD8FF687D}" name="Market_Cap" dataDxfId="109"/>
    <tableColumn id="3" xr3:uid="{72C2AD69-548E-4516-8F3B-72C5CC997A28}" name="Beta" dataDxfId="108"/>
    <tableColumn id="4" xr3:uid="{3B670B88-C226-4E69-BB2C-043C5F7CCD19}" name="PE_Ratio" dataDxfId="107"/>
    <tableColumn id="5" xr3:uid="{F99D4D94-A4C5-4691-8C0D-E4915B009B66}" name="ROE" dataDxfId="106"/>
    <tableColumn id="6" xr3:uid="{0BFA1F78-1E83-4377-847D-D522E3E48AB2}" name="ROA" dataDxfId="105"/>
    <tableColumn id="7" xr3:uid="{E2C0DFE9-54EF-44DE-92F8-9A3835856C88}" name="Asset_Turnover" dataDxfId="104"/>
    <tableColumn id="8" xr3:uid="{BFE9EF67-ACE0-4E2E-BE70-6E92064FA17D}" name="Leverage" dataDxfId="103"/>
    <tableColumn id="9" xr3:uid="{19DF80CC-CC15-42A9-9234-3A98B2D229BD}" name="Rev_Growth" dataDxfId="102"/>
    <tableColumn id="10" xr3:uid="{54045DE0-71DD-412E-B5EE-F76083DB6CB3}" name="Net_Profit_Margin" dataDxfId="101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33D59264-E3BE-4906-AD9B-7056844A2C7C}" name="Inter-Cluster Distances" displayName="Inter_Cluster_Distances_1" ref="C80:G84" totalsRowShown="0" dataDxfId="100">
  <autoFilter ref="C80:G84" xr:uid="{527868A0-85E3-4FB6-9DD7-1E4C6072B65A}"/>
  <tableColumns count="5">
    <tableColumn id="1" xr3:uid="{1421386F-2EFA-448B-BA2F-3D5FDEFF1F02}" name="Cluster" dataDxfId="99"/>
    <tableColumn id="2" xr3:uid="{374331BF-67F4-4FDB-8272-602ECDF4DA6D}" name="Cluster 1" dataDxfId="98"/>
    <tableColumn id="3" xr3:uid="{1CAED603-2A3C-43EC-A3DB-C838444ED384}" name="Cluster 2" dataDxfId="97"/>
    <tableColumn id="4" xr3:uid="{FD54EF0A-59A2-4A5B-8987-3573B0C45315}" name="Cluster 3" dataDxfId="96"/>
    <tableColumn id="5" xr3:uid="{FE451807-3FA4-4D30-A86D-C2AD61229CE4}" name="Cluster 4" dataDxfId="95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50986885-790B-47EA-8518-B4241224A4DC}" name="Cluster Summary" displayName="Cluster_Summary_1" ref="C88:E93" totalsRowShown="0">
  <autoFilter ref="C88:E93" xr:uid="{E8DE927F-4D24-4A36-9E43-78D646FABA2B}"/>
  <tableColumns count="3">
    <tableColumn id="1" xr3:uid="{78B89A57-70DE-427C-B94F-9E44B0F7CE7C}" name="Cluster" dataDxfId="94"/>
    <tableColumn id="2" xr3:uid="{DC892BBD-44D1-4102-909C-A90D7BC2ADA1}" name="Size" dataDxfId="93"/>
    <tableColumn id="3" xr3:uid="{9B737D12-7F4D-499C-961E-D89BEEC0A548}" name="Average Distance" dataDxfId="92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6AB3A3E8-4E07-4D2C-872A-04C0BB1AE0DB}" name="Cluster Labels" displayName="Cluster_Labels_1" ref="C12:H33" totalsRowShown="0" dataDxfId="91">
  <autoFilter ref="C12:H33" xr:uid="{77159FC4-86E9-430D-889E-22EAA6E18A43}"/>
  <tableColumns count="6">
    <tableColumn id="1" xr3:uid="{CD3A7E81-0030-4237-9118-72310423A76D}" name="Record ID" dataDxfId="90"/>
    <tableColumn id="2" xr3:uid="{8C7F7097-62EC-4723-847E-49F36101C2E0}" name="Cluster" dataDxfId="89"/>
    <tableColumn id="3" xr3:uid="{0014482A-A54B-45B2-ADDD-E5A2B15BDC93}" name="Dist.Cluster-1" dataDxfId="88"/>
    <tableColumn id="4" xr3:uid="{E0F1E346-9839-45E6-B554-6B67260C1EC0}" name="Dist.Cluster-2" dataDxfId="87"/>
    <tableColumn id="5" xr3:uid="{9F776B51-F889-4B71-B095-B52E156A53AE}" name="Dist.Cluster-3" dataDxfId="86"/>
    <tableColumn id="6" xr3:uid="{FE56BBFD-F06F-44AE-8EDD-BA943EFF9482}" name="Dist.Cluster-4" dataDxfId="85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794E88DA-0104-4D6A-B738-3D676B30019A}" name="Best: Start 1. Sum of Squares: 22415.306400" displayName="Best__Start_1._Sum_of_Squares__22415.306400" ref="C36:L39" totalsRowShown="0" dataDxfId="84" tableBorderDxfId="83">
  <autoFilter ref="C36:L39" xr:uid="{E2BF2956-0230-4FB4-8FE5-76834D460D41}"/>
  <tableColumns count="10">
    <tableColumn id="1" xr3:uid="{E363D89E-D20D-42F8-B878-CF4E4AC447FA}" name="Cluster" dataDxfId="82"/>
    <tableColumn id="2" xr3:uid="{2AAFC1BA-6E4C-40BE-A81F-3BA9D3DCDA8B}" name="Market_Cap" dataDxfId="81"/>
    <tableColumn id="3" xr3:uid="{493C6D22-1282-453F-8DE6-A8C33A29DBEE}" name="Beta" dataDxfId="80"/>
    <tableColumn id="4" xr3:uid="{5E4571D3-490B-4025-9262-70A215703400}" name="PE_Ratio" dataDxfId="79"/>
    <tableColumn id="5" xr3:uid="{26C5EDF7-AC18-4A1E-BF2D-FCBFEB7BBF9D}" name="ROE" dataDxfId="78"/>
    <tableColumn id="6" xr3:uid="{39828608-D47D-4EB9-8A33-E80E9B076C0B}" name="ROA" dataDxfId="77"/>
    <tableColumn id="7" xr3:uid="{32C08B28-C76D-4BD7-8ED4-86C3DD3A35AB}" name="Asset_Turnover" dataDxfId="76"/>
    <tableColumn id="8" xr3:uid="{AA205500-C2E9-4EB8-B3BB-30BCDF92089F}" name="Leverage" dataDxfId="75"/>
    <tableColumn id="9" xr3:uid="{DFEEE6C4-859A-419A-8B76-D4E4D4BBDA7D}" name="Rev_Growth" dataDxfId="74"/>
    <tableColumn id="10" xr3:uid="{3E0886E7-4809-4CB1-9038-3E6FB2F44378}" name="Net_Profit_Margin" dataDxfId="73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1B91028E-6ACC-462A-BEC6-B1B5BC994DFA}" name="Start 2. Sum of Squares: 49225.294700" displayName="Start_2._Sum_of_Squares__49225.294700" ref="C42:L45" totalsRowShown="0" dataDxfId="72" tableBorderDxfId="71">
  <autoFilter ref="C42:L45" xr:uid="{40B54263-5500-4923-8C4B-BAA6E81353D3}"/>
  <tableColumns count="10">
    <tableColumn id="1" xr3:uid="{ED522820-D9CE-4C6D-A614-5900F96024E1}" name="Cluster" dataDxfId="70"/>
    <tableColumn id="2" xr3:uid="{DA55AA02-BF6B-4848-800E-3F990A105D5B}" name="Market_Cap" dataDxfId="69"/>
    <tableColumn id="3" xr3:uid="{BCB299FC-083F-4147-9A2D-6352814A1743}" name="Beta" dataDxfId="68"/>
    <tableColumn id="4" xr3:uid="{7D2CA640-54F1-4C45-803F-3EFF9AA3CC25}" name="PE_Ratio" dataDxfId="67"/>
    <tableColumn id="5" xr3:uid="{C8285A72-760C-48F3-B934-FD52DCF2BC07}" name="ROE" dataDxfId="66"/>
    <tableColumn id="6" xr3:uid="{E833627F-5F57-482B-8581-A6289809CD8F}" name="ROA" dataDxfId="65"/>
    <tableColumn id="7" xr3:uid="{6CE7BF73-8535-4C8B-A95F-944F3F7A0238}" name="Asset_Turnover" dataDxfId="64"/>
    <tableColumn id="8" xr3:uid="{A2000CC2-3969-443E-8E6C-388E4073AD25}" name="Leverage" dataDxfId="63"/>
    <tableColumn id="9" xr3:uid="{B3FDCDC1-9520-47D0-A45D-6DB689B3BEFD}" name="Rev_Growth" dataDxfId="62"/>
    <tableColumn id="10" xr3:uid="{8B76FA41-4460-4377-B02A-F6390339299B}" name="Net_Profit_Margin" dataDxfId="61"/>
  </tableColumns>
  <tableStyleInfo name="TableStyleMedium10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D2A4F437-C168-4429-9E4D-25C34F080E39}" name="Start 3. Sum of Squares: 30928.041700" displayName="Start_3._Sum_of_Squares__30928.041700" ref="C48:L51" totalsRowShown="0" dataDxfId="60" tableBorderDxfId="59">
  <autoFilter ref="C48:L51" xr:uid="{452130F0-5E6A-4B85-8FB4-7B9534C604E3}"/>
  <tableColumns count="10">
    <tableColumn id="1" xr3:uid="{53307D90-B48F-45FF-9969-5B33F00199E6}" name="Cluster" dataDxfId="58"/>
    <tableColumn id="2" xr3:uid="{3758F44C-F2E1-4BC8-A104-2263A0BA9007}" name="Market_Cap" dataDxfId="57"/>
    <tableColumn id="3" xr3:uid="{755B2A32-493D-4994-BF24-C6F9563D03F0}" name="Beta" dataDxfId="56"/>
    <tableColumn id="4" xr3:uid="{AE0781CB-CD40-4FBF-B38A-A2C3C7E89A52}" name="PE_Ratio" dataDxfId="55"/>
    <tableColumn id="5" xr3:uid="{87B2D618-9F79-4985-AA8E-CDDDB0E8CCA6}" name="ROE" dataDxfId="54"/>
    <tableColumn id="6" xr3:uid="{089345C3-8858-4440-9872-0380A4BFCF23}" name="ROA" dataDxfId="53"/>
    <tableColumn id="7" xr3:uid="{3DEC8B2A-77A1-4059-818A-0843152627C8}" name="Asset_Turnover" dataDxfId="52"/>
    <tableColumn id="8" xr3:uid="{E667119B-8951-44F9-B850-5C88316B256D}" name="Leverage" dataDxfId="51"/>
    <tableColumn id="9" xr3:uid="{16A3D5A6-1CB4-4283-88D2-2A8F4D3B8EA2}" name="Rev_Growth" dataDxfId="50"/>
    <tableColumn id="10" xr3:uid="{88557855-A64A-46A3-AD57-E237B330A4F8}" name="Net_Profit_Margin" dataDxfId="49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A9237867-B154-4113-A389-F0D09DA25DF5}" name="Start 4. Sum of Squares: 41053.960800" displayName="Start_4._Sum_of_Squares__41053.960800" ref="C54:L57" totalsRowShown="0" dataDxfId="48" tableBorderDxfId="47">
  <autoFilter ref="C54:L57" xr:uid="{81D4B467-54C6-4EE3-B860-66CCEB041FB3}"/>
  <tableColumns count="10">
    <tableColumn id="1" xr3:uid="{9EE1680A-3270-4D4D-AE64-2526B569268A}" name="Cluster" dataDxfId="46"/>
    <tableColumn id="2" xr3:uid="{40E4B98F-FCBE-4E8A-805C-ACFF93C334CC}" name="Market_Cap" dataDxfId="45"/>
    <tableColumn id="3" xr3:uid="{D527919C-4467-4E9F-AD15-A2C518B1CF2D}" name="Beta" dataDxfId="44"/>
    <tableColumn id="4" xr3:uid="{554CC7C0-69E7-4B64-9CB5-8CFF14D37CFF}" name="PE_Ratio" dataDxfId="43"/>
    <tableColumn id="5" xr3:uid="{FD3ADDE1-FC0C-495B-8AD3-2577B5F8BEDA}" name="ROE" dataDxfId="42"/>
    <tableColumn id="6" xr3:uid="{E689BE60-32E9-42BE-BEC2-1D7EA540658B}" name="ROA" dataDxfId="41"/>
    <tableColumn id="7" xr3:uid="{E61105B6-5FF2-4988-A26A-B83FFD3CB0D0}" name="Asset_Turnover" dataDxfId="40"/>
    <tableColumn id="8" xr3:uid="{8BCFD8B7-E71A-48A4-BA0C-AAF797EE272F}" name="Leverage" dataDxfId="39"/>
    <tableColumn id="9" xr3:uid="{AC62D9EC-2869-4FCF-85E8-374DE5152C82}" name="Rev_Growth" dataDxfId="38"/>
    <tableColumn id="10" xr3:uid="{5CC5677E-AA78-41CB-AE7C-579E95E280CD}" name="Net_Profit_Margin" dataDxfId="37"/>
  </tableColumns>
  <tableStyleInfo name="TableStyleMedium10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6665B404-ABF7-48F1-84BA-048E0963D298}" name="Start 5. Sum of Squares: 31687.061100" displayName="Start_5._Sum_of_Squares__31687.061100" ref="C60:L63" totalsRowShown="0" dataDxfId="36" tableBorderDxfId="35">
  <autoFilter ref="C60:L63" xr:uid="{113A1CF9-21F7-4125-95BB-1E6AD48FCFF3}"/>
  <tableColumns count="10">
    <tableColumn id="1" xr3:uid="{F922AD26-4E50-442A-BFCB-C180E27A8065}" name="Cluster" dataDxfId="34"/>
    <tableColumn id="2" xr3:uid="{28F64024-EC34-479E-AB23-D0CBE1E09055}" name="Market_Cap" dataDxfId="33"/>
    <tableColumn id="3" xr3:uid="{76826669-1BC0-409B-80F2-A0895CE4F1AA}" name="Beta" dataDxfId="32"/>
    <tableColumn id="4" xr3:uid="{96FB9849-9C38-47A6-93C8-68219E4A6B6C}" name="PE_Ratio" dataDxfId="31"/>
    <tableColumn id="5" xr3:uid="{AB1AE47D-D48F-43C0-B311-FC01C578C3D6}" name="ROE" dataDxfId="30"/>
    <tableColumn id="6" xr3:uid="{83C5C29F-37D3-42C9-83FC-D54A7BA20799}" name="ROA" dataDxfId="29"/>
    <tableColumn id="7" xr3:uid="{2FCC5FB9-D0ED-42E3-980B-38AE0775CC17}" name="Asset_Turnover" dataDxfId="28"/>
    <tableColumn id="8" xr3:uid="{DF8789F6-4DB5-4E2A-BAF6-F9B06D9EFBAD}" name="Leverage" dataDxfId="27"/>
    <tableColumn id="9" xr3:uid="{9B10B01D-6193-4CF6-BB51-3609A633C87C}" name="Rev_Growth" dataDxfId="26"/>
    <tableColumn id="10" xr3:uid="{E896E051-E4E7-4F4B-AF0B-4F6BA1131297}" name="Net_Profit_Margin" dataDxfId="25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6A3F4132-1646-41F7-B7F0-80652A9AFF07}" name="Cluster Centers" displayName="Cluster_Centers" ref="C67:L70" totalsRowShown="0" dataDxfId="24">
  <autoFilter ref="C67:L70" xr:uid="{DBA5DFF7-21D5-43EF-BB34-6FD7F2A6EF51}"/>
  <tableColumns count="10">
    <tableColumn id="1" xr3:uid="{316BB747-2BF8-4FB4-B44B-1A5860F06CBA}" name="Cluster" dataDxfId="23"/>
    <tableColumn id="2" xr3:uid="{F3380B09-E312-48DA-B8F8-A199794FBE36}" name="Market_Cap" dataDxfId="22"/>
    <tableColumn id="3" xr3:uid="{A8205614-0AFD-49AB-B1DD-AE5449A97304}" name="Beta" dataDxfId="21"/>
    <tableColumn id="4" xr3:uid="{CD9188B9-F47B-45FC-8D9F-AD65DC08FB7F}" name="PE_Ratio" dataDxfId="20"/>
    <tableColumn id="5" xr3:uid="{16C3D2BA-3D44-4E44-AABC-1B2D048F410C}" name="ROE" dataDxfId="19"/>
    <tableColumn id="6" xr3:uid="{5AE110A5-4157-4BB6-90A2-5F7ED6BDEEDD}" name="ROA" dataDxfId="18"/>
    <tableColumn id="7" xr3:uid="{790615B0-730F-4EF3-9DB9-D28CF8F5C6E3}" name="Asset_Turnover" dataDxfId="17"/>
    <tableColumn id="8" xr3:uid="{4BC9DE8B-D27E-4385-AAE2-F20EBB856CF2}" name="Leverage" dataDxfId="16"/>
    <tableColumn id="9" xr3:uid="{18B6C2AB-B384-4A7F-979A-FF8CF621B0ED}" name="Rev_Growth" dataDxfId="15"/>
    <tableColumn id="10" xr3:uid="{CE830CB1-C94A-4C0B-BCC7-38626A571890}" name="Net_Profit_Margin" dataDxfId="14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4062E1FA-0AEC-4C31-93BB-3ABDC3F4AA5D}" name="Inter-Cluster Distances" displayName="Inter_Cluster_Distances" ref="C74:F77" totalsRowShown="0" dataDxfId="13">
  <autoFilter ref="C74:F77" xr:uid="{2B1D434D-4FE2-4B38-931A-764922A6A2CB}"/>
  <tableColumns count="4">
    <tableColumn id="1" xr3:uid="{0AC27759-05E9-44FD-9D46-FFDA03A3A2F2}" name="Cluster" dataDxfId="12"/>
    <tableColumn id="2" xr3:uid="{6307A16C-0E28-47E5-B6A2-2BF84EEAE566}" name="Cluster 1" dataDxfId="11"/>
    <tableColumn id="3" xr3:uid="{E711E199-58A5-4848-9502-6D9B694A5258}" name="Cluster 2" dataDxfId="10"/>
    <tableColumn id="4" xr3:uid="{85E73C78-D61B-4FA7-ABA2-0A3FD0F97A2E}" name="Cluster 3" dataDxfId="9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DDC7F819-8F7E-4BA6-86BC-269AB1293FBF}" name="Cluster Summary" displayName="Cluster_Summary" ref="C81:E85" totalsRowShown="0">
  <autoFilter ref="C81:E85" xr:uid="{B08D0121-9891-419F-9C5E-A1B1186D6703}"/>
  <tableColumns count="3">
    <tableColumn id="1" xr3:uid="{38981336-1B38-425E-BABE-F5B663DDCC55}" name="Cluster" dataDxfId="8"/>
    <tableColumn id="2" xr3:uid="{AC91AAE4-EF86-46C5-B852-9A7C200978EF}" name="Size" dataDxfId="7"/>
    <tableColumn id="3" xr3:uid="{1A68B05F-F527-4057-AD2B-023EDA9942D2}" name="Average Distance" dataDxfId="6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21151BAA-4D5B-43EC-9FD1-0317C22E0B04}" name="Cluster Labels" displayName="Cluster_Labels" ref="C12:G33" totalsRowShown="0" dataDxfId="5">
  <autoFilter ref="C12:G33" xr:uid="{AC4B458B-0A64-4B37-8AA8-123C78E975A6}"/>
  <tableColumns count="5">
    <tableColumn id="1" xr3:uid="{F46054B6-AADD-4CAF-A091-F5C3849A8766}" name="Record ID" dataDxfId="4"/>
    <tableColumn id="2" xr3:uid="{E01CDEC4-5239-4030-8B05-14F56B81DDEA}" name="Cluster" dataDxfId="3"/>
    <tableColumn id="3" xr3:uid="{7F14200E-DFC5-4CF6-9509-675D4DEB5C39}" name="Dist.Cluster-1" dataDxfId="2"/>
    <tableColumn id="4" xr3:uid="{C2540540-8158-49B6-BDFE-92C51BD6DFCF}" name="Dist.Cluster-2" dataDxfId="1"/>
    <tableColumn id="5" xr3:uid="{688CDD4D-B782-49CF-98D8-6735F85A1F0B}" name="Dist.Cluster-3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7.xml"/><Relationship Id="rId3" Type="http://schemas.openxmlformats.org/officeDocument/2006/relationships/table" Target="../tables/table22.xml"/><Relationship Id="rId7" Type="http://schemas.openxmlformats.org/officeDocument/2006/relationships/table" Target="../tables/table26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6.xml"/><Relationship Id="rId3" Type="http://schemas.openxmlformats.org/officeDocument/2006/relationships/table" Target="../tables/table31.xml"/><Relationship Id="rId7" Type="http://schemas.openxmlformats.org/officeDocument/2006/relationships/table" Target="../tables/table35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F14" sqref="F14"/>
    </sheetView>
  </sheetViews>
  <sheetFormatPr defaultRowHeight="13.2" x14ac:dyDescent="0.25"/>
  <sheetData>
    <row r="1" spans="1:1" x14ac:dyDescent="0.25">
      <c r="A1" t="s">
        <v>70</v>
      </c>
    </row>
    <row r="3" spans="1:1" x14ac:dyDescent="0.25">
      <c r="A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tabSelected="1" workbookViewId="0">
      <selection activeCell="D1" sqref="D1"/>
    </sheetView>
  </sheetViews>
  <sheetFormatPr defaultRowHeight="13.2" x14ac:dyDescent="0.25"/>
  <cols>
    <col min="2" max="2" width="27.5546875" customWidth="1"/>
    <col min="3" max="3" width="12.109375" customWidth="1"/>
    <col min="12" max="12" width="15.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68.44</v>
      </c>
      <c r="D2">
        <v>0.32</v>
      </c>
      <c r="E2">
        <v>24.7</v>
      </c>
      <c r="F2">
        <v>26.4</v>
      </c>
      <c r="G2">
        <v>11.8</v>
      </c>
      <c r="H2">
        <v>0.7</v>
      </c>
      <c r="I2">
        <v>0.42</v>
      </c>
      <c r="J2">
        <v>7.54</v>
      </c>
      <c r="K2">
        <v>16.100000000000001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>
        <v>7.58</v>
      </c>
      <c r="D3">
        <v>0.41</v>
      </c>
      <c r="E3">
        <v>82.5</v>
      </c>
      <c r="F3">
        <v>12.9</v>
      </c>
      <c r="G3">
        <v>5.5</v>
      </c>
      <c r="H3">
        <v>0.9</v>
      </c>
      <c r="I3">
        <v>0.6</v>
      </c>
      <c r="J3">
        <v>9.16</v>
      </c>
      <c r="K3">
        <v>5.5</v>
      </c>
      <c r="L3" t="s">
        <v>16</v>
      </c>
      <c r="M3" t="s">
        <v>21</v>
      </c>
      <c r="N3" t="s">
        <v>18</v>
      </c>
    </row>
    <row r="4" spans="1:14" x14ac:dyDescent="0.25">
      <c r="A4" t="s">
        <v>22</v>
      </c>
      <c r="B4" t="s">
        <v>23</v>
      </c>
      <c r="C4">
        <v>6.3</v>
      </c>
      <c r="D4">
        <v>0.46</v>
      </c>
      <c r="E4">
        <v>20.7</v>
      </c>
      <c r="F4">
        <v>14.9</v>
      </c>
      <c r="G4">
        <v>7.8</v>
      </c>
      <c r="H4">
        <v>0.9</v>
      </c>
      <c r="I4">
        <v>0.27</v>
      </c>
      <c r="J4">
        <v>7.05</v>
      </c>
      <c r="K4">
        <v>11.2</v>
      </c>
      <c r="L4" t="s">
        <v>24</v>
      </c>
      <c r="M4" t="s">
        <v>25</v>
      </c>
      <c r="N4" t="s">
        <v>18</v>
      </c>
    </row>
    <row r="5" spans="1:14" x14ac:dyDescent="0.25">
      <c r="A5" t="s">
        <v>26</v>
      </c>
      <c r="B5" t="s">
        <v>27</v>
      </c>
      <c r="C5">
        <v>67.63</v>
      </c>
      <c r="D5">
        <v>0.52</v>
      </c>
      <c r="E5">
        <v>21.5</v>
      </c>
      <c r="F5">
        <v>27.4</v>
      </c>
      <c r="G5">
        <v>15.4</v>
      </c>
      <c r="H5">
        <v>0.9</v>
      </c>
      <c r="I5">
        <v>0</v>
      </c>
      <c r="J5">
        <v>15</v>
      </c>
      <c r="K5">
        <v>18</v>
      </c>
      <c r="L5" t="s">
        <v>28</v>
      </c>
      <c r="M5" t="s">
        <v>25</v>
      </c>
      <c r="N5" t="s">
        <v>18</v>
      </c>
    </row>
    <row r="6" spans="1:14" x14ac:dyDescent="0.25">
      <c r="A6" t="s">
        <v>29</v>
      </c>
      <c r="B6" t="s">
        <v>30</v>
      </c>
      <c r="C6">
        <v>47.16</v>
      </c>
      <c r="D6">
        <v>0.32</v>
      </c>
      <c r="E6">
        <v>20.100000000000001</v>
      </c>
      <c r="F6">
        <v>21.8</v>
      </c>
      <c r="G6">
        <v>7.5</v>
      </c>
      <c r="H6">
        <v>0.6</v>
      </c>
      <c r="I6">
        <v>0.34</v>
      </c>
      <c r="J6">
        <v>26.81</v>
      </c>
      <c r="K6">
        <v>12.9</v>
      </c>
      <c r="L6" t="s">
        <v>16</v>
      </c>
      <c r="M6" t="s">
        <v>31</v>
      </c>
      <c r="N6" t="s">
        <v>18</v>
      </c>
    </row>
    <row r="7" spans="1:14" x14ac:dyDescent="0.25">
      <c r="A7" t="s">
        <v>32</v>
      </c>
      <c r="B7" t="s">
        <v>33</v>
      </c>
      <c r="C7">
        <v>16.899999999999999</v>
      </c>
      <c r="D7">
        <v>1.1100000000000001</v>
      </c>
      <c r="E7">
        <v>27.9</v>
      </c>
      <c r="F7">
        <v>3.9</v>
      </c>
      <c r="G7">
        <v>1.4</v>
      </c>
      <c r="H7">
        <v>0.6</v>
      </c>
      <c r="I7">
        <v>0</v>
      </c>
      <c r="J7">
        <v>-3.17</v>
      </c>
      <c r="K7">
        <v>2.6</v>
      </c>
      <c r="L7" t="s">
        <v>34</v>
      </c>
      <c r="M7" t="s">
        <v>35</v>
      </c>
      <c r="N7" t="s">
        <v>18</v>
      </c>
    </row>
    <row r="8" spans="1:14" x14ac:dyDescent="0.25">
      <c r="A8" t="s">
        <v>36</v>
      </c>
      <c r="B8" t="s">
        <v>37</v>
      </c>
      <c r="C8">
        <v>51.33</v>
      </c>
      <c r="D8">
        <v>0.5</v>
      </c>
      <c r="E8">
        <v>13.9</v>
      </c>
      <c r="F8">
        <v>34.799999999999997</v>
      </c>
      <c r="G8">
        <v>15.1</v>
      </c>
      <c r="H8">
        <v>0.9</v>
      </c>
      <c r="I8">
        <v>0.56999999999999995</v>
      </c>
      <c r="J8">
        <v>2.7</v>
      </c>
      <c r="K8">
        <v>20.6</v>
      </c>
      <c r="L8" t="s">
        <v>28</v>
      </c>
      <c r="M8" t="s">
        <v>17</v>
      </c>
      <c r="N8" t="s">
        <v>18</v>
      </c>
    </row>
    <row r="9" spans="1:14" x14ac:dyDescent="0.25">
      <c r="A9" t="s">
        <v>38</v>
      </c>
      <c r="B9" t="s">
        <v>39</v>
      </c>
      <c r="C9">
        <v>0.41</v>
      </c>
      <c r="D9">
        <v>0.85</v>
      </c>
      <c r="E9">
        <v>26</v>
      </c>
      <c r="F9">
        <v>24.1</v>
      </c>
      <c r="G9">
        <v>4.3</v>
      </c>
      <c r="H9">
        <v>0.6</v>
      </c>
      <c r="I9">
        <v>3.51</v>
      </c>
      <c r="J9">
        <v>6.38</v>
      </c>
      <c r="K9">
        <v>7.5</v>
      </c>
      <c r="L9" t="s">
        <v>16</v>
      </c>
      <c r="M9" t="s">
        <v>17</v>
      </c>
      <c r="N9" t="s">
        <v>40</v>
      </c>
    </row>
    <row r="10" spans="1:14" x14ac:dyDescent="0.25">
      <c r="A10" t="s">
        <v>41</v>
      </c>
      <c r="B10" t="s">
        <v>42</v>
      </c>
      <c r="C10">
        <v>0.78</v>
      </c>
      <c r="D10">
        <v>1.08</v>
      </c>
      <c r="E10">
        <v>3.6</v>
      </c>
      <c r="F10">
        <v>15.1</v>
      </c>
      <c r="G10">
        <v>5.0999999999999996</v>
      </c>
      <c r="H10">
        <v>0.3</v>
      </c>
      <c r="I10">
        <v>1.07</v>
      </c>
      <c r="J10">
        <v>34.21</v>
      </c>
      <c r="K10">
        <v>13.3</v>
      </c>
      <c r="L10" t="s">
        <v>28</v>
      </c>
      <c r="M10" t="s">
        <v>43</v>
      </c>
      <c r="N10" t="s">
        <v>18</v>
      </c>
    </row>
    <row r="11" spans="1:14" x14ac:dyDescent="0.25">
      <c r="A11" t="s">
        <v>44</v>
      </c>
      <c r="B11" t="s">
        <v>45</v>
      </c>
      <c r="C11">
        <v>73.84</v>
      </c>
      <c r="D11">
        <v>0.18</v>
      </c>
      <c r="E11">
        <v>27.9</v>
      </c>
      <c r="F11">
        <v>31</v>
      </c>
      <c r="G11">
        <v>13.5</v>
      </c>
      <c r="H11">
        <v>0.6</v>
      </c>
      <c r="I11">
        <v>0.53</v>
      </c>
      <c r="J11">
        <v>6.21</v>
      </c>
      <c r="K11">
        <v>23.4</v>
      </c>
      <c r="L11" t="s">
        <v>34</v>
      </c>
      <c r="M11" t="s">
        <v>17</v>
      </c>
      <c r="N11" t="s">
        <v>18</v>
      </c>
    </row>
    <row r="12" spans="1:14" x14ac:dyDescent="0.25">
      <c r="A12" t="s">
        <v>46</v>
      </c>
      <c r="B12" t="s">
        <v>47</v>
      </c>
      <c r="C12">
        <v>122.11</v>
      </c>
      <c r="D12">
        <v>0.35</v>
      </c>
      <c r="E12">
        <v>18</v>
      </c>
      <c r="F12">
        <v>62.9</v>
      </c>
      <c r="G12">
        <v>20.3</v>
      </c>
      <c r="H12">
        <v>1</v>
      </c>
      <c r="I12">
        <v>0.34</v>
      </c>
      <c r="J12">
        <v>21.87</v>
      </c>
      <c r="K12">
        <v>21.1</v>
      </c>
      <c r="L12" t="s">
        <v>34</v>
      </c>
      <c r="M12" t="s">
        <v>25</v>
      </c>
      <c r="N12" t="s">
        <v>18</v>
      </c>
    </row>
    <row r="13" spans="1:14" x14ac:dyDescent="0.25">
      <c r="A13" t="s">
        <v>48</v>
      </c>
      <c r="B13" t="s">
        <v>49</v>
      </c>
      <c r="C13">
        <v>2.6</v>
      </c>
      <c r="D13">
        <v>0.65</v>
      </c>
      <c r="E13">
        <v>19.899999999999999</v>
      </c>
      <c r="F13">
        <v>21.4</v>
      </c>
      <c r="G13">
        <v>6.8</v>
      </c>
      <c r="H13">
        <v>0.6</v>
      </c>
      <c r="I13">
        <v>1.45</v>
      </c>
      <c r="J13">
        <v>13.99</v>
      </c>
      <c r="K13">
        <v>11</v>
      </c>
      <c r="L13" t="s">
        <v>34</v>
      </c>
      <c r="M13" t="s">
        <v>17</v>
      </c>
      <c r="N13" t="s">
        <v>50</v>
      </c>
    </row>
    <row r="14" spans="1:14" x14ac:dyDescent="0.25">
      <c r="A14" t="s">
        <v>51</v>
      </c>
      <c r="B14" t="s">
        <v>52</v>
      </c>
      <c r="C14">
        <v>173.93</v>
      </c>
      <c r="D14">
        <v>0.46</v>
      </c>
      <c r="E14">
        <v>28.4</v>
      </c>
      <c r="F14">
        <v>28.6</v>
      </c>
      <c r="G14">
        <v>16.3</v>
      </c>
      <c r="H14">
        <v>0.9</v>
      </c>
      <c r="I14">
        <v>0.1</v>
      </c>
      <c r="J14">
        <v>9.3699999999999992</v>
      </c>
      <c r="K14">
        <v>17.899999999999999</v>
      </c>
      <c r="L14" t="s">
        <v>16</v>
      </c>
      <c r="M14" t="s">
        <v>17</v>
      </c>
      <c r="N14" t="s">
        <v>18</v>
      </c>
    </row>
    <row r="15" spans="1:14" x14ac:dyDescent="0.25">
      <c r="A15" t="s">
        <v>53</v>
      </c>
      <c r="B15" t="s">
        <v>54</v>
      </c>
      <c r="C15">
        <v>1.2</v>
      </c>
      <c r="D15">
        <v>0.75</v>
      </c>
      <c r="E15">
        <v>28.6</v>
      </c>
      <c r="F15">
        <v>11.2</v>
      </c>
      <c r="G15">
        <v>5.4</v>
      </c>
      <c r="H15">
        <v>0.3</v>
      </c>
      <c r="I15">
        <v>0.93</v>
      </c>
      <c r="J15">
        <v>30.37</v>
      </c>
      <c r="K15">
        <v>21.3</v>
      </c>
      <c r="L15" t="s">
        <v>16</v>
      </c>
      <c r="M15" t="s">
        <v>17</v>
      </c>
      <c r="N15" t="s">
        <v>18</v>
      </c>
    </row>
    <row r="16" spans="1:14" x14ac:dyDescent="0.25">
      <c r="A16" t="s">
        <v>55</v>
      </c>
      <c r="B16" t="s">
        <v>56</v>
      </c>
      <c r="C16">
        <v>132.56</v>
      </c>
      <c r="D16">
        <v>0.46</v>
      </c>
      <c r="E16">
        <v>18.899999999999999</v>
      </c>
      <c r="F16">
        <v>40.6</v>
      </c>
      <c r="G16">
        <v>15</v>
      </c>
      <c r="H16">
        <v>1.1000000000000001</v>
      </c>
      <c r="I16">
        <v>0.28000000000000003</v>
      </c>
      <c r="J16">
        <v>17.350000000000001</v>
      </c>
      <c r="K16">
        <v>14.1</v>
      </c>
      <c r="L16" t="s">
        <v>34</v>
      </c>
      <c r="M16" t="s">
        <v>17</v>
      </c>
      <c r="N16" t="s">
        <v>18</v>
      </c>
    </row>
    <row r="17" spans="1:14" x14ac:dyDescent="0.25">
      <c r="A17" t="s">
        <v>57</v>
      </c>
      <c r="B17" t="s">
        <v>58</v>
      </c>
      <c r="C17">
        <v>96.65</v>
      </c>
      <c r="D17">
        <v>0.19</v>
      </c>
      <c r="E17">
        <v>21.6</v>
      </c>
      <c r="F17">
        <v>17.899999999999999</v>
      </c>
      <c r="G17">
        <v>11.2</v>
      </c>
      <c r="H17">
        <v>0.5</v>
      </c>
      <c r="I17">
        <v>0.06</v>
      </c>
      <c r="J17">
        <v>-2.69</v>
      </c>
      <c r="K17">
        <v>22.4</v>
      </c>
      <c r="L17" t="s">
        <v>34</v>
      </c>
      <c r="M17" t="s">
        <v>59</v>
      </c>
      <c r="N17" t="s">
        <v>18</v>
      </c>
    </row>
    <row r="18" spans="1:14" x14ac:dyDescent="0.25">
      <c r="A18" t="s">
        <v>60</v>
      </c>
      <c r="B18" t="s">
        <v>61</v>
      </c>
      <c r="C18">
        <v>199.47</v>
      </c>
      <c r="D18">
        <v>0.65</v>
      </c>
      <c r="E18">
        <v>23.6</v>
      </c>
      <c r="F18">
        <v>45.6</v>
      </c>
      <c r="G18">
        <v>19.2</v>
      </c>
      <c r="H18">
        <v>0.8</v>
      </c>
      <c r="I18">
        <v>0.16</v>
      </c>
      <c r="J18">
        <v>25.54</v>
      </c>
      <c r="K18">
        <v>25.2</v>
      </c>
      <c r="L18" t="s">
        <v>16</v>
      </c>
      <c r="M18" t="s">
        <v>17</v>
      </c>
      <c r="N18" t="s">
        <v>18</v>
      </c>
    </row>
    <row r="19" spans="1:14" x14ac:dyDescent="0.25">
      <c r="A19" t="s">
        <v>62</v>
      </c>
      <c r="B19" t="s">
        <v>63</v>
      </c>
      <c r="C19">
        <v>56.24</v>
      </c>
      <c r="D19">
        <v>0.4</v>
      </c>
      <c r="E19">
        <v>56.5</v>
      </c>
      <c r="F19">
        <v>13.5</v>
      </c>
      <c r="G19">
        <v>5.7</v>
      </c>
      <c r="H19">
        <v>0.6</v>
      </c>
      <c r="I19">
        <v>0.35</v>
      </c>
      <c r="J19">
        <v>15</v>
      </c>
      <c r="K19">
        <v>7.3</v>
      </c>
      <c r="L19" t="s">
        <v>34</v>
      </c>
      <c r="M19" t="s">
        <v>17</v>
      </c>
      <c r="N19" t="s">
        <v>18</v>
      </c>
    </row>
    <row r="20" spans="1:14" x14ac:dyDescent="0.25">
      <c r="A20" t="s">
        <v>64</v>
      </c>
      <c r="B20" t="s">
        <v>65</v>
      </c>
      <c r="C20">
        <v>34.1</v>
      </c>
      <c r="D20">
        <v>0.51</v>
      </c>
      <c r="E20">
        <v>18.899999999999999</v>
      </c>
      <c r="F20">
        <v>22.6</v>
      </c>
      <c r="G20">
        <v>13.3</v>
      </c>
      <c r="H20">
        <v>0.8</v>
      </c>
      <c r="I20">
        <v>0</v>
      </c>
      <c r="J20">
        <v>8.56</v>
      </c>
      <c r="K20">
        <v>17.600000000000001</v>
      </c>
      <c r="L20" t="s">
        <v>34</v>
      </c>
      <c r="M20" t="s">
        <v>17</v>
      </c>
      <c r="N20" t="s">
        <v>18</v>
      </c>
    </row>
    <row r="21" spans="1:14" x14ac:dyDescent="0.25">
      <c r="A21" t="s">
        <v>66</v>
      </c>
      <c r="B21" t="s">
        <v>67</v>
      </c>
      <c r="C21">
        <v>3.26</v>
      </c>
      <c r="D21">
        <v>0.24</v>
      </c>
      <c r="E21">
        <v>18.399999999999999</v>
      </c>
      <c r="F21">
        <v>10.199999999999999</v>
      </c>
      <c r="G21">
        <v>6.8</v>
      </c>
      <c r="H21">
        <v>0.5</v>
      </c>
      <c r="I21">
        <v>0.2</v>
      </c>
      <c r="J21">
        <v>29.18</v>
      </c>
      <c r="K21">
        <v>15.1</v>
      </c>
      <c r="L21" t="s">
        <v>28</v>
      </c>
      <c r="M21" t="s">
        <v>17</v>
      </c>
      <c r="N21" t="s">
        <v>18</v>
      </c>
    </row>
    <row r="22" spans="1:14" x14ac:dyDescent="0.25">
      <c r="A22" t="s">
        <v>68</v>
      </c>
      <c r="B22" t="s">
        <v>69</v>
      </c>
      <c r="C22">
        <v>48.19</v>
      </c>
      <c r="D22">
        <v>0.63</v>
      </c>
      <c r="E22">
        <v>13.1</v>
      </c>
      <c r="F22">
        <v>54.9</v>
      </c>
      <c r="G22">
        <v>13.4</v>
      </c>
      <c r="H22">
        <v>0.6</v>
      </c>
      <c r="I22">
        <v>1.1200000000000001</v>
      </c>
      <c r="J22">
        <v>0.36</v>
      </c>
      <c r="K22">
        <v>25.5</v>
      </c>
      <c r="L22" t="s">
        <v>34</v>
      </c>
      <c r="M22" t="s">
        <v>17</v>
      </c>
      <c r="N22" t="s">
        <v>18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34B2-CB59-43AA-9367-477B51EE8EBA}">
  <dimension ref="B1:CV54"/>
  <sheetViews>
    <sheetView showGridLines="0" topLeftCell="A34" workbookViewId="0">
      <selection activeCell="F40" sqref="F40"/>
    </sheetView>
  </sheetViews>
  <sheetFormatPr defaultRowHeight="13.2" x14ac:dyDescent="0.25"/>
  <cols>
    <col min="3" max="3" width="12" customWidth="1"/>
    <col min="4" max="4" width="10" customWidth="1"/>
    <col min="6" max="6" width="13.88671875" customWidth="1"/>
    <col min="8" max="8" width="11.33203125" customWidth="1"/>
    <col min="10" max="10" width="15.5546875" bestFit="1" customWidth="1"/>
    <col min="11" max="11" width="17" customWidth="1"/>
    <col min="12" max="12" width="11.6640625" customWidth="1"/>
    <col min="13" max="13" width="14.109375" customWidth="1"/>
    <col min="14" max="14" width="19.33203125" customWidth="1"/>
    <col min="15" max="15" width="26.88671875" customWidth="1"/>
    <col min="16" max="16" width="11" customWidth="1"/>
    <col min="17" max="17" width="12.109375" customWidth="1"/>
  </cols>
  <sheetData>
    <row r="1" spans="2:100" ht="18" x14ac:dyDescent="0.35">
      <c r="B1" s="2" t="s">
        <v>136</v>
      </c>
      <c r="N1" t="s">
        <v>137</v>
      </c>
      <c r="CV1" s="9" t="s">
        <v>147</v>
      </c>
    </row>
    <row r="3" spans="2:100" ht="15.6" x14ac:dyDescent="0.3">
      <c r="B3" s="22" t="s">
        <v>73</v>
      </c>
      <c r="C3" s="23"/>
      <c r="D3" s="23"/>
      <c r="E3" s="24"/>
      <c r="J3" s="22" t="s">
        <v>74</v>
      </c>
      <c r="K3" s="23"/>
      <c r="L3" s="23"/>
      <c r="M3" s="24"/>
    </row>
    <row r="4" spans="2:100" ht="13.8" x14ac:dyDescent="0.3">
      <c r="B4" s="21" t="s">
        <v>105</v>
      </c>
      <c r="C4" s="14"/>
      <c r="D4" s="21" t="s">
        <v>146</v>
      </c>
      <c r="E4" s="14"/>
      <c r="J4" s="7" t="s">
        <v>75</v>
      </c>
      <c r="K4" s="7" t="s">
        <v>76</v>
      </c>
      <c r="L4" s="7" t="s">
        <v>77</v>
      </c>
      <c r="M4" s="7" t="s">
        <v>78</v>
      </c>
    </row>
    <row r="5" spans="2:100" ht="13.8" x14ac:dyDescent="0.3">
      <c r="J5" s="6">
        <v>1</v>
      </c>
      <c r="K5" s="6">
        <v>4</v>
      </c>
      <c r="L5" s="6">
        <v>1</v>
      </c>
      <c r="M5" s="6">
        <v>6</v>
      </c>
    </row>
    <row r="10" spans="2:100" ht="18" x14ac:dyDescent="0.35">
      <c r="B10" s="3" t="s">
        <v>105</v>
      </c>
    </row>
    <row r="12" spans="2:100" ht="15.6" x14ac:dyDescent="0.3">
      <c r="C12" s="22" t="s">
        <v>111</v>
      </c>
      <c r="D12" s="23"/>
      <c r="E12" s="23"/>
      <c r="F12" s="23"/>
      <c r="G12" s="23"/>
      <c r="H12" s="23"/>
      <c r="I12" s="24"/>
    </row>
    <row r="13" spans="2:100" ht="13.8" x14ac:dyDescent="0.3">
      <c r="C13" s="18" t="s">
        <v>112</v>
      </c>
      <c r="D13" s="19"/>
      <c r="E13" s="20"/>
      <c r="F13" s="12" t="s">
        <v>113</v>
      </c>
      <c r="G13" s="13"/>
      <c r="H13" s="13"/>
      <c r="I13" s="14"/>
    </row>
    <row r="14" spans="2:100" ht="13.8" x14ac:dyDescent="0.3">
      <c r="C14" s="18" t="s">
        <v>114</v>
      </c>
      <c r="D14" s="19"/>
      <c r="E14" s="20"/>
      <c r="F14" s="12" t="s">
        <v>115</v>
      </c>
      <c r="G14" s="13"/>
      <c r="H14" s="13"/>
      <c r="I14" s="14"/>
    </row>
    <row r="15" spans="2:100" ht="13.8" x14ac:dyDescent="0.3">
      <c r="C15" s="18" t="s">
        <v>116</v>
      </c>
      <c r="D15" s="19"/>
      <c r="E15" s="20"/>
      <c r="F15" s="12" t="s">
        <v>117</v>
      </c>
      <c r="G15" s="13"/>
      <c r="H15" s="13"/>
      <c r="I15" s="14"/>
    </row>
    <row r="16" spans="2:100" ht="13.8" x14ac:dyDescent="0.3">
      <c r="C16" s="18" t="s">
        <v>118</v>
      </c>
      <c r="D16" s="19"/>
      <c r="E16" s="20"/>
      <c r="F16" s="15">
        <v>21</v>
      </c>
      <c r="G16" s="16"/>
      <c r="H16" s="16"/>
      <c r="I16" s="17"/>
    </row>
    <row r="18" spans="2:19" ht="15.6" x14ac:dyDescent="0.3">
      <c r="C18" s="22" t="s">
        <v>119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</row>
    <row r="19" spans="2:19" ht="13.8" x14ac:dyDescent="0.3">
      <c r="C19" s="18" t="s">
        <v>120</v>
      </c>
      <c r="D19" s="19"/>
      <c r="E19" s="20"/>
      <c r="F19" s="15">
        <v>14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</row>
    <row r="20" spans="2:19" ht="13.8" x14ac:dyDescent="0.3">
      <c r="C20" s="18" t="s">
        <v>121</v>
      </c>
      <c r="D20" s="19"/>
      <c r="E20" s="20"/>
      <c r="F20" s="6" t="s">
        <v>0</v>
      </c>
      <c r="G20" s="6" t="s">
        <v>1</v>
      </c>
      <c r="H20" s="6" t="s">
        <v>2</v>
      </c>
      <c r="I20" s="6" t="s">
        <v>3</v>
      </c>
      <c r="J20" s="6" t="s">
        <v>4</v>
      </c>
      <c r="K20" s="6" t="s">
        <v>5</v>
      </c>
      <c r="L20" s="6" t="s">
        <v>6</v>
      </c>
      <c r="M20" s="6" t="s">
        <v>7</v>
      </c>
      <c r="N20" s="6" t="s">
        <v>8</v>
      </c>
      <c r="O20" s="6" t="s">
        <v>9</v>
      </c>
      <c r="P20" s="6" t="s">
        <v>10</v>
      </c>
      <c r="Q20" s="6" t="s">
        <v>11</v>
      </c>
      <c r="R20" s="6" t="s">
        <v>12</v>
      </c>
      <c r="S20" s="6" t="s">
        <v>13</v>
      </c>
    </row>
    <row r="22" spans="2:19" ht="15.6" x14ac:dyDescent="0.3">
      <c r="C22" s="22" t="s">
        <v>138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4"/>
    </row>
    <row r="23" spans="2:19" ht="13.8" x14ac:dyDescent="0.3">
      <c r="C23" s="18" t="s">
        <v>139</v>
      </c>
      <c r="D23" s="19"/>
      <c r="E23" s="20"/>
      <c r="F23" s="8" t="s">
        <v>0</v>
      </c>
      <c r="G23" s="8" t="s">
        <v>1</v>
      </c>
      <c r="H23" s="8" t="s">
        <v>2</v>
      </c>
      <c r="I23" s="8" t="s">
        <v>3</v>
      </c>
      <c r="J23" s="8" t="s">
        <v>4</v>
      </c>
      <c r="K23" s="8" t="s">
        <v>5</v>
      </c>
      <c r="L23" s="8" t="s">
        <v>6</v>
      </c>
      <c r="M23" s="8" t="s">
        <v>7</v>
      </c>
      <c r="N23" s="8" t="s">
        <v>8</v>
      </c>
      <c r="O23" s="8" t="s">
        <v>9</v>
      </c>
      <c r="P23" s="8" t="s">
        <v>10</v>
      </c>
      <c r="Q23" s="8" t="s">
        <v>11</v>
      </c>
      <c r="R23" s="8" t="s">
        <v>12</v>
      </c>
      <c r="S23" s="8" t="s">
        <v>13</v>
      </c>
    </row>
    <row r="24" spans="2:19" ht="13.8" x14ac:dyDescent="0.3">
      <c r="C24" s="18" t="s">
        <v>140</v>
      </c>
      <c r="D24" s="19"/>
      <c r="E24" s="20"/>
      <c r="F24" s="8" t="s">
        <v>141</v>
      </c>
      <c r="G24" s="8" t="s">
        <v>141</v>
      </c>
      <c r="H24" s="8" t="s">
        <v>141</v>
      </c>
      <c r="I24" s="8" t="s">
        <v>141</v>
      </c>
      <c r="J24" s="8" t="s">
        <v>141</v>
      </c>
      <c r="K24" s="8" t="s">
        <v>141</v>
      </c>
      <c r="L24" s="8" t="s">
        <v>141</v>
      </c>
      <c r="M24" s="8" t="s">
        <v>141</v>
      </c>
      <c r="N24" s="8" t="s">
        <v>141</v>
      </c>
      <c r="O24" s="8" t="s">
        <v>141</v>
      </c>
      <c r="P24" s="8" t="s">
        <v>141</v>
      </c>
      <c r="Q24" s="8" t="s">
        <v>141</v>
      </c>
      <c r="R24" s="8" t="s">
        <v>141</v>
      </c>
      <c r="S24" s="8" t="s">
        <v>141</v>
      </c>
    </row>
    <row r="25" spans="2:19" ht="13.8" x14ac:dyDescent="0.3">
      <c r="C25" s="18" t="s">
        <v>142</v>
      </c>
      <c r="D25" s="19"/>
      <c r="E25" s="20"/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2:19" ht="13.8" x14ac:dyDescent="0.3">
      <c r="C26" s="18" t="s">
        <v>143</v>
      </c>
      <c r="D26" s="19"/>
      <c r="E26" s="20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</row>
    <row r="27" spans="2:19" ht="13.8" x14ac:dyDescent="0.3">
      <c r="C27" s="18" t="s">
        <v>144</v>
      </c>
      <c r="D27" s="19"/>
      <c r="E27" s="20"/>
      <c r="F27" s="15">
        <v>21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</row>
    <row r="28" spans="2:19" ht="13.8" x14ac:dyDescent="0.3">
      <c r="C28" s="18" t="s">
        <v>145</v>
      </c>
      <c r="D28" s="19"/>
      <c r="E28" s="20"/>
      <c r="F28" s="15">
        <v>0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</row>
    <row r="31" spans="2:19" ht="18" x14ac:dyDescent="0.35">
      <c r="B31" s="3" t="s">
        <v>146</v>
      </c>
    </row>
    <row r="33" spans="3:17" x14ac:dyDescent="0.25">
      <c r="C33" s="5" t="s">
        <v>80</v>
      </c>
      <c r="D33" s="10" t="s">
        <v>0</v>
      </c>
      <c r="E33" s="10" t="s">
        <v>1</v>
      </c>
      <c r="F33" s="10" t="s">
        <v>2</v>
      </c>
      <c r="G33" s="10" t="s">
        <v>3</v>
      </c>
      <c r="H33" s="10" t="s">
        <v>4</v>
      </c>
      <c r="I33" s="10" t="s">
        <v>5</v>
      </c>
      <c r="J33" s="10" t="s">
        <v>6</v>
      </c>
      <c r="K33" s="10" t="s">
        <v>7</v>
      </c>
      <c r="L33" s="10" t="s">
        <v>8</v>
      </c>
      <c r="M33" s="10" t="s">
        <v>9</v>
      </c>
      <c r="N33" s="10" t="s">
        <v>10</v>
      </c>
      <c r="O33" s="10" t="s">
        <v>11</v>
      </c>
      <c r="P33" s="10" t="s">
        <v>12</v>
      </c>
      <c r="Q33" s="10" t="s">
        <v>13</v>
      </c>
    </row>
    <row r="34" spans="3:17" x14ac:dyDescent="0.25">
      <c r="C34" s="5" t="s">
        <v>84</v>
      </c>
      <c r="D34" s="11" t="s">
        <v>14</v>
      </c>
      <c r="E34" s="11" t="s">
        <v>15</v>
      </c>
      <c r="F34" s="11">
        <v>68.44</v>
      </c>
      <c r="G34" s="11">
        <v>0.32</v>
      </c>
      <c r="H34" s="11">
        <v>24.7</v>
      </c>
      <c r="I34" s="11">
        <v>26.4</v>
      </c>
      <c r="J34" s="11">
        <v>11.8</v>
      </c>
      <c r="K34" s="11">
        <v>0.7</v>
      </c>
      <c r="L34" s="11">
        <v>0.42</v>
      </c>
      <c r="M34" s="11">
        <v>7.54</v>
      </c>
      <c r="N34" s="11">
        <v>16.100000000000001</v>
      </c>
      <c r="O34" s="11" t="s">
        <v>16</v>
      </c>
      <c r="P34" s="11" t="s">
        <v>17</v>
      </c>
      <c r="Q34" s="11" t="s">
        <v>18</v>
      </c>
    </row>
    <row r="35" spans="3:17" x14ac:dyDescent="0.25">
      <c r="C35" s="5" t="s">
        <v>85</v>
      </c>
      <c r="D35" s="11" t="s">
        <v>19</v>
      </c>
      <c r="E35" s="11" t="s">
        <v>20</v>
      </c>
      <c r="F35" s="11">
        <v>7.58</v>
      </c>
      <c r="G35" s="11">
        <v>0.41</v>
      </c>
      <c r="H35" s="11">
        <v>82.5</v>
      </c>
      <c r="I35" s="11">
        <v>12.9</v>
      </c>
      <c r="J35" s="11">
        <v>5.5</v>
      </c>
      <c r="K35" s="11">
        <v>0.9</v>
      </c>
      <c r="L35" s="11">
        <v>0.6</v>
      </c>
      <c r="M35" s="11">
        <v>9.16</v>
      </c>
      <c r="N35" s="11">
        <v>5.5</v>
      </c>
      <c r="O35" s="11" t="s">
        <v>16</v>
      </c>
      <c r="P35" s="11" t="s">
        <v>21</v>
      </c>
      <c r="Q35" s="11" t="s">
        <v>18</v>
      </c>
    </row>
    <row r="36" spans="3:17" x14ac:dyDescent="0.25">
      <c r="C36" s="5" t="s">
        <v>86</v>
      </c>
      <c r="D36" s="11" t="s">
        <v>22</v>
      </c>
      <c r="E36" s="11" t="s">
        <v>23</v>
      </c>
      <c r="F36" s="11">
        <v>6.3</v>
      </c>
      <c r="G36" s="11">
        <v>0.46</v>
      </c>
      <c r="H36" s="11">
        <v>20.7</v>
      </c>
      <c r="I36" s="11">
        <v>14.9</v>
      </c>
      <c r="J36" s="11">
        <v>7.8</v>
      </c>
      <c r="K36" s="11">
        <v>0.9</v>
      </c>
      <c r="L36" s="11">
        <v>0.27</v>
      </c>
      <c r="M36" s="11">
        <v>7.05</v>
      </c>
      <c r="N36" s="11">
        <v>11.2</v>
      </c>
      <c r="O36" s="11" t="s">
        <v>24</v>
      </c>
      <c r="P36" s="11" t="s">
        <v>25</v>
      </c>
      <c r="Q36" s="11" t="s">
        <v>18</v>
      </c>
    </row>
    <row r="37" spans="3:17" x14ac:dyDescent="0.25">
      <c r="C37" s="5" t="s">
        <v>87</v>
      </c>
      <c r="D37" s="11" t="s">
        <v>26</v>
      </c>
      <c r="E37" s="11" t="s">
        <v>27</v>
      </c>
      <c r="F37" s="11">
        <v>67.63</v>
      </c>
      <c r="G37" s="11">
        <v>0.52</v>
      </c>
      <c r="H37" s="11">
        <v>21.5</v>
      </c>
      <c r="I37" s="11">
        <v>27.4</v>
      </c>
      <c r="J37" s="11">
        <v>15.4</v>
      </c>
      <c r="K37" s="11">
        <v>0.9</v>
      </c>
      <c r="L37" s="11">
        <v>0</v>
      </c>
      <c r="M37" s="11">
        <v>15</v>
      </c>
      <c r="N37" s="11">
        <v>18</v>
      </c>
      <c r="O37" s="11" t="s">
        <v>28</v>
      </c>
      <c r="P37" s="11" t="s">
        <v>25</v>
      </c>
      <c r="Q37" s="11" t="s">
        <v>18</v>
      </c>
    </row>
    <row r="38" spans="3:17" x14ac:dyDescent="0.25">
      <c r="C38" s="5" t="s">
        <v>88</v>
      </c>
      <c r="D38" s="11" t="s">
        <v>29</v>
      </c>
      <c r="E38" s="11" t="s">
        <v>30</v>
      </c>
      <c r="F38" s="11">
        <v>47.16</v>
      </c>
      <c r="G38" s="11">
        <v>0.32</v>
      </c>
      <c r="H38" s="11">
        <v>20.100000000000001</v>
      </c>
      <c r="I38" s="11">
        <v>21.8</v>
      </c>
      <c r="J38" s="11">
        <v>7.5</v>
      </c>
      <c r="K38" s="11">
        <v>0.6</v>
      </c>
      <c r="L38" s="11">
        <v>0.34</v>
      </c>
      <c r="M38" s="11">
        <v>26.81</v>
      </c>
      <c r="N38" s="11">
        <v>12.9</v>
      </c>
      <c r="O38" s="11" t="s">
        <v>16</v>
      </c>
      <c r="P38" s="11" t="s">
        <v>31</v>
      </c>
      <c r="Q38" s="11" t="s">
        <v>18</v>
      </c>
    </row>
    <row r="39" spans="3:17" x14ac:dyDescent="0.25">
      <c r="C39" s="5" t="s">
        <v>89</v>
      </c>
      <c r="D39" s="11" t="s">
        <v>32</v>
      </c>
      <c r="E39" s="11" t="s">
        <v>33</v>
      </c>
      <c r="F39" s="11">
        <v>16.899999999999999</v>
      </c>
      <c r="G39" s="11">
        <v>1.1100000000000001</v>
      </c>
      <c r="H39" s="11">
        <v>27.9</v>
      </c>
      <c r="I39" s="11">
        <v>3.9</v>
      </c>
      <c r="J39" s="11">
        <v>1.4</v>
      </c>
      <c r="K39" s="11">
        <v>0.6</v>
      </c>
      <c r="L39" s="11">
        <v>0</v>
      </c>
      <c r="M39" s="11">
        <v>-3.17</v>
      </c>
      <c r="N39" s="11">
        <v>2.6</v>
      </c>
      <c r="O39" s="11" t="s">
        <v>34</v>
      </c>
      <c r="P39" s="11" t="s">
        <v>35</v>
      </c>
      <c r="Q39" s="11" t="s">
        <v>18</v>
      </c>
    </row>
    <row r="40" spans="3:17" x14ac:dyDescent="0.25">
      <c r="C40" s="5" t="s">
        <v>90</v>
      </c>
      <c r="D40" s="11" t="s">
        <v>36</v>
      </c>
      <c r="E40" s="11" t="s">
        <v>37</v>
      </c>
      <c r="F40" s="11">
        <v>51.33</v>
      </c>
      <c r="G40" s="11">
        <v>0.5</v>
      </c>
      <c r="H40" s="11">
        <v>13.9</v>
      </c>
      <c r="I40" s="11">
        <v>34.799999999999997</v>
      </c>
      <c r="J40" s="11">
        <v>15.1</v>
      </c>
      <c r="K40" s="11">
        <v>0.9</v>
      </c>
      <c r="L40" s="11">
        <v>0.56999999999999995</v>
      </c>
      <c r="M40" s="11">
        <v>2.7</v>
      </c>
      <c r="N40" s="11">
        <v>20.6</v>
      </c>
      <c r="O40" s="11" t="s">
        <v>28</v>
      </c>
      <c r="P40" s="11" t="s">
        <v>17</v>
      </c>
      <c r="Q40" s="11" t="s">
        <v>18</v>
      </c>
    </row>
    <row r="41" spans="3:17" x14ac:dyDescent="0.25">
      <c r="C41" s="5" t="s">
        <v>91</v>
      </c>
      <c r="D41" s="11" t="s">
        <v>38</v>
      </c>
      <c r="E41" s="11" t="s">
        <v>39</v>
      </c>
      <c r="F41" s="11">
        <v>0.41</v>
      </c>
      <c r="G41" s="11">
        <v>0.85</v>
      </c>
      <c r="H41" s="11">
        <v>26</v>
      </c>
      <c r="I41" s="11">
        <v>24.1</v>
      </c>
      <c r="J41" s="11">
        <v>4.3</v>
      </c>
      <c r="K41" s="11">
        <v>0.6</v>
      </c>
      <c r="L41" s="11">
        <v>3.51</v>
      </c>
      <c r="M41" s="11">
        <v>6.38</v>
      </c>
      <c r="N41" s="11">
        <v>7.5</v>
      </c>
      <c r="O41" s="11" t="s">
        <v>16</v>
      </c>
      <c r="P41" s="11" t="s">
        <v>17</v>
      </c>
      <c r="Q41" s="11" t="s">
        <v>40</v>
      </c>
    </row>
    <row r="42" spans="3:17" x14ac:dyDescent="0.25">
      <c r="C42" s="5" t="s">
        <v>92</v>
      </c>
      <c r="D42" s="11" t="s">
        <v>41</v>
      </c>
      <c r="E42" s="11" t="s">
        <v>42</v>
      </c>
      <c r="F42" s="11">
        <v>0.78</v>
      </c>
      <c r="G42" s="11">
        <v>1.08</v>
      </c>
      <c r="H42" s="11">
        <v>3.6</v>
      </c>
      <c r="I42" s="11">
        <v>15.1</v>
      </c>
      <c r="J42" s="11">
        <v>5.0999999999999996</v>
      </c>
      <c r="K42" s="11">
        <v>0.3</v>
      </c>
      <c r="L42" s="11">
        <v>1.07</v>
      </c>
      <c r="M42" s="11">
        <v>34.21</v>
      </c>
      <c r="N42" s="11">
        <v>13.3</v>
      </c>
      <c r="O42" s="11" t="s">
        <v>28</v>
      </c>
      <c r="P42" s="11" t="s">
        <v>43</v>
      </c>
      <c r="Q42" s="11" t="s">
        <v>18</v>
      </c>
    </row>
    <row r="43" spans="3:17" x14ac:dyDescent="0.25">
      <c r="C43" s="5" t="s">
        <v>93</v>
      </c>
      <c r="D43" s="11" t="s">
        <v>44</v>
      </c>
      <c r="E43" s="11" t="s">
        <v>45</v>
      </c>
      <c r="F43" s="11">
        <v>73.84</v>
      </c>
      <c r="G43" s="11">
        <v>0.18</v>
      </c>
      <c r="H43" s="11">
        <v>27.9</v>
      </c>
      <c r="I43" s="11">
        <v>31</v>
      </c>
      <c r="J43" s="11">
        <v>13.5</v>
      </c>
      <c r="K43" s="11">
        <v>0.6</v>
      </c>
      <c r="L43" s="11">
        <v>0.53</v>
      </c>
      <c r="M43" s="11">
        <v>6.21</v>
      </c>
      <c r="N43" s="11">
        <v>23.4</v>
      </c>
      <c r="O43" s="11" t="s">
        <v>34</v>
      </c>
      <c r="P43" s="11" t="s">
        <v>17</v>
      </c>
      <c r="Q43" s="11" t="s">
        <v>18</v>
      </c>
    </row>
    <row r="44" spans="3:17" x14ac:dyDescent="0.25">
      <c r="C44" s="5" t="s">
        <v>94</v>
      </c>
      <c r="D44" s="11" t="s">
        <v>46</v>
      </c>
      <c r="E44" s="11" t="s">
        <v>47</v>
      </c>
      <c r="F44" s="11">
        <v>122.11</v>
      </c>
      <c r="G44" s="11">
        <v>0.35</v>
      </c>
      <c r="H44" s="11">
        <v>18</v>
      </c>
      <c r="I44" s="11">
        <v>62.9</v>
      </c>
      <c r="J44" s="11">
        <v>20.3</v>
      </c>
      <c r="K44" s="11">
        <v>1</v>
      </c>
      <c r="L44" s="11">
        <v>0.34</v>
      </c>
      <c r="M44" s="11">
        <v>21.87</v>
      </c>
      <c r="N44" s="11">
        <v>21.1</v>
      </c>
      <c r="O44" s="11" t="s">
        <v>34</v>
      </c>
      <c r="P44" s="11" t="s">
        <v>25</v>
      </c>
      <c r="Q44" s="11" t="s">
        <v>18</v>
      </c>
    </row>
    <row r="45" spans="3:17" x14ac:dyDescent="0.25">
      <c r="C45" s="5" t="s">
        <v>95</v>
      </c>
      <c r="D45" s="11" t="s">
        <v>48</v>
      </c>
      <c r="E45" s="11" t="s">
        <v>49</v>
      </c>
      <c r="F45" s="11">
        <v>2.6</v>
      </c>
      <c r="G45" s="11">
        <v>0.65</v>
      </c>
      <c r="H45" s="11">
        <v>19.899999999999999</v>
      </c>
      <c r="I45" s="11">
        <v>21.4</v>
      </c>
      <c r="J45" s="11">
        <v>6.8</v>
      </c>
      <c r="K45" s="11">
        <v>0.6</v>
      </c>
      <c r="L45" s="11">
        <v>1.45</v>
      </c>
      <c r="M45" s="11">
        <v>13.99</v>
      </c>
      <c r="N45" s="11">
        <v>11</v>
      </c>
      <c r="O45" s="11" t="s">
        <v>34</v>
      </c>
      <c r="P45" s="11" t="s">
        <v>17</v>
      </c>
      <c r="Q45" s="11" t="s">
        <v>50</v>
      </c>
    </row>
    <row r="46" spans="3:17" x14ac:dyDescent="0.25">
      <c r="C46" s="5" t="s">
        <v>96</v>
      </c>
      <c r="D46" s="11" t="s">
        <v>51</v>
      </c>
      <c r="E46" s="11" t="s">
        <v>52</v>
      </c>
      <c r="F46" s="11">
        <v>173.93</v>
      </c>
      <c r="G46" s="11">
        <v>0.46</v>
      </c>
      <c r="H46" s="11">
        <v>28.4</v>
      </c>
      <c r="I46" s="11">
        <v>28.6</v>
      </c>
      <c r="J46" s="11">
        <v>16.3</v>
      </c>
      <c r="K46" s="11">
        <v>0.9</v>
      </c>
      <c r="L46" s="11">
        <v>0.1</v>
      </c>
      <c r="M46" s="11">
        <v>9.3699999999999992</v>
      </c>
      <c r="N46" s="11">
        <v>17.899999999999999</v>
      </c>
      <c r="O46" s="11" t="s">
        <v>16</v>
      </c>
      <c r="P46" s="11" t="s">
        <v>17</v>
      </c>
      <c r="Q46" s="11" t="s">
        <v>18</v>
      </c>
    </row>
    <row r="47" spans="3:17" x14ac:dyDescent="0.25">
      <c r="C47" s="5" t="s">
        <v>97</v>
      </c>
      <c r="D47" s="11" t="s">
        <v>53</v>
      </c>
      <c r="E47" s="11" t="s">
        <v>54</v>
      </c>
      <c r="F47" s="11">
        <v>1.2</v>
      </c>
      <c r="G47" s="11">
        <v>0.75</v>
      </c>
      <c r="H47" s="11">
        <v>28.6</v>
      </c>
      <c r="I47" s="11">
        <v>11.2</v>
      </c>
      <c r="J47" s="11">
        <v>5.4</v>
      </c>
      <c r="K47" s="11">
        <v>0.3</v>
      </c>
      <c r="L47" s="11">
        <v>0.93</v>
      </c>
      <c r="M47" s="11">
        <v>30.37</v>
      </c>
      <c r="N47" s="11">
        <v>21.3</v>
      </c>
      <c r="O47" s="11" t="s">
        <v>16</v>
      </c>
      <c r="P47" s="11" t="s">
        <v>17</v>
      </c>
      <c r="Q47" s="11" t="s">
        <v>18</v>
      </c>
    </row>
    <row r="48" spans="3:17" x14ac:dyDescent="0.25">
      <c r="C48" s="5" t="s">
        <v>98</v>
      </c>
      <c r="D48" s="11" t="s">
        <v>55</v>
      </c>
      <c r="E48" s="11" t="s">
        <v>56</v>
      </c>
      <c r="F48" s="11">
        <v>132.56</v>
      </c>
      <c r="G48" s="11">
        <v>0.46</v>
      </c>
      <c r="H48" s="11">
        <v>18.899999999999999</v>
      </c>
      <c r="I48" s="11">
        <v>40.6</v>
      </c>
      <c r="J48" s="11">
        <v>15</v>
      </c>
      <c r="K48" s="11">
        <v>1.1000000000000001</v>
      </c>
      <c r="L48" s="11">
        <v>0.28000000000000003</v>
      </c>
      <c r="M48" s="11">
        <v>17.350000000000001</v>
      </c>
      <c r="N48" s="11">
        <v>14.1</v>
      </c>
      <c r="O48" s="11" t="s">
        <v>34</v>
      </c>
      <c r="P48" s="11" t="s">
        <v>17</v>
      </c>
      <c r="Q48" s="11" t="s">
        <v>18</v>
      </c>
    </row>
    <row r="49" spans="3:17" x14ac:dyDescent="0.25">
      <c r="C49" s="5" t="s">
        <v>99</v>
      </c>
      <c r="D49" s="11" t="s">
        <v>57</v>
      </c>
      <c r="E49" s="11" t="s">
        <v>58</v>
      </c>
      <c r="F49" s="11">
        <v>96.65</v>
      </c>
      <c r="G49" s="11">
        <v>0.19</v>
      </c>
      <c r="H49" s="11">
        <v>21.6</v>
      </c>
      <c r="I49" s="11">
        <v>17.899999999999999</v>
      </c>
      <c r="J49" s="11">
        <v>11.2</v>
      </c>
      <c r="K49" s="11">
        <v>0.5</v>
      </c>
      <c r="L49" s="11">
        <v>0.06</v>
      </c>
      <c r="M49" s="11">
        <v>-2.69</v>
      </c>
      <c r="N49" s="11">
        <v>22.4</v>
      </c>
      <c r="O49" s="11" t="s">
        <v>34</v>
      </c>
      <c r="P49" s="11" t="s">
        <v>59</v>
      </c>
      <c r="Q49" s="11" t="s">
        <v>18</v>
      </c>
    </row>
    <row r="50" spans="3:17" x14ac:dyDescent="0.25">
      <c r="C50" s="5" t="s">
        <v>100</v>
      </c>
      <c r="D50" s="11" t="s">
        <v>60</v>
      </c>
      <c r="E50" s="11" t="s">
        <v>61</v>
      </c>
      <c r="F50" s="11">
        <v>199.47</v>
      </c>
      <c r="G50" s="11">
        <v>0.65</v>
      </c>
      <c r="H50" s="11">
        <v>23.6</v>
      </c>
      <c r="I50" s="11">
        <v>45.6</v>
      </c>
      <c r="J50" s="11">
        <v>19.2</v>
      </c>
      <c r="K50" s="11">
        <v>0.8</v>
      </c>
      <c r="L50" s="11">
        <v>0.16</v>
      </c>
      <c r="M50" s="11">
        <v>25.54</v>
      </c>
      <c r="N50" s="11">
        <v>25.2</v>
      </c>
      <c r="O50" s="11" t="s">
        <v>16</v>
      </c>
      <c r="P50" s="11" t="s">
        <v>17</v>
      </c>
      <c r="Q50" s="11" t="s">
        <v>18</v>
      </c>
    </row>
    <row r="51" spans="3:17" x14ac:dyDescent="0.25">
      <c r="C51" s="5" t="s">
        <v>101</v>
      </c>
      <c r="D51" s="11" t="s">
        <v>62</v>
      </c>
      <c r="E51" s="11" t="s">
        <v>63</v>
      </c>
      <c r="F51" s="11">
        <v>56.24</v>
      </c>
      <c r="G51" s="11">
        <v>0.4</v>
      </c>
      <c r="H51" s="11">
        <v>56.5</v>
      </c>
      <c r="I51" s="11">
        <v>13.5</v>
      </c>
      <c r="J51" s="11">
        <v>5.7</v>
      </c>
      <c r="K51" s="11">
        <v>0.6</v>
      </c>
      <c r="L51" s="11">
        <v>0.35</v>
      </c>
      <c r="M51" s="11">
        <v>15</v>
      </c>
      <c r="N51" s="11">
        <v>7.3</v>
      </c>
      <c r="O51" s="11" t="s">
        <v>34</v>
      </c>
      <c r="P51" s="11" t="s">
        <v>17</v>
      </c>
      <c r="Q51" s="11" t="s">
        <v>18</v>
      </c>
    </row>
    <row r="52" spans="3:17" x14ac:dyDescent="0.25">
      <c r="C52" s="5" t="s">
        <v>102</v>
      </c>
      <c r="D52" s="11" t="s">
        <v>64</v>
      </c>
      <c r="E52" s="11" t="s">
        <v>65</v>
      </c>
      <c r="F52" s="11">
        <v>34.1</v>
      </c>
      <c r="G52" s="11">
        <v>0.51</v>
      </c>
      <c r="H52" s="11">
        <v>18.899999999999999</v>
      </c>
      <c r="I52" s="11">
        <v>22.6</v>
      </c>
      <c r="J52" s="11">
        <v>13.3</v>
      </c>
      <c r="K52" s="11">
        <v>0.8</v>
      </c>
      <c r="L52" s="11">
        <v>0</v>
      </c>
      <c r="M52" s="11">
        <v>8.56</v>
      </c>
      <c r="N52" s="11">
        <v>17.600000000000001</v>
      </c>
      <c r="O52" s="11" t="s">
        <v>34</v>
      </c>
      <c r="P52" s="11" t="s">
        <v>17</v>
      </c>
      <c r="Q52" s="11" t="s">
        <v>18</v>
      </c>
    </row>
    <row r="53" spans="3:17" x14ac:dyDescent="0.25">
      <c r="C53" s="5" t="s">
        <v>103</v>
      </c>
      <c r="D53" s="11" t="s">
        <v>66</v>
      </c>
      <c r="E53" s="11" t="s">
        <v>67</v>
      </c>
      <c r="F53" s="11">
        <v>3.26</v>
      </c>
      <c r="G53" s="11">
        <v>0.24</v>
      </c>
      <c r="H53" s="11">
        <v>18.399999999999999</v>
      </c>
      <c r="I53" s="11">
        <v>10.199999999999999</v>
      </c>
      <c r="J53" s="11">
        <v>6.8</v>
      </c>
      <c r="K53" s="11">
        <v>0.5</v>
      </c>
      <c r="L53" s="11">
        <v>0.2</v>
      </c>
      <c r="M53" s="11">
        <v>29.18</v>
      </c>
      <c r="N53" s="11">
        <v>15.1</v>
      </c>
      <c r="O53" s="11" t="s">
        <v>28</v>
      </c>
      <c r="P53" s="11" t="s">
        <v>17</v>
      </c>
      <c r="Q53" s="11" t="s">
        <v>18</v>
      </c>
    </row>
    <row r="54" spans="3:17" x14ac:dyDescent="0.25">
      <c r="C54" s="5" t="s">
        <v>104</v>
      </c>
      <c r="D54" s="11" t="s">
        <v>68</v>
      </c>
      <c r="E54" s="11" t="s">
        <v>69</v>
      </c>
      <c r="F54" s="11">
        <v>48.19</v>
      </c>
      <c r="G54" s="11">
        <v>0.63</v>
      </c>
      <c r="H54" s="11">
        <v>13.1</v>
      </c>
      <c r="I54" s="11">
        <v>54.9</v>
      </c>
      <c r="J54" s="11">
        <v>13.4</v>
      </c>
      <c r="K54" s="11">
        <v>0.6</v>
      </c>
      <c r="L54" s="11">
        <v>1.1200000000000001</v>
      </c>
      <c r="M54" s="11">
        <v>0.36</v>
      </c>
      <c r="N54" s="11">
        <v>25.5</v>
      </c>
      <c r="O54" s="11" t="s">
        <v>34</v>
      </c>
      <c r="P54" s="11" t="s">
        <v>17</v>
      </c>
      <c r="Q54" s="11" t="s">
        <v>18</v>
      </c>
    </row>
  </sheetData>
  <mergeCells count="27">
    <mergeCell ref="B4:C4"/>
    <mergeCell ref="D4:E4"/>
    <mergeCell ref="B3:E3"/>
    <mergeCell ref="J3:M3"/>
    <mergeCell ref="C24:E24"/>
    <mergeCell ref="C18:S18"/>
    <mergeCell ref="C19:E19"/>
    <mergeCell ref="C20:E20"/>
    <mergeCell ref="F19:S19"/>
    <mergeCell ref="C22:S22"/>
    <mergeCell ref="C23:E23"/>
    <mergeCell ref="C12:I12"/>
    <mergeCell ref="C13:E13"/>
    <mergeCell ref="C14:E14"/>
    <mergeCell ref="C15:E15"/>
    <mergeCell ref="C16:E16"/>
    <mergeCell ref="C26:E26"/>
    <mergeCell ref="C27:E27"/>
    <mergeCell ref="C28:E28"/>
    <mergeCell ref="F26:S26"/>
    <mergeCell ref="F27:S27"/>
    <mergeCell ref="F28:S28"/>
    <mergeCell ref="F13:I13"/>
    <mergeCell ref="F14:I14"/>
    <mergeCell ref="F15:I15"/>
    <mergeCell ref="F16:I16"/>
    <mergeCell ref="C25:E25"/>
  </mergeCells>
  <hyperlinks>
    <hyperlink ref="B4" location="'Imputation'!$B$10:$B$10" display="Inputs" xr:uid="{2B06DE10-3B54-4E05-B4BC-C33E70DAF237}"/>
    <hyperlink ref="D4" location="'Imputation'!$B$31:$B$31" display="Transformed Data" xr:uid="{878F4392-71B4-4DE1-9291-C8DE7FCEDAA1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DFE2-A9E7-4169-9293-0E480CEE24E6}">
  <dimension ref="B1:CV109"/>
  <sheetViews>
    <sheetView showGridLines="0" topLeftCell="A95" workbookViewId="0">
      <selection activeCell="F97" sqref="F97"/>
    </sheetView>
  </sheetViews>
  <sheetFormatPr defaultRowHeight="13.2" x14ac:dyDescent="0.25"/>
  <cols>
    <col min="3" max="3" width="9.44140625" customWidth="1"/>
    <col min="4" max="4" width="13.88671875" customWidth="1"/>
    <col min="5" max="5" width="19" customWidth="1"/>
    <col min="6" max="6" width="11.33203125" customWidth="1"/>
    <col min="7" max="8" width="11" customWidth="1"/>
    <col min="9" max="9" width="17" customWidth="1"/>
    <col min="10" max="10" width="11.6640625" customWidth="1"/>
    <col min="11" max="11" width="14.109375" customWidth="1"/>
    <col min="12" max="12" width="19.33203125" customWidth="1"/>
    <col min="16" max="16" width="15.5546875" bestFit="1" customWidth="1"/>
  </cols>
  <sheetData>
    <row r="1" spans="2:100" ht="18" x14ac:dyDescent="0.35">
      <c r="B1" s="2" t="s">
        <v>110</v>
      </c>
      <c r="N1" t="s">
        <v>184</v>
      </c>
      <c r="CV1" s="9" t="s">
        <v>162</v>
      </c>
    </row>
    <row r="3" spans="2:100" ht="15.6" x14ac:dyDescent="0.3">
      <c r="B3" s="22" t="s">
        <v>73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P3" s="22" t="s">
        <v>74</v>
      </c>
      <c r="Q3" s="23"/>
      <c r="R3" s="23"/>
      <c r="S3" s="24"/>
    </row>
    <row r="4" spans="2:100" ht="13.8" x14ac:dyDescent="0.3">
      <c r="B4" s="21" t="s">
        <v>79</v>
      </c>
      <c r="C4" s="14"/>
      <c r="D4" s="21" t="s">
        <v>105</v>
      </c>
      <c r="E4" s="14"/>
      <c r="F4" s="21" t="s">
        <v>106</v>
      </c>
      <c r="G4" s="14"/>
      <c r="H4" s="21" t="s">
        <v>107</v>
      </c>
      <c r="I4" s="14"/>
      <c r="J4" s="21" t="s">
        <v>108</v>
      </c>
      <c r="K4" s="14"/>
      <c r="L4" s="21" t="s">
        <v>109</v>
      </c>
      <c r="M4" s="14"/>
      <c r="P4" s="7" t="s">
        <v>75</v>
      </c>
      <c r="Q4" s="7" t="s">
        <v>76</v>
      </c>
      <c r="R4" s="7" t="s">
        <v>77</v>
      </c>
      <c r="S4" s="7" t="s">
        <v>78</v>
      </c>
    </row>
    <row r="5" spans="2:100" ht="13.8" x14ac:dyDescent="0.3">
      <c r="P5" s="6">
        <v>0</v>
      </c>
      <c r="Q5" s="6">
        <v>0</v>
      </c>
      <c r="R5" s="6">
        <v>2</v>
      </c>
      <c r="S5" s="6">
        <v>2</v>
      </c>
    </row>
    <row r="10" spans="2:100" ht="18" x14ac:dyDescent="0.35">
      <c r="B10" s="3" t="s">
        <v>105</v>
      </c>
    </row>
    <row r="12" spans="2:100" ht="15.6" x14ac:dyDescent="0.3">
      <c r="C12" s="22" t="s">
        <v>111</v>
      </c>
      <c r="D12" s="23"/>
      <c r="E12" s="23"/>
      <c r="F12" s="23"/>
      <c r="G12" s="23"/>
      <c r="H12" s="23"/>
      <c r="I12" s="24"/>
    </row>
    <row r="13" spans="2:100" ht="13.8" x14ac:dyDescent="0.3">
      <c r="C13" s="18" t="s">
        <v>112</v>
      </c>
      <c r="D13" s="19"/>
      <c r="E13" s="20"/>
      <c r="F13" s="12" t="s">
        <v>113</v>
      </c>
      <c r="G13" s="13"/>
      <c r="H13" s="13"/>
      <c r="I13" s="14"/>
    </row>
    <row r="14" spans="2:100" ht="13.8" x14ac:dyDescent="0.3">
      <c r="C14" s="18" t="s">
        <v>114</v>
      </c>
      <c r="D14" s="19"/>
      <c r="E14" s="20"/>
      <c r="F14" s="12" t="s">
        <v>148</v>
      </c>
      <c r="G14" s="13"/>
      <c r="H14" s="13"/>
      <c r="I14" s="14"/>
    </row>
    <row r="15" spans="2:100" ht="13.8" x14ac:dyDescent="0.3">
      <c r="C15" s="18" t="s">
        <v>116</v>
      </c>
      <c r="D15" s="19"/>
      <c r="E15" s="20"/>
      <c r="F15" s="12" t="s">
        <v>149</v>
      </c>
      <c r="G15" s="13"/>
      <c r="H15" s="13"/>
      <c r="I15" s="14"/>
    </row>
    <row r="16" spans="2:100" ht="13.8" x14ac:dyDescent="0.3">
      <c r="C16" s="18" t="s">
        <v>118</v>
      </c>
      <c r="D16" s="19"/>
      <c r="E16" s="20"/>
      <c r="F16" s="15">
        <v>21</v>
      </c>
      <c r="G16" s="16"/>
      <c r="H16" s="16"/>
      <c r="I16" s="17"/>
    </row>
    <row r="18" spans="3:14" ht="15.6" x14ac:dyDescent="0.3">
      <c r="C18" s="22" t="s">
        <v>119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</row>
    <row r="19" spans="3:14" ht="13.8" x14ac:dyDescent="0.3">
      <c r="C19" s="18" t="s">
        <v>120</v>
      </c>
      <c r="D19" s="19"/>
      <c r="E19" s="20"/>
      <c r="F19" s="15">
        <v>9</v>
      </c>
      <c r="G19" s="16"/>
      <c r="H19" s="16"/>
      <c r="I19" s="16"/>
      <c r="J19" s="16"/>
      <c r="K19" s="16"/>
      <c r="L19" s="16"/>
      <c r="M19" s="16"/>
      <c r="N19" s="17"/>
    </row>
    <row r="20" spans="3:14" ht="13.8" x14ac:dyDescent="0.3">
      <c r="C20" s="18" t="s">
        <v>121</v>
      </c>
      <c r="D20" s="19"/>
      <c r="E20" s="20"/>
      <c r="F20" s="6" t="s">
        <v>2</v>
      </c>
      <c r="G20" s="6" t="s">
        <v>3</v>
      </c>
      <c r="H20" s="6" t="s">
        <v>4</v>
      </c>
      <c r="I20" s="6" t="s">
        <v>5</v>
      </c>
      <c r="J20" s="6" t="s">
        <v>6</v>
      </c>
      <c r="K20" s="6" t="s">
        <v>7</v>
      </c>
      <c r="L20" s="6" t="s">
        <v>8</v>
      </c>
      <c r="M20" s="6" t="s">
        <v>9</v>
      </c>
      <c r="N20" s="6" t="s">
        <v>10</v>
      </c>
    </row>
    <row r="22" spans="3:14" ht="15.6" x14ac:dyDescent="0.3">
      <c r="C22" s="22" t="s">
        <v>122</v>
      </c>
      <c r="D22" s="23"/>
      <c r="E22" s="23"/>
      <c r="F22" s="23"/>
      <c r="G22" s="23"/>
      <c r="H22" s="23"/>
      <c r="I22" s="24"/>
    </row>
    <row r="23" spans="3:14" ht="13.8" x14ac:dyDescent="0.3">
      <c r="C23" s="18" t="s">
        <v>123</v>
      </c>
      <c r="D23" s="19"/>
      <c r="E23" s="20"/>
      <c r="F23" s="15">
        <v>6</v>
      </c>
      <c r="G23" s="16"/>
      <c r="H23" s="16"/>
      <c r="I23" s="17"/>
    </row>
    <row r="24" spans="3:14" ht="13.8" x14ac:dyDescent="0.3">
      <c r="C24" s="18" t="s">
        <v>124</v>
      </c>
      <c r="D24" s="19"/>
      <c r="E24" s="20"/>
      <c r="F24" s="15" t="s">
        <v>125</v>
      </c>
      <c r="G24" s="16"/>
      <c r="H24" s="16"/>
      <c r="I24" s="17"/>
    </row>
    <row r="25" spans="3:14" ht="13.8" x14ac:dyDescent="0.3">
      <c r="C25" s="18" t="s">
        <v>126</v>
      </c>
      <c r="D25" s="19"/>
      <c r="E25" s="20"/>
      <c r="F25" s="15">
        <v>10</v>
      </c>
      <c r="G25" s="16"/>
      <c r="H25" s="16"/>
      <c r="I25" s="17"/>
    </row>
    <row r="26" spans="3:14" ht="13.8" x14ac:dyDescent="0.3">
      <c r="C26" s="18" t="s">
        <v>127</v>
      </c>
      <c r="D26" s="19"/>
      <c r="E26" s="20"/>
      <c r="F26" s="15">
        <v>12345</v>
      </c>
      <c r="G26" s="16"/>
      <c r="H26" s="16"/>
      <c r="I26" s="17"/>
    </row>
    <row r="28" spans="3:14" ht="15.6" x14ac:dyDescent="0.3">
      <c r="C28" s="22" t="s">
        <v>128</v>
      </c>
      <c r="D28" s="23"/>
      <c r="E28" s="23"/>
      <c r="F28" s="23"/>
      <c r="G28" s="23"/>
      <c r="H28" s="23"/>
      <c r="I28" s="24"/>
    </row>
    <row r="29" spans="3:14" ht="13.8" x14ac:dyDescent="0.3">
      <c r="C29" s="18" t="s">
        <v>129</v>
      </c>
      <c r="D29" s="19"/>
      <c r="E29" s="20"/>
      <c r="F29" s="15" t="b">
        <v>1</v>
      </c>
      <c r="G29" s="16"/>
      <c r="H29" s="16"/>
      <c r="I29" s="17"/>
    </row>
    <row r="30" spans="3:14" ht="13.8" x14ac:dyDescent="0.3">
      <c r="C30" s="18" t="s">
        <v>130</v>
      </c>
      <c r="D30" s="19"/>
      <c r="E30" s="20"/>
      <c r="F30" s="15" t="b">
        <v>1</v>
      </c>
      <c r="G30" s="16"/>
      <c r="H30" s="16"/>
      <c r="I30" s="17"/>
    </row>
    <row r="31" spans="3:14" ht="13.8" x14ac:dyDescent="0.3">
      <c r="C31" s="18" t="s">
        <v>131</v>
      </c>
      <c r="D31" s="19"/>
      <c r="E31" s="20"/>
      <c r="F31" s="15" t="b">
        <v>0</v>
      </c>
      <c r="G31" s="16"/>
      <c r="H31" s="16"/>
      <c r="I31" s="17"/>
    </row>
    <row r="33" spans="2:12" ht="18" x14ac:dyDescent="0.35">
      <c r="B33" s="3" t="s">
        <v>106</v>
      </c>
    </row>
    <row r="35" spans="2:12" ht="15.6" x14ac:dyDescent="0.3">
      <c r="C35" s="25" t="s">
        <v>163</v>
      </c>
      <c r="D35" s="26"/>
      <c r="E35" s="26"/>
      <c r="F35" s="26"/>
      <c r="G35" s="26"/>
      <c r="H35" s="26"/>
      <c r="I35" s="26"/>
      <c r="J35" s="26"/>
      <c r="K35" s="26"/>
      <c r="L35" s="27"/>
    </row>
    <row r="36" spans="2:12" x14ac:dyDescent="0.25">
      <c r="C36" s="5" t="s">
        <v>81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</row>
    <row r="37" spans="2:12" x14ac:dyDescent="0.25">
      <c r="C37" s="5" t="s">
        <v>132</v>
      </c>
      <c r="D37" s="4">
        <v>67.63</v>
      </c>
      <c r="E37" s="4">
        <v>0.52</v>
      </c>
      <c r="F37" s="4">
        <v>21.5</v>
      </c>
      <c r="G37" s="4">
        <v>27.4</v>
      </c>
      <c r="H37" s="4">
        <v>15.4</v>
      </c>
      <c r="I37" s="4">
        <v>0.9</v>
      </c>
      <c r="J37" s="4">
        <v>0</v>
      </c>
      <c r="K37" s="4">
        <v>15</v>
      </c>
      <c r="L37" s="4">
        <v>18</v>
      </c>
    </row>
    <row r="38" spans="2:12" x14ac:dyDescent="0.25">
      <c r="C38" s="5" t="s">
        <v>133</v>
      </c>
      <c r="D38" s="4">
        <v>173.93</v>
      </c>
      <c r="E38" s="4">
        <v>0.46</v>
      </c>
      <c r="F38" s="4">
        <v>28.4</v>
      </c>
      <c r="G38" s="4">
        <v>28.6</v>
      </c>
      <c r="H38" s="4">
        <v>16.3</v>
      </c>
      <c r="I38" s="4">
        <v>0.9</v>
      </c>
      <c r="J38" s="4">
        <v>0.1</v>
      </c>
      <c r="K38" s="4">
        <v>9.3699999999999992</v>
      </c>
      <c r="L38" s="4">
        <v>17.899999999999999</v>
      </c>
    </row>
    <row r="39" spans="2:12" x14ac:dyDescent="0.25">
      <c r="C39" s="5" t="s">
        <v>154</v>
      </c>
      <c r="D39" s="4">
        <v>0.41</v>
      </c>
      <c r="E39" s="4">
        <v>0.85</v>
      </c>
      <c r="F39" s="4">
        <v>26</v>
      </c>
      <c r="G39" s="4">
        <v>24.1</v>
      </c>
      <c r="H39" s="4">
        <v>4.3</v>
      </c>
      <c r="I39" s="4">
        <v>0.6</v>
      </c>
      <c r="J39" s="4">
        <v>3.51</v>
      </c>
      <c r="K39" s="4">
        <v>6.38</v>
      </c>
      <c r="L39" s="4">
        <v>7.5</v>
      </c>
    </row>
    <row r="40" spans="2:12" x14ac:dyDescent="0.25">
      <c r="C40" s="5" t="s">
        <v>155</v>
      </c>
      <c r="D40" s="4">
        <v>173.93</v>
      </c>
      <c r="E40" s="4">
        <v>0.46</v>
      </c>
      <c r="F40" s="4">
        <v>28.4</v>
      </c>
      <c r="G40" s="4">
        <v>28.6</v>
      </c>
      <c r="H40" s="4">
        <v>16.3</v>
      </c>
      <c r="I40" s="4">
        <v>0.9</v>
      </c>
      <c r="J40" s="4">
        <v>0.1</v>
      </c>
      <c r="K40" s="4">
        <v>9.3699999999999992</v>
      </c>
      <c r="L40" s="4">
        <v>17.899999999999999</v>
      </c>
    </row>
    <row r="41" spans="2:12" x14ac:dyDescent="0.25">
      <c r="C41" s="5" t="s">
        <v>164</v>
      </c>
      <c r="D41" s="4">
        <v>2.6</v>
      </c>
      <c r="E41" s="4">
        <v>0.65</v>
      </c>
      <c r="F41" s="4">
        <v>19.899999999999999</v>
      </c>
      <c r="G41" s="4">
        <v>21.4</v>
      </c>
      <c r="H41" s="4">
        <v>6.8</v>
      </c>
      <c r="I41" s="4">
        <v>0.6</v>
      </c>
      <c r="J41" s="4">
        <v>1.45</v>
      </c>
      <c r="K41" s="4">
        <v>13.99</v>
      </c>
      <c r="L41" s="4">
        <v>11</v>
      </c>
    </row>
    <row r="42" spans="2:12" x14ac:dyDescent="0.25">
      <c r="C42" s="5" t="s">
        <v>165</v>
      </c>
      <c r="D42" s="4">
        <v>2.6</v>
      </c>
      <c r="E42" s="4">
        <v>0.65</v>
      </c>
      <c r="F42" s="4">
        <v>19.899999999999999</v>
      </c>
      <c r="G42" s="4">
        <v>21.4</v>
      </c>
      <c r="H42" s="4">
        <v>6.8</v>
      </c>
      <c r="I42" s="4">
        <v>0.6</v>
      </c>
      <c r="J42" s="4">
        <v>1.45</v>
      </c>
      <c r="K42" s="4">
        <v>13.99</v>
      </c>
      <c r="L42" s="4">
        <v>11</v>
      </c>
    </row>
    <row r="44" spans="2:12" ht="15.6" x14ac:dyDescent="0.3">
      <c r="C44" s="25" t="s">
        <v>166</v>
      </c>
      <c r="D44" s="26"/>
      <c r="E44" s="26"/>
      <c r="F44" s="26"/>
      <c r="G44" s="26"/>
      <c r="H44" s="26"/>
      <c r="I44" s="26"/>
      <c r="J44" s="26"/>
      <c r="K44" s="26"/>
      <c r="L44" s="27"/>
    </row>
    <row r="45" spans="2:12" x14ac:dyDescent="0.25">
      <c r="C45" s="5" t="s">
        <v>81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 t="s">
        <v>9</v>
      </c>
      <c r="L45" s="1" t="s">
        <v>10</v>
      </c>
    </row>
    <row r="46" spans="2:12" x14ac:dyDescent="0.25">
      <c r="C46" s="5" t="s">
        <v>132</v>
      </c>
      <c r="D46" s="4">
        <v>73.84</v>
      </c>
      <c r="E46" s="4">
        <v>0.18</v>
      </c>
      <c r="F46" s="4">
        <v>27.9</v>
      </c>
      <c r="G46" s="4">
        <v>31</v>
      </c>
      <c r="H46" s="4">
        <v>13.5</v>
      </c>
      <c r="I46" s="4">
        <v>0.6</v>
      </c>
      <c r="J46" s="4">
        <v>0.53</v>
      </c>
      <c r="K46" s="4">
        <v>6.21</v>
      </c>
      <c r="L46" s="4">
        <v>23.4</v>
      </c>
    </row>
    <row r="47" spans="2:12" x14ac:dyDescent="0.25">
      <c r="C47" s="5" t="s">
        <v>133</v>
      </c>
      <c r="D47" s="4">
        <v>199.47</v>
      </c>
      <c r="E47" s="4">
        <v>0.65</v>
      </c>
      <c r="F47" s="4">
        <v>23.6</v>
      </c>
      <c r="G47" s="4">
        <v>45.6</v>
      </c>
      <c r="H47" s="4">
        <v>19.2</v>
      </c>
      <c r="I47" s="4">
        <v>0.8</v>
      </c>
      <c r="J47" s="4">
        <v>0.16</v>
      </c>
      <c r="K47" s="4">
        <v>25.54</v>
      </c>
      <c r="L47" s="4">
        <v>25.2</v>
      </c>
    </row>
    <row r="48" spans="2:12" x14ac:dyDescent="0.25">
      <c r="C48" s="5" t="s">
        <v>154</v>
      </c>
      <c r="D48" s="4">
        <v>0.78</v>
      </c>
      <c r="E48" s="4">
        <v>1.08</v>
      </c>
      <c r="F48" s="4">
        <v>3.6</v>
      </c>
      <c r="G48" s="4">
        <v>15.1</v>
      </c>
      <c r="H48" s="4">
        <v>5.0999999999999996</v>
      </c>
      <c r="I48" s="4">
        <v>0.3</v>
      </c>
      <c r="J48" s="4">
        <v>1.07</v>
      </c>
      <c r="K48" s="4">
        <v>34.21</v>
      </c>
      <c r="L48" s="4">
        <v>13.3</v>
      </c>
    </row>
    <row r="49" spans="3:12" x14ac:dyDescent="0.25">
      <c r="C49" s="5" t="s">
        <v>155</v>
      </c>
      <c r="D49" s="4">
        <v>122.11</v>
      </c>
      <c r="E49" s="4">
        <v>0.35</v>
      </c>
      <c r="F49" s="4">
        <v>18</v>
      </c>
      <c r="G49" s="4">
        <v>62.9</v>
      </c>
      <c r="H49" s="4">
        <v>20.3</v>
      </c>
      <c r="I49" s="4">
        <v>1</v>
      </c>
      <c r="J49" s="4">
        <v>0.34</v>
      </c>
      <c r="K49" s="4">
        <v>21.87</v>
      </c>
      <c r="L49" s="4">
        <v>21.1</v>
      </c>
    </row>
    <row r="50" spans="3:12" x14ac:dyDescent="0.25">
      <c r="C50" s="5" t="s">
        <v>164</v>
      </c>
      <c r="D50" s="4">
        <v>0.41</v>
      </c>
      <c r="E50" s="4">
        <v>0.85</v>
      </c>
      <c r="F50" s="4">
        <v>26</v>
      </c>
      <c r="G50" s="4">
        <v>24.1</v>
      </c>
      <c r="H50" s="4">
        <v>4.3</v>
      </c>
      <c r="I50" s="4">
        <v>0.6</v>
      </c>
      <c r="J50" s="4">
        <v>3.51</v>
      </c>
      <c r="K50" s="4">
        <v>6.38</v>
      </c>
      <c r="L50" s="4">
        <v>7.5</v>
      </c>
    </row>
    <row r="51" spans="3:12" x14ac:dyDescent="0.25">
      <c r="C51" s="5" t="s">
        <v>165</v>
      </c>
      <c r="D51" s="4">
        <v>199.47</v>
      </c>
      <c r="E51" s="4">
        <v>0.65</v>
      </c>
      <c r="F51" s="4">
        <v>23.6</v>
      </c>
      <c r="G51" s="4">
        <v>45.6</v>
      </c>
      <c r="H51" s="4">
        <v>19.2</v>
      </c>
      <c r="I51" s="4">
        <v>0.8</v>
      </c>
      <c r="J51" s="4">
        <v>0.16</v>
      </c>
      <c r="K51" s="4">
        <v>25.54</v>
      </c>
      <c r="L51" s="4">
        <v>25.2</v>
      </c>
    </row>
    <row r="53" spans="3:12" ht="15.6" x14ac:dyDescent="0.3">
      <c r="C53" s="25" t="s">
        <v>167</v>
      </c>
      <c r="D53" s="26"/>
      <c r="E53" s="26"/>
      <c r="F53" s="26"/>
      <c r="G53" s="26"/>
      <c r="H53" s="26"/>
      <c r="I53" s="26"/>
      <c r="J53" s="26"/>
      <c r="K53" s="26"/>
      <c r="L53" s="27"/>
    </row>
    <row r="54" spans="3:12" x14ac:dyDescent="0.25">
      <c r="C54" s="5" t="s">
        <v>81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</row>
    <row r="55" spans="3:12" x14ac:dyDescent="0.25">
      <c r="C55" s="5" t="s">
        <v>132</v>
      </c>
      <c r="D55" s="4">
        <v>122.11</v>
      </c>
      <c r="E55" s="4">
        <v>0.35</v>
      </c>
      <c r="F55" s="4">
        <v>18</v>
      </c>
      <c r="G55" s="4">
        <v>62.9</v>
      </c>
      <c r="H55" s="4">
        <v>20.3</v>
      </c>
      <c r="I55" s="4">
        <v>1</v>
      </c>
      <c r="J55" s="4">
        <v>0.34</v>
      </c>
      <c r="K55" s="4">
        <v>21.87</v>
      </c>
      <c r="L55" s="4">
        <v>21.1</v>
      </c>
    </row>
    <row r="56" spans="3:12" x14ac:dyDescent="0.25">
      <c r="C56" s="5" t="s">
        <v>133</v>
      </c>
      <c r="D56" s="4">
        <v>34.1</v>
      </c>
      <c r="E56" s="4">
        <v>0.51</v>
      </c>
      <c r="F56" s="4">
        <v>18.899999999999999</v>
      </c>
      <c r="G56" s="4">
        <v>22.6</v>
      </c>
      <c r="H56" s="4">
        <v>13.3</v>
      </c>
      <c r="I56" s="4">
        <v>0.8</v>
      </c>
      <c r="J56" s="4">
        <v>0</v>
      </c>
      <c r="K56" s="4">
        <v>8.56</v>
      </c>
      <c r="L56" s="4">
        <v>17.600000000000001</v>
      </c>
    </row>
    <row r="57" spans="3:12" x14ac:dyDescent="0.25">
      <c r="C57" s="5" t="s">
        <v>154</v>
      </c>
      <c r="D57" s="4">
        <v>68.44</v>
      </c>
      <c r="E57" s="4">
        <v>0.32</v>
      </c>
      <c r="F57" s="4">
        <v>24.7</v>
      </c>
      <c r="G57" s="4">
        <v>26.4</v>
      </c>
      <c r="H57" s="4">
        <v>11.8</v>
      </c>
      <c r="I57" s="4">
        <v>0.7</v>
      </c>
      <c r="J57" s="4">
        <v>0.42</v>
      </c>
      <c r="K57" s="4">
        <v>7.54</v>
      </c>
      <c r="L57" s="4">
        <v>16.100000000000001</v>
      </c>
    </row>
    <row r="58" spans="3:12" x14ac:dyDescent="0.25">
      <c r="C58" s="5" t="s">
        <v>155</v>
      </c>
      <c r="D58" s="4">
        <v>51.33</v>
      </c>
      <c r="E58" s="4">
        <v>0.5</v>
      </c>
      <c r="F58" s="4">
        <v>13.9</v>
      </c>
      <c r="G58" s="4">
        <v>34.799999999999997</v>
      </c>
      <c r="H58" s="4">
        <v>15.1</v>
      </c>
      <c r="I58" s="4">
        <v>0.9</v>
      </c>
      <c r="J58" s="4">
        <v>0.56999999999999995</v>
      </c>
      <c r="K58" s="4">
        <v>2.7</v>
      </c>
      <c r="L58" s="4">
        <v>20.6</v>
      </c>
    </row>
    <row r="59" spans="3:12" x14ac:dyDescent="0.25">
      <c r="C59" s="5" t="s">
        <v>164</v>
      </c>
      <c r="D59" s="4">
        <v>68.44</v>
      </c>
      <c r="E59" s="4">
        <v>0.32</v>
      </c>
      <c r="F59" s="4">
        <v>24.7</v>
      </c>
      <c r="G59" s="4">
        <v>26.4</v>
      </c>
      <c r="H59" s="4">
        <v>11.8</v>
      </c>
      <c r="I59" s="4">
        <v>0.7</v>
      </c>
      <c r="J59" s="4">
        <v>0.42</v>
      </c>
      <c r="K59" s="4">
        <v>7.54</v>
      </c>
      <c r="L59" s="4">
        <v>16.100000000000001</v>
      </c>
    </row>
    <row r="60" spans="3:12" x14ac:dyDescent="0.25">
      <c r="C60" s="5" t="s">
        <v>165</v>
      </c>
      <c r="D60" s="4">
        <v>122.11</v>
      </c>
      <c r="E60" s="4">
        <v>0.35</v>
      </c>
      <c r="F60" s="4">
        <v>18</v>
      </c>
      <c r="G60" s="4">
        <v>62.9</v>
      </c>
      <c r="H60" s="4">
        <v>20.3</v>
      </c>
      <c r="I60" s="4">
        <v>1</v>
      </c>
      <c r="J60" s="4">
        <v>0.34</v>
      </c>
      <c r="K60" s="4">
        <v>21.87</v>
      </c>
      <c r="L60" s="4">
        <v>21.1</v>
      </c>
    </row>
    <row r="62" spans="3:12" ht="15.6" x14ac:dyDescent="0.3">
      <c r="C62" s="25" t="s">
        <v>168</v>
      </c>
      <c r="D62" s="26"/>
      <c r="E62" s="26"/>
      <c r="F62" s="26"/>
      <c r="G62" s="26"/>
      <c r="H62" s="26"/>
      <c r="I62" s="26"/>
      <c r="J62" s="26"/>
      <c r="K62" s="26"/>
      <c r="L62" s="27"/>
    </row>
    <row r="63" spans="3:12" x14ac:dyDescent="0.25">
      <c r="C63" s="5" t="s">
        <v>81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</v>
      </c>
      <c r="J63" s="1" t="s">
        <v>8</v>
      </c>
      <c r="K63" s="1" t="s">
        <v>9</v>
      </c>
      <c r="L63" s="1" t="s">
        <v>10</v>
      </c>
    </row>
    <row r="64" spans="3:12" x14ac:dyDescent="0.25">
      <c r="C64" s="5" t="s">
        <v>132</v>
      </c>
      <c r="D64" s="4">
        <v>132.56</v>
      </c>
      <c r="E64" s="4">
        <v>0.46</v>
      </c>
      <c r="F64" s="4">
        <v>18.899999999999999</v>
      </c>
      <c r="G64" s="4">
        <v>40.6</v>
      </c>
      <c r="H64" s="4">
        <v>15</v>
      </c>
      <c r="I64" s="4">
        <v>1.1000000000000001</v>
      </c>
      <c r="J64" s="4">
        <v>0.28000000000000003</v>
      </c>
      <c r="K64" s="4">
        <v>17.350000000000001</v>
      </c>
      <c r="L64" s="4">
        <v>14.1</v>
      </c>
    </row>
    <row r="65" spans="2:12" x14ac:dyDescent="0.25">
      <c r="C65" s="5" t="s">
        <v>133</v>
      </c>
      <c r="D65" s="4">
        <v>7.58</v>
      </c>
      <c r="E65" s="4">
        <v>0.41</v>
      </c>
      <c r="F65" s="4">
        <v>82.5</v>
      </c>
      <c r="G65" s="4">
        <v>12.9</v>
      </c>
      <c r="H65" s="4">
        <v>5.5</v>
      </c>
      <c r="I65" s="4">
        <v>0.9</v>
      </c>
      <c r="J65" s="4">
        <v>0.6</v>
      </c>
      <c r="K65" s="4">
        <v>9.16</v>
      </c>
      <c r="L65" s="4">
        <v>5.5</v>
      </c>
    </row>
    <row r="66" spans="2:12" x14ac:dyDescent="0.25">
      <c r="C66" s="5" t="s">
        <v>154</v>
      </c>
      <c r="D66" s="4">
        <v>173.93</v>
      </c>
      <c r="E66" s="4">
        <v>0.46</v>
      </c>
      <c r="F66" s="4">
        <v>28.4</v>
      </c>
      <c r="G66" s="4">
        <v>28.6</v>
      </c>
      <c r="H66" s="4">
        <v>16.3</v>
      </c>
      <c r="I66" s="4">
        <v>0.9</v>
      </c>
      <c r="J66" s="4">
        <v>0.1</v>
      </c>
      <c r="K66" s="4">
        <v>9.3699999999999992</v>
      </c>
      <c r="L66" s="4">
        <v>17.899999999999999</v>
      </c>
    </row>
    <row r="67" spans="2:12" x14ac:dyDescent="0.25">
      <c r="C67" s="5" t="s">
        <v>155</v>
      </c>
      <c r="D67" s="4">
        <v>73.84</v>
      </c>
      <c r="E67" s="4">
        <v>0.18</v>
      </c>
      <c r="F67" s="4">
        <v>27.9</v>
      </c>
      <c r="G67" s="4">
        <v>31</v>
      </c>
      <c r="H67" s="4">
        <v>13.5</v>
      </c>
      <c r="I67" s="4">
        <v>0.6</v>
      </c>
      <c r="J67" s="4">
        <v>0.53</v>
      </c>
      <c r="K67" s="4">
        <v>6.21</v>
      </c>
      <c r="L67" s="4">
        <v>23.4</v>
      </c>
    </row>
    <row r="68" spans="2:12" x14ac:dyDescent="0.25">
      <c r="C68" s="5" t="s">
        <v>164</v>
      </c>
      <c r="D68" s="4">
        <v>73.84</v>
      </c>
      <c r="E68" s="4">
        <v>0.18</v>
      </c>
      <c r="F68" s="4">
        <v>27.9</v>
      </c>
      <c r="G68" s="4">
        <v>31</v>
      </c>
      <c r="H68" s="4">
        <v>13.5</v>
      </c>
      <c r="I68" s="4">
        <v>0.6</v>
      </c>
      <c r="J68" s="4">
        <v>0.53</v>
      </c>
      <c r="K68" s="4">
        <v>6.21</v>
      </c>
      <c r="L68" s="4">
        <v>23.4</v>
      </c>
    </row>
    <row r="69" spans="2:12" x14ac:dyDescent="0.25">
      <c r="C69" s="5" t="s">
        <v>165</v>
      </c>
      <c r="D69" s="4">
        <v>56.24</v>
      </c>
      <c r="E69" s="4">
        <v>0.4</v>
      </c>
      <c r="F69" s="4">
        <v>56.5</v>
      </c>
      <c r="G69" s="4">
        <v>13.5</v>
      </c>
      <c r="H69" s="4">
        <v>5.7</v>
      </c>
      <c r="I69" s="4">
        <v>0.6</v>
      </c>
      <c r="J69" s="4">
        <v>0.35</v>
      </c>
      <c r="K69" s="4">
        <v>15</v>
      </c>
      <c r="L69" s="4">
        <v>7.3</v>
      </c>
    </row>
    <row r="71" spans="2:12" ht="15.6" x14ac:dyDescent="0.3">
      <c r="C71" s="25" t="s">
        <v>169</v>
      </c>
      <c r="D71" s="26"/>
      <c r="E71" s="26"/>
      <c r="F71" s="26"/>
      <c r="G71" s="26"/>
      <c r="H71" s="26"/>
      <c r="I71" s="26"/>
      <c r="J71" s="26"/>
      <c r="K71" s="26"/>
      <c r="L71" s="27"/>
    </row>
    <row r="72" spans="2:12" x14ac:dyDescent="0.25">
      <c r="C72" s="5" t="s">
        <v>81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7</v>
      </c>
      <c r="J72" s="1" t="s">
        <v>8</v>
      </c>
      <c r="K72" s="1" t="s">
        <v>9</v>
      </c>
      <c r="L72" s="1" t="s">
        <v>10</v>
      </c>
    </row>
    <row r="73" spans="2:12" x14ac:dyDescent="0.25">
      <c r="C73" s="5" t="s">
        <v>132</v>
      </c>
      <c r="D73" s="4">
        <v>2.6</v>
      </c>
      <c r="E73" s="4">
        <v>0.65</v>
      </c>
      <c r="F73" s="4">
        <v>19.899999999999999</v>
      </c>
      <c r="G73" s="4">
        <v>21.4</v>
      </c>
      <c r="H73" s="4">
        <v>6.8</v>
      </c>
      <c r="I73" s="4">
        <v>0.6</v>
      </c>
      <c r="J73" s="4">
        <v>1.45</v>
      </c>
      <c r="K73" s="4">
        <v>13.99</v>
      </c>
      <c r="L73" s="4">
        <v>11</v>
      </c>
    </row>
    <row r="74" spans="2:12" x14ac:dyDescent="0.25">
      <c r="C74" s="5" t="s">
        <v>133</v>
      </c>
      <c r="D74" s="4">
        <v>51.33</v>
      </c>
      <c r="E74" s="4">
        <v>0.5</v>
      </c>
      <c r="F74" s="4">
        <v>13.9</v>
      </c>
      <c r="G74" s="4">
        <v>34.799999999999997</v>
      </c>
      <c r="H74" s="4">
        <v>15.1</v>
      </c>
      <c r="I74" s="4">
        <v>0.9</v>
      </c>
      <c r="J74" s="4">
        <v>0.56999999999999995</v>
      </c>
      <c r="K74" s="4">
        <v>2.7</v>
      </c>
      <c r="L74" s="4">
        <v>20.6</v>
      </c>
    </row>
    <row r="75" spans="2:12" x14ac:dyDescent="0.25">
      <c r="C75" s="5" t="s">
        <v>154</v>
      </c>
      <c r="D75" s="4">
        <v>6.3</v>
      </c>
      <c r="E75" s="4">
        <v>0.46</v>
      </c>
      <c r="F75" s="4">
        <v>20.7</v>
      </c>
      <c r="G75" s="4">
        <v>14.9</v>
      </c>
      <c r="H75" s="4">
        <v>7.8</v>
      </c>
      <c r="I75" s="4">
        <v>0.9</v>
      </c>
      <c r="J75" s="4">
        <v>0.27</v>
      </c>
      <c r="K75" s="4">
        <v>7.05</v>
      </c>
      <c r="L75" s="4">
        <v>11.2</v>
      </c>
    </row>
    <row r="76" spans="2:12" x14ac:dyDescent="0.25">
      <c r="C76" s="5" t="s">
        <v>155</v>
      </c>
      <c r="D76" s="4">
        <v>34.1</v>
      </c>
      <c r="E76" s="4">
        <v>0.51</v>
      </c>
      <c r="F76" s="4">
        <v>18.899999999999999</v>
      </c>
      <c r="G76" s="4">
        <v>22.6</v>
      </c>
      <c r="H76" s="4">
        <v>13.3</v>
      </c>
      <c r="I76" s="4">
        <v>0.8</v>
      </c>
      <c r="J76" s="4">
        <v>0</v>
      </c>
      <c r="K76" s="4">
        <v>8.56</v>
      </c>
      <c r="L76" s="4">
        <v>17.600000000000001</v>
      </c>
    </row>
    <row r="77" spans="2:12" x14ac:dyDescent="0.25">
      <c r="C77" s="5" t="s">
        <v>164</v>
      </c>
      <c r="D77" s="4">
        <v>16.899999999999999</v>
      </c>
      <c r="E77" s="4">
        <v>1.1100000000000001</v>
      </c>
      <c r="F77" s="4">
        <v>27.9</v>
      </c>
      <c r="G77" s="4">
        <v>3.9</v>
      </c>
      <c r="H77" s="4">
        <v>1.4</v>
      </c>
      <c r="I77" s="4">
        <v>0.6</v>
      </c>
      <c r="J77" s="4">
        <v>0</v>
      </c>
      <c r="K77" s="4">
        <v>-3.17</v>
      </c>
      <c r="L77" s="4">
        <v>2.6</v>
      </c>
    </row>
    <row r="78" spans="2:12" x14ac:dyDescent="0.25">
      <c r="C78" s="5" t="s">
        <v>165</v>
      </c>
      <c r="D78" s="4">
        <v>173.93</v>
      </c>
      <c r="E78" s="4">
        <v>0.46</v>
      </c>
      <c r="F78" s="4">
        <v>28.4</v>
      </c>
      <c r="G78" s="4">
        <v>28.6</v>
      </c>
      <c r="H78" s="4">
        <v>16.3</v>
      </c>
      <c r="I78" s="4">
        <v>0.9</v>
      </c>
      <c r="J78" s="4">
        <v>0.1</v>
      </c>
      <c r="K78" s="4">
        <v>9.3699999999999992</v>
      </c>
      <c r="L78" s="4">
        <v>17.899999999999999</v>
      </c>
    </row>
    <row r="80" spans="2:12" ht="18" x14ac:dyDescent="0.35">
      <c r="B80" s="3" t="s">
        <v>107</v>
      </c>
    </row>
    <row r="82" spans="2:12" x14ac:dyDescent="0.25">
      <c r="C82" s="5" t="s">
        <v>81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7</v>
      </c>
      <c r="J82" s="1" t="s">
        <v>8</v>
      </c>
      <c r="K82" s="1" t="s">
        <v>9</v>
      </c>
      <c r="L82" s="1" t="s">
        <v>10</v>
      </c>
    </row>
    <row r="83" spans="2:12" x14ac:dyDescent="0.25">
      <c r="C83" s="5" t="s">
        <v>132</v>
      </c>
      <c r="D83" s="4">
        <v>63.684999999999995</v>
      </c>
      <c r="E83" s="4">
        <v>0.38250000000000001</v>
      </c>
      <c r="F83" s="4">
        <v>24.912500000000001</v>
      </c>
      <c r="G83" s="4">
        <v>28.462499999999999</v>
      </c>
      <c r="H83" s="4">
        <v>11.700000000000001</v>
      </c>
      <c r="I83" s="4">
        <v>0.67499999999999993</v>
      </c>
      <c r="J83" s="4">
        <v>0.42375000000000002</v>
      </c>
      <c r="K83" s="4">
        <v>8.8662499999999991</v>
      </c>
      <c r="L83" s="4">
        <v>18.274999999999999</v>
      </c>
    </row>
    <row r="84" spans="2:12" x14ac:dyDescent="0.25">
      <c r="C84" s="5" t="s">
        <v>133</v>
      </c>
      <c r="D84" s="4">
        <v>186.7</v>
      </c>
      <c r="E84" s="4">
        <v>0.55500000000000005</v>
      </c>
      <c r="F84" s="4">
        <v>26</v>
      </c>
      <c r="G84" s="4">
        <v>37.1</v>
      </c>
      <c r="H84" s="4">
        <v>17.75</v>
      </c>
      <c r="I84" s="4">
        <v>0.85000000000000009</v>
      </c>
      <c r="J84" s="4">
        <v>0.13</v>
      </c>
      <c r="K84" s="4">
        <v>17.454999999999998</v>
      </c>
      <c r="L84" s="4">
        <v>21.549999999999997</v>
      </c>
    </row>
    <row r="85" spans="2:12" x14ac:dyDescent="0.25">
      <c r="C85" s="5" t="s">
        <v>154</v>
      </c>
      <c r="D85" s="4">
        <v>1.7466666666666666</v>
      </c>
      <c r="E85" s="4">
        <v>0.69000000000000006</v>
      </c>
      <c r="F85" s="4">
        <v>16.866666666666667</v>
      </c>
      <c r="G85" s="4">
        <v>12.166666666666666</v>
      </c>
      <c r="H85" s="4">
        <v>5.7666666666666666</v>
      </c>
      <c r="I85" s="4">
        <v>0.3666666666666667</v>
      </c>
      <c r="J85" s="4">
        <v>0.73333333333333339</v>
      </c>
      <c r="K85" s="4">
        <v>31.25333333333333</v>
      </c>
      <c r="L85" s="4">
        <v>16.566666666666666</v>
      </c>
    </row>
    <row r="86" spans="2:12" x14ac:dyDescent="0.25">
      <c r="C86" s="5" t="s">
        <v>155</v>
      </c>
      <c r="D86" s="4">
        <v>127.33500000000001</v>
      </c>
      <c r="E86" s="4">
        <v>0.40500000000000003</v>
      </c>
      <c r="F86" s="4">
        <v>18.45</v>
      </c>
      <c r="G86" s="4">
        <v>51.75</v>
      </c>
      <c r="H86" s="4">
        <v>17.649999999999999</v>
      </c>
      <c r="I86" s="4">
        <v>1.05</v>
      </c>
      <c r="J86" s="4">
        <v>0.31000000000000005</v>
      </c>
      <c r="K86" s="4">
        <v>19.61</v>
      </c>
      <c r="L86" s="4">
        <v>17.600000000000001</v>
      </c>
    </row>
    <row r="87" spans="2:12" x14ac:dyDescent="0.25">
      <c r="C87" s="5" t="s">
        <v>164</v>
      </c>
      <c r="D87" s="4">
        <v>11.315</v>
      </c>
      <c r="E87" s="4">
        <v>0.66500000000000004</v>
      </c>
      <c r="F87" s="4">
        <v>32.65</v>
      </c>
      <c r="G87" s="4">
        <v>16.633333333333329</v>
      </c>
      <c r="H87" s="4">
        <v>6.5166666666666666</v>
      </c>
      <c r="I87" s="4">
        <v>0.73333333333333339</v>
      </c>
      <c r="J87" s="4">
        <v>0.97166666666666668</v>
      </c>
      <c r="K87" s="4">
        <v>6.995000000000001</v>
      </c>
      <c r="L87" s="4">
        <v>9.2333333333333325</v>
      </c>
    </row>
    <row r="88" spans="2:12" x14ac:dyDescent="0.25">
      <c r="C88" s="5" t="s">
        <v>165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90" spans="2:12" ht="18" x14ac:dyDescent="0.35">
      <c r="B90" s="3" t="s">
        <v>108</v>
      </c>
    </row>
    <row r="92" spans="2:12" x14ac:dyDescent="0.25">
      <c r="C92" s="5" t="s">
        <v>81</v>
      </c>
      <c r="D92" s="1" t="s">
        <v>132</v>
      </c>
      <c r="E92" s="1" t="s">
        <v>133</v>
      </c>
      <c r="F92" s="1" t="s">
        <v>154</v>
      </c>
      <c r="G92" s="1" t="s">
        <v>155</v>
      </c>
      <c r="H92" s="1" t="s">
        <v>164</v>
      </c>
      <c r="I92" s="1" t="s">
        <v>165</v>
      </c>
    </row>
    <row r="93" spans="2:12" x14ac:dyDescent="0.25">
      <c r="C93" s="5" t="s">
        <v>132</v>
      </c>
      <c r="D93" s="4">
        <v>0</v>
      </c>
      <c r="E93" s="4">
        <v>123.81324932887838</v>
      </c>
      <c r="F93" s="4">
        <v>68.602015780130117</v>
      </c>
      <c r="G93" s="4">
        <v>69.186952685278769</v>
      </c>
      <c r="H93" s="4">
        <v>55.27131868426175</v>
      </c>
      <c r="I93" s="4">
        <v>77.696739293711673</v>
      </c>
    </row>
    <row r="94" spans="2:12" x14ac:dyDescent="0.25">
      <c r="C94" s="5" t="s">
        <v>133</v>
      </c>
      <c r="D94" s="4">
        <v>123.81324932887838</v>
      </c>
      <c r="E94" s="4">
        <v>0</v>
      </c>
      <c r="F94" s="4">
        <v>187.80912687856491</v>
      </c>
      <c r="G94" s="4">
        <v>61.775234924684874</v>
      </c>
      <c r="H94" s="4">
        <v>177.79493507659012</v>
      </c>
      <c r="I94" s="4">
        <v>194.92175212120375</v>
      </c>
    </row>
    <row r="95" spans="2:12" x14ac:dyDescent="0.25">
      <c r="C95" s="5" t="s">
        <v>154</v>
      </c>
      <c r="D95" s="4">
        <v>68.602015780130117</v>
      </c>
      <c r="E95" s="4">
        <v>187.80912687856491</v>
      </c>
      <c r="F95" s="4">
        <v>0</v>
      </c>
      <c r="G95" s="4">
        <v>132.74167647058789</v>
      </c>
      <c r="H95" s="4">
        <v>31.679908634828962</v>
      </c>
      <c r="I95" s="4">
        <v>41.487240474900496</v>
      </c>
    </row>
    <row r="96" spans="2:12" x14ac:dyDescent="0.25">
      <c r="C96" s="5" t="s">
        <v>155</v>
      </c>
      <c r="D96" s="4">
        <v>69.186952685278769</v>
      </c>
      <c r="E96" s="4">
        <v>61.775234924684874</v>
      </c>
      <c r="F96" s="4">
        <v>132.74167647058789</v>
      </c>
      <c r="G96" s="4">
        <v>0</v>
      </c>
      <c r="H96" s="4">
        <v>123.48747631057797</v>
      </c>
      <c r="I96" s="4">
        <v>142.26687755763814</v>
      </c>
    </row>
    <row r="97" spans="2:9" x14ac:dyDescent="0.25">
      <c r="C97" s="5" t="s">
        <v>164</v>
      </c>
      <c r="D97" s="4">
        <v>55.27131868426175</v>
      </c>
      <c r="E97" s="4">
        <v>177.79493507659012</v>
      </c>
      <c r="F97" s="4">
        <v>31.679908634828962</v>
      </c>
      <c r="G97" s="4">
        <v>123.48747631057797</v>
      </c>
      <c r="H97" s="4">
        <v>0</v>
      </c>
      <c r="I97" s="4">
        <v>40.611513829892566</v>
      </c>
    </row>
    <row r="98" spans="2:9" x14ac:dyDescent="0.25">
      <c r="C98" s="5" t="s">
        <v>165</v>
      </c>
      <c r="D98" s="4">
        <v>77.696739293711673</v>
      </c>
      <c r="E98" s="4">
        <v>194.92175212120375</v>
      </c>
      <c r="F98" s="4">
        <v>41.487240474900496</v>
      </c>
      <c r="G98" s="4">
        <v>142.26687755763814</v>
      </c>
      <c r="H98" s="4">
        <v>40.611513829892566</v>
      </c>
      <c r="I98" s="4">
        <v>0</v>
      </c>
    </row>
    <row r="100" spans="2:9" ht="18" x14ac:dyDescent="0.35">
      <c r="B100" s="3" t="s">
        <v>109</v>
      </c>
    </row>
    <row r="102" spans="2:9" x14ac:dyDescent="0.25">
      <c r="C102" s="5" t="s">
        <v>81</v>
      </c>
      <c r="D102" s="1" t="s">
        <v>134</v>
      </c>
      <c r="E102" s="1" t="s">
        <v>135</v>
      </c>
    </row>
    <row r="103" spans="2:9" x14ac:dyDescent="0.25">
      <c r="C103" s="5" t="s">
        <v>132</v>
      </c>
      <c r="D103" s="4">
        <v>8</v>
      </c>
      <c r="E103" s="4">
        <v>22.874218960597943</v>
      </c>
    </row>
    <row r="104" spans="2:9" x14ac:dyDescent="0.25">
      <c r="C104" s="5" t="s">
        <v>133</v>
      </c>
      <c r="D104" s="4">
        <v>2</v>
      </c>
      <c r="E104" s="4">
        <v>17.941224874573081</v>
      </c>
    </row>
    <row r="105" spans="2:9" x14ac:dyDescent="0.25">
      <c r="C105" s="5" t="s">
        <v>154</v>
      </c>
      <c r="D105" s="4">
        <v>3</v>
      </c>
      <c r="E105" s="4">
        <v>10.381879635264099</v>
      </c>
    </row>
    <row r="106" spans="2:9" x14ac:dyDescent="0.25">
      <c r="C106" s="5" t="s">
        <v>155</v>
      </c>
      <c r="D106" s="4">
        <v>2</v>
      </c>
      <c r="E106" s="4">
        <v>13.274492457340882</v>
      </c>
    </row>
    <row r="107" spans="2:9" x14ac:dyDescent="0.25">
      <c r="C107" s="5" t="s">
        <v>164</v>
      </c>
      <c r="D107" s="4">
        <v>6</v>
      </c>
      <c r="E107" s="4">
        <v>24.295358883821233</v>
      </c>
    </row>
    <row r="108" spans="2:9" x14ac:dyDescent="0.25">
      <c r="C108" s="5" t="s">
        <v>165</v>
      </c>
      <c r="D108" s="4">
        <v>0</v>
      </c>
      <c r="E108" s="4" t="s">
        <v>170</v>
      </c>
    </row>
    <row r="109" spans="2:9" x14ac:dyDescent="0.25">
      <c r="C109" s="5" t="s">
        <v>78</v>
      </c>
      <c r="D109" s="4">
        <v>21</v>
      </c>
      <c r="E109" s="4">
        <v>20.111570407491961</v>
      </c>
    </row>
  </sheetData>
  <mergeCells count="42"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53:L53"/>
    <mergeCell ref="C62:L62"/>
    <mergeCell ref="C71:L71"/>
    <mergeCell ref="B4:C4"/>
    <mergeCell ref="D4:E4"/>
    <mergeCell ref="F4:G4"/>
    <mergeCell ref="H4:I4"/>
    <mergeCell ref="J4:K4"/>
    <mergeCell ref="C28:I28"/>
    <mergeCell ref="C29:E29"/>
    <mergeCell ref="C30:E30"/>
    <mergeCell ref="C31:E31"/>
    <mergeCell ref="F29:I29"/>
    <mergeCell ref="F30:I30"/>
    <mergeCell ref="F31:I31"/>
    <mergeCell ref="C24:E24"/>
    <mergeCell ref="L4:M4"/>
    <mergeCell ref="B3:M3"/>
    <mergeCell ref="P3:S3"/>
    <mergeCell ref="C35:L35"/>
    <mergeCell ref="C44:L44"/>
    <mergeCell ref="C25:E25"/>
    <mergeCell ref="C26:E26"/>
    <mergeCell ref="F23:I23"/>
    <mergeCell ref="F24:I24"/>
    <mergeCell ref="F25:I25"/>
    <mergeCell ref="F26:I26"/>
    <mergeCell ref="C18:N18"/>
    <mergeCell ref="C19:E19"/>
    <mergeCell ref="C20:E20"/>
    <mergeCell ref="F19:N19"/>
    <mergeCell ref="C22:I22"/>
  </mergeCells>
  <hyperlinks>
    <hyperlink ref="B4" location="'KMC_Clusters3'!$B$10:$B$10" display="Cluster Labels" xr:uid="{2993DED9-2327-4E61-9130-14663C430CA1}"/>
    <hyperlink ref="D4" location="'KMC_Output3'!$B$10:$B$10" display="Inputs" xr:uid="{E7EF6CB2-CFC7-429E-96B7-2E1B4EB0D315}"/>
    <hyperlink ref="F4" location="'KMC_Output3'!$B$33:$B$33" display="Random Starts Summary" xr:uid="{4D912F59-4E46-44E0-BEAC-EC9A98EC93FA}"/>
    <hyperlink ref="H4" location="'KMC_Output3'!$B$80:$B$80" display="Cluster Centers" xr:uid="{6E500F5A-F5CC-4091-8648-A30993024C83}"/>
    <hyperlink ref="J4" location="'KMC_Output3'!$B$90:$B$90" display="Inter-Cluster Distances" xr:uid="{58D9269D-AB91-4996-AC51-F1C633CBCB81}"/>
    <hyperlink ref="L4" location="'KMC_Output3'!$B$100:$B$100" display="Cluster Summary" xr:uid="{622C4D85-126E-4252-BDF8-174E93D87E0E}"/>
  </hyperlink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9788-3756-4605-B293-E931F9BA621A}">
  <dimension ref="B1:S33"/>
  <sheetViews>
    <sheetView showGridLines="0" workbookViewId="0"/>
  </sheetViews>
  <sheetFormatPr defaultRowHeight="13.2" x14ac:dyDescent="0.25"/>
  <cols>
    <col min="3" max="3" width="12" customWidth="1"/>
    <col min="4" max="4" width="9.44140625" customWidth="1"/>
    <col min="5" max="10" width="14.88671875" customWidth="1"/>
    <col min="16" max="16" width="15.5546875" bestFit="1" customWidth="1"/>
  </cols>
  <sheetData>
    <row r="1" spans="2:19" ht="18" x14ac:dyDescent="0.35">
      <c r="B1" s="2" t="s">
        <v>72</v>
      </c>
      <c r="N1" t="s">
        <v>184</v>
      </c>
    </row>
    <row r="3" spans="2:19" ht="15.6" x14ac:dyDescent="0.3">
      <c r="B3" s="22" t="s">
        <v>73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P3" s="22" t="s">
        <v>74</v>
      </c>
      <c r="Q3" s="23"/>
      <c r="R3" s="23"/>
      <c r="S3" s="24"/>
    </row>
    <row r="4" spans="2:19" ht="13.8" x14ac:dyDescent="0.3">
      <c r="B4" s="21" t="s">
        <v>79</v>
      </c>
      <c r="C4" s="14"/>
      <c r="D4" s="21" t="s">
        <v>105</v>
      </c>
      <c r="E4" s="14"/>
      <c r="F4" s="21" t="s">
        <v>106</v>
      </c>
      <c r="G4" s="14"/>
      <c r="H4" s="21" t="s">
        <v>107</v>
      </c>
      <c r="I4" s="14"/>
      <c r="J4" s="21" t="s">
        <v>108</v>
      </c>
      <c r="K4" s="14"/>
      <c r="L4" s="21" t="s">
        <v>109</v>
      </c>
      <c r="M4" s="14"/>
      <c r="P4" s="7" t="s">
        <v>75</v>
      </c>
      <c r="Q4" s="7" t="s">
        <v>76</v>
      </c>
      <c r="R4" s="7" t="s">
        <v>77</v>
      </c>
      <c r="S4" s="7" t="s">
        <v>78</v>
      </c>
    </row>
    <row r="5" spans="2:19" ht="13.8" x14ac:dyDescent="0.3">
      <c r="P5" s="6">
        <v>0</v>
      </c>
      <c r="Q5" s="6">
        <v>0</v>
      </c>
      <c r="R5" s="6">
        <v>2</v>
      </c>
      <c r="S5" s="6">
        <v>2</v>
      </c>
    </row>
    <row r="10" spans="2:19" ht="18" x14ac:dyDescent="0.35">
      <c r="B10" s="3" t="s">
        <v>79</v>
      </c>
    </row>
    <row r="12" spans="2:19" x14ac:dyDescent="0.25">
      <c r="C12" s="5" t="s">
        <v>80</v>
      </c>
      <c r="D12" s="1" t="s">
        <v>81</v>
      </c>
      <c r="E12" s="1" t="s">
        <v>82</v>
      </c>
      <c r="F12" s="1" t="s">
        <v>83</v>
      </c>
      <c r="G12" s="1" t="s">
        <v>150</v>
      </c>
      <c r="H12" s="1" t="s">
        <v>151</v>
      </c>
      <c r="I12" s="1" t="s">
        <v>160</v>
      </c>
      <c r="J12" s="1" t="s">
        <v>161</v>
      </c>
    </row>
    <row r="13" spans="2:19" x14ac:dyDescent="0.25">
      <c r="C13" s="5" t="s">
        <v>84</v>
      </c>
      <c r="D13" s="4">
        <v>1</v>
      </c>
      <c r="E13" s="4">
        <v>5.7804149396907496</v>
      </c>
      <c r="F13" s="4">
        <v>119.43693586993932</v>
      </c>
      <c r="G13" s="4">
        <v>72.878233071031275</v>
      </c>
      <c r="H13" s="4">
        <v>65.822528438217873</v>
      </c>
      <c r="I13" s="4">
        <v>59.140866769284187</v>
      </c>
      <c r="J13" s="4">
        <v>80.294171644024075</v>
      </c>
    </row>
    <row r="14" spans="2:19" x14ac:dyDescent="0.25">
      <c r="C14" s="5" t="s">
        <v>85</v>
      </c>
      <c r="D14" s="4">
        <v>5</v>
      </c>
      <c r="E14" s="4">
        <v>83.114932153464451</v>
      </c>
      <c r="F14" s="4">
        <v>190.62681041763247</v>
      </c>
      <c r="G14" s="4">
        <v>70.379956111255296</v>
      </c>
      <c r="H14" s="4">
        <v>142.6755993504145</v>
      </c>
      <c r="I14" s="4">
        <v>50.326931712111708</v>
      </c>
      <c r="J14" s="4">
        <v>84.710448588116918</v>
      </c>
    </row>
    <row r="15" spans="2:19" x14ac:dyDescent="0.25">
      <c r="C15" s="5" t="s">
        <v>86</v>
      </c>
      <c r="D15" s="4">
        <v>5</v>
      </c>
      <c r="E15" s="4">
        <v>59.693964911664224</v>
      </c>
      <c r="F15" s="4">
        <v>182.70060248942801</v>
      </c>
      <c r="G15" s="4">
        <v>25.733000645517851</v>
      </c>
      <c r="H15" s="4">
        <v>127.70363914156871</v>
      </c>
      <c r="I15" s="4">
        <v>13.305527255827013</v>
      </c>
      <c r="J15" s="4">
        <v>30.451059094882066</v>
      </c>
    </row>
    <row r="16" spans="2:19" x14ac:dyDescent="0.25">
      <c r="C16" s="5" t="s">
        <v>87</v>
      </c>
      <c r="D16" s="4">
        <v>1</v>
      </c>
      <c r="E16" s="4">
        <v>8.9428573104461435</v>
      </c>
      <c r="F16" s="4">
        <v>119.65023004574626</v>
      </c>
      <c r="G16" s="4">
        <v>70.384752294481743</v>
      </c>
      <c r="H16" s="4">
        <v>64.757381432544051</v>
      </c>
      <c r="I16" s="4">
        <v>60.269924967230175</v>
      </c>
      <c r="J16" s="4">
        <v>81.080622222575485</v>
      </c>
    </row>
    <row r="17" spans="3:10" x14ac:dyDescent="0.25">
      <c r="C17" s="5" t="s">
        <v>88</v>
      </c>
      <c r="D17" s="4">
        <v>1</v>
      </c>
      <c r="E17" s="4">
        <v>26.629870857272291</v>
      </c>
      <c r="F17" s="4">
        <v>141.44919388246791</v>
      </c>
      <c r="G17" s="4">
        <v>46.927226165154437</v>
      </c>
      <c r="H17" s="4">
        <v>86.630934140178837</v>
      </c>
      <c r="I17" s="4">
        <v>43.320230711399596</v>
      </c>
      <c r="J17" s="4">
        <v>63.602906380133298</v>
      </c>
    </row>
    <row r="18" spans="3:10" x14ac:dyDescent="0.25">
      <c r="C18" s="5" t="s">
        <v>89</v>
      </c>
      <c r="D18" s="4">
        <v>5</v>
      </c>
      <c r="E18" s="4">
        <v>57.432213712123264</v>
      </c>
      <c r="F18" s="4">
        <v>176.04003252101492</v>
      </c>
      <c r="G18" s="4">
        <v>42.656368679118579</v>
      </c>
      <c r="H18" s="4">
        <v>124.83429316497931</v>
      </c>
      <c r="I18" s="4">
        <v>19.762617629138997</v>
      </c>
      <c r="J18" s="4">
        <v>33.160081423301719</v>
      </c>
    </row>
    <row r="19" spans="3:10" x14ac:dyDescent="0.25">
      <c r="C19" s="5" t="s">
        <v>90</v>
      </c>
      <c r="D19" s="4">
        <v>1</v>
      </c>
      <c r="E19" s="4">
        <v>19.213515344022809</v>
      </c>
      <c r="F19" s="4">
        <v>136.75734367850234</v>
      </c>
      <c r="G19" s="4">
        <v>62.438728277319093</v>
      </c>
      <c r="H19" s="4">
        <v>79.914421414410555</v>
      </c>
      <c r="I19" s="4">
        <v>50.043267168410267</v>
      </c>
      <c r="J19" s="4">
        <v>68.557011311754252</v>
      </c>
    </row>
    <row r="20" spans="3:10" x14ac:dyDescent="0.25">
      <c r="C20" s="5" t="s">
        <v>91</v>
      </c>
      <c r="D20" s="4">
        <v>5</v>
      </c>
      <c r="E20" s="4">
        <v>64.890144643659099</v>
      </c>
      <c r="F20" s="4">
        <v>188.11033637203457</v>
      </c>
      <c r="G20" s="4">
        <v>30.63392056020399</v>
      </c>
      <c r="H20" s="4">
        <v>131.89915295406561</v>
      </c>
      <c r="I20" s="4">
        <v>15.286728085354159</v>
      </c>
      <c r="J20" s="4">
        <v>37.226671889923225</v>
      </c>
    </row>
    <row r="21" spans="3:10" x14ac:dyDescent="0.25">
      <c r="C21" s="5" t="s">
        <v>92</v>
      </c>
      <c r="D21" s="4">
        <v>3</v>
      </c>
      <c r="E21" s="4">
        <v>72.81125700655771</v>
      </c>
      <c r="F21" s="4">
        <v>189.9007191929509</v>
      </c>
      <c r="G21" s="4">
        <v>14.341222247617377</v>
      </c>
      <c r="H21" s="4">
        <v>134.05469499424478</v>
      </c>
      <c r="I21" s="4">
        <v>41.434411490397153</v>
      </c>
      <c r="J21" s="4">
        <v>40.21447251923118</v>
      </c>
    </row>
    <row r="22" spans="3:10" x14ac:dyDescent="0.25">
      <c r="C22" s="5" t="s">
        <v>93</v>
      </c>
      <c r="D22" s="4">
        <v>1</v>
      </c>
      <c r="E22" s="4">
        <v>12.454207998704701</v>
      </c>
      <c r="F22" s="4">
        <v>113.69475691517177</v>
      </c>
      <c r="G22" s="4">
        <v>80.049365532914891</v>
      </c>
      <c r="H22" s="4">
        <v>60.102446289647808</v>
      </c>
      <c r="I22" s="4">
        <v>66.24850883017838</v>
      </c>
      <c r="J22" s="4">
        <v>89.223332150284548</v>
      </c>
    </row>
    <row r="23" spans="3:10" x14ac:dyDescent="0.25">
      <c r="C23" s="5" t="s">
        <v>94</v>
      </c>
      <c r="D23" s="4">
        <v>4</v>
      </c>
      <c r="E23" s="4">
        <v>69.988259886033745</v>
      </c>
      <c r="F23" s="4">
        <v>70.198389938801284</v>
      </c>
      <c r="G23" s="4">
        <v>131.84451001927314</v>
      </c>
      <c r="H23" s="4">
        <v>13.274492457340886</v>
      </c>
      <c r="I23" s="4">
        <v>123.22090727181362</v>
      </c>
      <c r="J23" s="4">
        <v>143.27629636475115</v>
      </c>
    </row>
    <row r="24" spans="3:10" x14ac:dyDescent="0.25">
      <c r="C24" s="5" t="s">
        <v>95</v>
      </c>
      <c r="D24" s="4">
        <v>5</v>
      </c>
      <c r="E24" s="4">
        <v>62.535590641449922</v>
      </c>
      <c r="F24" s="4">
        <v>185.53041570049905</v>
      </c>
      <c r="G24" s="4">
        <v>20.63568807242012</v>
      </c>
      <c r="H24" s="4">
        <v>129.1374238940827</v>
      </c>
      <c r="I24" s="4">
        <v>17.709123511782156</v>
      </c>
      <c r="J24" s="4">
        <v>35.022494200156565</v>
      </c>
    </row>
    <row r="25" spans="3:10" x14ac:dyDescent="0.25">
      <c r="C25" s="5" t="s">
        <v>96</v>
      </c>
      <c r="D25" s="4">
        <v>2</v>
      </c>
      <c r="E25" s="4">
        <v>110.3986296195519</v>
      </c>
      <c r="F25" s="4">
        <v>17.94122487457307</v>
      </c>
      <c r="G25" s="4">
        <v>175.05005033481774</v>
      </c>
      <c r="H25" s="4">
        <v>53.970906514528728</v>
      </c>
      <c r="I25" s="4">
        <v>163.65267119386988</v>
      </c>
      <c r="J25" s="4">
        <v>180.41921571717356</v>
      </c>
    </row>
    <row r="26" spans="3:10" x14ac:dyDescent="0.25">
      <c r="C26" s="5" t="s">
        <v>97</v>
      </c>
      <c r="D26" s="4">
        <v>3</v>
      </c>
      <c r="E26" s="4">
        <v>68.758640525209628</v>
      </c>
      <c r="F26" s="4">
        <v>188.17062137857758</v>
      </c>
      <c r="G26" s="4">
        <v>12.738535586514208</v>
      </c>
      <c r="H26" s="4">
        <v>133.93266685166842</v>
      </c>
      <c r="I26" s="4">
        <v>29.011645745956724</v>
      </c>
      <c r="J26" s="4">
        <v>48.492724196522516</v>
      </c>
    </row>
    <row r="27" spans="3:10" x14ac:dyDescent="0.25">
      <c r="C27" s="5" t="s">
        <v>98</v>
      </c>
      <c r="D27" s="4">
        <v>4</v>
      </c>
      <c r="E27" s="4">
        <v>70.906534408861077</v>
      </c>
      <c r="F27" s="4">
        <v>55.289869325220856</v>
      </c>
      <c r="G27" s="4">
        <v>134.94500665909138</v>
      </c>
      <c r="H27" s="4">
        <v>13.274492457340878</v>
      </c>
      <c r="I27" s="4">
        <v>125.16926908080204</v>
      </c>
      <c r="J27" s="4">
        <v>142.49230189733058</v>
      </c>
    </row>
    <row r="28" spans="3:10" x14ac:dyDescent="0.25">
      <c r="C28" s="5" t="s">
        <v>99</v>
      </c>
      <c r="D28" s="4">
        <v>1</v>
      </c>
      <c r="E28" s="4">
        <v>36.881469898514091</v>
      </c>
      <c r="F28" s="4">
        <v>94.587045360345172</v>
      </c>
      <c r="G28" s="4">
        <v>101.38213923347423</v>
      </c>
      <c r="H28" s="4">
        <v>51.571871693782839</v>
      </c>
      <c r="I28" s="4">
        <v>87.726702446987161</v>
      </c>
      <c r="J28" s="4">
        <v>103.74448563658697</v>
      </c>
    </row>
    <row r="29" spans="3:10" x14ac:dyDescent="0.25">
      <c r="C29" s="5" t="s">
        <v>100</v>
      </c>
      <c r="D29" s="4">
        <v>2</v>
      </c>
      <c r="E29" s="4">
        <v>138.25830570665548</v>
      </c>
      <c r="F29" s="4">
        <v>17.941224874573091</v>
      </c>
      <c r="G29" s="4">
        <v>201.35985512399327</v>
      </c>
      <c r="H29" s="4">
        <v>73.234388438765563</v>
      </c>
      <c r="I29" s="4">
        <v>192.57117174927529</v>
      </c>
      <c r="J29" s="4">
        <v>209.95633022131054</v>
      </c>
    </row>
    <row r="30" spans="3:10" x14ac:dyDescent="0.25">
      <c r="C30" s="5" t="s">
        <v>101</v>
      </c>
      <c r="D30" s="4">
        <v>1</v>
      </c>
      <c r="E30" s="4">
        <v>38.355696733014767</v>
      </c>
      <c r="F30" s="4">
        <v>137.33698900878812</v>
      </c>
      <c r="G30" s="4">
        <v>69.945937377059678</v>
      </c>
      <c r="H30" s="4">
        <v>90.75082781991577</v>
      </c>
      <c r="I30" s="4">
        <v>51.631919606210872</v>
      </c>
      <c r="J30" s="4">
        <v>82.757840111979718</v>
      </c>
    </row>
    <row r="31" spans="3:10" x14ac:dyDescent="0.25">
      <c r="C31" s="5" t="s">
        <v>102</v>
      </c>
      <c r="D31" s="4">
        <v>5</v>
      </c>
      <c r="E31" s="4">
        <v>30.807663768533303</v>
      </c>
      <c r="F31" s="4">
        <v>153.82446960740674</v>
      </c>
      <c r="G31" s="4">
        <v>41.632815048815623</v>
      </c>
      <c r="H31" s="4">
        <v>98.406731731116878</v>
      </c>
      <c r="I31" s="4">
        <v>29.381225108713373</v>
      </c>
      <c r="J31" s="4">
        <v>50.907796063078592</v>
      </c>
    </row>
    <row r="32" spans="3:10" x14ac:dyDescent="0.25">
      <c r="C32" s="5" t="s">
        <v>103</v>
      </c>
      <c r="D32" s="4">
        <v>3</v>
      </c>
      <c r="E32" s="4">
        <v>66.887609068309501</v>
      </c>
      <c r="F32" s="4">
        <v>186.36204240670898</v>
      </c>
      <c r="G32" s="4">
        <v>4.065881071660713</v>
      </c>
      <c r="H32" s="4">
        <v>131.66969981738396</v>
      </c>
      <c r="I32" s="4">
        <v>28.928119922010524</v>
      </c>
      <c r="J32" s="4">
        <v>39.740377451654886</v>
      </c>
    </row>
    <row r="33" spans="3:10" x14ac:dyDescent="0.25">
      <c r="C33" s="5" t="s">
        <v>104</v>
      </c>
      <c r="D33" s="4">
        <v>1</v>
      </c>
      <c r="E33" s="4">
        <v>34.735718603118031</v>
      </c>
      <c r="F33" s="4">
        <v>141.40750457454513</v>
      </c>
      <c r="G33" s="4">
        <v>71.344141938135948</v>
      </c>
      <c r="H33" s="4">
        <v>82.18528000804038</v>
      </c>
      <c r="I33" s="4">
        <v>59.685466032825403</v>
      </c>
      <c r="J33" s="4">
        <v>79.623156179593877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MC_Clusters3'!$B$10:$B$10" display="Cluster Labels" xr:uid="{43536803-D081-4551-80AD-10590B086AF6}"/>
    <hyperlink ref="D4" location="'KMC_Output3'!$B$10:$B$10" display="Inputs" xr:uid="{B17F3E13-B75A-40B4-9740-B054C2631742}"/>
    <hyperlink ref="F4" location="'KMC_Output3'!$B$33:$B$33" display="Random Starts Summary" xr:uid="{4BF87990-3250-4DFE-AFA1-FBEAE35D57CE}"/>
    <hyperlink ref="H4" location="'KMC_Output3'!$B$80:$B$80" display="Cluster Centers" xr:uid="{3EE19B26-91F2-4BBB-9CF0-82C66717FABC}"/>
    <hyperlink ref="J4" location="'KMC_Output3'!$B$90:$B$90" display="Inter-Cluster Distances" xr:uid="{FE0996C5-40D7-48AE-8B0F-18D8955EA68D}"/>
    <hyperlink ref="L4" location="'KMC_Output3'!$B$100:$B$100" display="Cluster Summary" xr:uid="{165C9F12-9EBF-419E-8936-6BE2659407EB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56CE-67EF-413D-A0AB-4BBE18DF06BB}">
  <dimension ref="B1:CV101"/>
  <sheetViews>
    <sheetView showGridLines="0" topLeftCell="A82" workbookViewId="0">
      <selection activeCell="J78" sqref="J78"/>
    </sheetView>
  </sheetViews>
  <sheetFormatPr defaultRowHeight="13.2" x14ac:dyDescent="0.25"/>
  <cols>
    <col min="3" max="3" width="9.44140625" customWidth="1"/>
    <col min="4" max="4" width="13.88671875" customWidth="1"/>
    <col min="5" max="5" width="19" customWidth="1"/>
    <col min="6" max="6" width="11.33203125" customWidth="1"/>
    <col min="7" max="8" width="11" customWidth="1"/>
    <col min="9" max="9" width="17" customWidth="1"/>
    <col min="10" max="10" width="11.6640625" customWidth="1"/>
    <col min="11" max="11" width="14.109375" customWidth="1"/>
    <col min="12" max="12" width="19.33203125" customWidth="1"/>
    <col min="16" max="16" width="15.5546875" bestFit="1" customWidth="1"/>
  </cols>
  <sheetData>
    <row r="1" spans="2:100" ht="18" x14ac:dyDescent="0.35">
      <c r="B1" s="2" t="s">
        <v>110</v>
      </c>
      <c r="N1" t="s">
        <v>183</v>
      </c>
      <c r="CV1" s="9" t="s">
        <v>171</v>
      </c>
    </row>
    <row r="3" spans="2:100" ht="15.6" x14ac:dyDescent="0.3">
      <c r="B3" s="22" t="s">
        <v>73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P3" s="22" t="s">
        <v>74</v>
      </c>
      <c r="Q3" s="23"/>
      <c r="R3" s="23"/>
      <c r="S3" s="24"/>
    </row>
    <row r="4" spans="2:100" ht="13.8" x14ac:dyDescent="0.3">
      <c r="B4" s="21" t="s">
        <v>79</v>
      </c>
      <c r="C4" s="14"/>
      <c r="D4" s="21" t="s">
        <v>105</v>
      </c>
      <c r="E4" s="14"/>
      <c r="F4" s="21" t="s">
        <v>106</v>
      </c>
      <c r="G4" s="14"/>
      <c r="H4" s="21" t="s">
        <v>107</v>
      </c>
      <c r="I4" s="14"/>
      <c r="J4" s="21" t="s">
        <v>108</v>
      </c>
      <c r="K4" s="14"/>
      <c r="L4" s="21" t="s">
        <v>109</v>
      </c>
      <c r="M4" s="14"/>
      <c r="P4" s="7" t="s">
        <v>75</v>
      </c>
      <c r="Q4" s="7" t="s">
        <v>76</v>
      </c>
      <c r="R4" s="7" t="s">
        <v>77</v>
      </c>
      <c r="S4" s="7" t="s">
        <v>78</v>
      </c>
    </row>
    <row r="5" spans="2:100" ht="13.8" x14ac:dyDescent="0.3">
      <c r="P5" s="6">
        <v>0</v>
      </c>
      <c r="Q5" s="6">
        <v>0</v>
      </c>
      <c r="R5" s="6">
        <v>2</v>
      </c>
      <c r="S5" s="6">
        <v>2</v>
      </c>
    </row>
    <row r="10" spans="2:100" ht="18" x14ac:dyDescent="0.35">
      <c r="B10" s="3" t="s">
        <v>105</v>
      </c>
    </row>
    <row r="12" spans="2:100" ht="15.6" x14ac:dyDescent="0.3">
      <c r="C12" s="22" t="s">
        <v>111</v>
      </c>
      <c r="D12" s="23"/>
      <c r="E12" s="23"/>
      <c r="F12" s="23"/>
      <c r="G12" s="23"/>
      <c r="H12" s="23"/>
      <c r="I12" s="24"/>
    </row>
    <row r="13" spans="2:100" ht="13.8" x14ac:dyDescent="0.3">
      <c r="C13" s="18" t="s">
        <v>112</v>
      </c>
      <c r="D13" s="19"/>
      <c r="E13" s="20"/>
      <c r="F13" s="12" t="s">
        <v>113</v>
      </c>
      <c r="G13" s="13"/>
      <c r="H13" s="13"/>
      <c r="I13" s="14"/>
    </row>
    <row r="14" spans="2:100" ht="13.8" x14ac:dyDescent="0.3">
      <c r="C14" s="18" t="s">
        <v>114</v>
      </c>
      <c r="D14" s="19"/>
      <c r="E14" s="20"/>
      <c r="F14" s="12" t="s">
        <v>148</v>
      </c>
      <c r="G14" s="13"/>
      <c r="H14" s="13"/>
      <c r="I14" s="14"/>
    </row>
    <row r="15" spans="2:100" ht="13.8" x14ac:dyDescent="0.3">
      <c r="C15" s="18" t="s">
        <v>116</v>
      </c>
      <c r="D15" s="19"/>
      <c r="E15" s="20"/>
      <c r="F15" s="12" t="s">
        <v>149</v>
      </c>
      <c r="G15" s="13"/>
      <c r="H15" s="13"/>
      <c r="I15" s="14"/>
    </row>
    <row r="16" spans="2:100" ht="13.8" x14ac:dyDescent="0.3">
      <c r="C16" s="18" t="s">
        <v>118</v>
      </c>
      <c r="D16" s="19"/>
      <c r="E16" s="20"/>
      <c r="F16" s="15">
        <v>21</v>
      </c>
      <c r="G16" s="16"/>
      <c r="H16" s="16"/>
      <c r="I16" s="17"/>
    </row>
    <row r="18" spans="3:14" ht="15.6" x14ac:dyDescent="0.3">
      <c r="C18" s="22" t="s">
        <v>119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</row>
    <row r="19" spans="3:14" ht="13.8" x14ac:dyDescent="0.3">
      <c r="C19" s="18" t="s">
        <v>120</v>
      </c>
      <c r="D19" s="19"/>
      <c r="E19" s="20"/>
      <c r="F19" s="15">
        <v>9</v>
      </c>
      <c r="G19" s="16"/>
      <c r="H19" s="16"/>
      <c r="I19" s="16"/>
      <c r="J19" s="16"/>
      <c r="K19" s="16"/>
      <c r="L19" s="16"/>
      <c r="M19" s="16"/>
      <c r="N19" s="17"/>
    </row>
    <row r="20" spans="3:14" ht="13.8" x14ac:dyDescent="0.3">
      <c r="C20" s="18" t="s">
        <v>121</v>
      </c>
      <c r="D20" s="19"/>
      <c r="E20" s="20"/>
      <c r="F20" s="6" t="s">
        <v>2</v>
      </c>
      <c r="G20" s="6" t="s">
        <v>3</v>
      </c>
      <c r="H20" s="6" t="s">
        <v>4</v>
      </c>
      <c r="I20" s="6" t="s">
        <v>5</v>
      </c>
      <c r="J20" s="6" t="s">
        <v>6</v>
      </c>
      <c r="K20" s="6" t="s">
        <v>7</v>
      </c>
      <c r="L20" s="6" t="s">
        <v>8</v>
      </c>
      <c r="M20" s="6" t="s">
        <v>9</v>
      </c>
      <c r="N20" s="6" t="s">
        <v>10</v>
      </c>
    </row>
    <row r="22" spans="3:14" ht="15.6" x14ac:dyDescent="0.3">
      <c r="C22" s="22" t="s">
        <v>122</v>
      </c>
      <c r="D22" s="23"/>
      <c r="E22" s="23"/>
      <c r="F22" s="23"/>
      <c r="G22" s="23"/>
      <c r="H22" s="23"/>
      <c r="I22" s="24"/>
    </row>
    <row r="23" spans="3:14" ht="13.8" x14ac:dyDescent="0.3">
      <c r="C23" s="18" t="s">
        <v>123</v>
      </c>
      <c r="D23" s="19"/>
      <c r="E23" s="20"/>
      <c r="F23" s="15">
        <v>5</v>
      </c>
      <c r="G23" s="16"/>
      <c r="H23" s="16"/>
      <c r="I23" s="17"/>
    </row>
    <row r="24" spans="3:14" ht="13.8" x14ac:dyDescent="0.3">
      <c r="C24" s="18" t="s">
        <v>124</v>
      </c>
      <c r="D24" s="19"/>
      <c r="E24" s="20"/>
      <c r="F24" s="15" t="s">
        <v>125</v>
      </c>
      <c r="G24" s="16"/>
      <c r="H24" s="16"/>
      <c r="I24" s="17"/>
    </row>
    <row r="25" spans="3:14" ht="13.8" x14ac:dyDescent="0.3">
      <c r="C25" s="18" t="s">
        <v>126</v>
      </c>
      <c r="D25" s="19"/>
      <c r="E25" s="20"/>
      <c r="F25" s="15">
        <v>10</v>
      </c>
      <c r="G25" s="16"/>
      <c r="H25" s="16"/>
      <c r="I25" s="17"/>
    </row>
    <row r="26" spans="3:14" ht="13.8" x14ac:dyDescent="0.3">
      <c r="C26" s="18" t="s">
        <v>127</v>
      </c>
      <c r="D26" s="19"/>
      <c r="E26" s="20"/>
      <c r="F26" s="15">
        <v>12345</v>
      </c>
      <c r="G26" s="16"/>
      <c r="H26" s="16"/>
      <c r="I26" s="17"/>
    </row>
    <row r="28" spans="3:14" ht="15.6" x14ac:dyDescent="0.3">
      <c r="C28" s="22" t="s">
        <v>128</v>
      </c>
      <c r="D28" s="23"/>
      <c r="E28" s="23"/>
      <c r="F28" s="23"/>
      <c r="G28" s="23"/>
      <c r="H28" s="23"/>
      <c r="I28" s="24"/>
    </row>
    <row r="29" spans="3:14" ht="13.8" x14ac:dyDescent="0.3">
      <c r="C29" s="18" t="s">
        <v>129</v>
      </c>
      <c r="D29" s="19"/>
      <c r="E29" s="20"/>
      <c r="F29" s="15" t="b">
        <v>1</v>
      </c>
      <c r="G29" s="16"/>
      <c r="H29" s="16"/>
      <c r="I29" s="17"/>
    </row>
    <row r="30" spans="3:14" ht="13.8" x14ac:dyDescent="0.3">
      <c r="C30" s="18" t="s">
        <v>130</v>
      </c>
      <c r="D30" s="19"/>
      <c r="E30" s="20"/>
      <c r="F30" s="15" t="b">
        <v>1</v>
      </c>
      <c r="G30" s="16"/>
      <c r="H30" s="16"/>
      <c r="I30" s="17"/>
    </row>
    <row r="31" spans="3:14" ht="13.8" x14ac:dyDescent="0.3">
      <c r="C31" s="18" t="s">
        <v>131</v>
      </c>
      <c r="D31" s="19"/>
      <c r="E31" s="20"/>
      <c r="F31" s="15" t="b">
        <v>0</v>
      </c>
      <c r="G31" s="16"/>
      <c r="H31" s="16"/>
      <c r="I31" s="17"/>
    </row>
    <row r="33" spans="2:12" ht="18" x14ac:dyDescent="0.35">
      <c r="B33" s="3" t="s">
        <v>106</v>
      </c>
    </row>
    <row r="35" spans="2:12" ht="15.6" x14ac:dyDescent="0.3">
      <c r="C35" s="25" t="s">
        <v>163</v>
      </c>
      <c r="D35" s="26"/>
      <c r="E35" s="26"/>
      <c r="F35" s="26"/>
      <c r="G35" s="26"/>
      <c r="H35" s="26"/>
      <c r="I35" s="26"/>
      <c r="J35" s="26"/>
      <c r="K35" s="26"/>
      <c r="L35" s="27"/>
    </row>
    <row r="36" spans="2:12" x14ac:dyDescent="0.25">
      <c r="C36" s="5" t="s">
        <v>81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</row>
    <row r="37" spans="2:12" x14ac:dyDescent="0.25">
      <c r="C37" s="5" t="s">
        <v>132</v>
      </c>
      <c r="D37" s="4">
        <v>67.63</v>
      </c>
      <c r="E37" s="4">
        <v>0.52</v>
      </c>
      <c r="F37" s="4">
        <v>21.5</v>
      </c>
      <c r="G37" s="4">
        <v>27.4</v>
      </c>
      <c r="H37" s="4">
        <v>15.4</v>
      </c>
      <c r="I37" s="4">
        <v>0.9</v>
      </c>
      <c r="J37" s="4">
        <v>0</v>
      </c>
      <c r="K37" s="4">
        <v>15</v>
      </c>
      <c r="L37" s="4">
        <v>18</v>
      </c>
    </row>
    <row r="38" spans="2:12" x14ac:dyDescent="0.25">
      <c r="C38" s="5" t="s">
        <v>133</v>
      </c>
      <c r="D38" s="4">
        <v>173.93</v>
      </c>
      <c r="E38" s="4">
        <v>0.46</v>
      </c>
      <c r="F38" s="4">
        <v>28.4</v>
      </c>
      <c r="G38" s="4">
        <v>28.6</v>
      </c>
      <c r="H38" s="4">
        <v>16.3</v>
      </c>
      <c r="I38" s="4">
        <v>0.9</v>
      </c>
      <c r="J38" s="4">
        <v>0.1</v>
      </c>
      <c r="K38" s="4">
        <v>9.3699999999999992</v>
      </c>
      <c r="L38" s="4">
        <v>17.899999999999999</v>
      </c>
    </row>
    <row r="39" spans="2:12" x14ac:dyDescent="0.25">
      <c r="C39" s="5" t="s">
        <v>154</v>
      </c>
      <c r="D39" s="4">
        <v>0.41</v>
      </c>
      <c r="E39" s="4">
        <v>0.85</v>
      </c>
      <c r="F39" s="4">
        <v>26</v>
      </c>
      <c r="G39" s="4">
        <v>24.1</v>
      </c>
      <c r="H39" s="4">
        <v>4.3</v>
      </c>
      <c r="I39" s="4">
        <v>0.6</v>
      </c>
      <c r="J39" s="4">
        <v>3.51</v>
      </c>
      <c r="K39" s="4">
        <v>6.38</v>
      </c>
      <c r="L39" s="4">
        <v>7.5</v>
      </c>
    </row>
    <row r="40" spans="2:12" x14ac:dyDescent="0.25">
      <c r="C40" s="5" t="s">
        <v>155</v>
      </c>
      <c r="D40" s="4">
        <v>173.93</v>
      </c>
      <c r="E40" s="4">
        <v>0.46</v>
      </c>
      <c r="F40" s="4">
        <v>28.4</v>
      </c>
      <c r="G40" s="4">
        <v>28.6</v>
      </c>
      <c r="H40" s="4">
        <v>16.3</v>
      </c>
      <c r="I40" s="4">
        <v>0.9</v>
      </c>
      <c r="J40" s="4">
        <v>0.1</v>
      </c>
      <c r="K40" s="4">
        <v>9.3699999999999992</v>
      </c>
      <c r="L40" s="4">
        <v>17.899999999999999</v>
      </c>
    </row>
    <row r="41" spans="2:12" x14ac:dyDescent="0.25">
      <c r="C41" s="5" t="s">
        <v>164</v>
      </c>
      <c r="D41" s="4">
        <v>2.6</v>
      </c>
      <c r="E41" s="4">
        <v>0.65</v>
      </c>
      <c r="F41" s="4">
        <v>19.899999999999999</v>
      </c>
      <c r="G41" s="4">
        <v>21.4</v>
      </c>
      <c r="H41" s="4">
        <v>6.8</v>
      </c>
      <c r="I41" s="4">
        <v>0.6</v>
      </c>
      <c r="J41" s="4">
        <v>1.45</v>
      </c>
      <c r="K41" s="4">
        <v>13.99</v>
      </c>
      <c r="L41" s="4">
        <v>11</v>
      </c>
    </row>
    <row r="43" spans="2:12" ht="15.6" x14ac:dyDescent="0.3">
      <c r="C43" s="25" t="s">
        <v>172</v>
      </c>
      <c r="D43" s="26"/>
      <c r="E43" s="26"/>
      <c r="F43" s="26"/>
      <c r="G43" s="26"/>
      <c r="H43" s="26"/>
      <c r="I43" s="26"/>
      <c r="J43" s="26"/>
      <c r="K43" s="26"/>
      <c r="L43" s="27"/>
    </row>
    <row r="44" spans="2:12" x14ac:dyDescent="0.25">
      <c r="C44" s="5" t="s">
        <v>81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</row>
    <row r="45" spans="2:12" x14ac:dyDescent="0.25">
      <c r="C45" s="5" t="s">
        <v>132</v>
      </c>
      <c r="D45" s="4">
        <v>2.6</v>
      </c>
      <c r="E45" s="4">
        <v>0.65</v>
      </c>
      <c r="F45" s="4">
        <v>19.899999999999999</v>
      </c>
      <c r="G45" s="4">
        <v>21.4</v>
      </c>
      <c r="H45" s="4">
        <v>6.8</v>
      </c>
      <c r="I45" s="4">
        <v>0.6</v>
      </c>
      <c r="J45" s="4">
        <v>1.45</v>
      </c>
      <c r="K45" s="4">
        <v>13.99</v>
      </c>
      <c r="L45" s="4">
        <v>11</v>
      </c>
    </row>
    <row r="46" spans="2:12" x14ac:dyDescent="0.25">
      <c r="C46" s="5" t="s">
        <v>133</v>
      </c>
      <c r="D46" s="4">
        <v>73.84</v>
      </c>
      <c r="E46" s="4">
        <v>0.18</v>
      </c>
      <c r="F46" s="4">
        <v>27.9</v>
      </c>
      <c r="G46" s="4">
        <v>31</v>
      </c>
      <c r="H46" s="4">
        <v>13.5</v>
      </c>
      <c r="I46" s="4">
        <v>0.6</v>
      </c>
      <c r="J46" s="4">
        <v>0.53</v>
      </c>
      <c r="K46" s="4">
        <v>6.21</v>
      </c>
      <c r="L46" s="4">
        <v>23.4</v>
      </c>
    </row>
    <row r="47" spans="2:12" x14ac:dyDescent="0.25">
      <c r="C47" s="5" t="s">
        <v>154</v>
      </c>
      <c r="D47" s="4">
        <v>199.47</v>
      </c>
      <c r="E47" s="4">
        <v>0.65</v>
      </c>
      <c r="F47" s="4">
        <v>23.6</v>
      </c>
      <c r="G47" s="4">
        <v>45.6</v>
      </c>
      <c r="H47" s="4">
        <v>19.2</v>
      </c>
      <c r="I47" s="4">
        <v>0.8</v>
      </c>
      <c r="J47" s="4">
        <v>0.16</v>
      </c>
      <c r="K47" s="4">
        <v>25.54</v>
      </c>
      <c r="L47" s="4">
        <v>25.2</v>
      </c>
    </row>
    <row r="48" spans="2:12" x14ac:dyDescent="0.25">
      <c r="C48" s="5" t="s">
        <v>155</v>
      </c>
      <c r="D48" s="4">
        <v>0.78</v>
      </c>
      <c r="E48" s="4">
        <v>1.08</v>
      </c>
      <c r="F48" s="4">
        <v>3.6</v>
      </c>
      <c r="G48" s="4">
        <v>15.1</v>
      </c>
      <c r="H48" s="4">
        <v>5.0999999999999996</v>
      </c>
      <c r="I48" s="4">
        <v>0.3</v>
      </c>
      <c r="J48" s="4">
        <v>1.07</v>
      </c>
      <c r="K48" s="4">
        <v>34.21</v>
      </c>
      <c r="L48" s="4">
        <v>13.3</v>
      </c>
    </row>
    <row r="49" spans="3:12" x14ac:dyDescent="0.25">
      <c r="C49" s="5" t="s">
        <v>164</v>
      </c>
      <c r="D49" s="4">
        <v>122.11</v>
      </c>
      <c r="E49" s="4">
        <v>0.35</v>
      </c>
      <c r="F49" s="4">
        <v>18</v>
      </c>
      <c r="G49" s="4">
        <v>62.9</v>
      </c>
      <c r="H49" s="4">
        <v>20.3</v>
      </c>
      <c r="I49" s="4">
        <v>1</v>
      </c>
      <c r="J49" s="4">
        <v>0.34</v>
      </c>
      <c r="K49" s="4">
        <v>21.87</v>
      </c>
      <c r="L49" s="4">
        <v>21.1</v>
      </c>
    </row>
    <row r="51" spans="3:12" ht="15.6" x14ac:dyDescent="0.3">
      <c r="C51" s="25" t="s">
        <v>173</v>
      </c>
      <c r="D51" s="26"/>
      <c r="E51" s="26"/>
      <c r="F51" s="26"/>
      <c r="G51" s="26"/>
      <c r="H51" s="26"/>
      <c r="I51" s="26"/>
      <c r="J51" s="26"/>
      <c r="K51" s="26"/>
      <c r="L51" s="27"/>
    </row>
    <row r="52" spans="3:12" x14ac:dyDescent="0.25">
      <c r="C52" s="5" t="s">
        <v>81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  <c r="K52" s="1" t="s">
        <v>9</v>
      </c>
      <c r="L52" s="1" t="s">
        <v>10</v>
      </c>
    </row>
    <row r="53" spans="3:12" x14ac:dyDescent="0.25">
      <c r="C53" s="5" t="s">
        <v>132</v>
      </c>
      <c r="D53" s="4">
        <v>0.41</v>
      </c>
      <c r="E53" s="4">
        <v>0.85</v>
      </c>
      <c r="F53" s="4">
        <v>26</v>
      </c>
      <c r="G53" s="4">
        <v>24.1</v>
      </c>
      <c r="H53" s="4">
        <v>4.3</v>
      </c>
      <c r="I53" s="4">
        <v>0.6</v>
      </c>
      <c r="J53" s="4">
        <v>3.51</v>
      </c>
      <c r="K53" s="4">
        <v>6.38</v>
      </c>
      <c r="L53" s="4">
        <v>7.5</v>
      </c>
    </row>
    <row r="54" spans="3:12" x14ac:dyDescent="0.25">
      <c r="C54" s="5" t="s">
        <v>133</v>
      </c>
      <c r="D54" s="4">
        <v>199.47</v>
      </c>
      <c r="E54" s="4">
        <v>0.65</v>
      </c>
      <c r="F54" s="4">
        <v>23.6</v>
      </c>
      <c r="G54" s="4">
        <v>45.6</v>
      </c>
      <c r="H54" s="4">
        <v>19.2</v>
      </c>
      <c r="I54" s="4">
        <v>0.8</v>
      </c>
      <c r="J54" s="4">
        <v>0.16</v>
      </c>
      <c r="K54" s="4">
        <v>25.54</v>
      </c>
      <c r="L54" s="4">
        <v>25.2</v>
      </c>
    </row>
    <row r="55" spans="3:12" x14ac:dyDescent="0.25">
      <c r="C55" s="5" t="s">
        <v>154</v>
      </c>
      <c r="D55" s="4">
        <v>122.11</v>
      </c>
      <c r="E55" s="4">
        <v>0.35</v>
      </c>
      <c r="F55" s="4">
        <v>18</v>
      </c>
      <c r="G55" s="4">
        <v>62.9</v>
      </c>
      <c r="H55" s="4">
        <v>20.3</v>
      </c>
      <c r="I55" s="4">
        <v>1</v>
      </c>
      <c r="J55" s="4">
        <v>0.34</v>
      </c>
      <c r="K55" s="4">
        <v>21.87</v>
      </c>
      <c r="L55" s="4">
        <v>21.1</v>
      </c>
    </row>
    <row r="56" spans="3:12" x14ac:dyDescent="0.25">
      <c r="C56" s="5" t="s">
        <v>155</v>
      </c>
      <c r="D56" s="4">
        <v>34.1</v>
      </c>
      <c r="E56" s="4">
        <v>0.51</v>
      </c>
      <c r="F56" s="4">
        <v>18.899999999999999</v>
      </c>
      <c r="G56" s="4">
        <v>22.6</v>
      </c>
      <c r="H56" s="4">
        <v>13.3</v>
      </c>
      <c r="I56" s="4">
        <v>0.8</v>
      </c>
      <c r="J56" s="4">
        <v>0</v>
      </c>
      <c r="K56" s="4">
        <v>8.56</v>
      </c>
      <c r="L56" s="4">
        <v>17.600000000000001</v>
      </c>
    </row>
    <row r="57" spans="3:12" x14ac:dyDescent="0.25">
      <c r="C57" s="5" t="s">
        <v>164</v>
      </c>
      <c r="D57" s="4">
        <v>68.44</v>
      </c>
      <c r="E57" s="4">
        <v>0.32</v>
      </c>
      <c r="F57" s="4">
        <v>24.7</v>
      </c>
      <c r="G57" s="4">
        <v>26.4</v>
      </c>
      <c r="H57" s="4">
        <v>11.8</v>
      </c>
      <c r="I57" s="4">
        <v>0.7</v>
      </c>
      <c r="J57" s="4">
        <v>0.42</v>
      </c>
      <c r="K57" s="4">
        <v>7.54</v>
      </c>
      <c r="L57" s="4">
        <v>16.100000000000001</v>
      </c>
    </row>
    <row r="59" spans="3:12" ht="15.6" x14ac:dyDescent="0.3">
      <c r="C59" s="25" t="s">
        <v>174</v>
      </c>
      <c r="D59" s="26"/>
      <c r="E59" s="26"/>
      <c r="F59" s="26"/>
      <c r="G59" s="26"/>
      <c r="H59" s="26"/>
      <c r="I59" s="26"/>
      <c r="J59" s="26"/>
      <c r="K59" s="26"/>
      <c r="L59" s="27"/>
    </row>
    <row r="60" spans="3:12" x14ac:dyDescent="0.25">
      <c r="C60" s="5" t="s">
        <v>81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7</v>
      </c>
      <c r="J60" s="1" t="s">
        <v>8</v>
      </c>
      <c r="K60" s="1" t="s">
        <v>9</v>
      </c>
      <c r="L60" s="1" t="s">
        <v>10</v>
      </c>
    </row>
    <row r="61" spans="3:12" x14ac:dyDescent="0.25">
      <c r="C61" s="5" t="s">
        <v>132</v>
      </c>
      <c r="D61" s="4">
        <v>51.33</v>
      </c>
      <c r="E61" s="4">
        <v>0.5</v>
      </c>
      <c r="F61" s="4">
        <v>13.9</v>
      </c>
      <c r="G61" s="4">
        <v>34.799999999999997</v>
      </c>
      <c r="H61" s="4">
        <v>15.1</v>
      </c>
      <c r="I61" s="4">
        <v>0.9</v>
      </c>
      <c r="J61" s="4">
        <v>0.56999999999999995</v>
      </c>
      <c r="K61" s="4">
        <v>2.7</v>
      </c>
      <c r="L61" s="4">
        <v>20.6</v>
      </c>
    </row>
    <row r="62" spans="3:12" x14ac:dyDescent="0.25">
      <c r="C62" s="5" t="s">
        <v>133</v>
      </c>
      <c r="D62" s="4">
        <v>68.44</v>
      </c>
      <c r="E62" s="4">
        <v>0.32</v>
      </c>
      <c r="F62" s="4">
        <v>24.7</v>
      </c>
      <c r="G62" s="4">
        <v>26.4</v>
      </c>
      <c r="H62" s="4">
        <v>11.8</v>
      </c>
      <c r="I62" s="4">
        <v>0.7</v>
      </c>
      <c r="J62" s="4">
        <v>0.42</v>
      </c>
      <c r="K62" s="4">
        <v>7.54</v>
      </c>
      <c r="L62" s="4">
        <v>16.100000000000001</v>
      </c>
    </row>
    <row r="63" spans="3:12" x14ac:dyDescent="0.25">
      <c r="C63" s="5" t="s">
        <v>154</v>
      </c>
      <c r="D63" s="4">
        <v>122.11</v>
      </c>
      <c r="E63" s="4">
        <v>0.35</v>
      </c>
      <c r="F63" s="4">
        <v>18</v>
      </c>
      <c r="G63" s="4">
        <v>62.9</v>
      </c>
      <c r="H63" s="4">
        <v>20.3</v>
      </c>
      <c r="I63" s="4">
        <v>1</v>
      </c>
      <c r="J63" s="4">
        <v>0.34</v>
      </c>
      <c r="K63" s="4">
        <v>21.87</v>
      </c>
      <c r="L63" s="4">
        <v>21.1</v>
      </c>
    </row>
    <row r="64" spans="3:12" x14ac:dyDescent="0.25">
      <c r="C64" s="5" t="s">
        <v>155</v>
      </c>
      <c r="D64" s="4">
        <v>132.56</v>
      </c>
      <c r="E64" s="4">
        <v>0.46</v>
      </c>
      <c r="F64" s="4">
        <v>18.899999999999999</v>
      </c>
      <c r="G64" s="4">
        <v>40.6</v>
      </c>
      <c r="H64" s="4">
        <v>15</v>
      </c>
      <c r="I64" s="4">
        <v>1.1000000000000001</v>
      </c>
      <c r="J64" s="4">
        <v>0.28000000000000003</v>
      </c>
      <c r="K64" s="4">
        <v>17.350000000000001</v>
      </c>
      <c r="L64" s="4">
        <v>14.1</v>
      </c>
    </row>
    <row r="65" spans="2:12" x14ac:dyDescent="0.25">
      <c r="C65" s="5" t="s">
        <v>164</v>
      </c>
      <c r="D65" s="4">
        <v>7.58</v>
      </c>
      <c r="E65" s="4">
        <v>0.41</v>
      </c>
      <c r="F65" s="4">
        <v>82.5</v>
      </c>
      <c r="G65" s="4">
        <v>12.9</v>
      </c>
      <c r="H65" s="4">
        <v>5.5</v>
      </c>
      <c r="I65" s="4">
        <v>0.9</v>
      </c>
      <c r="J65" s="4">
        <v>0.6</v>
      </c>
      <c r="K65" s="4">
        <v>9.16</v>
      </c>
      <c r="L65" s="4">
        <v>5.5</v>
      </c>
    </row>
    <row r="67" spans="2:12" ht="15.6" x14ac:dyDescent="0.3">
      <c r="C67" s="25" t="s">
        <v>175</v>
      </c>
      <c r="D67" s="26"/>
      <c r="E67" s="26"/>
      <c r="F67" s="26"/>
      <c r="G67" s="26"/>
      <c r="H67" s="26"/>
      <c r="I67" s="26"/>
      <c r="J67" s="26"/>
      <c r="K67" s="26"/>
      <c r="L67" s="27"/>
    </row>
    <row r="68" spans="2:12" x14ac:dyDescent="0.25">
      <c r="C68" s="5" t="s">
        <v>81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7</v>
      </c>
      <c r="J68" s="1" t="s">
        <v>8</v>
      </c>
      <c r="K68" s="1" t="s">
        <v>9</v>
      </c>
      <c r="L68" s="1" t="s">
        <v>10</v>
      </c>
    </row>
    <row r="69" spans="2:12" x14ac:dyDescent="0.25">
      <c r="C69" s="5" t="s">
        <v>132</v>
      </c>
      <c r="D69" s="4">
        <v>173.93</v>
      </c>
      <c r="E69" s="4">
        <v>0.46</v>
      </c>
      <c r="F69" s="4">
        <v>28.4</v>
      </c>
      <c r="G69" s="4">
        <v>28.6</v>
      </c>
      <c r="H69" s="4">
        <v>16.3</v>
      </c>
      <c r="I69" s="4">
        <v>0.9</v>
      </c>
      <c r="J69" s="4">
        <v>0.1</v>
      </c>
      <c r="K69" s="4">
        <v>9.3699999999999992</v>
      </c>
      <c r="L69" s="4">
        <v>17.899999999999999</v>
      </c>
    </row>
    <row r="70" spans="2:12" x14ac:dyDescent="0.25">
      <c r="C70" s="5" t="s">
        <v>133</v>
      </c>
      <c r="D70" s="4">
        <v>73.84</v>
      </c>
      <c r="E70" s="4">
        <v>0.18</v>
      </c>
      <c r="F70" s="4">
        <v>27.9</v>
      </c>
      <c r="G70" s="4">
        <v>31</v>
      </c>
      <c r="H70" s="4">
        <v>13.5</v>
      </c>
      <c r="I70" s="4">
        <v>0.6</v>
      </c>
      <c r="J70" s="4">
        <v>0.53</v>
      </c>
      <c r="K70" s="4">
        <v>6.21</v>
      </c>
      <c r="L70" s="4">
        <v>23.4</v>
      </c>
    </row>
    <row r="71" spans="2:12" x14ac:dyDescent="0.25">
      <c r="C71" s="5" t="s">
        <v>154</v>
      </c>
      <c r="D71" s="4">
        <v>73.84</v>
      </c>
      <c r="E71" s="4">
        <v>0.18</v>
      </c>
      <c r="F71" s="4">
        <v>27.9</v>
      </c>
      <c r="G71" s="4">
        <v>31</v>
      </c>
      <c r="H71" s="4">
        <v>13.5</v>
      </c>
      <c r="I71" s="4">
        <v>0.6</v>
      </c>
      <c r="J71" s="4">
        <v>0.53</v>
      </c>
      <c r="K71" s="4">
        <v>6.21</v>
      </c>
      <c r="L71" s="4">
        <v>23.4</v>
      </c>
    </row>
    <row r="72" spans="2:12" x14ac:dyDescent="0.25">
      <c r="C72" s="5" t="s">
        <v>155</v>
      </c>
      <c r="D72" s="4">
        <v>56.24</v>
      </c>
      <c r="E72" s="4">
        <v>0.4</v>
      </c>
      <c r="F72" s="4">
        <v>56.5</v>
      </c>
      <c r="G72" s="4">
        <v>13.5</v>
      </c>
      <c r="H72" s="4">
        <v>5.7</v>
      </c>
      <c r="I72" s="4">
        <v>0.6</v>
      </c>
      <c r="J72" s="4">
        <v>0.35</v>
      </c>
      <c r="K72" s="4">
        <v>15</v>
      </c>
      <c r="L72" s="4">
        <v>7.3</v>
      </c>
    </row>
    <row r="73" spans="2:12" x14ac:dyDescent="0.25">
      <c r="C73" s="5" t="s">
        <v>164</v>
      </c>
      <c r="D73" s="4">
        <v>2.6</v>
      </c>
      <c r="E73" s="4">
        <v>0.65</v>
      </c>
      <c r="F73" s="4">
        <v>19.899999999999999</v>
      </c>
      <c r="G73" s="4">
        <v>21.4</v>
      </c>
      <c r="H73" s="4">
        <v>6.8</v>
      </c>
      <c r="I73" s="4">
        <v>0.6</v>
      </c>
      <c r="J73" s="4">
        <v>1.45</v>
      </c>
      <c r="K73" s="4">
        <v>13.99</v>
      </c>
      <c r="L73" s="4">
        <v>11</v>
      </c>
    </row>
    <row r="75" spans="2:12" ht="18" x14ac:dyDescent="0.35">
      <c r="B75" s="3" t="s">
        <v>107</v>
      </c>
    </row>
    <row r="77" spans="2:12" x14ac:dyDescent="0.25">
      <c r="C77" s="5" t="s">
        <v>81</v>
      </c>
      <c r="D77" s="1" t="s">
        <v>2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7</v>
      </c>
      <c r="J77" s="1" t="s">
        <v>8</v>
      </c>
      <c r="K77" s="1" t="s">
        <v>9</v>
      </c>
      <c r="L77" s="1" t="s">
        <v>10</v>
      </c>
    </row>
    <row r="78" spans="2:12" x14ac:dyDescent="0.25">
      <c r="C78" s="5" t="s">
        <v>132</v>
      </c>
      <c r="D78" s="4">
        <v>4.8787500000000001</v>
      </c>
      <c r="E78" s="4">
        <v>0.69375000000000009</v>
      </c>
      <c r="F78" s="4">
        <v>28.45</v>
      </c>
      <c r="G78" s="4">
        <v>14.212499999999999</v>
      </c>
      <c r="H78" s="4">
        <v>5.3875000000000002</v>
      </c>
      <c r="I78" s="4">
        <v>0.58750000000000002</v>
      </c>
      <c r="J78" s="4">
        <v>1.0037499999999999</v>
      </c>
      <c r="K78" s="4">
        <v>15.896250000000002</v>
      </c>
      <c r="L78" s="4">
        <v>10.9375</v>
      </c>
    </row>
    <row r="79" spans="2:12" x14ac:dyDescent="0.25">
      <c r="C79" s="5" t="s">
        <v>133</v>
      </c>
      <c r="D79" s="4">
        <v>186.7</v>
      </c>
      <c r="E79" s="4">
        <v>0.55500000000000005</v>
      </c>
      <c r="F79" s="4">
        <v>26</v>
      </c>
      <c r="G79" s="4">
        <v>37.1</v>
      </c>
      <c r="H79" s="4">
        <v>17.75</v>
      </c>
      <c r="I79" s="4">
        <v>0.85000000000000009</v>
      </c>
      <c r="J79" s="4">
        <v>0.13</v>
      </c>
      <c r="K79" s="4">
        <v>17.454999999999998</v>
      </c>
      <c r="L79" s="4">
        <v>21.549999999999997</v>
      </c>
    </row>
    <row r="80" spans="2:12" x14ac:dyDescent="0.25">
      <c r="C80" s="5" t="s">
        <v>154</v>
      </c>
      <c r="D80" s="4">
        <v>127.33500000000001</v>
      </c>
      <c r="E80" s="4">
        <v>0.40500000000000003</v>
      </c>
      <c r="F80" s="4">
        <v>18.45</v>
      </c>
      <c r="G80" s="4">
        <v>51.75</v>
      </c>
      <c r="H80" s="4">
        <v>17.649999999999999</v>
      </c>
      <c r="I80" s="4">
        <v>1.05</v>
      </c>
      <c r="J80" s="4">
        <v>0.31000000000000005</v>
      </c>
      <c r="K80" s="4">
        <v>19.61</v>
      </c>
      <c r="L80" s="4">
        <v>17.600000000000001</v>
      </c>
    </row>
    <row r="81" spans="2:12" x14ac:dyDescent="0.25">
      <c r="C81" s="5" t="s">
        <v>155</v>
      </c>
      <c r="D81" s="4">
        <v>45.195</v>
      </c>
      <c r="E81" s="4">
        <v>0.49</v>
      </c>
      <c r="F81" s="4">
        <v>16.5</v>
      </c>
      <c r="G81" s="4">
        <v>33.524999999999999</v>
      </c>
      <c r="H81" s="4">
        <v>12.325000000000001</v>
      </c>
      <c r="I81" s="4">
        <v>0.72499999999999998</v>
      </c>
      <c r="J81" s="4">
        <v>0.50750000000000006</v>
      </c>
      <c r="K81" s="4">
        <v>9.6074999999999999</v>
      </c>
      <c r="L81" s="4">
        <v>19.149999999999999</v>
      </c>
    </row>
    <row r="82" spans="2:12" x14ac:dyDescent="0.25">
      <c r="C82" s="5" t="s">
        <v>164</v>
      </c>
      <c r="D82" s="4">
        <v>72.56</v>
      </c>
      <c r="E82" s="4">
        <v>0.32200000000000001</v>
      </c>
      <c r="F82" s="4">
        <v>30.439999999999998</v>
      </c>
      <c r="G82" s="4">
        <v>23.24</v>
      </c>
      <c r="H82" s="4">
        <v>11.520000000000003</v>
      </c>
      <c r="I82" s="4">
        <v>0.66000000000000014</v>
      </c>
      <c r="J82" s="4">
        <v>0.27199999999999996</v>
      </c>
      <c r="K82" s="4">
        <v>8.2120000000000015</v>
      </c>
      <c r="L82" s="4">
        <v>17.440000000000001</v>
      </c>
    </row>
    <row r="84" spans="2:12" ht="18" x14ac:dyDescent="0.35">
      <c r="B84" s="3" t="s">
        <v>108</v>
      </c>
    </row>
    <row r="86" spans="2:12" x14ac:dyDescent="0.25">
      <c r="C86" s="5" t="s">
        <v>81</v>
      </c>
      <c r="D86" s="1" t="s">
        <v>132</v>
      </c>
      <c r="E86" s="1" t="s">
        <v>133</v>
      </c>
      <c r="F86" s="1" t="s">
        <v>154</v>
      </c>
      <c r="G86" s="1" t="s">
        <v>155</v>
      </c>
      <c r="H86" s="1" t="s">
        <v>164</v>
      </c>
    </row>
    <row r="87" spans="2:12" x14ac:dyDescent="0.25">
      <c r="C87" s="5" t="s">
        <v>132</v>
      </c>
      <c r="D87" s="4">
        <v>0</v>
      </c>
      <c r="E87" s="4">
        <v>184.00419823675219</v>
      </c>
      <c r="F87" s="4">
        <v>129.28234757208736</v>
      </c>
      <c r="G87" s="4">
        <v>47.922899471442669</v>
      </c>
      <c r="H87" s="4">
        <v>69.32405160368225</v>
      </c>
    </row>
    <row r="88" spans="2:12" x14ac:dyDescent="0.25">
      <c r="C88" s="5" t="s">
        <v>133</v>
      </c>
      <c r="D88" s="4">
        <v>184.00419823675219</v>
      </c>
      <c r="E88" s="4">
        <v>0</v>
      </c>
      <c r="F88" s="4">
        <v>61.775234924684874</v>
      </c>
      <c r="G88" s="4">
        <v>142.20981642453521</v>
      </c>
      <c r="H88" s="4">
        <v>115.67627847575319</v>
      </c>
    </row>
    <row r="89" spans="2:12" x14ac:dyDescent="0.25">
      <c r="C89" s="5" t="s">
        <v>154</v>
      </c>
      <c r="D89" s="4">
        <v>129.28234757208736</v>
      </c>
      <c r="E89" s="4">
        <v>61.775234924684874</v>
      </c>
      <c r="F89" s="4">
        <v>0</v>
      </c>
      <c r="G89" s="4">
        <v>84.93463788408117</v>
      </c>
      <c r="H89" s="4">
        <v>64.222723097047208</v>
      </c>
    </row>
    <row r="90" spans="2:12" x14ac:dyDescent="0.25">
      <c r="C90" s="5" t="s">
        <v>155</v>
      </c>
      <c r="D90" s="4">
        <v>47.922899471442669</v>
      </c>
      <c r="E90" s="4">
        <v>142.20981642453521</v>
      </c>
      <c r="F90" s="4">
        <v>84.93463788408117</v>
      </c>
      <c r="G90" s="4">
        <v>0</v>
      </c>
      <c r="H90" s="4">
        <v>32.473920374663756</v>
      </c>
    </row>
    <row r="91" spans="2:12" x14ac:dyDescent="0.25">
      <c r="C91" s="5" t="s">
        <v>164</v>
      </c>
      <c r="D91" s="4">
        <v>69.32405160368225</v>
      </c>
      <c r="E91" s="4">
        <v>115.67627847575319</v>
      </c>
      <c r="F91" s="4">
        <v>64.222723097047208</v>
      </c>
      <c r="G91" s="4">
        <v>32.473920374663756</v>
      </c>
      <c r="H91" s="4">
        <v>0</v>
      </c>
    </row>
    <row r="93" spans="2:12" ht="18" x14ac:dyDescent="0.35">
      <c r="B93" s="3" t="s">
        <v>109</v>
      </c>
    </row>
    <row r="95" spans="2:12" x14ac:dyDescent="0.25">
      <c r="C95" s="5" t="s">
        <v>81</v>
      </c>
      <c r="D95" s="1" t="s">
        <v>134</v>
      </c>
      <c r="E95" s="1" t="s">
        <v>135</v>
      </c>
    </row>
    <row r="96" spans="2:12" x14ac:dyDescent="0.25">
      <c r="C96" s="5" t="s">
        <v>132</v>
      </c>
      <c r="D96" s="4">
        <v>8</v>
      </c>
      <c r="E96" s="4">
        <v>23.480680998809618</v>
      </c>
    </row>
    <row r="97" spans="3:5" x14ac:dyDescent="0.25">
      <c r="C97" s="5" t="s">
        <v>133</v>
      </c>
      <c r="D97" s="4">
        <v>2</v>
      </c>
      <c r="E97" s="4">
        <v>17.941224874573081</v>
      </c>
    </row>
    <row r="98" spans="3:5" x14ac:dyDescent="0.25">
      <c r="C98" s="5" t="s">
        <v>154</v>
      </c>
      <c r="D98" s="4">
        <v>2</v>
      </c>
      <c r="E98" s="4">
        <v>13.274492457340882</v>
      </c>
    </row>
    <row r="99" spans="3:5" x14ac:dyDescent="0.25">
      <c r="C99" s="5" t="s">
        <v>155</v>
      </c>
      <c r="D99" s="4">
        <v>4</v>
      </c>
      <c r="E99" s="4">
        <v>18.328909832009241</v>
      </c>
    </row>
    <row r="100" spans="3:5" x14ac:dyDescent="0.25">
      <c r="C100" s="5" t="s">
        <v>164</v>
      </c>
      <c r="D100" s="4">
        <v>5</v>
      </c>
      <c r="E100" s="4">
        <v>19.158648117918695</v>
      </c>
    </row>
    <row r="101" spans="3:5" x14ac:dyDescent="0.25">
      <c r="C101" s="5" t="s">
        <v>78</v>
      </c>
      <c r="D101" s="4">
        <v>21</v>
      </c>
      <c r="E101" s="4">
        <v>19.970750598663585</v>
      </c>
    </row>
  </sheetData>
  <mergeCells count="42"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51:L51"/>
    <mergeCell ref="C59:L59"/>
    <mergeCell ref="C67:L67"/>
    <mergeCell ref="B4:C4"/>
    <mergeCell ref="D4:E4"/>
    <mergeCell ref="F4:G4"/>
    <mergeCell ref="H4:I4"/>
    <mergeCell ref="J4:K4"/>
    <mergeCell ref="C28:I28"/>
    <mergeCell ref="C29:E29"/>
    <mergeCell ref="C30:E30"/>
    <mergeCell ref="C31:E31"/>
    <mergeCell ref="F29:I29"/>
    <mergeCell ref="F30:I30"/>
    <mergeCell ref="F31:I31"/>
    <mergeCell ref="C24:E24"/>
    <mergeCell ref="L4:M4"/>
    <mergeCell ref="B3:M3"/>
    <mergeCell ref="P3:S3"/>
    <mergeCell ref="C35:L35"/>
    <mergeCell ref="C43:L43"/>
    <mergeCell ref="C25:E25"/>
    <mergeCell ref="C26:E26"/>
    <mergeCell ref="F23:I23"/>
    <mergeCell ref="F24:I24"/>
    <mergeCell ref="F25:I25"/>
    <mergeCell ref="F26:I26"/>
    <mergeCell ref="C18:N18"/>
    <mergeCell ref="C19:E19"/>
    <mergeCell ref="C20:E20"/>
    <mergeCell ref="F19:N19"/>
    <mergeCell ref="C22:I22"/>
  </mergeCells>
  <hyperlinks>
    <hyperlink ref="B4" location="'KMC_Clusters2'!$B$10:$B$10" display="Cluster Labels" xr:uid="{E27CED39-63B9-455B-9DD1-258B12AF0085}"/>
    <hyperlink ref="D4" location="'KMC_Output2'!$B$10:$B$10" display="Inputs" xr:uid="{FB661BC2-F28B-4A27-A576-1DCF41898B29}"/>
    <hyperlink ref="F4" location="'KMC_Output2'!$B$33:$B$33" display="Random Starts Summary" xr:uid="{9563DD32-C6CA-49A7-9334-CE28E05E874A}"/>
    <hyperlink ref="H4" location="'KMC_Output2'!$B$75:$B$75" display="Cluster Centers" xr:uid="{0EF4B83E-CFCA-4D46-A172-D314BC17DFD6}"/>
    <hyperlink ref="J4" location="'KMC_Output2'!$B$84:$B$84" display="Inter-Cluster Distances" xr:uid="{0D5AEFB4-1E54-4589-9AD1-434D3182E8FA}"/>
    <hyperlink ref="L4" location="'KMC_Output2'!$B$93:$B$93" display="Cluster Summary" xr:uid="{948B56E9-269A-4549-9131-CF110D01D672}"/>
  </hyperlink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D5F1-7DBE-469C-85A7-6A06E5320A66}">
  <dimension ref="B1:S33"/>
  <sheetViews>
    <sheetView showGridLines="0" workbookViewId="0"/>
  </sheetViews>
  <sheetFormatPr defaultRowHeight="13.2" x14ac:dyDescent="0.25"/>
  <cols>
    <col min="3" max="3" width="12" customWidth="1"/>
    <col min="4" max="4" width="9.44140625" customWidth="1"/>
    <col min="5" max="9" width="14.88671875" customWidth="1"/>
    <col min="16" max="16" width="15.5546875" bestFit="1" customWidth="1"/>
  </cols>
  <sheetData>
    <row r="1" spans="2:19" ht="18" x14ac:dyDescent="0.35">
      <c r="B1" s="2" t="s">
        <v>72</v>
      </c>
      <c r="N1" t="s">
        <v>183</v>
      </c>
    </row>
    <row r="3" spans="2:19" ht="15.6" x14ac:dyDescent="0.3">
      <c r="B3" s="22" t="s">
        <v>73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P3" s="22" t="s">
        <v>74</v>
      </c>
      <c r="Q3" s="23"/>
      <c r="R3" s="23"/>
      <c r="S3" s="24"/>
    </row>
    <row r="4" spans="2:19" ht="13.8" x14ac:dyDescent="0.3">
      <c r="B4" s="21" t="s">
        <v>79</v>
      </c>
      <c r="C4" s="14"/>
      <c r="D4" s="21" t="s">
        <v>105</v>
      </c>
      <c r="E4" s="14"/>
      <c r="F4" s="21" t="s">
        <v>106</v>
      </c>
      <c r="G4" s="14"/>
      <c r="H4" s="21" t="s">
        <v>107</v>
      </c>
      <c r="I4" s="14"/>
      <c r="J4" s="21" t="s">
        <v>108</v>
      </c>
      <c r="K4" s="14"/>
      <c r="L4" s="21" t="s">
        <v>109</v>
      </c>
      <c r="M4" s="14"/>
      <c r="P4" s="7" t="s">
        <v>75</v>
      </c>
      <c r="Q4" s="7" t="s">
        <v>76</v>
      </c>
      <c r="R4" s="7" t="s">
        <v>77</v>
      </c>
      <c r="S4" s="7" t="s">
        <v>78</v>
      </c>
    </row>
    <row r="5" spans="2:19" ht="13.8" x14ac:dyDescent="0.3">
      <c r="P5" s="6">
        <v>0</v>
      </c>
      <c r="Q5" s="6">
        <v>0</v>
      </c>
      <c r="R5" s="6">
        <v>2</v>
      </c>
      <c r="S5" s="6">
        <v>2</v>
      </c>
    </row>
    <row r="10" spans="2:19" ht="18" x14ac:dyDescent="0.35">
      <c r="B10" s="3" t="s">
        <v>79</v>
      </c>
    </row>
    <row r="12" spans="2:19" x14ac:dyDescent="0.25">
      <c r="C12" s="5" t="s">
        <v>80</v>
      </c>
      <c r="D12" s="1" t="s">
        <v>81</v>
      </c>
      <c r="E12" s="1" t="s">
        <v>82</v>
      </c>
      <c r="F12" s="1" t="s">
        <v>83</v>
      </c>
      <c r="G12" s="1" t="s">
        <v>150</v>
      </c>
      <c r="H12" s="1" t="s">
        <v>151</v>
      </c>
      <c r="I12" s="1" t="s">
        <v>160</v>
      </c>
    </row>
    <row r="13" spans="2:19" x14ac:dyDescent="0.25">
      <c r="C13" s="5" t="s">
        <v>84</v>
      </c>
      <c r="D13" s="4">
        <v>5</v>
      </c>
      <c r="E13" s="4">
        <v>65.884153965502207</v>
      </c>
      <c r="F13" s="4">
        <v>119.43693586993932</v>
      </c>
      <c r="G13" s="4">
        <v>65.822528438217873</v>
      </c>
      <c r="H13" s="4">
        <v>25.92731209554897</v>
      </c>
      <c r="I13" s="4">
        <v>7.8902909959012302</v>
      </c>
    </row>
    <row r="14" spans="2:19" x14ac:dyDescent="0.25">
      <c r="C14" s="5" t="s">
        <v>85</v>
      </c>
      <c r="D14" s="4">
        <v>1</v>
      </c>
      <c r="E14" s="4">
        <v>54.824439976619914</v>
      </c>
      <c r="F14" s="4">
        <v>190.62681041763247</v>
      </c>
      <c r="G14" s="4">
        <v>142.6755993504145</v>
      </c>
      <c r="H14" s="4">
        <v>80.183712887967474</v>
      </c>
      <c r="I14" s="4">
        <v>84.967259765158971</v>
      </c>
    </row>
    <row r="15" spans="2:19" x14ac:dyDescent="0.25">
      <c r="C15" s="5" t="s">
        <v>86</v>
      </c>
      <c r="D15" s="4">
        <v>1</v>
      </c>
      <c r="E15" s="4">
        <v>12.140469255757786</v>
      </c>
      <c r="F15" s="4">
        <v>182.70060248942801</v>
      </c>
      <c r="G15" s="4">
        <v>127.70363914156871</v>
      </c>
      <c r="H15" s="4">
        <v>44.358296997292406</v>
      </c>
      <c r="I15" s="4">
        <v>67.889717130063232</v>
      </c>
    </row>
    <row r="16" spans="2:19" x14ac:dyDescent="0.25">
      <c r="C16" s="5" t="s">
        <v>87</v>
      </c>
      <c r="D16" s="4">
        <v>5</v>
      </c>
      <c r="E16" s="4">
        <v>65.665818496002927</v>
      </c>
      <c r="F16" s="4">
        <v>119.65023004574626</v>
      </c>
      <c r="G16" s="4">
        <v>64.757381432544051</v>
      </c>
      <c r="H16" s="4">
        <v>24.6168867345162</v>
      </c>
      <c r="I16" s="4">
        <v>13.53328607545115</v>
      </c>
    </row>
    <row r="17" spans="3:9" x14ac:dyDescent="0.25">
      <c r="C17" s="5" t="s">
        <v>88</v>
      </c>
      <c r="D17" s="4">
        <v>4</v>
      </c>
      <c r="E17" s="4">
        <v>45.199570448733247</v>
      </c>
      <c r="F17" s="4">
        <v>141.44919388246791</v>
      </c>
      <c r="G17" s="4">
        <v>86.630934140178837</v>
      </c>
      <c r="H17" s="4">
        <v>22.641522972185417</v>
      </c>
      <c r="I17" s="4">
        <v>33.716687737676729</v>
      </c>
    </row>
    <row r="18" spans="3:9" x14ac:dyDescent="0.25">
      <c r="C18" s="5" t="s">
        <v>89</v>
      </c>
      <c r="D18" s="4">
        <v>1</v>
      </c>
      <c r="E18" s="4">
        <v>26.481644468386023</v>
      </c>
      <c r="F18" s="4">
        <v>176.04003252101492</v>
      </c>
      <c r="G18" s="4">
        <v>124.83429316497931</v>
      </c>
      <c r="H18" s="4">
        <v>48.635253289152303</v>
      </c>
      <c r="I18" s="4">
        <v>62.700966914394556</v>
      </c>
    </row>
    <row r="19" spans="3:9" x14ac:dyDescent="0.25">
      <c r="C19" s="5" t="s">
        <v>90</v>
      </c>
      <c r="D19" s="4">
        <v>4</v>
      </c>
      <c r="E19" s="4">
        <v>56.17318927878317</v>
      </c>
      <c r="F19" s="4">
        <v>136.75734367850234</v>
      </c>
      <c r="G19" s="4">
        <v>79.914421414410555</v>
      </c>
      <c r="H19" s="4">
        <v>10.177188339615219</v>
      </c>
      <c r="I19" s="4">
        <v>30.187420095132342</v>
      </c>
    </row>
    <row r="20" spans="3:9" x14ac:dyDescent="0.25">
      <c r="C20" s="5" t="s">
        <v>91</v>
      </c>
      <c r="D20" s="4">
        <v>1</v>
      </c>
      <c r="E20" s="4">
        <v>15.283939896178607</v>
      </c>
      <c r="F20" s="4">
        <v>188.11033637203457</v>
      </c>
      <c r="G20" s="4">
        <v>131.89915295406561</v>
      </c>
      <c r="H20" s="4">
        <v>49.035466373840073</v>
      </c>
      <c r="I20" s="4">
        <v>73.424321256651737</v>
      </c>
    </row>
    <row r="21" spans="3:9" x14ac:dyDescent="0.25">
      <c r="C21" s="5" t="s">
        <v>92</v>
      </c>
      <c r="D21" s="4">
        <v>1</v>
      </c>
      <c r="E21" s="4">
        <v>31.247458196627768</v>
      </c>
      <c r="F21" s="4">
        <v>189.9007191929509</v>
      </c>
      <c r="G21" s="4">
        <v>134.05469499424478</v>
      </c>
      <c r="H21" s="4">
        <v>56.312823694963122</v>
      </c>
      <c r="I21" s="4">
        <v>81.698265416102927</v>
      </c>
    </row>
    <row r="22" spans="3:9" x14ac:dyDescent="0.25">
      <c r="C22" s="5" t="s">
        <v>93</v>
      </c>
      <c r="D22" s="4">
        <v>5</v>
      </c>
      <c r="E22" s="4">
        <v>73.165669502506447</v>
      </c>
      <c r="F22" s="4">
        <v>113.69475691517177</v>
      </c>
      <c r="G22" s="4">
        <v>60.102446289647808</v>
      </c>
      <c r="H22" s="4">
        <v>31.43199027265057</v>
      </c>
      <c r="I22" s="4">
        <v>10.575818266214675</v>
      </c>
    </row>
    <row r="23" spans="3:9" x14ac:dyDescent="0.25">
      <c r="C23" s="5" t="s">
        <v>94</v>
      </c>
      <c r="D23" s="4">
        <v>3</v>
      </c>
      <c r="E23" s="4">
        <v>128.78243191037353</v>
      </c>
      <c r="F23" s="4">
        <v>70.198389938801284</v>
      </c>
      <c r="G23" s="4">
        <v>13.274492457340886</v>
      </c>
      <c r="H23" s="4">
        <v>83.659746368848133</v>
      </c>
      <c r="I23" s="4">
        <v>66.78336373678701</v>
      </c>
    </row>
    <row r="24" spans="3:9" x14ac:dyDescent="0.25">
      <c r="C24" s="5" t="s">
        <v>95</v>
      </c>
      <c r="D24" s="4">
        <v>1</v>
      </c>
      <c r="E24" s="4">
        <v>11.652871695423409</v>
      </c>
      <c r="F24" s="4">
        <v>185.53041570049905</v>
      </c>
      <c r="G24" s="4">
        <v>129.1374238940827</v>
      </c>
      <c r="H24" s="4">
        <v>45.716447942726255</v>
      </c>
      <c r="I24" s="4">
        <v>71.46688010540268</v>
      </c>
    </row>
    <row r="25" spans="3:9" x14ac:dyDescent="0.25">
      <c r="C25" s="5" t="s">
        <v>96</v>
      </c>
      <c r="D25" s="4">
        <v>2</v>
      </c>
      <c r="E25" s="4">
        <v>170.28343385000784</v>
      </c>
      <c r="F25" s="4">
        <v>17.94122487457307</v>
      </c>
      <c r="G25" s="4">
        <v>53.970906514528728</v>
      </c>
      <c r="H25" s="4">
        <v>129.44567571958518</v>
      </c>
      <c r="I25" s="4">
        <v>101.65271905856726</v>
      </c>
    </row>
    <row r="26" spans="3:9" x14ac:dyDescent="0.25">
      <c r="C26" s="5" t="s">
        <v>97</v>
      </c>
      <c r="D26" s="4">
        <v>1</v>
      </c>
      <c r="E26" s="4">
        <v>18.428052494770032</v>
      </c>
      <c r="F26" s="4">
        <v>188.17062137857758</v>
      </c>
      <c r="G26" s="4">
        <v>133.93266685166842</v>
      </c>
      <c r="H26" s="4">
        <v>55.357582249408253</v>
      </c>
      <c r="I26" s="4">
        <v>76.057041173056419</v>
      </c>
    </row>
    <row r="27" spans="3:9" x14ac:dyDescent="0.25">
      <c r="C27" s="5" t="s">
        <v>98</v>
      </c>
      <c r="D27" s="4">
        <v>3</v>
      </c>
      <c r="E27" s="4">
        <v>131.13108067407211</v>
      </c>
      <c r="F27" s="4">
        <v>55.289869325220856</v>
      </c>
      <c r="G27" s="4">
        <v>13.274492457340878</v>
      </c>
      <c r="H27" s="4">
        <v>88.211431019454622</v>
      </c>
      <c r="I27" s="4">
        <v>64.354665347587655</v>
      </c>
    </row>
    <row r="28" spans="3:9" x14ac:dyDescent="0.25">
      <c r="C28" s="5" t="s">
        <v>99</v>
      </c>
      <c r="D28" s="4">
        <v>5</v>
      </c>
      <c r="E28" s="4">
        <v>94.838058387706354</v>
      </c>
      <c r="F28" s="4">
        <v>94.587045360345172</v>
      </c>
      <c r="G28" s="4">
        <v>51.571871693782839</v>
      </c>
      <c r="H28" s="4">
        <v>55.50824409490901</v>
      </c>
      <c r="I28" s="4">
        <v>28.820736839990751</v>
      </c>
    </row>
    <row r="29" spans="3:9" x14ac:dyDescent="0.25">
      <c r="C29" s="5" t="s">
        <v>100</v>
      </c>
      <c r="D29" s="4">
        <v>2</v>
      </c>
      <c r="E29" s="4">
        <v>198.39964010489032</v>
      </c>
      <c r="F29" s="4">
        <v>17.941224874573091</v>
      </c>
      <c r="G29" s="4">
        <v>73.234388438765563</v>
      </c>
      <c r="H29" s="4">
        <v>155.99633300978584</v>
      </c>
      <c r="I29" s="4">
        <v>130.66178711467251</v>
      </c>
    </row>
    <row r="30" spans="3:9" x14ac:dyDescent="0.25">
      <c r="C30" s="5" t="s">
        <v>101</v>
      </c>
      <c r="D30" s="4">
        <v>5</v>
      </c>
      <c r="E30" s="4">
        <v>58.650953263779094</v>
      </c>
      <c r="F30" s="4">
        <v>137.33698900878812</v>
      </c>
      <c r="G30" s="4">
        <v>90.75082781991577</v>
      </c>
      <c r="H30" s="4">
        <v>48.336666853435396</v>
      </c>
      <c r="I30" s="4">
        <v>34.973108412035671</v>
      </c>
    </row>
    <row r="31" spans="3:9" x14ac:dyDescent="0.25">
      <c r="C31" s="5" t="s">
        <v>102</v>
      </c>
      <c r="D31" s="4">
        <v>4</v>
      </c>
      <c r="E31" s="4">
        <v>34.312354462350733</v>
      </c>
      <c r="F31" s="4">
        <v>153.82446960740674</v>
      </c>
      <c r="G31" s="4">
        <v>98.406731731116878</v>
      </c>
      <c r="H31" s="4">
        <v>15.903729515431275</v>
      </c>
      <c r="I31" s="4">
        <v>40.201950599442313</v>
      </c>
    </row>
    <row r="32" spans="3:9" x14ac:dyDescent="0.25">
      <c r="C32" s="5" t="s">
        <v>103</v>
      </c>
      <c r="D32" s="4">
        <v>1</v>
      </c>
      <c r="E32" s="4">
        <v>17.786572006713378</v>
      </c>
      <c r="F32" s="4">
        <v>186.36204240670898</v>
      </c>
      <c r="G32" s="4">
        <v>131.66969981738396</v>
      </c>
      <c r="H32" s="4">
        <v>52.310882352527763</v>
      </c>
      <c r="I32" s="4">
        <v>74.732467723205815</v>
      </c>
    </row>
    <row r="33" spans="3:9" x14ac:dyDescent="0.25">
      <c r="C33" s="5" t="s">
        <v>104</v>
      </c>
      <c r="D33" s="4">
        <v>4</v>
      </c>
      <c r="E33" s="4">
        <v>65.457000341827452</v>
      </c>
      <c r="F33" s="4">
        <v>141.40750457454513</v>
      </c>
      <c r="G33" s="4">
        <v>82.18528000804038</v>
      </c>
      <c r="H33" s="4">
        <v>24.593198500805055</v>
      </c>
      <c r="I33" s="4">
        <v>45.032183735635122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MC_Clusters2'!$B$10:$B$10" display="Cluster Labels" xr:uid="{42ED1373-E431-4EC0-B071-E602E1F5C740}"/>
    <hyperlink ref="D4" location="'KMC_Output2'!$B$10:$B$10" display="Inputs" xr:uid="{89B48587-20E2-44EF-AD6F-B47CAACFAF0A}"/>
    <hyperlink ref="F4" location="'KMC_Output2'!$B$33:$B$33" display="Random Starts Summary" xr:uid="{A42E9C12-7275-4B49-A224-AB55BD2AD4FD}"/>
    <hyperlink ref="H4" location="'KMC_Output2'!$B$75:$B$75" display="Cluster Centers" xr:uid="{1F1CC31F-CC6C-4595-8B38-7C39B36CA0D9}"/>
    <hyperlink ref="J4" location="'KMC_Output2'!$B$84:$B$84" display="Inter-Cluster Distances" xr:uid="{8CE4F6B4-21F6-414B-8B5C-F852125E6979}"/>
    <hyperlink ref="L4" location="'KMC_Output2'!$B$93:$B$93" display="Cluster Summary" xr:uid="{0F139C62-8225-455F-A208-EE8D62D83D88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FFFE-1240-4CB1-A4C6-22A3D0F5B078}">
  <dimension ref="B1:CV93"/>
  <sheetViews>
    <sheetView showGridLines="0" topLeftCell="A69" workbookViewId="0">
      <selection activeCell="F74" sqref="F74"/>
    </sheetView>
  </sheetViews>
  <sheetFormatPr defaultRowHeight="13.2" x14ac:dyDescent="0.25"/>
  <cols>
    <col min="3" max="3" width="9.44140625" customWidth="1"/>
    <col min="4" max="4" width="13.88671875" customWidth="1"/>
    <col min="5" max="5" width="19" customWidth="1"/>
    <col min="6" max="6" width="11.33203125" customWidth="1"/>
    <col min="7" max="7" width="11" customWidth="1"/>
    <col min="9" max="9" width="17" customWidth="1"/>
    <col min="10" max="10" width="11.6640625" customWidth="1"/>
    <col min="11" max="11" width="14.109375" customWidth="1"/>
    <col min="12" max="12" width="19.33203125" customWidth="1"/>
    <col min="16" max="16" width="15.5546875" bestFit="1" customWidth="1"/>
  </cols>
  <sheetData>
    <row r="1" spans="2:100" ht="18" x14ac:dyDescent="0.35">
      <c r="B1" s="2" t="s">
        <v>110</v>
      </c>
      <c r="N1" t="s">
        <v>182</v>
      </c>
      <c r="CV1" s="9" t="s">
        <v>152</v>
      </c>
    </row>
    <row r="3" spans="2:100" ht="15.6" x14ac:dyDescent="0.3">
      <c r="B3" s="22" t="s">
        <v>73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P3" s="22" t="s">
        <v>74</v>
      </c>
      <c r="Q3" s="23"/>
      <c r="R3" s="23"/>
      <c r="S3" s="24"/>
    </row>
    <row r="4" spans="2:100" ht="13.8" x14ac:dyDescent="0.3">
      <c r="B4" s="21" t="s">
        <v>79</v>
      </c>
      <c r="C4" s="14"/>
      <c r="D4" s="21" t="s">
        <v>105</v>
      </c>
      <c r="E4" s="14"/>
      <c r="F4" s="21" t="s">
        <v>106</v>
      </c>
      <c r="G4" s="14"/>
      <c r="H4" s="21" t="s">
        <v>107</v>
      </c>
      <c r="I4" s="14"/>
      <c r="J4" s="21" t="s">
        <v>108</v>
      </c>
      <c r="K4" s="14"/>
      <c r="L4" s="21" t="s">
        <v>109</v>
      </c>
      <c r="M4" s="14"/>
      <c r="P4" s="7" t="s">
        <v>75</v>
      </c>
      <c r="Q4" s="7" t="s">
        <v>76</v>
      </c>
      <c r="R4" s="7" t="s">
        <v>77</v>
      </c>
      <c r="S4" s="7" t="s">
        <v>78</v>
      </c>
    </row>
    <row r="5" spans="2:100" ht="13.8" x14ac:dyDescent="0.3">
      <c r="P5" s="6">
        <v>1</v>
      </c>
      <c r="Q5" s="6">
        <v>0</v>
      </c>
      <c r="R5" s="6">
        <v>1</v>
      </c>
      <c r="S5" s="6">
        <v>2</v>
      </c>
    </row>
    <row r="10" spans="2:100" ht="18" x14ac:dyDescent="0.35">
      <c r="B10" s="3" t="s">
        <v>105</v>
      </c>
    </row>
    <row r="12" spans="2:100" ht="15.6" x14ac:dyDescent="0.3">
      <c r="C12" s="22" t="s">
        <v>111</v>
      </c>
      <c r="D12" s="23"/>
      <c r="E12" s="23"/>
      <c r="F12" s="23"/>
      <c r="G12" s="23"/>
      <c r="H12" s="23"/>
      <c r="I12" s="24"/>
    </row>
    <row r="13" spans="2:100" ht="13.8" x14ac:dyDescent="0.3">
      <c r="C13" s="18" t="s">
        <v>112</v>
      </c>
      <c r="D13" s="19"/>
      <c r="E13" s="20"/>
      <c r="F13" s="12" t="s">
        <v>113</v>
      </c>
      <c r="G13" s="13"/>
      <c r="H13" s="13"/>
      <c r="I13" s="14"/>
    </row>
    <row r="14" spans="2:100" ht="13.8" x14ac:dyDescent="0.3">
      <c r="C14" s="18" t="s">
        <v>114</v>
      </c>
      <c r="D14" s="19"/>
      <c r="E14" s="20"/>
      <c r="F14" s="12" t="s">
        <v>148</v>
      </c>
      <c r="G14" s="13"/>
      <c r="H14" s="13"/>
      <c r="I14" s="14"/>
    </row>
    <row r="15" spans="2:100" ht="13.8" x14ac:dyDescent="0.3">
      <c r="C15" s="18" t="s">
        <v>116</v>
      </c>
      <c r="D15" s="19"/>
      <c r="E15" s="20"/>
      <c r="F15" s="12" t="s">
        <v>149</v>
      </c>
      <c r="G15" s="13"/>
      <c r="H15" s="13"/>
      <c r="I15" s="14"/>
    </row>
    <row r="16" spans="2:100" ht="13.8" x14ac:dyDescent="0.3">
      <c r="C16" s="18" t="s">
        <v>118</v>
      </c>
      <c r="D16" s="19"/>
      <c r="E16" s="20"/>
      <c r="F16" s="15">
        <v>21</v>
      </c>
      <c r="G16" s="16"/>
      <c r="H16" s="16"/>
      <c r="I16" s="17"/>
    </row>
    <row r="18" spans="3:14" ht="15.6" x14ac:dyDescent="0.3">
      <c r="C18" s="22" t="s">
        <v>119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</row>
    <row r="19" spans="3:14" ht="13.8" x14ac:dyDescent="0.3">
      <c r="C19" s="18" t="s">
        <v>120</v>
      </c>
      <c r="D19" s="19"/>
      <c r="E19" s="20"/>
      <c r="F19" s="15">
        <v>9</v>
      </c>
      <c r="G19" s="16"/>
      <c r="H19" s="16"/>
      <c r="I19" s="16"/>
      <c r="J19" s="16"/>
      <c r="K19" s="16"/>
      <c r="L19" s="16"/>
      <c r="M19" s="16"/>
      <c r="N19" s="17"/>
    </row>
    <row r="20" spans="3:14" ht="13.8" x14ac:dyDescent="0.3">
      <c r="C20" s="18" t="s">
        <v>121</v>
      </c>
      <c r="D20" s="19"/>
      <c r="E20" s="20"/>
      <c r="F20" s="6" t="s">
        <v>2</v>
      </c>
      <c r="G20" s="6" t="s">
        <v>3</v>
      </c>
      <c r="H20" s="6" t="s">
        <v>4</v>
      </c>
      <c r="I20" s="6" t="s">
        <v>5</v>
      </c>
      <c r="J20" s="6" t="s">
        <v>6</v>
      </c>
      <c r="K20" s="6" t="s">
        <v>7</v>
      </c>
      <c r="L20" s="6" t="s">
        <v>8</v>
      </c>
      <c r="M20" s="6" t="s">
        <v>9</v>
      </c>
      <c r="N20" s="6" t="s">
        <v>10</v>
      </c>
    </row>
    <row r="22" spans="3:14" ht="15.6" x14ac:dyDescent="0.3">
      <c r="C22" s="22" t="s">
        <v>122</v>
      </c>
      <c r="D22" s="23"/>
      <c r="E22" s="23"/>
      <c r="F22" s="23"/>
      <c r="G22" s="23"/>
      <c r="H22" s="23"/>
      <c r="I22" s="24"/>
    </row>
    <row r="23" spans="3:14" ht="13.8" x14ac:dyDescent="0.3">
      <c r="C23" s="18" t="s">
        <v>123</v>
      </c>
      <c r="D23" s="19"/>
      <c r="E23" s="20"/>
      <c r="F23" s="15">
        <v>4</v>
      </c>
      <c r="G23" s="16"/>
      <c r="H23" s="16"/>
      <c r="I23" s="17"/>
    </row>
    <row r="24" spans="3:14" ht="13.8" x14ac:dyDescent="0.3">
      <c r="C24" s="18" t="s">
        <v>124</v>
      </c>
      <c r="D24" s="19"/>
      <c r="E24" s="20"/>
      <c r="F24" s="15" t="s">
        <v>125</v>
      </c>
      <c r="G24" s="16"/>
      <c r="H24" s="16"/>
      <c r="I24" s="17"/>
    </row>
    <row r="25" spans="3:14" ht="13.8" x14ac:dyDescent="0.3">
      <c r="C25" s="18" t="s">
        <v>126</v>
      </c>
      <c r="D25" s="19"/>
      <c r="E25" s="20"/>
      <c r="F25" s="15">
        <v>10</v>
      </c>
      <c r="G25" s="16"/>
      <c r="H25" s="16"/>
      <c r="I25" s="17"/>
    </row>
    <row r="26" spans="3:14" ht="13.8" x14ac:dyDescent="0.3">
      <c r="C26" s="18" t="s">
        <v>127</v>
      </c>
      <c r="D26" s="19"/>
      <c r="E26" s="20"/>
      <c r="F26" s="15">
        <v>12345</v>
      </c>
      <c r="G26" s="16"/>
      <c r="H26" s="16"/>
      <c r="I26" s="17"/>
    </row>
    <row r="28" spans="3:14" ht="15.6" x14ac:dyDescent="0.3">
      <c r="C28" s="22" t="s">
        <v>128</v>
      </c>
      <c r="D28" s="23"/>
      <c r="E28" s="23"/>
      <c r="F28" s="23"/>
      <c r="G28" s="23"/>
      <c r="H28" s="23"/>
      <c r="I28" s="24"/>
    </row>
    <row r="29" spans="3:14" ht="13.8" x14ac:dyDescent="0.3">
      <c r="C29" s="18" t="s">
        <v>129</v>
      </c>
      <c r="D29" s="19"/>
      <c r="E29" s="20"/>
      <c r="F29" s="15" t="b">
        <v>1</v>
      </c>
      <c r="G29" s="16"/>
      <c r="H29" s="16"/>
      <c r="I29" s="17"/>
    </row>
    <row r="30" spans="3:14" ht="13.8" x14ac:dyDescent="0.3">
      <c r="C30" s="18" t="s">
        <v>130</v>
      </c>
      <c r="D30" s="19"/>
      <c r="E30" s="20"/>
      <c r="F30" s="15" t="b">
        <v>1</v>
      </c>
      <c r="G30" s="16"/>
      <c r="H30" s="16"/>
      <c r="I30" s="17"/>
    </row>
    <row r="31" spans="3:14" ht="13.8" x14ac:dyDescent="0.3">
      <c r="C31" s="18" t="s">
        <v>131</v>
      </c>
      <c r="D31" s="19"/>
      <c r="E31" s="20"/>
      <c r="F31" s="15" t="b">
        <v>0</v>
      </c>
      <c r="G31" s="16"/>
      <c r="H31" s="16"/>
      <c r="I31" s="17"/>
    </row>
    <row r="33" spans="2:12" ht="18" x14ac:dyDescent="0.35">
      <c r="B33" s="3" t="s">
        <v>106</v>
      </c>
    </row>
    <row r="35" spans="2:12" ht="15.6" x14ac:dyDescent="0.3">
      <c r="C35" s="25" t="s">
        <v>153</v>
      </c>
      <c r="D35" s="26"/>
      <c r="E35" s="26"/>
      <c r="F35" s="26"/>
      <c r="G35" s="26"/>
      <c r="H35" s="26"/>
      <c r="I35" s="26"/>
      <c r="J35" s="26"/>
      <c r="K35" s="26"/>
      <c r="L35" s="27"/>
    </row>
    <row r="36" spans="2:12" x14ac:dyDescent="0.25">
      <c r="C36" s="5" t="s">
        <v>81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</row>
    <row r="37" spans="2:12" x14ac:dyDescent="0.25">
      <c r="C37" s="5" t="s">
        <v>132</v>
      </c>
      <c r="D37" s="4">
        <v>67.63</v>
      </c>
      <c r="E37" s="4">
        <v>0.52</v>
      </c>
      <c r="F37" s="4">
        <v>21.5</v>
      </c>
      <c r="G37" s="4">
        <v>27.4</v>
      </c>
      <c r="H37" s="4">
        <v>15.4</v>
      </c>
      <c r="I37" s="4">
        <v>0.9</v>
      </c>
      <c r="J37" s="4">
        <v>0</v>
      </c>
      <c r="K37" s="4">
        <v>15</v>
      </c>
      <c r="L37" s="4">
        <v>18</v>
      </c>
    </row>
    <row r="38" spans="2:12" x14ac:dyDescent="0.25">
      <c r="C38" s="5" t="s">
        <v>133</v>
      </c>
      <c r="D38" s="4">
        <v>173.93</v>
      </c>
      <c r="E38" s="4">
        <v>0.46</v>
      </c>
      <c r="F38" s="4">
        <v>28.4</v>
      </c>
      <c r="G38" s="4">
        <v>28.6</v>
      </c>
      <c r="H38" s="4">
        <v>16.3</v>
      </c>
      <c r="I38" s="4">
        <v>0.9</v>
      </c>
      <c r="J38" s="4">
        <v>0.1</v>
      </c>
      <c r="K38" s="4">
        <v>9.3699999999999992</v>
      </c>
      <c r="L38" s="4">
        <v>17.899999999999999</v>
      </c>
    </row>
    <row r="39" spans="2:12" x14ac:dyDescent="0.25">
      <c r="C39" s="5" t="s">
        <v>154</v>
      </c>
      <c r="D39" s="4">
        <v>0.41</v>
      </c>
      <c r="E39" s="4">
        <v>0.85</v>
      </c>
      <c r="F39" s="4">
        <v>26</v>
      </c>
      <c r="G39" s="4">
        <v>24.1</v>
      </c>
      <c r="H39" s="4">
        <v>4.3</v>
      </c>
      <c r="I39" s="4">
        <v>0.6</v>
      </c>
      <c r="J39" s="4">
        <v>3.51</v>
      </c>
      <c r="K39" s="4">
        <v>6.38</v>
      </c>
      <c r="L39" s="4">
        <v>7.5</v>
      </c>
    </row>
    <row r="40" spans="2:12" x14ac:dyDescent="0.25">
      <c r="C40" s="5" t="s">
        <v>155</v>
      </c>
      <c r="D40" s="4">
        <v>173.93</v>
      </c>
      <c r="E40" s="4">
        <v>0.46</v>
      </c>
      <c r="F40" s="4">
        <v>28.4</v>
      </c>
      <c r="G40" s="4">
        <v>28.6</v>
      </c>
      <c r="H40" s="4">
        <v>16.3</v>
      </c>
      <c r="I40" s="4">
        <v>0.9</v>
      </c>
      <c r="J40" s="4">
        <v>0.1</v>
      </c>
      <c r="K40" s="4">
        <v>9.3699999999999992</v>
      </c>
      <c r="L40" s="4">
        <v>17.899999999999999</v>
      </c>
    </row>
    <row r="42" spans="2:12" ht="15.6" x14ac:dyDescent="0.3">
      <c r="C42" s="25" t="s">
        <v>156</v>
      </c>
      <c r="D42" s="26"/>
      <c r="E42" s="26"/>
      <c r="F42" s="26"/>
      <c r="G42" s="26"/>
      <c r="H42" s="26"/>
      <c r="I42" s="26"/>
      <c r="J42" s="26"/>
      <c r="K42" s="26"/>
      <c r="L42" s="27"/>
    </row>
    <row r="43" spans="2:12" x14ac:dyDescent="0.25">
      <c r="C43" s="5" t="s">
        <v>81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</row>
    <row r="44" spans="2:12" x14ac:dyDescent="0.25">
      <c r="C44" s="5" t="s">
        <v>132</v>
      </c>
      <c r="D44" s="4">
        <v>2.6</v>
      </c>
      <c r="E44" s="4">
        <v>0.65</v>
      </c>
      <c r="F44" s="4">
        <v>19.899999999999999</v>
      </c>
      <c r="G44" s="4">
        <v>21.4</v>
      </c>
      <c r="H44" s="4">
        <v>6.8</v>
      </c>
      <c r="I44" s="4">
        <v>0.6</v>
      </c>
      <c r="J44" s="4">
        <v>1.45</v>
      </c>
      <c r="K44" s="4">
        <v>13.99</v>
      </c>
      <c r="L44" s="4">
        <v>11</v>
      </c>
    </row>
    <row r="45" spans="2:12" x14ac:dyDescent="0.25">
      <c r="C45" s="5" t="s">
        <v>133</v>
      </c>
      <c r="D45" s="4">
        <v>2.6</v>
      </c>
      <c r="E45" s="4">
        <v>0.65</v>
      </c>
      <c r="F45" s="4">
        <v>19.899999999999999</v>
      </c>
      <c r="G45" s="4">
        <v>21.4</v>
      </c>
      <c r="H45" s="4">
        <v>6.8</v>
      </c>
      <c r="I45" s="4">
        <v>0.6</v>
      </c>
      <c r="J45" s="4">
        <v>1.45</v>
      </c>
      <c r="K45" s="4">
        <v>13.99</v>
      </c>
      <c r="L45" s="4">
        <v>11</v>
      </c>
    </row>
    <row r="46" spans="2:12" x14ac:dyDescent="0.25">
      <c r="C46" s="5" t="s">
        <v>154</v>
      </c>
      <c r="D46" s="4">
        <v>73.84</v>
      </c>
      <c r="E46" s="4">
        <v>0.18</v>
      </c>
      <c r="F46" s="4">
        <v>27.9</v>
      </c>
      <c r="G46" s="4">
        <v>31</v>
      </c>
      <c r="H46" s="4">
        <v>13.5</v>
      </c>
      <c r="I46" s="4">
        <v>0.6</v>
      </c>
      <c r="J46" s="4">
        <v>0.53</v>
      </c>
      <c r="K46" s="4">
        <v>6.21</v>
      </c>
      <c r="L46" s="4">
        <v>23.4</v>
      </c>
    </row>
    <row r="47" spans="2:12" x14ac:dyDescent="0.25">
      <c r="C47" s="5" t="s">
        <v>155</v>
      </c>
      <c r="D47" s="4">
        <v>199.47</v>
      </c>
      <c r="E47" s="4">
        <v>0.65</v>
      </c>
      <c r="F47" s="4">
        <v>23.6</v>
      </c>
      <c r="G47" s="4">
        <v>45.6</v>
      </c>
      <c r="H47" s="4">
        <v>19.2</v>
      </c>
      <c r="I47" s="4">
        <v>0.8</v>
      </c>
      <c r="J47" s="4">
        <v>0.16</v>
      </c>
      <c r="K47" s="4">
        <v>25.54</v>
      </c>
      <c r="L47" s="4">
        <v>25.2</v>
      </c>
    </row>
    <row r="49" spans="3:12" ht="15.6" x14ac:dyDescent="0.3">
      <c r="C49" s="25" t="s">
        <v>157</v>
      </c>
      <c r="D49" s="26"/>
      <c r="E49" s="26"/>
      <c r="F49" s="26"/>
      <c r="G49" s="26"/>
      <c r="H49" s="26"/>
      <c r="I49" s="26"/>
      <c r="J49" s="26"/>
      <c r="K49" s="26"/>
      <c r="L49" s="27"/>
    </row>
    <row r="50" spans="3:12" x14ac:dyDescent="0.25">
      <c r="C50" s="5" t="s">
        <v>81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</row>
    <row r="51" spans="3:12" x14ac:dyDescent="0.25">
      <c r="C51" s="5" t="s">
        <v>132</v>
      </c>
      <c r="D51" s="4">
        <v>0.78</v>
      </c>
      <c r="E51" s="4">
        <v>1.08</v>
      </c>
      <c r="F51" s="4">
        <v>3.6</v>
      </c>
      <c r="G51" s="4">
        <v>15.1</v>
      </c>
      <c r="H51" s="4">
        <v>5.0999999999999996</v>
      </c>
      <c r="I51" s="4">
        <v>0.3</v>
      </c>
      <c r="J51" s="4">
        <v>1.07</v>
      </c>
      <c r="K51" s="4">
        <v>34.21</v>
      </c>
      <c r="L51" s="4">
        <v>13.3</v>
      </c>
    </row>
    <row r="52" spans="3:12" x14ac:dyDescent="0.25">
      <c r="C52" s="5" t="s">
        <v>133</v>
      </c>
      <c r="D52" s="4">
        <v>122.11</v>
      </c>
      <c r="E52" s="4">
        <v>0.35</v>
      </c>
      <c r="F52" s="4">
        <v>18</v>
      </c>
      <c r="G52" s="4">
        <v>62.9</v>
      </c>
      <c r="H52" s="4">
        <v>20.3</v>
      </c>
      <c r="I52" s="4">
        <v>1</v>
      </c>
      <c r="J52" s="4">
        <v>0.34</v>
      </c>
      <c r="K52" s="4">
        <v>21.87</v>
      </c>
      <c r="L52" s="4">
        <v>21.1</v>
      </c>
    </row>
    <row r="53" spans="3:12" x14ac:dyDescent="0.25">
      <c r="C53" s="5" t="s">
        <v>154</v>
      </c>
      <c r="D53" s="4">
        <v>0.41</v>
      </c>
      <c r="E53" s="4">
        <v>0.85</v>
      </c>
      <c r="F53" s="4">
        <v>26</v>
      </c>
      <c r="G53" s="4">
        <v>24.1</v>
      </c>
      <c r="H53" s="4">
        <v>4.3</v>
      </c>
      <c r="I53" s="4">
        <v>0.6</v>
      </c>
      <c r="J53" s="4">
        <v>3.51</v>
      </c>
      <c r="K53" s="4">
        <v>6.38</v>
      </c>
      <c r="L53" s="4">
        <v>7.5</v>
      </c>
    </row>
    <row r="54" spans="3:12" x14ac:dyDescent="0.25">
      <c r="C54" s="5" t="s">
        <v>155</v>
      </c>
      <c r="D54" s="4">
        <v>199.47</v>
      </c>
      <c r="E54" s="4">
        <v>0.65</v>
      </c>
      <c r="F54" s="4">
        <v>23.6</v>
      </c>
      <c r="G54" s="4">
        <v>45.6</v>
      </c>
      <c r="H54" s="4">
        <v>19.2</v>
      </c>
      <c r="I54" s="4">
        <v>0.8</v>
      </c>
      <c r="J54" s="4">
        <v>0.16</v>
      </c>
      <c r="K54" s="4">
        <v>25.54</v>
      </c>
      <c r="L54" s="4">
        <v>25.2</v>
      </c>
    </row>
    <row r="56" spans="3:12" ht="15.6" x14ac:dyDescent="0.3">
      <c r="C56" s="25" t="s">
        <v>158</v>
      </c>
      <c r="D56" s="26"/>
      <c r="E56" s="26"/>
      <c r="F56" s="26"/>
      <c r="G56" s="26"/>
      <c r="H56" s="26"/>
      <c r="I56" s="26"/>
      <c r="J56" s="26"/>
      <c r="K56" s="26"/>
      <c r="L56" s="27"/>
    </row>
    <row r="57" spans="3:12" x14ac:dyDescent="0.25">
      <c r="C57" s="5" t="s">
        <v>81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1" t="s">
        <v>10</v>
      </c>
    </row>
    <row r="58" spans="3:12" x14ac:dyDescent="0.25">
      <c r="C58" s="5" t="s">
        <v>132</v>
      </c>
      <c r="D58" s="4">
        <v>122.11</v>
      </c>
      <c r="E58" s="4">
        <v>0.35</v>
      </c>
      <c r="F58" s="4">
        <v>18</v>
      </c>
      <c r="G58" s="4">
        <v>62.9</v>
      </c>
      <c r="H58" s="4">
        <v>20.3</v>
      </c>
      <c r="I58" s="4">
        <v>1</v>
      </c>
      <c r="J58" s="4">
        <v>0.34</v>
      </c>
      <c r="K58" s="4">
        <v>21.87</v>
      </c>
      <c r="L58" s="4">
        <v>21.1</v>
      </c>
    </row>
    <row r="59" spans="3:12" x14ac:dyDescent="0.25">
      <c r="C59" s="5" t="s">
        <v>133</v>
      </c>
      <c r="D59" s="4">
        <v>34.1</v>
      </c>
      <c r="E59" s="4">
        <v>0.51</v>
      </c>
      <c r="F59" s="4">
        <v>18.899999999999999</v>
      </c>
      <c r="G59" s="4">
        <v>22.6</v>
      </c>
      <c r="H59" s="4">
        <v>13.3</v>
      </c>
      <c r="I59" s="4">
        <v>0.8</v>
      </c>
      <c r="J59" s="4">
        <v>0</v>
      </c>
      <c r="K59" s="4">
        <v>8.56</v>
      </c>
      <c r="L59" s="4">
        <v>17.600000000000001</v>
      </c>
    </row>
    <row r="60" spans="3:12" x14ac:dyDescent="0.25">
      <c r="C60" s="5" t="s">
        <v>154</v>
      </c>
      <c r="D60" s="4">
        <v>68.44</v>
      </c>
      <c r="E60" s="4">
        <v>0.32</v>
      </c>
      <c r="F60" s="4">
        <v>24.7</v>
      </c>
      <c r="G60" s="4">
        <v>26.4</v>
      </c>
      <c r="H60" s="4">
        <v>11.8</v>
      </c>
      <c r="I60" s="4">
        <v>0.7</v>
      </c>
      <c r="J60" s="4">
        <v>0.42</v>
      </c>
      <c r="K60" s="4">
        <v>7.54</v>
      </c>
      <c r="L60" s="4">
        <v>16.100000000000001</v>
      </c>
    </row>
    <row r="61" spans="3:12" x14ac:dyDescent="0.25">
      <c r="C61" s="5" t="s">
        <v>155</v>
      </c>
      <c r="D61" s="4">
        <v>51.33</v>
      </c>
      <c r="E61" s="4">
        <v>0.5</v>
      </c>
      <c r="F61" s="4">
        <v>13.9</v>
      </c>
      <c r="G61" s="4">
        <v>34.799999999999997</v>
      </c>
      <c r="H61" s="4">
        <v>15.1</v>
      </c>
      <c r="I61" s="4">
        <v>0.9</v>
      </c>
      <c r="J61" s="4">
        <v>0.56999999999999995</v>
      </c>
      <c r="K61" s="4">
        <v>2.7</v>
      </c>
      <c r="L61" s="4">
        <v>20.6</v>
      </c>
    </row>
    <row r="63" spans="3:12" ht="15.6" x14ac:dyDescent="0.3">
      <c r="C63" s="25" t="s">
        <v>159</v>
      </c>
      <c r="D63" s="26"/>
      <c r="E63" s="26"/>
      <c r="F63" s="26"/>
      <c r="G63" s="26"/>
      <c r="H63" s="26"/>
      <c r="I63" s="26"/>
      <c r="J63" s="26"/>
      <c r="K63" s="26"/>
      <c r="L63" s="27"/>
    </row>
    <row r="64" spans="3:12" x14ac:dyDescent="0.25">
      <c r="C64" s="5" t="s">
        <v>81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7</v>
      </c>
      <c r="J64" s="1" t="s">
        <v>8</v>
      </c>
      <c r="K64" s="1" t="s">
        <v>9</v>
      </c>
      <c r="L64" s="1" t="s">
        <v>10</v>
      </c>
    </row>
    <row r="65" spans="2:12" x14ac:dyDescent="0.25">
      <c r="C65" s="5" t="s">
        <v>132</v>
      </c>
      <c r="D65" s="4">
        <v>68.44</v>
      </c>
      <c r="E65" s="4">
        <v>0.32</v>
      </c>
      <c r="F65" s="4">
        <v>24.7</v>
      </c>
      <c r="G65" s="4">
        <v>26.4</v>
      </c>
      <c r="H65" s="4">
        <v>11.8</v>
      </c>
      <c r="I65" s="4">
        <v>0.7</v>
      </c>
      <c r="J65" s="4">
        <v>0.42</v>
      </c>
      <c r="K65" s="4">
        <v>7.54</v>
      </c>
      <c r="L65" s="4">
        <v>16.100000000000001</v>
      </c>
    </row>
    <row r="66" spans="2:12" x14ac:dyDescent="0.25">
      <c r="C66" s="5" t="s">
        <v>133</v>
      </c>
      <c r="D66" s="4">
        <v>122.11</v>
      </c>
      <c r="E66" s="4">
        <v>0.35</v>
      </c>
      <c r="F66" s="4">
        <v>18</v>
      </c>
      <c r="G66" s="4">
        <v>62.9</v>
      </c>
      <c r="H66" s="4">
        <v>20.3</v>
      </c>
      <c r="I66" s="4">
        <v>1</v>
      </c>
      <c r="J66" s="4">
        <v>0.34</v>
      </c>
      <c r="K66" s="4">
        <v>21.87</v>
      </c>
      <c r="L66" s="4">
        <v>21.1</v>
      </c>
    </row>
    <row r="67" spans="2:12" x14ac:dyDescent="0.25">
      <c r="C67" s="5" t="s">
        <v>154</v>
      </c>
      <c r="D67" s="4">
        <v>132.56</v>
      </c>
      <c r="E67" s="4">
        <v>0.46</v>
      </c>
      <c r="F67" s="4">
        <v>18.899999999999999</v>
      </c>
      <c r="G67" s="4">
        <v>40.6</v>
      </c>
      <c r="H67" s="4">
        <v>15</v>
      </c>
      <c r="I67" s="4">
        <v>1.1000000000000001</v>
      </c>
      <c r="J67" s="4">
        <v>0.28000000000000003</v>
      </c>
      <c r="K67" s="4">
        <v>17.350000000000001</v>
      </c>
      <c r="L67" s="4">
        <v>14.1</v>
      </c>
    </row>
    <row r="68" spans="2:12" x14ac:dyDescent="0.25">
      <c r="C68" s="5" t="s">
        <v>155</v>
      </c>
      <c r="D68" s="4">
        <v>7.58</v>
      </c>
      <c r="E68" s="4">
        <v>0.41</v>
      </c>
      <c r="F68" s="4">
        <v>82.5</v>
      </c>
      <c r="G68" s="4">
        <v>12.9</v>
      </c>
      <c r="H68" s="4">
        <v>5.5</v>
      </c>
      <c r="I68" s="4">
        <v>0.9</v>
      </c>
      <c r="J68" s="4">
        <v>0.6</v>
      </c>
      <c r="K68" s="4">
        <v>9.16</v>
      </c>
      <c r="L68" s="4">
        <v>5.5</v>
      </c>
    </row>
    <row r="70" spans="2:12" ht="18" x14ac:dyDescent="0.35">
      <c r="B70" s="3" t="s">
        <v>107</v>
      </c>
    </row>
    <row r="72" spans="2:12" x14ac:dyDescent="0.25">
      <c r="C72" s="5" t="s">
        <v>81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7</v>
      </c>
      <c r="J72" s="1" t="s">
        <v>8</v>
      </c>
      <c r="K72" s="1" t="s">
        <v>9</v>
      </c>
      <c r="L72" s="1" t="s">
        <v>10</v>
      </c>
    </row>
    <row r="73" spans="2:12" x14ac:dyDescent="0.25">
      <c r="C73" s="5" t="s">
        <v>132</v>
      </c>
      <c r="D73" s="4">
        <v>60.397777777777769</v>
      </c>
      <c r="E73" s="4">
        <v>0.39666666666666667</v>
      </c>
      <c r="F73" s="4">
        <v>24.244444444444444</v>
      </c>
      <c r="G73" s="4">
        <v>27.811111111111106</v>
      </c>
      <c r="H73" s="4">
        <v>11.877777777777778</v>
      </c>
      <c r="I73" s="4">
        <v>0.68888888888888877</v>
      </c>
      <c r="J73" s="4">
        <v>0.37666666666666665</v>
      </c>
      <c r="K73" s="4">
        <v>8.8322222222222209</v>
      </c>
      <c r="L73" s="4">
        <v>18.2</v>
      </c>
    </row>
    <row r="74" spans="2:12" x14ac:dyDescent="0.25">
      <c r="C74" s="5" t="s">
        <v>133</v>
      </c>
      <c r="D74" s="4">
        <v>127.33500000000001</v>
      </c>
      <c r="E74" s="4">
        <v>0.40500000000000003</v>
      </c>
      <c r="F74" s="4">
        <v>18.45</v>
      </c>
      <c r="G74" s="4">
        <v>51.75</v>
      </c>
      <c r="H74" s="4">
        <v>17.649999999999999</v>
      </c>
      <c r="I74" s="4">
        <v>1.05</v>
      </c>
      <c r="J74" s="4">
        <v>0.31000000000000005</v>
      </c>
      <c r="K74" s="4">
        <v>19.61</v>
      </c>
      <c r="L74" s="4">
        <v>17.600000000000001</v>
      </c>
    </row>
    <row r="75" spans="2:12" x14ac:dyDescent="0.25">
      <c r="C75" s="5" t="s">
        <v>154</v>
      </c>
      <c r="D75" s="4">
        <v>186.7</v>
      </c>
      <c r="E75" s="4">
        <v>0.55500000000000005</v>
      </c>
      <c r="F75" s="4">
        <v>26</v>
      </c>
      <c r="G75" s="4">
        <v>37.1</v>
      </c>
      <c r="H75" s="4">
        <v>17.75</v>
      </c>
      <c r="I75" s="4">
        <v>0.85000000000000009</v>
      </c>
      <c r="J75" s="4">
        <v>0.13</v>
      </c>
      <c r="K75" s="4">
        <v>17.454999999999998</v>
      </c>
      <c r="L75" s="4">
        <v>21.549999999999997</v>
      </c>
    </row>
    <row r="76" spans="2:12" x14ac:dyDescent="0.25">
      <c r="C76" s="5" t="s">
        <v>155</v>
      </c>
      <c r="D76" s="4">
        <v>4.8787500000000001</v>
      </c>
      <c r="E76" s="4">
        <v>0.69375000000000009</v>
      </c>
      <c r="F76" s="4">
        <v>28.45</v>
      </c>
      <c r="G76" s="4">
        <v>14.212499999999999</v>
      </c>
      <c r="H76" s="4">
        <v>5.3875000000000002</v>
      </c>
      <c r="I76" s="4">
        <v>0.58750000000000002</v>
      </c>
      <c r="J76" s="4">
        <v>1.0037499999999999</v>
      </c>
      <c r="K76" s="4">
        <v>15.896250000000002</v>
      </c>
      <c r="L76" s="4">
        <v>10.9375</v>
      </c>
    </row>
    <row r="78" spans="2:12" ht="18" x14ac:dyDescent="0.35">
      <c r="B78" s="3" t="s">
        <v>108</v>
      </c>
    </row>
    <row r="80" spans="2:12" x14ac:dyDescent="0.25">
      <c r="C80" s="5" t="s">
        <v>81</v>
      </c>
      <c r="D80" s="1" t="s">
        <v>132</v>
      </c>
      <c r="E80" s="1" t="s">
        <v>133</v>
      </c>
      <c r="F80" s="1" t="s">
        <v>154</v>
      </c>
      <c r="G80" s="1" t="s">
        <v>155</v>
      </c>
    </row>
    <row r="81" spans="2:7" x14ac:dyDescent="0.25">
      <c r="C81" s="5" t="s">
        <v>132</v>
      </c>
      <c r="D81" s="4">
        <v>0</v>
      </c>
      <c r="E81" s="4">
        <v>72.368582028493677</v>
      </c>
      <c r="F81" s="4">
        <v>127.1290149080118</v>
      </c>
      <c r="G81" s="4">
        <v>58.568175992772474</v>
      </c>
    </row>
    <row r="82" spans="2:7" x14ac:dyDescent="0.25">
      <c r="C82" s="5" t="s">
        <v>133</v>
      </c>
      <c r="D82" s="4">
        <v>72.368582028493677</v>
      </c>
      <c r="E82" s="4">
        <v>0</v>
      </c>
      <c r="F82" s="4">
        <v>61.775234924684874</v>
      </c>
      <c r="G82" s="4">
        <v>129.28234757208736</v>
      </c>
    </row>
    <row r="83" spans="2:7" x14ac:dyDescent="0.25">
      <c r="C83" s="5" t="s">
        <v>154</v>
      </c>
      <c r="D83" s="4">
        <v>127.1290149080118</v>
      </c>
      <c r="E83" s="4">
        <v>61.775234924684874</v>
      </c>
      <c r="F83" s="4">
        <v>0</v>
      </c>
      <c r="G83" s="4">
        <v>184.00419823675219</v>
      </c>
    </row>
    <row r="84" spans="2:7" x14ac:dyDescent="0.25">
      <c r="C84" s="5" t="s">
        <v>155</v>
      </c>
      <c r="D84" s="4">
        <v>58.568175992772474</v>
      </c>
      <c r="E84" s="4">
        <v>129.28234757208736</v>
      </c>
      <c r="F84" s="4">
        <v>184.00419823675219</v>
      </c>
      <c r="G84" s="4">
        <v>0</v>
      </c>
    </row>
    <row r="86" spans="2:7" ht="18" x14ac:dyDescent="0.35">
      <c r="B86" s="3" t="s">
        <v>109</v>
      </c>
    </row>
    <row r="88" spans="2:7" x14ac:dyDescent="0.25">
      <c r="C88" s="5" t="s">
        <v>81</v>
      </c>
      <c r="D88" s="1" t="s">
        <v>134</v>
      </c>
      <c r="E88" s="1" t="s">
        <v>135</v>
      </c>
    </row>
    <row r="89" spans="2:7" x14ac:dyDescent="0.25">
      <c r="C89" s="5" t="s">
        <v>132</v>
      </c>
      <c r="D89" s="4">
        <v>9</v>
      </c>
      <c r="E89" s="4">
        <v>23.891694513067293</v>
      </c>
    </row>
    <row r="90" spans="2:7" x14ac:dyDescent="0.25">
      <c r="C90" s="5" t="s">
        <v>133</v>
      </c>
      <c r="D90" s="4">
        <v>2</v>
      </c>
      <c r="E90" s="4">
        <v>13.274492457340882</v>
      </c>
    </row>
    <row r="91" spans="2:7" x14ac:dyDescent="0.25">
      <c r="C91" s="5" t="s">
        <v>154</v>
      </c>
      <c r="D91" s="4">
        <v>2</v>
      </c>
      <c r="E91" s="4">
        <v>17.941224874573081</v>
      </c>
    </row>
    <row r="92" spans="2:7" x14ac:dyDescent="0.25">
      <c r="C92" s="5" t="s">
        <v>155</v>
      </c>
      <c r="D92" s="4">
        <v>8</v>
      </c>
      <c r="E92" s="4">
        <v>23.480680998809618</v>
      </c>
    </row>
    <row r="93" spans="2:7" x14ac:dyDescent="0.25">
      <c r="C93" s="5" t="s">
        <v>78</v>
      </c>
      <c r="D93" s="4">
        <v>21</v>
      </c>
      <c r="E93" s="4">
        <v>22.157244441519548</v>
      </c>
    </row>
  </sheetData>
  <mergeCells count="42"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49:L49"/>
    <mergeCell ref="C56:L56"/>
    <mergeCell ref="C63:L63"/>
    <mergeCell ref="B4:C4"/>
    <mergeCell ref="D4:E4"/>
    <mergeCell ref="F4:G4"/>
    <mergeCell ref="H4:I4"/>
    <mergeCell ref="J4:K4"/>
    <mergeCell ref="C28:I28"/>
    <mergeCell ref="C29:E29"/>
    <mergeCell ref="C30:E30"/>
    <mergeCell ref="C31:E31"/>
    <mergeCell ref="F29:I29"/>
    <mergeCell ref="F30:I30"/>
    <mergeCell ref="F31:I31"/>
    <mergeCell ref="C24:E24"/>
    <mergeCell ref="L4:M4"/>
    <mergeCell ref="B3:M3"/>
    <mergeCell ref="P3:S3"/>
    <mergeCell ref="C35:L35"/>
    <mergeCell ref="C42:L42"/>
    <mergeCell ref="C25:E25"/>
    <mergeCell ref="C26:E26"/>
    <mergeCell ref="F23:I23"/>
    <mergeCell ref="F24:I24"/>
    <mergeCell ref="F25:I25"/>
    <mergeCell ref="F26:I26"/>
    <mergeCell ref="C18:N18"/>
    <mergeCell ref="C19:E19"/>
    <mergeCell ref="C20:E20"/>
    <mergeCell ref="F19:N19"/>
    <mergeCell ref="C22:I22"/>
  </mergeCells>
  <conditionalFormatting sqref="D73:D76">
    <cfRule type="top10" dxfId="180" priority="9" percent="1" rank="10"/>
  </conditionalFormatting>
  <conditionalFormatting sqref="E73:E76">
    <cfRule type="top10" dxfId="179" priority="8" percent="1" rank="10"/>
  </conditionalFormatting>
  <conditionalFormatting sqref="F73:F76">
    <cfRule type="top10" dxfId="178" priority="7" percent="1" rank="10"/>
  </conditionalFormatting>
  <conditionalFormatting sqref="G73:G76">
    <cfRule type="top10" dxfId="177" priority="6" percent="1" rank="10"/>
  </conditionalFormatting>
  <conditionalFormatting sqref="H73:H76">
    <cfRule type="top10" dxfId="176" priority="5" percent="1" rank="10"/>
  </conditionalFormatting>
  <conditionalFormatting sqref="I73:I76">
    <cfRule type="top10" dxfId="175" priority="4" percent="1" rank="10"/>
  </conditionalFormatting>
  <conditionalFormatting sqref="J73:J76">
    <cfRule type="top10" dxfId="174" priority="3" percent="1" rank="10"/>
  </conditionalFormatting>
  <conditionalFormatting sqref="K73:K76">
    <cfRule type="top10" dxfId="173" priority="2" percent="1" rank="10"/>
  </conditionalFormatting>
  <conditionalFormatting sqref="L73:L76">
    <cfRule type="top10" dxfId="172" priority="1" percent="1" rank="10"/>
  </conditionalFormatting>
  <hyperlinks>
    <hyperlink ref="B4" location="'KMC_Clusters1'!$B$10:$B$10" display="Cluster Labels" xr:uid="{4B2A7985-FFEA-4836-9B4B-5888CF1AABF8}"/>
    <hyperlink ref="D4" location="'KMC_Output1'!$B$10:$B$10" display="Inputs" xr:uid="{2EA48EFB-8277-4517-9D4F-A3FA2E092748}"/>
    <hyperlink ref="F4" location="'KMC_Output1'!$B$33:$B$33" display="Random Starts Summary" xr:uid="{0ABD7C64-E414-4788-969F-576DC8F8660C}"/>
    <hyperlink ref="H4" location="'KMC_Output1'!$B$70:$B$70" display="Cluster Centers" xr:uid="{B8A13EE8-DABF-420C-AC04-E90036C0C0C8}"/>
    <hyperlink ref="J4" location="'KMC_Output1'!$B$78:$B$78" display="Inter-Cluster Distances" xr:uid="{C8C921CB-E13C-43A8-AC9C-50D7822FBA29}"/>
    <hyperlink ref="L4" location="'KMC_Output1'!$B$86:$B$86" display="Cluster Summary" xr:uid="{A12C27F1-BA0C-4E62-9517-CF720508EB4F}"/>
  </hyperlink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3A21-E376-4C1A-A4AD-40FD9664E2A0}">
  <dimension ref="B1:S33"/>
  <sheetViews>
    <sheetView showGridLines="0" topLeftCell="A7" workbookViewId="0"/>
  </sheetViews>
  <sheetFormatPr defaultRowHeight="13.2" x14ac:dyDescent="0.25"/>
  <cols>
    <col min="3" max="3" width="12" customWidth="1"/>
    <col min="4" max="4" width="9.44140625" customWidth="1"/>
    <col min="5" max="8" width="14.88671875" customWidth="1"/>
    <col min="16" max="16" width="15.5546875" bestFit="1" customWidth="1"/>
  </cols>
  <sheetData>
    <row r="1" spans="2:19" ht="18" x14ac:dyDescent="0.35">
      <c r="B1" s="2" t="s">
        <v>72</v>
      </c>
      <c r="N1" t="s">
        <v>182</v>
      </c>
    </row>
    <row r="3" spans="2:19" ht="15.6" x14ac:dyDescent="0.3">
      <c r="B3" s="22" t="s">
        <v>73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P3" s="22" t="s">
        <v>74</v>
      </c>
      <c r="Q3" s="23"/>
      <c r="R3" s="23"/>
      <c r="S3" s="24"/>
    </row>
    <row r="4" spans="2:19" ht="13.8" x14ac:dyDescent="0.3">
      <c r="B4" s="21" t="s">
        <v>79</v>
      </c>
      <c r="C4" s="14"/>
      <c r="D4" s="21" t="s">
        <v>105</v>
      </c>
      <c r="E4" s="14"/>
      <c r="F4" s="21" t="s">
        <v>106</v>
      </c>
      <c r="G4" s="14"/>
      <c r="H4" s="21" t="s">
        <v>107</v>
      </c>
      <c r="I4" s="14"/>
      <c r="J4" s="21" t="s">
        <v>108</v>
      </c>
      <c r="K4" s="14"/>
      <c r="L4" s="21" t="s">
        <v>109</v>
      </c>
      <c r="M4" s="14"/>
      <c r="P4" s="7" t="s">
        <v>75</v>
      </c>
      <c r="Q4" s="7" t="s">
        <v>76</v>
      </c>
      <c r="R4" s="7" t="s">
        <v>77</v>
      </c>
      <c r="S4" s="7" t="s">
        <v>78</v>
      </c>
    </row>
    <row r="5" spans="2:19" ht="13.8" x14ac:dyDescent="0.3">
      <c r="P5" s="6">
        <v>1</v>
      </c>
      <c r="Q5" s="6">
        <v>0</v>
      </c>
      <c r="R5" s="6">
        <v>1</v>
      </c>
      <c r="S5" s="6">
        <v>2</v>
      </c>
    </row>
    <row r="10" spans="2:19" ht="18" x14ac:dyDescent="0.35">
      <c r="B10" s="3" t="s">
        <v>79</v>
      </c>
    </row>
    <row r="12" spans="2:19" x14ac:dyDescent="0.25">
      <c r="C12" s="5" t="s">
        <v>80</v>
      </c>
      <c r="D12" s="1" t="s">
        <v>81</v>
      </c>
      <c r="E12" s="1" t="s">
        <v>82</v>
      </c>
      <c r="F12" s="1" t="s">
        <v>83</v>
      </c>
      <c r="G12" s="1" t="s">
        <v>150</v>
      </c>
      <c r="H12" s="1" t="s">
        <v>151</v>
      </c>
    </row>
    <row r="13" spans="2:19" x14ac:dyDescent="0.25">
      <c r="C13" s="5" t="s">
        <v>84</v>
      </c>
      <c r="D13" s="4">
        <v>1</v>
      </c>
      <c r="E13" s="4">
        <v>8.5422403601379919</v>
      </c>
      <c r="F13" s="4">
        <v>65.822528438217873</v>
      </c>
      <c r="G13" s="4">
        <v>119.43693586993932</v>
      </c>
      <c r="H13" s="4">
        <v>65.884153965502207</v>
      </c>
    </row>
    <row r="14" spans="2:19" x14ac:dyDescent="0.25">
      <c r="C14" s="5" t="s">
        <v>85</v>
      </c>
      <c r="D14" s="4">
        <v>4</v>
      </c>
      <c r="E14" s="4">
        <v>81.289216678155697</v>
      </c>
      <c r="F14" s="4">
        <v>142.6755993504145</v>
      </c>
      <c r="G14" s="4">
        <v>190.62681041763247</v>
      </c>
      <c r="H14" s="4">
        <v>54.824439976619914</v>
      </c>
    </row>
    <row r="15" spans="2:19" x14ac:dyDescent="0.25">
      <c r="C15" s="5" t="s">
        <v>86</v>
      </c>
      <c r="D15" s="4">
        <v>4</v>
      </c>
      <c r="E15" s="4">
        <v>56.34442280724403</v>
      </c>
      <c r="F15" s="4">
        <v>127.70363914156871</v>
      </c>
      <c r="G15" s="4">
        <v>182.70060248942801</v>
      </c>
      <c r="H15" s="4">
        <v>12.140469255757786</v>
      </c>
    </row>
    <row r="16" spans="2:19" x14ac:dyDescent="0.25">
      <c r="C16" s="5" t="s">
        <v>87</v>
      </c>
      <c r="D16" s="4">
        <v>1</v>
      </c>
      <c r="E16" s="4">
        <v>10.521179345245232</v>
      </c>
      <c r="F16" s="4">
        <v>64.757381432544051</v>
      </c>
      <c r="G16" s="4">
        <v>119.65023004574626</v>
      </c>
      <c r="H16" s="4">
        <v>65.665818496002927</v>
      </c>
    </row>
    <row r="17" spans="3:8" x14ac:dyDescent="0.25">
      <c r="C17" s="5" t="s">
        <v>88</v>
      </c>
      <c r="D17" s="4">
        <v>1</v>
      </c>
      <c r="E17" s="4">
        <v>24.474868591937167</v>
      </c>
      <c r="F17" s="4">
        <v>86.630934140178837</v>
      </c>
      <c r="G17" s="4">
        <v>141.44919388246791</v>
      </c>
      <c r="H17" s="4">
        <v>45.199570448733247</v>
      </c>
    </row>
    <row r="18" spans="3:8" x14ac:dyDescent="0.25">
      <c r="C18" s="5" t="s">
        <v>89</v>
      </c>
      <c r="D18" s="4">
        <v>4</v>
      </c>
      <c r="E18" s="4">
        <v>54.543714408550144</v>
      </c>
      <c r="F18" s="4">
        <v>124.83429316497931</v>
      </c>
      <c r="G18" s="4">
        <v>176.04003252101492</v>
      </c>
      <c r="H18" s="4">
        <v>26.481644468386023</v>
      </c>
    </row>
    <row r="19" spans="3:8" x14ac:dyDescent="0.25">
      <c r="C19" s="5" t="s">
        <v>90</v>
      </c>
      <c r="D19" s="4">
        <v>1</v>
      </c>
      <c r="E19" s="4">
        <v>17.085554760717642</v>
      </c>
      <c r="F19" s="4">
        <v>79.914421414410555</v>
      </c>
      <c r="G19" s="4">
        <v>136.75734367850234</v>
      </c>
      <c r="H19" s="4">
        <v>56.17318927878317</v>
      </c>
    </row>
    <row r="20" spans="3:8" x14ac:dyDescent="0.25">
      <c r="C20" s="5" t="s">
        <v>91</v>
      </c>
      <c r="D20" s="4">
        <v>4</v>
      </c>
      <c r="E20" s="4">
        <v>61.67126643505631</v>
      </c>
      <c r="F20" s="4">
        <v>131.89915295406561</v>
      </c>
      <c r="G20" s="4">
        <v>188.11033637203457</v>
      </c>
      <c r="H20" s="4">
        <v>15.283939896178607</v>
      </c>
    </row>
    <row r="21" spans="3:8" x14ac:dyDescent="0.25">
      <c r="C21" s="5" t="s">
        <v>92</v>
      </c>
      <c r="D21" s="4">
        <v>4</v>
      </c>
      <c r="E21" s="4">
        <v>69.693067273050374</v>
      </c>
      <c r="F21" s="4">
        <v>134.05469499424478</v>
      </c>
      <c r="G21" s="4">
        <v>189.9007191929509</v>
      </c>
      <c r="H21" s="4">
        <v>31.247458196627768</v>
      </c>
    </row>
    <row r="22" spans="3:8" x14ac:dyDescent="0.25">
      <c r="C22" s="5" t="s">
        <v>93</v>
      </c>
      <c r="D22" s="4">
        <v>1</v>
      </c>
      <c r="E22" s="4">
        <v>15.519389425752177</v>
      </c>
      <c r="F22" s="4">
        <v>60.102446289647808</v>
      </c>
      <c r="G22" s="4">
        <v>113.69475691517177</v>
      </c>
      <c r="H22" s="4">
        <v>73.165669502506447</v>
      </c>
    </row>
    <row r="23" spans="3:8" x14ac:dyDescent="0.25">
      <c r="C23" s="5" t="s">
        <v>94</v>
      </c>
      <c r="D23" s="4">
        <v>2</v>
      </c>
      <c r="E23" s="4">
        <v>72.993488547749052</v>
      </c>
      <c r="F23" s="4">
        <v>13.274492457340886</v>
      </c>
      <c r="G23" s="4">
        <v>70.198389938801284</v>
      </c>
      <c r="H23" s="4">
        <v>128.78243191037353</v>
      </c>
    </row>
    <row r="24" spans="3:8" x14ac:dyDescent="0.25">
      <c r="C24" s="5" t="s">
        <v>95</v>
      </c>
      <c r="D24" s="4">
        <v>4</v>
      </c>
      <c r="E24" s="4">
        <v>59.211572192279107</v>
      </c>
      <c r="F24" s="4">
        <v>129.1374238940827</v>
      </c>
      <c r="G24" s="4">
        <v>185.53041570049905</v>
      </c>
      <c r="H24" s="4">
        <v>11.652871695423409</v>
      </c>
    </row>
    <row r="25" spans="3:8" x14ac:dyDescent="0.25">
      <c r="C25" s="5" t="s">
        <v>96</v>
      </c>
      <c r="D25" s="4">
        <v>3</v>
      </c>
      <c r="E25" s="4">
        <v>113.69923855570954</v>
      </c>
      <c r="F25" s="4">
        <v>53.970906514528728</v>
      </c>
      <c r="G25" s="4">
        <v>17.94122487457307</v>
      </c>
      <c r="H25" s="4">
        <v>170.28343385000784</v>
      </c>
    </row>
    <row r="26" spans="3:8" x14ac:dyDescent="0.25">
      <c r="C26" s="5" t="s">
        <v>97</v>
      </c>
      <c r="D26" s="4">
        <v>4</v>
      </c>
      <c r="E26" s="4">
        <v>65.690992561413637</v>
      </c>
      <c r="F26" s="4">
        <v>133.93266685166842</v>
      </c>
      <c r="G26" s="4">
        <v>188.17062137857758</v>
      </c>
      <c r="H26" s="4">
        <v>18.428052494770032</v>
      </c>
    </row>
    <row r="27" spans="3:8" x14ac:dyDescent="0.25">
      <c r="C27" s="5" t="s">
        <v>98</v>
      </c>
      <c r="D27" s="4">
        <v>2</v>
      </c>
      <c r="E27" s="4">
        <v>74.153882293911352</v>
      </c>
      <c r="F27" s="4">
        <v>13.274492457340878</v>
      </c>
      <c r="G27" s="4">
        <v>55.289869325220856</v>
      </c>
      <c r="H27" s="4">
        <v>131.13108067407211</v>
      </c>
    </row>
    <row r="28" spans="3:8" x14ac:dyDescent="0.25">
      <c r="C28" s="5" t="s">
        <v>99</v>
      </c>
      <c r="D28" s="4">
        <v>1</v>
      </c>
      <c r="E28" s="4">
        <v>39.629363879344353</v>
      </c>
      <c r="F28" s="4">
        <v>51.571871693782839</v>
      </c>
      <c r="G28" s="4">
        <v>94.587045360345172</v>
      </c>
      <c r="H28" s="4">
        <v>94.838058387706354</v>
      </c>
    </row>
    <row r="29" spans="3:8" x14ac:dyDescent="0.25">
      <c r="C29" s="5" t="s">
        <v>100</v>
      </c>
      <c r="D29" s="4">
        <v>3</v>
      </c>
      <c r="E29" s="4">
        <v>141.5621104491411</v>
      </c>
      <c r="F29" s="4">
        <v>73.234388438765563</v>
      </c>
      <c r="G29" s="4">
        <v>17.941224874573091</v>
      </c>
      <c r="H29" s="4">
        <v>198.39964010489032</v>
      </c>
    </row>
    <row r="30" spans="3:8" x14ac:dyDescent="0.25">
      <c r="C30" s="5" t="s">
        <v>101</v>
      </c>
      <c r="D30" s="4">
        <v>1</v>
      </c>
      <c r="E30" s="4">
        <v>38.177754333196788</v>
      </c>
      <c r="F30" s="4">
        <v>90.75082781991577</v>
      </c>
      <c r="G30" s="4">
        <v>137.33698900878812</v>
      </c>
      <c r="H30" s="4">
        <v>58.650953263779094</v>
      </c>
    </row>
    <row r="31" spans="3:8" x14ac:dyDescent="0.25">
      <c r="C31" s="5" t="s">
        <v>102</v>
      </c>
      <c r="D31" s="4">
        <v>1</v>
      </c>
      <c r="E31" s="4">
        <v>27.384590016474043</v>
      </c>
      <c r="F31" s="4">
        <v>98.406731731116878</v>
      </c>
      <c r="G31" s="4">
        <v>153.82446960740674</v>
      </c>
      <c r="H31" s="4">
        <v>34.312354462350733</v>
      </c>
    </row>
    <row r="32" spans="3:8" x14ac:dyDescent="0.25">
      <c r="C32" s="5" t="s">
        <v>103</v>
      </c>
      <c r="D32" s="4">
        <v>4</v>
      </c>
      <c r="E32" s="4">
        <v>63.706763667895082</v>
      </c>
      <c r="F32" s="4">
        <v>131.66969981738396</v>
      </c>
      <c r="G32" s="4">
        <v>186.36204240670898</v>
      </c>
      <c r="H32" s="4">
        <v>17.786572006713378</v>
      </c>
    </row>
    <row r="33" spans="3:8" x14ac:dyDescent="0.25">
      <c r="C33" s="5" t="s">
        <v>104</v>
      </c>
      <c r="D33" s="4">
        <v>1</v>
      </c>
      <c r="E33" s="4">
        <v>33.690309904800245</v>
      </c>
      <c r="F33" s="4">
        <v>82.18528000804038</v>
      </c>
      <c r="G33" s="4">
        <v>141.40750457454513</v>
      </c>
      <c r="H33" s="4">
        <v>65.457000341827452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MC_Clusters1'!$B$10:$B$10" display="Cluster Labels" xr:uid="{251B9434-972F-4210-ADDB-9A7425E9500C}"/>
    <hyperlink ref="D4" location="'KMC_Output1'!$B$10:$B$10" display="Inputs" xr:uid="{F062E604-D927-47FD-B6A7-C03517DD9B83}"/>
    <hyperlink ref="F4" location="'KMC_Output1'!$B$33:$B$33" display="Random Starts Summary" xr:uid="{78626A1F-218C-4801-86CD-ABDC4D279681}"/>
    <hyperlink ref="H4" location="'KMC_Output1'!$B$70:$B$70" display="Cluster Centers" xr:uid="{44370A3E-D3D0-41C1-826F-08C2BDE3368E}"/>
    <hyperlink ref="J4" location="'KMC_Output1'!$B$78:$B$78" display="Inter-Cluster Distances" xr:uid="{04A8556B-A52B-4CB6-B413-69C435251337}"/>
    <hyperlink ref="L4" location="'KMC_Output1'!$B$86:$B$86" display="Cluster Summary" xr:uid="{30850F2E-7122-4D34-AA7F-EAB0435F45DA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3989-F83B-4123-AA62-0629048A5094}">
  <dimension ref="B1:CV85"/>
  <sheetViews>
    <sheetView showGridLines="0" topLeftCell="A64" workbookViewId="0"/>
  </sheetViews>
  <sheetFormatPr defaultRowHeight="13.2" x14ac:dyDescent="0.25"/>
  <cols>
    <col min="3" max="3" width="9.44140625" customWidth="1"/>
    <col min="4" max="4" width="13.88671875" customWidth="1"/>
    <col min="5" max="5" width="19" customWidth="1"/>
    <col min="6" max="6" width="11.33203125" customWidth="1"/>
    <col min="9" max="9" width="17" customWidth="1"/>
    <col min="10" max="10" width="11.6640625" customWidth="1"/>
    <col min="11" max="11" width="14.109375" customWidth="1"/>
    <col min="12" max="12" width="19.33203125" customWidth="1"/>
    <col min="16" max="16" width="15.5546875" bestFit="1" customWidth="1"/>
  </cols>
  <sheetData>
    <row r="1" spans="2:100" ht="18" x14ac:dyDescent="0.35">
      <c r="B1" s="2" t="s">
        <v>110</v>
      </c>
      <c r="N1" t="s">
        <v>181</v>
      </c>
      <c r="CV1" s="9" t="s">
        <v>176</v>
      </c>
    </row>
    <row r="3" spans="2:100" ht="15.6" x14ac:dyDescent="0.3">
      <c r="B3" s="22" t="s">
        <v>73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P3" s="22" t="s">
        <v>74</v>
      </c>
      <c r="Q3" s="23"/>
      <c r="R3" s="23"/>
      <c r="S3" s="24"/>
    </row>
    <row r="4" spans="2:100" ht="13.8" x14ac:dyDescent="0.3">
      <c r="B4" s="21" t="s">
        <v>79</v>
      </c>
      <c r="C4" s="14"/>
      <c r="D4" s="21" t="s">
        <v>105</v>
      </c>
      <c r="E4" s="14"/>
      <c r="F4" s="21" t="s">
        <v>106</v>
      </c>
      <c r="G4" s="14"/>
      <c r="H4" s="21" t="s">
        <v>107</v>
      </c>
      <c r="I4" s="14"/>
      <c r="J4" s="21" t="s">
        <v>108</v>
      </c>
      <c r="K4" s="14"/>
      <c r="L4" s="21" t="s">
        <v>109</v>
      </c>
      <c r="M4" s="14"/>
      <c r="P4" s="7" t="s">
        <v>75</v>
      </c>
      <c r="Q4" s="7" t="s">
        <v>76</v>
      </c>
      <c r="R4" s="7" t="s">
        <v>77</v>
      </c>
      <c r="S4" s="7" t="s">
        <v>78</v>
      </c>
    </row>
    <row r="5" spans="2:100" ht="13.8" x14ac:dyDescent="0.3">
      <c r="P5" s="6">
        <v>0</v>
      </c>
      <c r="Q5" s="6">
        <v>0</v>
      </c>
      <c r="R5" s="6">
        <v>2</v>
      </c>
      <c r="S5" s="6">
        <v>2</v>
      </c>
    </row>
    <row r="10" spans="2:100" ht="18" x14ac:dyDescent="0.35">
      <c r="B10" s="3" t="s">
        <v>105</v>
      </c>
    </row>
    <row r="12" spans="2:100" ht="15.6" x14ac:dyDescent="0.3">
      <c r="C12" s="22" t="s">
        <v>111</v>
      </c>
      <c r="D12" s="23"/>
      <c r="E12" s="23"/>
      <c r="F12" s="23"/>
      <c r="G12" s="23"/>
      <c r="H12" s="23"/>
      <c r="I12" s="24"/>
    </row>
    <row r="13" spans="2:100" ht="13.8" x14ac:dyDescent="0.3">
      <c r="C13" s="18" t="s">
        <v>112</v>
      </c>
      <c r="D13" s="19"/>
      <c r="E13" s="20"/>
      <c r="F13" s="12" t="s">
        <v>113</v>
      </c>
      <c r="G13" s="13"/>
      <c r="H13" s="13"/>
      <c r="I13" s="14"/>
    </row>
    <row r="14" spans="2:100" ht="13.8" x14ac:dyDescent="0.3">
      <c r="C14" s="18" t="s">
        <v>114</v>
      </c>
      <c r="D14" s="19"/>
      <c r="E14" s="20"/>
      <c r="F14" s="12" t="s">
        <v>148</v>
      </c>
      <c r="G14" s="13"/>
      <c r="H14" s="13"/>
      <c r="I14" s="14"/>
    </row>
    <row r="15" spans="2:100" ht="13.8" x14ac:dyDescent="0.3">
      <c r="C15" s="18" t="s">
        <v>116</v>
      </c>
      <c r="D15" s="19"/>
      <c r="E15" s="20"/>
      <c r="F15" s="12" t="s">
        <v>149</v>
      </c>
      <c r="G15" s="13"/>
      <c r="H15" s="13"/>
      <c r="I15" s="14"/>
    </row>
    <row r="16" spans="2:100" ht="13.8" x14ac:dyDescent="0.3">
      <c r="C16" s="18" t="s">
        <v>118</v>
      </c>
      <c r="D16" s="19"/>
      <c r="E16" s="20"/>
      <c r="F16" s="15">
        <v>21</v>
      </c>
      <c r="G16" s="16"/>
      <c r="H16" s="16"/>
      <c r="I16" s="17"/>
    </row>
    <row r="18" spans="3:14" ht="15.6" x14ac:dyDescent="0.3">
      <c r="C18" s="22" t="s">
        <v>119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</row>
    <row r="19" spans="3:14" ht="13.8" x14ac:dyDescent="0.3">
      <c r="C19" s="18" t="s">
        <v>120</v>
      </c>
      <c r="D19" s="19"/>
      <c r="E19" s="20"/>
      <c r="F19" s="15">
        <v>9</v>
      </c>
      <c r="G19" s="16"/>
      <c r="H19" s="16"/>
      <c r="I19" s="16"/>
      <c r="J19" s="16"/>
      <c r="K19" s="16"/>
      <c r="L19" s="16"/>
      <c r="M19" s="16"/>
      <c r="N19" s="17"/>
    </row>
    <row r="20" spans="3:14" ht="13.8" x14ac:dyDescent="0.3">
      <c r="C20" s="18" t="s">
        <v>121</v>
      </c>
      <c r="D20" s="19"/>
      <c r="E20" s="20"/>
      <c r="F20" s="6" t="s">
        <v>2</v>
      </c>
      <c r="G20" s="6" t="s">
        <v>3</v>
      </c>
      <c r="H20" s="6" t="s">
        <v>4</v>
      </c>
      <c r="I20" s="6" t="s">
        <v>5</v>
      </c>
      <c r="J20" s="6" t="s">
        <v>6</v>
      </c>
      <c r="K20" s="6" t="s">
        <v>7</v>
      </c>
      <c r="L20" s="6" t="s">
        <v>8</v>
      </c>
      <c r="M20" s="6" t="s">
        <v>9</v>
      </c>
      <c r="N20" s="6" t="s">
        <v>10</v>
      </c>
    </row>
    <row r="22" spans="3:14" ht="15.6" x14ac:dyDescent="0.3">
      <c r="C22" s="22" t="s">
        <v>122</v>
      </c>
      <c r="D22" s="23"/>
      <c r="E22" s="23"/>
      <c r="F22" s="23"/>
      <c r="G22" s="23"/>
      <c r="H22" s="23"/>
      <c r="I22" s="24"/>
    </row>
    <row r="23" spans="3:14" ht="13.8" x14ac:dyDescent="0.3">
      <c r="C23" s="18" t="s">
        <v>123</v>
      </c>
      <c r="D23" s="19"/>
      <c r="E23" s="20"/>
      <c r="F23" s="15">
        <v>3</v>
      </c>
      <c r="G23" s="16"/>
      <c r="H23" s="16"/>
      <c r="I23" s="17"/>
    </row>
    <row r="24" spans="3:14" ht="13.8" x14ac:dyDescent="0.3">
      <c r="C24" s="18" t="s">
        <v>124</v>
      </c>
      <c r="D24" s="19"/>
      <c r="E24" s="20"/>
      <c r="F24" s="15" t="s">
        <v>125</v>
      </c>
      <c r="G24" s="16"/>
      <c r="H24" s="16"/>
      <c r="I24" s="17"/>
    </row>
    <row r="25" spans="3:14" ht="13.8" x14ac:dyDescent="0.3">
      <c r="C25" s="18" t="s">
        <v>126</v>
      </c>
      <c r="D25" s="19"/>
      <c r="E25" s="20"/>
      <c r="F25" s="15">
        <v>10</v>
      </c>
      <c r="G25" s="16"/>
      <c r="H25" s="16"/>
      <c r="I25" s="17"/>
    </row>
    <row r="26" spans="3:14" ht="13.8" x14ac:dyDescent="0.3">
      <c r="C26" s="18" t="s">
        <v>127</v>
      </c>
      <c r="D26" s="19"/>
      <c r="E26" s="20"/>
      <c r="F26" s="15">
        <v>12345</v>
      </c>
      <c r="G26" s="16"/>
      <c r="H26" s="16"/>
      <c r="I26" s="17"/>
    </row>
    <row r="28" spans="3:14" ht="15.6" x14ac:dyDescent="0.3">
      <c r="C28" s="22" t="s">
        <v>128</v>
      </c>
      <c r="D28" s="23"/>
      <c r="E28" s="23"/>
      <c r="F28" s="23"/>
      <c r="G28" s="23"/>
      <c r="H28" s="23"/>
      <c r="I28" s="24"/>
    </row>
    <row r="29" spans="3:14" ht="13.8" x14ac:dyDescent="0.3">
      <c r="C29" s="18" t="s">
        <v>129</v>
      </c>
      <c r="D29" s="19"/>
      <c r="E29" s="20"/>
      <c r="F29" s="15" t="b">
        <v>1</v>
      </c>
      <c r="G29" s="16"/>
      <c r="H29" s="16"/>
      <c r="I29" s="17"/>
    </row>
    <row r="30" spans="3:14" ht="13.8" x14ac:dyDescent="0.3">
      <c r="C30" s="18" t="s">
        <v>130</v>
      </c>
      <c r="D30" s="19"/>
      <c r="E30" s="20"/>
      <c r="F30" s="15" t="b">
        <v>1</v>
      </c>
      <c r="G30" s="16"/>
      <c r="H30" s="16"/>
      <c r="I30" s="17"/>
    </row>
    <row r="31" spans="3:14" ht="13.8" x14ac:dyDescent="0.3">
      <c r="C31" s="18" t="s">
        <v>131</v>
      </c>
      <c r="D31" s="19"/>
      <c r="E31" s="20"/>
      <c r="F31" s="15" t="b">
        <v>0</v>
      </c>
      <c r="G31" s="16"/>
      <c r="H31" s="16"/>
      <c r="I31" s="17"/>
    </row>
    <row r="33" spans="2:12" ht="18" x14ac:dyDescent="0.35">
      <c r="B33" s="3" t="s">
        <v>106</v>
      </c>
    </row>
    <row r="35" spans="2:12" ht="15.6" x14ac:dyDescent="0.3">
      <c r="C35" s="25" t="s">
        <v>153</v>
      </c>
      <c r="D35" s="26"/>
      <c r="E35" s="26"/>
      <c r="F35" s="26"/>
      <c r="G35" s="26"/>
      <c r="H35" s="26"/>
      <c r="I35" s="26"/>
      <c r="J35" s="26"/>
      <c r="K35" s="26"/>
      <c r="L35" s="27"/>
    </row>
    <row r="36" spans="2:12" x14ac:dyDescent="0.25">
      <c r="C36" s="5" t="s">
        <v>81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</row>
    <row r="37" spans="2:12" x14ac:dyDescent="0.25">
      <c r="C37" s="5" t="s">
        <v>132</v>
      </c>
      <c r="D37" s="4">
        <v>67.63</v>
      </c>
      <c r="E37" s="4">
        <v>0.52</v>
      </c>
      <c r="F37" s="4">
        <v>21.5</v>
      </c>
      <c r="G37" s="4">
        <v>27.4</v>
      </c>
      <c r="H37" s="4">
        <v>15.4</v>
      </c>
      <c r="I37" s="4">
        <v>0.9</v>
      </c>
      <c r="J37" s="4">
        <v>0</v>
      </c>
      <c r="K37" s="4">
        <v>15</v>
      </c>
      <c r="L37" s="4">
        <v>18</v>
      </c>
    </row>
    <row r="38" spans="2:12" x14ac:dyDescent="0.25">
      <c r="C38" s="5" t="s">
        <v>133</v>
      </c>
      <c r="D38" s="4">
        <v>173.93</v>
      </c>
      <c r="E38" s="4">
        <v>0.46</v>
      </c>
      <c r="F38" s="4">
        <v>28.4</v>
      </c>
      <c r="G38" s="4">
        <v>28.6</v>
      </c>
      <c r="H38" s="4">
        <v>16.3</v>
      </c>
      <c r="I38" s="4">
        <v>0.9</v>
      </c>
      <c r="J38" s="4">
        <v>0.1</v>
      </c>
      <c r="K38" s="4">
        <v>9.3699999999999992</v>
      </c>
      <c r="L38" s="4">
        <v>17.899999999999999</v>
      </c>
    </row>
    <row r="39" spans="2:12" x14ac:dyDescent="0.25">
      <c r="C39" s="5" t="s">
        <v>154</v>
      </c>
      <c r="D39" s="4">
        <v>0.41</v>
      </c>
      <c r="E39" s="4">
        <v>0.85</v>
      </c>
      <c r="F39" s="4">
        <v>26</v>
      </c>
      <c r="G39" s="4">
        <v>24.1</v>
      </c>
      <c r="H39" s="4">
        <v>4.3</v>
      </c>
      <c r="I39" s="4">
        <v>0.6</v>
      </c>
      <c r="J39" s="4">
        <v>3.51</v>
      </c>
      <c r="K39" s="4">
        <v>6.38</v>
      </c>
      <c r="L39" s="4">
        <v>7.5</v>
      </c>
    </row>
    <row r="41" spans="2:12" ht="15.6" x14ac:dyDescent="0.3">
      <c r="C41" s="25" t="s">
        <v>177</v>
      </c>
      <c r="D41" s="26"/>
      <c r="E41" s="26"/>
      <c r="F41" s="26"/>
      <c r="G41" s="26"/>
      <c r="H41" s="26"/>
      <c r="I41" s="26"/>
      <c r="J41" s="26"/>
      <c r="K41" s="26"/>
      <c r="L41" s="27"/>
    </row>
    <row r="42" spans="2:12" x14ac:dyDescent="0.25">
      <c r="C42" s="5" t="s">
        <v>81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</row>
    <row r="43" spans="2:12" x14ac:dyDescent="0.25">
      <c r="C43" s="5" t="s">
        <v>132</v>
      </c>
      <c r="D43" s="4">
        <v>173.93</v>
      </c>
      <c r="E43" s="4">
        <v>0.46</v>
      </c>
      <c r="F43" s="4">
        <v>28.4</v>
      </c>
      <c r="G43" s="4">
        <v>28.6</v>
      </c>
      <c r="H43" s="4">
        <v>16.3</v>
      </c>
      <c r="I43" s="4">
        <v>0.9</v>
      </c>
      <c r="J43" s="4">
        <v>0.1</v>
      </c>
      <c r="K43" s="4">
        <v>9.3699999999999992</v>
      </c>
      <c r="L43" s="4">
        <v>17.899999999999999</v>
      </c>
    </row>
    <row r="44" spans="2:12" x14ac:dyDescent="0.25">
      <c r="C44" s="5" t="s">
        <v>133</v>
      </c>
      <c r="D44" s="4">
        <v>2.6</v>
      </c>
      <c r="E44" s="4">
        <v>0.65</v>
      </c>
      <c r="F44" s="4">
        <v>19.899999999999999</v>
      </c>
      <c r="G44" s="4">
        <v>21.4</v>
      </c>
      <c r="H44" s="4">
        <v>6.8</v>
      </c>
      <c r="I44" s="4">
        <v>0.6</v>
      </c>
      <c r="J44" s="4">
        <v>1.45</v>
      </c>
      <c r="K44" s="4">
        <v>13.99</v>
      </c>
      <c r="L44" s="4">
        <v>11</v>
      </c>
    </row>
    <row r="45" spans="2:12" x14ac:dyDescent="0.25">
      <c r="C45" s="5" t="s">
        <v>154</v>
      </c>
      <c r="D45" s="4">
        <v>2.6</v>
      </c>
      <c r="E45" s="4">
        <v>0.65</v>
      </c>
      <c r="F45" s="4">
        <v>19.899999999999999</v>
      </c>
      <c r="G45" s="4">
        <v>21.4</v>
      </c>
      <c r="H45" s="4">
        <v>6.8</v>
      </c>
      <c r="I45" s="4">
        <v>0.6</v>
      </c>
      <c r="J45" s="4">
        <v>1.45</v>
      </c>
      <c r="K45" s="4">
        <v>13.99</v>
      </c>
      <c r="L45" s="4">
        <v>11</v>
      </c>
    </row>
    <row r="47" spans="2:12" ht="15.6" x14ac:dyDescent="0.3">
      <c r="C47" s="25" t="s">
        <v>178</v>
      </c>
      <c r="D47" s="26"/>
      <c r="E47" s="26"/>
      <c r="F47" s="26"/>
      <c r="G47" s="26"/>
      <c r="H47" s="26"/>
      <c r="I47" s="26"/>
      <c r="J47" s="26"/>
      <c r="K47" s="26"/>
      <c r="L47" s="27"/>
    </row>
    <row r="48" spans="2:12" x14ac:dyDescent="0.25">
      <c r="C48" s="5" t="s">
        <v>81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10</v>
      </c>
    </row>
    <row r="49" spans="3:12" x14ac:dyDescent="0.25">
      <c r="C49" s="5" t="s">
        <v>132</v>
      </c>
      <c r="D49" s="4">
        <v>73.84</v>
      </c>
      <c r="E49" s="4">
        <v>0.18</v>
      </c>
      <c r="F49" s="4">
        <v>27.9</v>
      </c>
      <c r="G49" s="4">
        <v>31</v>
      </c>
      <c r="H49" s="4">
        <v>13.5</v>
      </c>
      <c r="I49" s="4">
        <v>0.6</v>
      </c>
      <c r="J49" s="4">
        <v>0.53</v>
      </c>
      <c r="K49" s="4">
        <v>6.21</v>
      </c>
      <c r="L49" s="4">
        <v>23.4</v>
      </c>
    </row>
    <row r="50" spans="3:12" x14ac:dyDescent="0.25">
      <c r="C50" s="5" t="s">
        <v>133</v>
      </c>
      <c r="D50" s="4">
        <v>199.47</v>
      </c>
      <c r="E50" s="4">
        <v>0.65</v>
      </c>
      <c r="F50" s="4">
        <v>23.6</v>
      </c>
      <c r="G50" s="4">
        <v>45.6</v>
      </c>
      <c r="H50" s="4">
        <v>19.2</v>
      </c>
      <c r="I50" s="4">
        <v>0.8</v>
      </c>
      <c r="J50" s="4">
        <v>0.16</v>
      </c>
      <c r="K50" s="4">
        <v>25.54</v>
      </c>
      <c r="L50" s="4">
        <v>25.2</v>
      </c>
    </row>
    <row r="51" spans="3:12" x14ac:dyDescent="0.25">
      <c r="C51" s="5" t="s">
        <v>154</v>
      </c>
      <c r="D51" s="4">
        <v>0.78</v>
      </c>
      <c r="E51" s="4">
        <v>1.08</v>
      </c>
      <c r="F51" s="4">
        <v>3.6</v>
      </c>
      <c r="G51" s="4">
        <v>15.1</v>
      </c>
      <c r="H51" s="4">
        <v>5.0999999999999996</v>
      </c>
      <c r="I51" s="4">
        <v>0.3</v>
      </c>
      <c r="J51" s="4">
        <v>1.07</v>
      </c>
      <c r="K51" s="4">
        <v>34.21</v>
      </c>
      <c r="L51" s="4">
        <v>13.3</v>
      </c>
    </row>
    <row r="53" spans="3:12" ht="15.6" x14ac:dyDescent="0.3">
      <c r="C53" s="25" t="s">
        <v>179</v>
      </c>
      <c r="D53" s="26"/>
      <c r="E53" s="26"/>
      <c r="F53" s="26"/>
      <c r="G53" s="26"/>
      <c r="H53" s="26"/>
      <c r="I53" s="26"/>
      <c r="J53" s="26"/>
      <c r="K53" s="26"/>
      <c r="L53" s="27"/>
    </row>
    <row r="54" spans="3:12" x14ac:dyDescent="0.25">
      <c r="C54" s="5" t="s">
        <v>81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</row>
    <row r="55" spans="3:12" x14ac:dyDescent="0.25">
      <c r="C55" s="5" t="s">
        <v>132</v>
      </c>
      <c r="D55" s="4">
        <v>122.11</v>
      </c>
      <c r="E55" s="4">
        <v>0.35</v>
      </c>
      <c r="F55" s="4">
        <v>18</v>
      </c>
      <c r="G55" s="4">
        <v>62.9</v>
      </c>
      <c r="H55" s="4">
        <v>20.3</v>
      </c>
      <c r="I55" s="4">
        <v>1</v>
      </c>
      <c r="J55" s="4">
        <v>0.34</v>
      </c>
      <c r="K55" s="4">
        <v>21.87</v>
      </c>
      <c r="L55" s="4">
        <v>21.1</v>
      </c>
    </row>
    <row r="56" spans="3:12" x14ac:dyDescent="0.25">
      <c r="C56" s="5" t="s">
        <v>133</v>
      </c>
      <c r="D56" s="4">
        <v>0.41</v>
      </c>
      <c r="E56" s="4">
        <v>0.85</v>
      </c>
      <c r="F56" s="4">
        <v>26</v>
      </c>
      <c r="G56" s="4">
        <v>24.1</v>
      </c>
      <c r="H56" s="4">
        <v>4.3</v>
      </c>
      <c r="I56" s="4">
        <v>0.6</v>
      </c>
      <c r="J56" s="4">
        <v>3.51</v>
      </c>
      <c r="K56" s="4">
        <v>6.38</v>
      </c>
      <c r="L56" s="4">
        <v>7.5</v>
      </c>
    </row>
    <row r="57" spans="3:12" x14ac:dyDescent="0.25">
      <c r="C57" s="5" t="s">
        <v>154</v>
      </c>
      <c r="D57" s="4">
        <v>199.47</v>
      </c>
      <c r="E57" s="4">
        <v>0.65</v>
      </c>
      <c r="F57" s="4">
        <v>23.6</v>
      </c>
      <c r="G57" s="4">
        <v>45.6</v>
      </c>
      <c r="H57" s="4">
        <v>19.2</v>
      </c>
      <c r="I57" s="4">
        <v>0.8</v>
      </c>
      <c r="J57" s="4">
        <v>0.16</v>
      </c>
      <c r="K57" s="4">
        <v>25.54</v>
      </c>
      <c r="L57" s="4">
        <v>25.2</v>
      </c>
    </row>
    <row r="59" spans="3:12" ht="15.6" x14ac:dyDescent="0.3">
      <c r="C59" s="25" t="s">
        <v>180</v>
      </c>
      <c r="D59" s="26"/>
      <c r="E59" s="26"/>
      <c r="F59" s="26"/>
      <c r="G59" s="26"/>
      <c r="H59" s="26"/>
      <c r="I59" s="26"/>
      <c r="J59" s="26"/>
      <c r="K59" s="26"/>
      <c r="L59" s="27"/>
    </row>
    <row r="60" spans="3:12" x14ac:dyDescent="0.25">
      <c r="C60" s="5" t="s">
        <v>81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7</v>
      </c>
      <c r="J60" s="1" t="s">
        <v>8</v>
      </c>
      <c r="K60" s="1" t="s">
        <v>9</v>
      </c>
      <c r="L60" s="1" t="s">
        <v>10</v>
      </c>
    </row>
    <row r="61" spans="3:12" x14ac:dyDescent="0.25">
      <c r="C61" s="5" t="s">
        <v>132</v>
      </c>
      <c r="D61" s="4">
        <v>122.11</v>
      </c>
      <c r="E61" s="4">
        <v>0.35</v>
      </c>
      <c r="F61" s="4">
        <v>18</v>
      </c>
      <c r="G61" s="4">
        <v>62.9</v>
      </c>
      <c r="H61" s="4">
        <v>20.3</v>
      </c>
      <c r="I61" s="4">
        <v>1</v>
      </c>
      <c r="J61" s="4">
        <v>0.34</v>
      </c>
      <c r="K61" s="4">
        <v>21.87</v>
      </c>
      <c r="L61" s="4">
        <v>21.1</v>
      </c>
    </row>
    <row r="62" spans="3:12" x14ac:dyDescent="0.25">
      <c r="C62" s="5" t="s">
        <v>133</v>
      </c>
      <c r="D62" s="4">
        <v>34.1</v>
      </c>
      <c r="E62" s="4">
        <v>0.51</v>
      </c>
      <c r="F62" s="4">
        <v>18.899999999999999</v>
      </c>
      <c r="G62" s="4">
        <v>22.6</v>
      </c>
      <c r="H62" s="4">
        <v>13.3</v>
      </c>
      <c r="I62" s="4">
        <v>0.8</v>
      </c>
      <c r="J62" s="4">
        <v>0</v>
      </c>
      <c r="K62" s="4">
        <v>8.56</v>
      </c>
      <c r="L62" s="4">
        <v>17.600000000000001</v>
      </c>
    </row>
    <row r="63" spans="3:12" x14ac:dyDescent="0.25">
      <c r="C63" s="5" t="s">
        <v>154</v>
      </c>
      <c r="D63" s="4">
        <v>68.44</v>
      </c>
      <c r="E63" s="4">
        <v>0.32</v>
      </c>
      <c r="F63" s="4">
        <v>24.7</v>
      </c>
      <c r="G63" s="4">
        <v>26.4</v>
      </c>
      <c r="H63" s="4">
        <v>11.8</v>
      </c>
      <c r="I63" s="4">
        <v>0.7</v>
      </c>
      <c r="J63" s="4">
        <v>0.42</v>
      </c>
      <c r="K63" s="4">
        <v>7.54</v>
      </c>
      <c r="L63" s="4">
        <v>16.100000000000001</v>
      </c>
    </row>
    <row r="65" spans="2:12" ht="18" x14ac:dyDescent="0.35">
      <c r="B65" s="3" t="s">
        <v>107</v>
      </c>
    </row>
    <row r="67" spans="2:12" x14ac:dyDescent="0.25">
      <c r="C67" s="5" t="s">
        <v>81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8</v>
      </c>
      <c r="K67" s="1" t="s">
        <v>9</v>
      </c>
      <c r="L67" s="1" t="s">
        <v>10</v>
      </c>
    </row>
    <row r="68" spans="2:12" x14ac:dyDescent="0.25">
      <c r="C68" s="5" t="s">
        <v>132</v>
      </c>
      <c r="D68" s="4">
        <v>157.01750000000001</v>
      </c>
      <c r="E68" s="4">
        <v>0.48</v>
      </c>
      <c r="F68" s="4">
        <v>22.225000000000001</v>
      </c>
      <c r="G68" s="4">
        <v>44.424999999999997</v>
      </c>
      <c r="H68" s="4">
        <v>17.7</v>
      </c>
      <c r="I68" s="4">
        <v>0.95</v>
      </c>
      <c r="J68" s="4">
        <v>0.22000000000000003</v>
      </c>
      <c r="K68" s="4">
        <v>18.532499999999999</v>
      </c>
      <c r="L68" s="4">
        <v>19.574999999999999</v>
      </c>
    </row>
    <row r="69" spans="2:12" x14ac:dyDescent="0.25">
      <c r="C69" s="5" t="s">
        <v>133</v>
      </c>
      <c r="D69" s="4">
        <v>8.1255555555555556</v>
      </c>
      <c r="E69" s="4">
        <v>0.67333333333333334</v>
      </c>
      <c r="F69" s="4">
        <v>27.388888888888886</v>
      </c>
      <c r="G69" s="4">
        <v>15.144444444444442</v>
      </c>
      <c r="H69" s="4">
        <v>6.2666666666666666</v>
      </c>
      <c r="I69" s="4">
        <v>0.61111111111111105</v>
      </c>
      <c r="J69" s="4">
        <v>0.89222222222222214</v>
      </c>
      <c r="K69" s="4">
        <v>15.081111111111113</v>
      </c>
      <c r="L69" s="4">
        <v>11.677777777777777</v>
      </c>
    </row>
    <row r="70" spans="2:12" x14ac:dyDescent="0.25">
      <c r="C70" s="5" t="s">
        <v>154</v>
      </c>
      <c r="D70" s="4">
        <v>63.684999999999995</v>
      </c>
      <c r="E70" s="4">
        <v>0.38250000000000001</v>
      </c>
      <c r="F70" s="4">
        <v>24.912500000000001</v>
      </c>
      <c r="G70" s="4">
        <v>28.462499999999999</v>
      </c>
      <c r="H70" s="4">
        <v>11.700000000000001</v>
      </c>
      <c r="I70" s="4">
        <v>0.67499999999999993</v>
      </c>
      <c r="J70" s="4">
        <v>0.42375000000000002</v>
      </c>
      <c r="K70" s="4">
        <v>8.8662499999999991</v>
      </c>
      <c r="L70" s="4">
        <v>18.274999999999999</v>
      </c>
    </row>
    <row r="72" spans="2:12" ht="18" x14ac:dyDescent="0.35">
      <c r="B72" s="3" t="s">
        <v>108</v>
      </c>
    </row>
    <row r="74" spans="2:12" x14ac:dyDescent="0.25">
      <c r="C74" s="5" t="s">
        <v>81</v>
      </c>
      <c r="D74" s="1" t="s">
        <v>132</v>
      </c>
      <c r="E74" s="1" t="s">
        <v>133</v>
      </c>
      <c r="F74" s="1" t="s">
        <v>154</v>
      </c>
    </row>
    <row r="75" spans="2:12" x14ac:dyDescent="0.25">
      <c r="C75" s="5" t="s">
        <v>132</v>
      </c>
      <c r="D75" s="4">
        <v>0</v>
      </c>
      <c r="E75" s="4">
        <v>152.5071513861555</v>
      </c>
      <c r="F75" s="4">
        <v>95.416102693020321</v>
      </c>
    </row>
    <row r="76" spans="2:12" x14ac:dyDescent="0.25">
      <c r="C76" s="5" t="s">
        <v>133</v>
      </c>
      <c r="D76" s="4">
        <v>152.5071513861555</v>
      </c>
      <c r="E76" s="4">
        <v>0</v>
      </c>
      <c r="F76" s="4">
        <v>58.157820243858652</v>
      </c>
    </row>
    <row r="77" spans="2:12" x14ac:dyDescent="0.25">
      <c r="C77" s="5" t="s">
        <v>154</v>
      </c>
      <c r="D77" s="4">
        <v>95.416102693020321</v>
      </c>
      <c r="E77" s="4">
        <v>58.157820243858652</v>
      </c>
      <c r="F77" s="4">
        <v>0</v>
      </c>
    </row>
    <row r="79" spans="2:12" ht="18" x14ac:dyDescent="0.35">
      <c r="B79" s="3" t="s">
        <v>109</v>
      </c>
    </row>
    <row r="81" spans="3:5" x14ac:dyDescent="0.25">
      <c r="C81" s="5" t="s">
        <v>81</v>
      </c>
      <c r="D81" s="1" t="s">
        <v>134</v>
      </c>
      <c r="E81" s="1" t="s">
        <v>135</v>
      </c>
    </row>
    <row r="82" spans="3:5" x14ac:dyDescent="0.25">
      <c r="C82" s="5" t="s">
        <v>132</v>
      </c>
      <c r="D82" s="4">
        <v>4</v>
      </c>
      <c r="E82" s="4">
        <v>33.731754762257303</v>
      </c>
    </row>
    <row r="83" spans="3:5" x14ac:dyDescent="0.25">
      <c r="C83" s="5" t="s">
        <v>133</v>
      </c>
      <c r="D83" s="4">
        <v>9</v>
      </c>
      <c r="E83" s="4">
        <v>24.351261473880324</v>
      </c>
    </row>
    <row r="84" spans="3:5" x14ac:dyDescent="0.25">
      <c r="C84" s="5" t="s">
        <v>154</v>
      </c>
      <c r="D84" s="4">
        <v>8</v>
      </c>
      <c r="E84" s="4">
        <v>22.874218960597943</v>
      </c>
    </row>
    <row r="85" spans="3:5" x14ac:dyDescent="0.25">
      <c r="C85" s="5" t="s">
        <v>78</v>
      </c>
      <c r="D85" s="4">
        <v>21</v>
      </c>
      <c r="E85" s="4">
        <v>25.575339238035035</v>
      </c>
    </row>
  </sheetData>
  <mergeCells count="42"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47:L47"/>
    <mergeCell ref="C53:L53"/>
    <mergeCell ref="C59:L59"/>
    <mergeCell ref="B4:C4"/>
    <mergeCell ref="D4:E4"/>
    <mergeCell ref="F4:G4"/>
    <mergeCell ref="H4:I4"/>
    <mergeCell ref="J4:K4"/>
    <mergeCell ref="C28:I28"/>
    <mergeCell ref="C29:E29"/>
    <mergeCell ref="C30:E30"/>
    <mergeCell ref="C31:E31"/>
    <mergeCell ref="F29:I29"/>
    <mergeCell ref="F30:I30"/>
    <mergeCell ref="F31:I31"/>
    <mergeCell ref="C24:E24"/>
    <mergeCell ref="L4:M4"/>
    <mergeCell ref="B3:M3"/>
    <mergeCell ref="P3:S3"/>
    <mergeCell ref="C35:L35"/>
    <mergeCell ref="C41:L41"/>
    <mergeCell ref="C25:E25"/>
    <mergeCell ref="C26:E26"/>
    <mergeCell ref="F23:I23"/>
    <mergeCell ref="F24:I24"/>
    <mergeCell ref="F25:I25"/>
    <mergeCell ref="F26:I26"/>
    <mergeCell ref="C18:N18"/>
    <mergeCell ref="C19:E19"/>
    <mergeCell ref="C20:E20"/>
    <mergeCell ref="F19:N19"/>
    <mergeCell ref="C22:I22"/>
  </mergeCells>
  <hyperlinks>
    <hyperlink ref="B4" location="'KMC_Clusters'!$B$10:$B$10" display="Cluster Labels" xr:uid="{0A6FCEEB-55FD-45FB-8EBE-E6FDBDC88688}"/>
    <hyperlink ref="D4" location="'KMC_Output'!$B$10:$B$10" display="Inputs" xr:uid="{9029EE9F-94AC-48DD-8C80-2784ACF7667E}"/>
    <hyperlink ref="F4" location="'KMC_Output'!$B$33:$B$33" display="Random Starts Summary" xr:uid="{19C15CA0-A6D7-4244-BBFD-A4B1C4BF9E4A}"/>
    <hyperlink ref="H4" location="'KMC_Output'!$B$65:$B$65" display="Cluster Centers" xr:uid="{A76C74DF-2A6C-46E5-849D-087B6BE3A767}"/>
    <hyperlink ref="J4" location="'KMC_Output'!$B$72:$B$72" display="Inter-Cluster Distances" xr:uid="{D1804F98-63C8-48ED-AD9F-97BA4922CA81}"/>
    <hyperlink ref="L4" location="'KMC_Output'!$B$79:$B$79" display="Cluster Summary" xr:uid="{52AABE75-F7CF-4487-945F-05A472E2FE9E}"/>
  </hyperlink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8334-603F-468F-B7E8-D4F0BDBBF9FE}">
  <dimension ref="B1:S33"/>
  <sheetViews>
    <sheetView showGridLines="0" workbookViewId="0">
      <selection activeCell="P30" sqref="P30:P31"/>
    </sheetView>
  </sheetViews>
  <sheetFormatPr defaultRowHeight="13.2" x14ac:dyDescent="0.25"/>
  <cols>
    <col min="3" max="3" width="12" customWidth="1"/>
    <col min="4" max="4" width="9.44140625" customWidth="1"/>
    <col min="5" max="7" width="14.88671875" customWidth="1"/>
    <col min="16" max="16" width="15.5546875" bestFit="1" customWidth="1"/>
  </cols>
  <sheetData>
    <row r="1" spans="2:19" ht="18" x14ac:dyDescent="0.35">
      <c r="B1" s="2" t="s">
        <v>72</v>
      </c>
      <c r="N1" t="s">
        <v>181</v>
      </c>
    </row>
    <row r="3" spans="2:19" ht="15.6" x14ac:dyDescent="0.3">
      <c r="B3" s="22" t="s">
        <v>73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P3" s="22" t="s">
        <v>74</v>
      </c>
      <c r="Q3" s="23"/>
      <c r="R3" s="23"/>
      <c r="S3" s="24"/>
    </row>
    <row r="4" spans="2:19" ht="13.8" x14ac:dyDescent="0.3">
      <c r="B4" s="21" t="s">
        <v>79</v>
      </c>
      <c r="C4" s="14"/>
      <c r="D4" s="21" t="s">
        <v>105</v>
      </c>
      <c r="E4" s="14"/>
      <c r="F4" s="21" t="s">
        <v>106</v>
      </c>
      <c r="G4" s="14"/>
      <c r="H4" s="21" t="s">
        <v>107</v>
      </c>
      <c r="I4" s="14"/>
      <c r="J4" s="21" t="s">
        <v>108</v>
      </c>
      <c r="K4" s="14"/>
      <c r="L4" s="21" t="s">
        <v>109</v>
      </c>
      <c r="M4" s="14"/>
      <c r="P4" s="7" t="s">
        <v>75</v>
      </c>
      <c r="Q4" s="7" t="s">
        <v>76</v>
      </c>
      <c r="R4" s="7" t="s">
        <v>77</v>
      </c>
      <c r="S4" s="7" t="s">
        <v>78</v>
      </c>
    </row>
    <row r="5" spans="2:19" ht="13.8" x14ac:dyDescent="0.3">
      <c r="P5" s="6">
        <v>0</v>
      </c>
      <c r="Q5" s="6">
        <v>0</v>
      </c>
      <c r="R5" s="6">
        <v>2</v>
      </c>
      <c r="S5" s="6">
        <v>2</v>
      </c>
    </row>
    <row r="10" spans="2:19" ht="18" x14ac:dyDescent="0.35">
      <c r="B10" s="3" t="s">
        <v>79</v>
      </c>
    </row>
    <row r="12" spans="2:19" x14ac:dyDescent="0.25">
      <c r="C12" s="5" t="s">
        <v>80</v>
      </c>
      <c r="D12" s="1" t="s">
        <v>81</v>
      </c>
      <c r="E12" s="1" t="s">
        <v>82</v>
      </c>
      <c r="F12" s="1" t="s">
        <v>83</v>
      </c>
      <c r="G12" s="1" t="s">
        <v>150</v>
      </c>
    </row>
    <row r="13" spans="2:19" x14ac:dyDescent="0.25">
      <c r="C13" s="5" t="s">
        <v>84</v>
      </c>
      <c r="D13" s="4">
        <v>3</v>
      </c>
      <c r="E13" s="4">
        <v>91.350142514940842</v>
      </c>
      <c r="F13" s="4">
        <v>62.282804901672115</v>
      </c>
      <c r="G13" s="4">
        <v>5.7804149396907496</v>
      </c>
    </row>
    <row r="14" spans="2:19" x14ac:dyDescent="0.25">
      <c r="C14" s="5" t="s">
        <v>85</v>
      </c>
      <c r="D14" s="4">
        <v>2</v>
      </c>
      <c r="E14" s="4">
        <v>165.50954304057515</v>
      </c>
      <c r="F14" s="4">
        <v>55.826697892055776</v>
      </c>
      <c r="G14" s="4">
        <v>83.114932153464451</v>
      </c>
    </row>
    <row r="15" spans="2:19" x14ac:dyDescent="0.25">
      <c r="C15" s="5" t="s">
        <v>86</v>
      </c>
      <c r="D15" s="4">
        <v>2</v>
      </c>
      <c r="E15" s="4">
        <v>154.56331999378119</v>
      </c>
      <c r="F15" s="4">
        <v>10.757690157783138</v>
      </c>
      <c r="G15" s="4">
        <v>59.693964911664224</v>
      </c>
    </row>
    <row r="16" spans="2:19" x14ac:dyDescent="0.25">
      <c r="C16" s="5" t="s">
        <v>87</v>
      </c>
      <c r="D16" s="4">
        <v>3</v>
      </c>
      <c r="E16" s="4">
        <v>91.108743200090316</v>
      </c>
      <c r="F16" s="4">
        <v>62.048001111843305</v>
      </c>
      <c r="G16" s="4">
        <v>8.9428573104461435</v>
      </c>
    </row>
    <row r="17" spans="3:7" x14ac:dyDescent="0.25">
      <c r="C17" s="5" t="s">
        <v>88</v>
      </c>
      <c r="D17" s="4">
        <v>3</v>
      </c>
      <c r="E17" s="4">
        <v>113.14747760113791</v>
      </c>
      <c r="F17" s="4">
        <v>41.977659108120008</v>
      </c>
      <c r="G17" s="4">
        <v>26.629870857272291</v>
      </c>
    </row>
    <row r="18" spans="3:7" x14ac:dyDescent="0.25">
      <c r="C18" s="5" t="s">
        <v>89</v>
      </c>
      <c r="D18" s="4">
        <v>2</v>
      </c>
      <c r="E18" s="4">
        <v>149.44163404988583</v>
      </c>
      <c r="F18" s="4">
        <v>25.374594638859158</v>
      </c>
      <c r="G18" s="4">
        <v>57.432213712123264</v>
      </c>
    </row>
    <row r="19" spans="3:7" x14ac:dyDescent="0.25">
      <c r="C19" s="5" t="s">
        <v>90</v>
      </c>
      <c r="D19" s="4">
        <v>3</v>
      </c>
      <c r="E19" s="4">
        <v>107.65871069031064</v>
      </c>
      <c r="F19" s="4">
        <v>52.402844152857213</v>
      </c>
      <c r="G19" s="4">
        <v>19.213515344022809</v>
      </c>
    </row>
    <row r="20" spans="3:7" x14ac:dyDescent="0.25">
      <c r="C20" s="5" t="s">
        <v>91</v>
      </c>
      <c r="D20" s="4">
        <v>2</v>
      </c>
      <c r="E20" s="4">
        <v>159.49105833086696</v>
      </c>
      <c r="F20" s="4">
        <v>15.670858934758062</v>
      </c>
      <c r="G20" s="4">
        <v>64.890144643659099</v>
      </c>
    </row>
    <row r="21" spans="3:7" x14ac:dyDescent="0.25">
      <c r="C21" s="5" t="s">
        <v>92</v>
      </c>
      <c r="D21" s="4">
        <v>2</v>
      </c>
      <c r="E21" s="4">
        <v>161.43861770809363</v>
      </c>
      <c r="F21" s="4">
        <v>31.465398063724567</v>
      </c>
      <c r="G21" s="4">
        <v>72.81125700655771</v>
      </c>
    </row>
    <row r="22" spans="3:7" x14ac:dyDescent="0.25">
      <c r="C22" s="5" t="s">
        <v>93</v>
      </c>
      <c r="D22" s="4">
        <v>3</v>
      </c>
      <c r="E22" s="4">
        <v>85.529854363841878</v>
      </c>
      <c r="F22" s="4">
        <v>69.561850238776543</v>
      </c>
      <c r="G22" s="4">
        <v>12.454207998704701</v>
      </c>
    </row>
    <row r="23" spans="3:7" x14ac:dyDescent="0.25">
      <c r="C23" s="5" t="s">
        <v>94</v>
      </c>
      <c r="D23" s="4">
        <v>1</v>
      </c>
      <c r="E23" s="4">
        <v>39.974593650217393</v>
      </c>
      <c r="F23" s="4">
        <v>125.27394123714008</v>
      </c>
      <c r="G23" s="4">
        <v>69.988259886033745</v>
      </c>
    </row>
    <row r="24" spans="3:7" x14ac:dyDescent="0.25">
      <c r="C24" s="5" t="s">
        <v>95</v>
      </c>
      <c r="D24" s="4">
        <v>2</v>
      </c>
      <c r="E24" s="4">
        <v>156.8278029798926</v>
      </c>
      <c r="F24" s="4">
        <v>11.313413758198607</v>
      </c>
      <c r="G24" s="4">
        <v>62.535590641449922</v>
      </c>
    </row>
    <row r="25" spans="3:7" x14ac:dyDescent="0.25">
      <c r="C25" s="5" t="s">
        <v>96</v>
      </c>
      <c r="D25" s="4">
        <v>1</v>
      </c>
      <c r="E25" s="4">
        <v>25.755159434567663</v>
      </c>
      <c r="F25" s="4">
        <v>166.87104398233112</v>
      </c>
      <c r="G25" s="4">
        <v>110.3986296195519</v>
      </c>
    </row>
    <row r="26" spans="3:7" x14ac:dyDescent="0.25">
      <c r="C26" s="5" t="s">
        <v>97</v>
      </c>
      <c r="D26" s="4">
        <v>2</v>
      </c>
      <c r="E26" s="4">
        <v>160.37152517669713</v>
      </c>
      <c r="F26" s="4">
        <v>19.803566395356889</v>
      </c>
      <c r="G26" s="4">
        <v>68.758640525209628</v>
      </c>
    </row>
    <row r="27" spans="3:7" x14ac:dyDescent="0.25">
      <c r="C27" s="5" t="s">
        <v>98</v>
      </c>
      <c r="D27" s="4">
        <v>1</v>
      </c>
      <c r="E27" s="4">
        <v>25.739968677137131</v>
      </c>
      <c r="F27" s="4">
        <v>127.63981735848984</v>
      </c>
      <c r="G27" s="4">
        <v>70.906534408861077</v>
      </c>
    </row>
    <row r="28" spans="3:7" x14ac:dyDescent="0.25">
      <c r="C28" s="5" t="s">
        <v>99</v>
      </c>
      <c r="D28" s="4">
        <v>3</v>
      </c>
      <c r="E28" s="4">
        <v>69.635756888971926</v>
      </c>
      <c r="F28" s="4">
        <v>91.289300320938068</v>
      </c>
      <c r="G28" s="4">
        <v>36.881469898514091</v>
      </c>
    </row>
    <row r="29" spans="3:7" x14ac:dyDescent="0.25">
      <c r="C29" s="5" t="s">
        <v>100</v>
      </c>
      <c r="D29" s="4">
        <v>1</v>
      </c>
      <c r="E29" s="4">
        <v>43.457297287107018</v>
      </c>
      <c r="F29" s="4">
        <v>194.97352460662668</v>
      </c>
      <c r="G29" s="4">
        <v>138.25830570665548</v>
      </c>
    </row>
    <row r="30" spans="3:7" x14ac:dyDescent="0.25">
      <c r="C30" s="5" t="s">
        <v>101</v>
      </c>
      <c r="D30" s="4">
        <v>3</v>
      </c>
      <c r="E30" s="4">
        <v>112.225379204082</v>
      </c>
      <c r="F30" s="4">
        <v>56.436001096401988</v>
      </c>
      <c r="G30" s="4">
        <v>38.355696733014767</v>
      </c>
    </row>
    <row r="31" spans="3:7" x14ac:dyDescent="0.25">
      <c r="C31" s="5" t="s">
        <v>102</v>
      </c>
      <c r="D31" s="4">
        <v>2</v>
      </c>
      <c r="E31" s="4">
        <v>125.37496256230749</v>
      </c>
      <c r="F31" s="4">
        <v>30.499870633200651</v>
      </c>
      <c r="G31" s="4">
        <v>30.807663768533303</v>
      </c>
    </row>
    <row r="32" spans="3:7" x14ac:dyDescent="0.25">
      <c r="C32" s="5" t="s">
        <v>103</v>
      </c>
      <c r="D32" s="4">
        <v>2</v>
      </c>
      <c r="E32" s="4">
        <v>158.36608045127596</v>
      </c>
      <c r="F32" s="4">
        <v>18.449262790986097</v>
      </c>
      <c r="G32" s="4">
        <v>66.887609068309501</v>
      </c>
    </row>
    <row r="33" spans="3:7" x14ac:dyDescent="0.25">
      <c r="C33" s="5" t="s">
        <v>104</v>
      </c>
      <c r="D33" s="4">
        <v>3</v>
      </c>
      <c r="E33" s="4">
        <v>111.45046607125518</v>
      </c>
      <c r="F33" s="4">
        <v>62.036598228409382</v>
      </c>
      <c r="G33" s="4">
        <v>34.735718603118031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MC_Clusters'!$B$10:$B$10" display="Cluster Labels" xr:uid="{245D9AAB-1C41-44CA-BC4A-3D55B06C8299}"/>
    <hyperlink ref="D4" location="'KMC_Output'!$B$10:$B$10" display="Inputs" xr:uid="{17B2297E-BB47-4384-AEE3-727752EE58E1}"/>
    <hyperlink ref="F4" location="'KMC_Output'!$B$33:$B$33" display="Random Starts Summary" xr:uid="{56CA359D-B778-4925-9096-B336F076E5B6}"/>
    <hyperlink ref="H4" location="'KMC_Output'!$B$65:$B$65" display="Cluster Centers" xr:uid="{D54C4EBF-1F5C-44AB-8B9C-0EF1A826D069}"/>
    <hyperlink ref="J4" location="'KMC_Output'!$B$72:$B$72" display="Inter-Cluster Distances" xr:uid="{E3DEA51F-DEB9-4AF3-A31B-D2346877D8ED}"/>
    <hyperlink ref="L4" location="'KMC_Output'!$B$79:$B$79" display="Cluster Summary" xr:uid="{170B4B5E-FE97-4845-A25A-8D60164DD133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Description</vt:lpstr>
      <vt:lpstr>data</vt:lpstr>
      <vt:lpstr>Imputation</vt:lpstr>
      <vt:lpstr>KMC_Output_6</vt:lpstr>
      <vt:lpstr>KMC_Clusters_6</vt:lpstr>
      <vt:lpstr>KMC_Output_5</vt:lpstr>
      <vt:lpstr>KMC_Clusters_5</vt:lpstr>
      <vt:lpstr>KMC_Output_4</vt:lpstr>
      <vt:lpstr>KMC_Clusters_4</vt:lpstr>
      <vt:lpstr>KMC_Output_3</vt:lpstr>
      <vt:lpstr>KMC_Clusters_3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Jadhav</dc:creator>
  <cp:lastModifiedBy>Saurabh Burange</cp:lastModifiedBy>
  <dcterms:created xsi:type="dcterms:W3CDTF">1996-10-14T23:33:28Z</dcterms:created>
  <dcterms:modified xsi:type="dcterms:W3CDTF">2019-11-12T03:21:33Z</dcterms:modified>
</cp:coreProperties>
</file>