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9.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showPivotChartFilter="1" defaultThemeVersion="124226"/>
  <mc:AlternateContent xmlns:mc="http://schemas.openxmlformats.org/markup-compatibility/2006">
    <mc:Choice Requires="x15">
      <x15ac:absPath xmlns:x15ac="http://schemas.microsoft.com/office/spreadsheetml/2010/11/ac" url="D:\LPU\July-Dec 2022\INT217\Unit 2\"/>
    </mc:Choice>
  </mc:AlternateContent>
  <xr:revisionPtr revIDLastSave="0" documentId="13_ncr:1_{6E91D989-782A-4CB3-866F-87D5F63E6AE6}" xr6:coauthVersionLast="47" xr6:coauthVersionMax="47" xr10:uidLastSave="{00000000-0000-0000-0000-000000000000}"/>
  <bookViews>
    <workbookView xWindow="-110" yWindow="-110" windowWidth="19420" windowHeight="10420" xr2:uid="{00000000-000D-0000-FFFF-FFFF00000000}"/>
  </bookViews>
  <sheets>
    <sheet name="Pivot Chart" sheetId="1" r:id="rId1"/>
    <sheet name="New Pivot Table 1" sheetId="6" r:id="rId2"/>
    <sheet name="New Pivot Table location count" sheetId="9" r:id="rId3"/>
    <sheet name="Pivot Table" sheetId="2" r:id="rId4"/>
    <sheet name="Pivot Table 2" sheetId="3" r:id="rId5"/>
    <sheet name="Pivot Table 3" sheetId="16" r:id="rId6"/>
    <sheet name="Pivot Table Slicer" sheetId="17" r:id="rId7"/>
    <sheet name="Sheet9" sheetId="18" r:id="rId8"/>
  </sheets>
  <definedNames>
    <definedName name="Slicer_Location">#N/A</definedName>
  </definedNames>
  <calcPr calcId="191029"/>
  <pivotCaches>
    <pivotCache cacheId="0" r:id="rId9"/>
    <pivotCache cacheId="4" r:id="rId10"/>
    <pivotCache cacheId="6" r:id="rId11"/>
    <pivotCache cacheId="9" r:id="rId12"/>
    <pivotCache cacheId="15" r:id="rId13"/>
    <pivotCache cacheId="18" r:id="rId14"/>
  </pivotCaches>
  <extLs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<sst xmlns="http://schemas.openxmlformats.org/spreadsheetml/2006/main" count="257" uniqueCount="34">
  <si>
    <t>Date</t>
  </si>
  <si>
    <t>Order #</t>
  </si>
  <si>
    <t>Location</t>
  </si>
  <si>
    <t>Amount</t>
  </si>
  <si>
    <t>Local</t>
  </si>
  <si>
    <t>International</t>
  </si>
  <si>
    <t>United States</t>
  </si>
  <si>
    <t>Row Labels</t>
  </si>
  <si>
    <t>Grand Total</t>
  </si>
  <si>
    <t>Sum of Amount</t>
  </si>
  <si>
    <t>Column Labels</t>
  </si>
  <si>
    <t>International Total</t>
  </si>
  <si>
    <t>Local Total</t>
  </si>
  <si>
    <t>United States Total</t>
  </si>
  <si>
    <t>1. This is the pivot table representing sales done region wise based on order number</t>
  </si>
  <si>
    <t xml:space="preserve">2. By double clicking on any of the cell value, we will get the details on the other sheet as pivot table is summarized </t>
  </si>
  <si>
    <t>Count of Location</t>
  </si>
  <si>
    <t>1. click on the data -&gt; insert -&gt; pivot table-&gt;new or existing worksheet-&gt; ok</t>
  </si>
  <si>
    <t>2. drag date into rows and location into columns. Amount into values</t>
  </si>
  <si>
    <t>3. double click any value to get the details about that as pivot is the summarize view</t>
  </si>
  <si>
    <t>5. to get the count for location, drag location into rows as well as values. Double click any count value to get the detailed count for each location</t>
  </si>
  <si>
    <t>4. click on the pivot table, you will get new tabs and click on the design tab. Use 1st 4 options such as subtotal, grandtotal, report layout, blank rows, banded rows, styles of pivot table</t>
  </si>
  <si>
    <t>1. Drag location and date into rows and amount into values</t>
  </si>
  <si>
    <t>2. click on the pivot table -&gt; design -&gt; tabular format</t>
  </si>
  <si>
    <t>3. to remove minus sign, click on the pivot table -&gt; pivot table analyze -&gt; -/+ buttons on the top right corner</t>
  </si>
  <si>
    <t>Max of Amount2</t>
  </si>
  <si>
    <t>Min of Amount2</t>
  </si>
  <si>
    <t>1. drag location into rows and amount into values, by-default we will get sum of sales</t>
  </si>
  <si>
    <t>2. again drag amount into values, and then click on the drop down button on the amount and then value field settings and choose max, min, etc</t>
  </si>
  <si>
    <t>1. Click on the pivot table -&gt; pivot table analyze tab -&gt; Insert slicer -&gt; Choose the field on which you want to apply slicer(interactive filter)</t>
  </si>
  <si>
    <t>2. we will get one new window. Click on any of the field to get filtered data.</t>
  </si>
  <si>
    <t>3. we can add another slicer as well following the same method.</t>
  </si>
  <si>
    <t>4. we can attach one slicer to more than one pivot table. Click on the slicer-&gt; slicer tab -&gt; Report connections -&gt; select check box for the 2nd pivot table -&gt; Ok</t>
  </si>
  <si>
    <t>5. We can change the name of the slicer, color, length, width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</si>
</sst>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m/d/yy;@"/>
    <numFmt numFmtId="166" formatCode="&quot;$&quot;#,##0"/>
  </numFmts>
  <fonts count="4" x14ac:knownFonts="1">
    <font>
      <sz val="11"/>
      <color theme="1"/>
      <name val="Calibri"/>
      <family val="2"/>
      <scheme val="minor"/>
    </font>
    <font>
      <sz val="10"/>
      <name val="Arial"/>
    </font>
    <font>
      <sz val="10"/>
      <name val="Arial"/>
      <family val="2"/>
    </font>
    <font>
      <b/>
      <sz val="10"/>
      <name val="Arial"/>
      <family val="2"/>
    </font>
  </fonts>
  <fills count="3">
    <fill>
      <patternFill patternType="none"/>
    </fill>
    <fill>
      <patternFill patternType="gray125"/>
    </fill>
    <fill>
      <patternFill patternType="solid">
        <fgColor indexed="43"/>
        <bgColor indexed="64"/>
      </patternFill>
    </fill>
  </fills>
  <borders count="10">
    <border>
      <left/>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1" fillId="0" borderId="0"/>
    <xf numFmtId="164" fontId="2" fillId="0" borderId="0" applyFont="0" applyFill="0" applyBorder="0" applyAlignment="0" applyProtection="0"/>
  </cellStyleXfs>
  <cellXfs count="18">
    <xf numFmtId="0" fontId="0" fillId="0" borderId="0" xfId="0"/>
    <xf numFmtId="0" fontId="1" fillId="0" borderId="8" xfId="1" applyBorder="1"/>
    <xf numFmtId="0" fontId="3" fillId="2" borderId="5" xfId="1" applyFont="1" applyFill="1" applyBorder="1" applyAlignment="1">
      <alignment horizontal="center"/>
    </xf>
    <xf numFmtId="0" fontId="3" fillId="2" borderId="7" xfId="1" applyFont="1" applyFill="1" applyBorder="1" applyAlignment="1">
      <alignment horizontal="center"/>
    </xf>
    <xf numFmtId="0" fontId="1" fillId="0" borderId="9" xfId="1" applyBorder="1"/>
    <xf numFmtId="164" fontId="1" fillId="0" borderId="1" xfId="2" applyFont="1" applyBorder="1"/>
    <xf numFmtId="164" fontId="1" fillId="0" borderId="2" xfId="2" applyFont="1" applyBorder="1"/>
    <xf numFmtId="0" fontId="3" fillId="2" borderId="6" xfId="1" applyFont="1" applyFill="1" applyBorder="1" applyAlignment="1">
      <alignment horizontal="center"/>
    </xf>
    <xf numFmtId="165" fontId="1" fillId="0" borderId="3" xfId="1" applyNumberFormat="1" applyBorder="1"/>
    <xf numFmtId="165" fontId="1" fillId="0" borderId="4" xfId="1" applyNumberFormat="1" applyBorder="1"/>
    <xf numFmtId="0" fontId="0" fillId="0" borderId="0" xfId="0" pivotButton="1"/>
    <xf numFmtId="165" fontId="0" fillId="0" borderId="0" xfId="0" applyNumberFormat="1" applyAlignment="1">
      <alignment horizontal="left"/>
    </xf>
    <xf numFmtId="0" fontId="0" fillId="0" borderId="0" xfId="0" applyNumberFormat="1"/>
    <xf numFmtId="165" fontId="0" fillId="0" borderId="0" xfId="0" applyNumberFormat="1"/>
    <xf numFmtId="166" fontId="0" fillId="0" borderId="0" xfId="0" applyNumberFormat="1"/>
    <xf numFmtId="0" fontId="0" fillId="0" borderId="0" xfId="0" applyAlignment="1">
      <alignment horizontal="left"/>
    </xf>
    <xf numFmtId="0" fontId="3" fillId="2" borderId="0" xfId="1" applyFont="1" applyFill="1" applyBorder="1" applyAlignment="1">
      <alignment horizontal="center"/>
    </xf>
    <xf numFmtId="0" fontId="3" fillId="0" borderId="0" xfId="1" applyFont="1" applyFill="1" applyBorder="1" applyAlignment="1">
      <alignment horizontal="center"/>
    </xf>
  </cellXfs>
  <cellStyles count="3">
    <cellStyle name="Currency 2" xfId="2" xr:uid="{00000000-0005-0000-0000-000000000000}"/>
    <cellStyle name="Normal" xfId="0" builtinId="0"/>
    <cellStyle name="Normal 2" xfId="1"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 and Table.xlsx]Pivot Chart!PivotTable1</c:name>
    <c:fmtId val="0"/>
  </c:pivotSource>
  <c:chart>
    <c:autoTitleDeleted val="0"/>
    <c:pivotFmts>
      <c:pivotFmt>
        <c:idx val="0"/>
        <c:marker>
          <c:symbol val="none"/>
        </c:marker>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Chart'!$I$13:$I$14</c:f>
              <c:strCache>
                <c:ptCount val="1"/>
                <c:pt idx="0">
                  <c:v>International</c:v>
                </c:pt>
              </c:strCache>
            </c:strRef>
          </c:tx>
          <c:invertIfNegative val="0"/>
          <c:cat>
            <c:strRef>
              <c:f>'Pivot Chart'!$H$15:$H$37</c:f>
              <c:strCache>
                <c:ptCount val="22"/>
                <c:pt idx="0">
                  <c:v>12-1-07</c:v>
                </c:pt>
                <c:pt idx="1">
                  <c:v>12-2-07</c:v>
                </c:pt>
                <c:pt idx="2">
                  <c:v>12-4-07</c:v>
                </c:pt>
                <c:pt idx="3">
                  <c:v>12-6-07</c:v>
                </c:pt>
                <c:pt idx="4">
                  <c:v>12-7-07</c:v>
                </c:pt>
                <c:pt idx="5">
                  <c:v>12-8-07</c:v>
                </c:pt>
                <c:pt idx="6">
                  <c:v>12-9-07</c:v>
                </c:pt>
                <c:pt idx="7">
                  <c:v>12-10-07</c:v>
                </c:pt>
                <c:pt idx="8">
                  <c:v>12-11-07</c:v>
                </c:pt>
                <c:pt idx="9">
                  <c:v>12-13-07</c:v>
                </c:pt>
                <c:pt idx="10">
                  <c:v>12-14-07</c:v>
                </c:pt>
                <c:pt idx="11">
                  <c:v>12-15-07</c:v>
                </c:pt>
                <c:pt idx="12">
                  <c:v>12-17-07</c:v>
                </c:pt>
                <c:pt idx="13">
                  <c:v>12-18-07</c:v>
                </c:pt>
                <c:pt idx="14">
                  <c:v>12-19-07</c:v>
                </c:pt>
                <c:pt idx="15">
                  <c:v>12-20-07</c:v>
                </c:pt>
                <c:pt idx="16">
                  <c:v>12-22-07</c:v>
                </c:pt>
                <c:pt idx="17">
                  <c:v>12-23-07</c:v>
                </c:pt>
                <c:pt idx="18">
                  <c:v>12-27-07</c:v>
                </c:pt>
                <c:pt idx="19">
                  <c:v>12-28-07</c:v>
                </c:pt>
                <c:pt idx="20">
                  <c:v>12-29-07</c:v>
                </c:pt>
                <c:pt idx="21">
                  <c:v>12-30-07</c:v>
                </c:pt>
              </c:strCache>
            </c:strRef>
          </c:cat>
          <c:val>
            <c:numRef>
              <c:f>'Pivot Chart'!$I$15:$I$37</c:f>
              <c:numCache>
                <c:formatCode>General</c:formatCode>
                <c:ptCount val="22"/>
                <c:pt idx="1">
                  <c:v>1476.43</c:v>
                </c:pt>
                <c:pt idx="2">
                  <c:v>698.99</c:v>
                </c:pt>
                <c:pt idx="5">
                  <c:v>3301.21</c:v>
                </c:pt>
                <c:pt idx="11">
                  <c:v>1897.75</c:v>
                </c:pt>
                <c:pt idx="12">
                  <c:v>2301.21</c:v>
                </c:pt>
                <c:pt idx="13">
                  <c:v>534.78</c:v>
                </c:pt>
                <c:pt idx="16">
                  <c:v>156.47</c:v>
                </c:pt>
                <c:pt idx="20">
                  <c:v>2456</c:v>
                </c:pt>
              </c:numCache>
            </c:numRef>
          </c:val>
          <c:extLst>
            <c:ext xmlns:c16="http://schemas.microsoft.com/office/drawing/2014/chart" uri="{C3380CC4-5D6E-409C-BE32-E72D297353CC}">
              <c16:uniqueId val="{00000000-0080-4811-8A0B-6BA2F9E52212}"/>
            </c:ext>
          </c:extLst>
        </c:ser>
        <c:ser>
          <c:idx val="1"/>
          <c:order val="1"/>
          <c:tx>
            <c:strRef>
              <c:f>'Pivot Chart'!$J$13:$J$14</c:f>
              <c:strCache>
                <c:ptCount val="1"/>
                <c:pt idx="0">
                  <c:v>Local</c:v>
                </c:pt>
              </c:strCache>
            </c:strRef>
          </c:tx>
          <c:invertIfNegative val="0"/>
          <c:cat>
            <c:strRef>
              <c:f>'Pivot Chart'!$H$15:$H$37</c:f>
              <c:strCache>
                <c:ptCount val="22"/>
                <c:pt idx="0">
                  <c:v>12-1-07</c:v>
                </c:pt>
                <c:pt idx="1">
                  <c:v>12-2-07</c:v>
                </c:pt>
                <c:pt idx="2">
                  <c:v>12-4-07</c:v>
                </c:pt>
                <c:pt idx="3">
                  <c:v>12-6-07</c:v>
                </c:pt>
                <c:pt idx="4">
                  <c:v>12-7-07</c:v>
                </c:pt>
                <c:pt idx="5">
                  <c:v>12-8-07</c:v>
                </c:pt>
                <c:pt idx="6">
                  <c:v>12-9-07</c:v>
                </c:pt>
                <c:pt idx="7">
                  <c:v>12-10-07</c:v>
                </c:pt>
                <c:pt idx="8">
                  <c:v>12-11-07</c:v>
                </c:pt>
                <c:pt idx="9">
                  <c:v>12-13-07</c:v>
                </c:pt>
                <c:pt idx="10">
                  <c:v>12-14-07</c:v>
                </c:pt>
                <c:pt idx="11">
                  <c:v>12-15-07</c:v>
                </c:pt>
                <c:pt idx="12">
                  <c:v>12-17-07</c:v>
                </c:pt>
                <c:pt idx="13">
                  <c:v>12-18-07</c:v>
                </c:pt>
                <c:pt idx="14">
                  <c:v>12-19-07</c:v>
                </c:pt>
                <c:pt idx="15">
                  <c:v>12-20-07</c:v>
                </c:pt>
                <c:pt idx="16">
                  <c:v>12-22-07</c:v>
                </c:pt>
                <c:pt idx="17">
                  <c:v>12-23-07</c:v>
                </c:pt>
                <c:pt idx="18">
                  <c:v>12-27-07</c:v>
                </c:pt>
                <c:pt idx="19">
                  <c:v>12-28-07</c:v>
                </c:pt>
                <c:pt idx="20">
                  <c:v>12-29-07</c:v>
                </c:pt>
                <c:pt idx="21">
                  <c:v>12-30-07</c:v>
                </c:pt>
              </c:strCache>
            </c:strRef>
          </c:cat>
          <c:val>
            <c:numRef>
              <c:f>'Pivot Chart'!$J$15:$J$37</c:f>
              <c:numCache>
                <c:formatCode>General</c:formatCode>
                <c:ptCount val="22"/>
                <c:pt idx="0">
                  <c:v>2456.4299999999998</c:v>
                </c:pt>
                <c:pt idx="4">
                  <c:v>897.75</c:v>
                </c:pt>
                <c:pt idx="6">
                  <c:v>1875</c:v>
                </c:pt>
                <c:pt idx="8">
                  <c:v>1297.33</c:v>
                </c:pt>
                <c:pt idx="9">
                  <c:v>1573.98</c:v>
                </c:pt>
                <c:pt idx="14">
                  <c:v>2476.4299999999998</c:v>
                </c:pt>
                <c:pt idx="17">
                  <c:v>1346.43</c:v>
                </c:pt>
                <c:pt idx="19">
                  <c:v>354.12</c:v>
                </c:pt>
              </c:numCache>
            </c:numRef>
          </c:val>
          <c:extLst>
            <c:ext xmlns:c16="http://schemas.microsoft.com/office/drawing/2014/chart" uri="{C3380CC4-5D6E-409C-BE32-E72D297353CC}">
              <c16:uniqueId val="{00000001-0080-4811-8A0B-6BA2F9E52212}"/>
            </c:ext>
          </c:extLst>
        </c:ser>
        <c:ser>
          <c:idx val="2"/>
          <c:order val="2"/>
          <c:tx>
            <c:strRef>
              <c:f>'Pivot Chart'!$K$13:$K$14</c:f>
              <c:strCache>
                <c:ptCount val="1"/>
                <c:pt idx="0">
                  <c:v>United States</c:v>
                </c:pt>
              </c:strCache>
            </c:strRef>
          </c:tx>
          <c:invertIfNegative val="0"/>
          <c:cat>
            <c:strRef>
              <c:f>'Pivot Chart'!$H$15:$H$37</c:f>
              <c:strCache>
                <c:ptCount val="22"/>
                <c:pt idx="0">
                  <c:v>12-1-07</c:v>
                </c:pt>
                <c:pt idx="1">
                  <c:v>12-2-07</c:v>
                </c:pt>
                <c:pt idx="2">
                  <c:v>12-4-07</c:v>
                </c:pt>
                <c:pt idx="3">
                  <c:v>12-6-07</c:v>
                </c:pt>
                <c:pt idx="4">
                  <c:v>12-7-07</c:v>
                </c:pt>
                <c:pt idx="5">
                  <c:v>12-8-07</c:v>
                </c:pt>
                <c:pt idx="6">
                  <c:v>12-9-07</c:v>
                </c:pt>
                <c:pt idx="7">
                  <c:v>12-10-07</c:v>
                </c:pt>
                <c:pt idx="8">
                  <c:v>12-11-07</c:v>
                </c:pt>
                <c:pt idx="9">
                  <c:v>12-13-07</c:v>
                </c:pt>
                <c:pt idx="10">
                  <c:v>12-14-07</c:v>
                </c:pt>
                <c:pt idx="11">
                  <c:v>12-15-07</c:v>
                </c:pt>
                <c:pt idx="12">
                  <c:v>12-17-07</c:v>
                </c:pt>
                <c:pt idx="13">
                  <c:v>12-18-07</c:v>
                </c:pt>
                <c:pt idx="14">
                  <c:v>12-19-07</c:v>
                </c:pt>
                <c:pt idx="15">
                  <c:v>12-20-07</c:v>
                </c:pt>
                <c:pt idx="16">
                  <c:v>12-22-07</c:v>
                </c:pt>
                <c:pt idx="17">
                  <c:v>12-23-07</c:v>
                </c:pt>
                <c:pt idx="18">
                  <c:v>12-27-07</c:v>
                </c:pt>
                <c:pt idx="19">
                  <c:v>12-28-07</c:v>
                </c:pt>
                <c:pt idx="20">
                  <c:v>12-29-07</c:v>
                </c:pt>
                <c:pt idx="21">
                  <c:v>12-30-07</c:v>
                </c:pt>
              </c:strCache>
            </c:strRef>
          </c:cat>
          <c:val>
            <c:numRef>
              <c:f>'Pivot Chart'!$K$15:$K$37</c:f>
              <c:numCache>
                <c:formatCode>General</c:formatCode>
                <c:ptCount val="22"/>
                <c:pt idx="2">
                  <c:v>554.12</c:v>
                </c:pt>
                <c:pt idx="3">
                  <c:v>456</c:v>
                </c:pt>
                <c:pt idx="7">
                  <c:v>345.22</c:v>
                </c:pt>
                <c:pt idx="8">
                  <c:v>2567.4299999999998</c:v>
                </c:pt>
                <c:pt idx="10">
                  <c:v>457.21</c:v>
                </c:pt>
                <c:pt idx="15">
                  <c:v>1573.11</c:v>
                </c:pt>
                <c:pt idx="18">
                  <c:v>298.99</c:v>
                </c:pt>
                <c:pt idx="21">
                  <c:v>777.75</c:v>
                </c:pt>
              </c:numCache>
            </c:numRef>
          </c:val>
          <c:extLst>
            <c:ext xmlns:c16="http://schemas.microsoft.com/office/drawing/2014/chart" uri="{C3380CC4-5D6E-409C-BE32-E72D297353CC}">
              <c16:uniqueId val="{00000002-0080-4811-8A0B-6BA2F9E52212}"/>
            </c:ext>
          </c:extLst>
        </c:ser>
        <c:dLbls>
          <c:showLegendKey val="0"/>
          <c:showVal val="0"/>
          <c:showCatName val="0"/>
          <c:showSerName val="0"/>
          <c:showPercent val="0"/>
          <c:showBubbleSize val="0"/>
        </c:dLbls>
        <c:gapWidth val="150"/>
        <c:axId val="62960384"/>
        <c:axId val="62961920"/>
      </c:barChart>
      <c:catAx>
        <c:axId val="62960384"/>
        <c:scaling>
          <c:orientation val="minMax"/>
        </c:scaling>
        <c:delete val="0"/>
        <c:axPos val="b"/>
        <c:numFmt formatCode="General" sourceLinked="0"/>
        <c:majorTickMark val="out"/>
        <c:minorTickMark val="none"/>
        <c:tickLblPos val="nextTo"/>
        <c:crossAx val="62961920"/>
        <c:crosses val="autoZero"/>
        <c:auto val="1"/>
        <c:lblAlgn val="ctr"/>
        <c:lblOffset val="100"/>
        <c:noMultiLvlLbl val="0"/>
      </c:catAx>
      <c:valAx>
        <c:axId val="62961920"/>
        <c:scaling>
          <c:orientation val="minMax"/>
        </c:scaling>
        <c:delete val="0"/>
        <c:axPos val="l"/>
        <c:majorGridlines/>
        <c:numFmt formatCode="General" sourceLinked="1"/>
        <c:majorTickMark val="out"/>
        <c:minorTickMark val="none"/>
        <c:tickLblPos val="nextTo"/>
        <c:crossAx val="62960384"/>
        <c:crosses val="autoZero"/>
        <c:crossBetween val="between"/>
      </c:valAx>
    </c:plotArea>
    <c:legend>
      <c:legendPos val="r"/>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 and Table.xlsx]Sheet9!PivotTable6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Sheet9!$H$2:$H$3</c:f>
              <c:strCache>
                <c:ptCount val="1"/>
                <c:pt idx="0">
                  <c:v>International</c:v>
                </c:pt>
              </c:strCache>
            </c:strRef>
          </c:tx>
          <c:spPr>
            <a:solidFill>
              <a:schemeClr val="accent1"/>
            </a:solidFill>
            <a:ln>
              <a:noFill/>
            </a:ln>
            <a:effectLst/>
          </c:spPr>
          <c:invertIfNegative val="0"/>
          <c:cat>
            <c:strRef>
              <c:f>Sheet9!$G$4</c:f>
              <c:strCache>
                <c:ptCount val="1"/>
                <c:pt idx="0">
                  <c:v>Total</c:v>
                </c:pt>
              </c:strCache>
            </c:strRef>
          </c:cat>
          <c:val>
            <c:numRef>
              <c:f>Sheet9!$H$4</c:f>
              <c:numCache>
                <c:formatCode>General</c:formatCode>
                <c:ptCount val="1"/>
                <c:pt idx="0">
                  <c:v>12822.84</c:v>
                </c:pt>
              </c:numCache>
            </c:numRef>
          </c:val>
          <c:extLst>
            <c:ext xmlns:c16="http://schemas.microsoft.com/office/drawing/2014/chart" uri="{C3380CC4-5D6E-409C-BE32-E72D297353CC}">
              <c16:uniqueId val="{00000000-0C0A-4A9D-94DB-2D0AD062A50A}"/>
            </c:ext>
          </c:extLst>
        </c:ser>
        <c:ser>
          <c:idx val="1"/>
          <c:order val="1"/>
          <c:tx>
            <c:strRef>
              <c:f>Sheet9!$I$2:$I$3</c:f>
              <c:strCache>
                <c:ptCount val="1"/>
                <c:pt idx="0">
                  <c:v>Local</c:v>
                </c:pt>
              </c:strCache>
            </c:strRef>
          </c:tx>
          <c:spPr>
            <a:solidFill>
              <a:schemeClr val="accent2"/>
            </a:solidFill>
            <a:ln>
              <a:noFill/>
            </a:ln>
            <a:effectLst/>
          </c:spPr>
          <c:invertIfNegative val="0"/>
          <c:cat>
            <c:strRef>
              <c:f>Sheet9!$G$4</c:f>
              <c:strCache>
                <c:ptCount val="1"/>
                <c:pt idx="0">
                  <c:v>Total</c:v>
                </c:pt>
              </c:strCache>
            </c:strRef>
          </c:cat>
          <c:val>
            <c:numRef>
              <c:f>Sheet9!$I$4</c:f>
              <c:numCache>
                <c:formatCode>General</c:formatCode>
                <c:ptCount val="1"/>
                <c:pt idx="0">
                  <c:v>12277.470000000001</c:v>
                </c:pt>
              </c:numCache>
            </c:numRef>
          </c:val>
          <c:extLst>
            <c:ext xmlns:c16="http://schemas.microsoft.com/office/drawing/2014/chart" uri="{C3380CC4-5D6E-409C-BE32-E72D297353CC}">
              <c16:uniqueId val="{00000002-0C0A-4A9D-94DB-2D0AD062A50A}"/>
            </c:ext>
          </c:extLst>
        </c:ser>
        <c:ser>
          <c:idx val="2"/>
          <c:order val="2"/>
          <c:tx>
            <c:strRef>
              <c:f>Sheet9!$J$2:$J$3</c:f>
              <c:strCache>
                <c:ptCount val="1"/>
                <c:pt idx="0">
                  <c:v>United States</c:v>
                </c:pt>
              </c:strCache>
            </c:strRef>
          </c:tx>
          <c:spPr>
            <a:solidFill>
              <a:schemeClr val="accent3"/>
            </a:solidFill>
            <a:ln>
              <a:noFill/>
            </a:ln>
            <a:effectLst/>
          </c:spPr>
          <c:invertIfNegative val="0"/>
          <c:cat>
            <c:strRef>
              <c:f>Sheet9!$G$4</c:f>
              <c:strCache>
                <c:ptCount val="1"/>
                <c:pt idx="0">
                  <c:v>Total</c:v>
                </c:pt>
              </c:strCache>
            </c:strRef>
          </c:cat>
          <c:val>
            <c:numRef>
              <c:f>Sheet9!$J$4</c:f>
              <c:numCache>
                <c:formatCode>General</c:formatCode>
                <c:ptCount val="1"/>
                <c:pt idx="0">
                  <c:v>7029.829999999999</c:v>
                </c:pt>
              </c:numCache>
            </c:numRef>
          </c:val>
          <c:extLst>
            <c:ext xmlns:c16="http://schemas.microsoft.com/office/drawing/2014/chart" uri="{C3380CC4-5D6E-409C-BE32-E72D297353CC}">
              <c16:uniqueId val="{00000003-0C0A-4A9D-94DB-2D0AD062A50A}"/>
            </c:ext>
          </c:extLst>
        </c:ser>
        <c:dLbls>
          <c:showLegendKey val="0"/>
          <c:showVal val="0"/>
          <c:showCatName val="0"/>
          <c:showSerName val="0"/>
          <c:showPercent val="0"/>
          <c:showBubbleSize val="0"/>
        </c:dLbls>
        <c:gapWidth val="219"/>
        <c:overlap val="-27"/>
        <c:axId val="610454512"/>
        <c:axId val="610457424"/>
      </c:barChart>
      <c:catAx>
        <c:axId val="610454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457424"/>
        <c:crosses val="autoZero"/>
        <c:auto val="1"/>
        <c:lblAlgn val="ctr"/>
        <c:lblOffset val="100"/>
        <c:noMultiLvlLbl val="0"/>
      </c:catAx>
      <c:valAx>
        <c:axId val="61045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454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685800</xdr:colOff>
      <xdr:row>5</xdr:row>
      <xdr:rowOff>161925</xdr:rowOff>
    </xdr:from>
    <xdr:to>
      <xdr:col>7</xdr:col>
      <xdr:colOff>647700</xdr:colOff>
      <xdr:row>20</xdr:row>
      <xdr:rowOff>47625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330200</xdr:colOff>
      <xdr:row>0</xdr:row>
      <xdr:rowOff>165100</xdr:rowOff>
    </xdr:from>
    <xdr:to>
      <xdr:col>10</xdr:col>
      <xdr:colOff>565150</xdr:colOff>
      <xdr:row>14</xdr:row>
      <xdr:rowOff>111125</xdr:rowOff>
    </xdr:to>
    <mc:AlternateContent xmlns:mc="http://schemas.openxmlformats.org/markup-compatibility/2006">
      <mc:Choice xmlns:a14="http://schemas.microsoft.com/office/drawing/2010/main" Requires="a14">
        <xdr:graphicFrame macro="">
          <xdr:nvGraphicFramePr>
            <xdr:cNvPr id="5" name="Location">
              <a:extLst>
                <a:ext uri="{FF2B5EF4-FFF2-40B4-BE49-F238E27FC236}">
                  <a16:creationId xmlns:a16="http://schemas.microsoft.com/office/drawing/2014/main" id="{88FDA363-C981-E929-7E10-C67C7551AE42}"/>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6223000" y="1651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365125</xdr:colOff>
      <xdr:row>3</xdr:row>
      <xdr:rowOff>41275</xdr:rowOff>
    </xdr:from>
    <xdr:to>
      <xdr:col>12</xdr:col>
      <xdr:colOff>60325</xdr:colOff>
      <xdr:row>18</xdr:row>
      <xdr:rowOff>22225</xdr:rowOff>
    </xdr:to>
    <xdr:graphicFrame macro="">
      <xdr:nvGraphicFramePr>
        <xdr:cNvPr id="2" name="Chart 1">
          <a:extLst>
            <a:ext uri="{FF2B5EF4-FFF2-40B4-BE49-F238E27FC236}">
              <a16:creationId xmlns:a16="http://schemas.microsoft.com/office/drawing/2014/main" id="{D30DDA68-7D73-190C-7832-B6700614EF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516.544202546298" createdVersion="3" refreshedVersion="3" minRefreshableVersion="3" recordCount="25" xr:uid="{00000000-000A-0000-FFFF-FFFF00000000}">
  <cacheSource type="worksheet">
    <worksheetSource ref="A1:D26" sheet="Pivot Chart"/>
  </cacheSource>
  <cacheFields count="4">
    <cacheField name="Date" numFmtId="165">
      <sharedItems containsSemiMixedTypes="0" containsNonDate="0" containsDate="1" containsString="0" minDate="2007-12-01T00:00:00" maxDate="2007-12-31T00:00:00" count="22">
        <d v="2007-12-01T00:00:00"/>
        <d v="2007-12-02T00:00:00"/>
        <d v="2007-12-04T00:00:00"/>
        <d v="2007-12-06T00:00:00"/>
        <d v="2007-12-07T00:00:00"/>
        <d v="2007-12-08T00:00:00"/>
        <d v="2007-12-09T00:00:00"/>
        <d v="2007-12-10T00:00:00"/>
        <d v="2007-12-11T00:00:00"/>
        <d v="2007-12-13T00:00:00"/>
        <d v="2007-12-14T00:00:00"/>
        <d v="2007-12-15T00:00:00"/>
        <d v="2007-12-17T00:00:00"/>
        <d v="2007-12-18T00:00:00"/>
        <d v="2007-12-19T00:00:00"/>
        <d v="2007-12-20T00:00:00"/>
        <d v="2007-12-22T00:00:00"/>
        <d v="2007-12-23T00:00:00"/>
        <d v="2007-12-27T00:00:00"/>
        <d v="2007-12-28T00:00:00"/>
        <d v="2007-12-29T00:00:00"/>
        <d v="2007-12-30T00:00:00"/>
      </sharedItems>
    </cacheField>
    <cacheField name="Order #" numFmtId="0">
      <sharedItems containsSemiMixedTypes="0" containsString="0" containsNumber="1" containsInteger="1" minValue="22059" maxValue="22083"/>
    </cacheField>
    <cacheField name="Location" numFmtId="0">
      <sharedItems count="3">
        <s v="Local"/>
        <s v="International"/>
        <s v="United States"/>
      </sharedItems>
    </cacheField>
    <cacheField name="Amount" numFmtId="164">
      <sharedItems containsSemiMixedTypes="0" containsString="0" containsNumber="1" minValue="18.989999999999998" maxValue="3301.2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516.548459375001" createdVersion="3" refreshedVersion="3" minRefreshableVersion="3" recordCount="25" xr:uid="{00000000-000A-0000-FFFF-FFFF01000000}">
  <cacheSource type="worksheet">
    <worksheetSource ref="A1:D26" sheet="Pivot Table"/>
  </cacheSource>
  <cacheFields count="4">
    <cacheField name="Date" numFmtId="165">
      <sharedItems containsSemiMixedTypes="0" containsNonDate="0" containsDate="1" containsString="0" minDate="2007-12-01T00:00:00" maxDate="2007-12-31T00:00:00" count="22">
        <d v="2007-12-01T00:00:00"/>
        <d v="2007-12-02T00:00:00"/>
        <d v="2007-12-04T00:00:00"/>
        <d v="2007-12-06T00:00:00"/>
        <d v="2007-12-07T00:00:00"/>
        <d v="2007-12-08T00:00:00"/>
        <d v="2007-12-09T00:00:00"/>
        <d v="2007-12-10T00:00:00"/>
        <d v="2007-12-11T00:00:00"/>
        <d v="2007-12-13T00:00:00"/>
        <d v="2007-12-14T00:00:00"/>
        <d v="2007-12-15T00:00:00"/>
        <d v="2007-12-17T00:00:00"/>
        <d v="2007-12-18T00:00:00"/>
        <d v="2007-12-19T00:00:00"/>
        <d v="2007-12-20T00:00:00"/>
        <d v="2007-12-22T00:00:00"/>
        <d v="2007-12-23T00:00:00"/>
        <d v="2007-12-27T00:00:00"/>
        <d v="2007-12-28T00:00:00"/>
        <d v="2007-12-29T00:00:00"/>
        <d v="2007-12-30T00:00:00"/>
      </sharedItems>
    </cacheField>
    <cacheField name="Order #" numFmtId="0">
      <sharedItems containsSemiMixedTypes="0" containsString="0" containsNumber="1" containsInteger="1" minValue="22059" maxValue="22083" count="25">
        <n v="22059"/>
        <n v="22060"/>
        <n v="22061"/>
        <n v="22062"/>
        <n v="22063"/>
        <n v="22064"/>
        <n v="22065"/>
        <n v="22066"/>
        <n v="22067"/>
        <n v="22068"/>
        <n v="22069"/>
        <n v="22070"/>
        <n v="22071"/>
        <n v="22072"/>
        <n v="22073"/>
        <n v="22074"/>
        <n v="22075"/>
        <n v="22076"/>
        <n v="22077"/>
        <n v="22078"/>
        <n v="22079"/>
        <n v="22080"/>
        <n v="22081"/>
        <n v="22082"/>
        <n v="22083"/>
      </sharedItems>
    </cacheField>
    <cacheField name="Location" numFmtId="0">
      <sharedItems count="3">
        <s v="Local"/>
        <s v="International"/>
        <s v="United States"/>
      </sharedItems>
    </cacheField>
    <cacheField name="Amount" numFmtId="164">
      <sharedItems containsSemiMixedTypes="0" containsString="0" containsNumber="1" minValue="18.989999999999998" maxValue="3301.21" count="25">
        <n v="2456.4299999999998"/>
        <n v="1476.43"/>
        <n v="698.99"/>
        <n v="554.12"/>
        <n v="456"/>
        <n v="897.75"/>
        <n v="3301.21"/>
        <n v="1875"/>
        <n v="345.22"/>
        <n v="2567.4299999999998"/>
        <n v="1297.33"/>
        <n v="1573.98"/>
        <n v="457.21"/>
        <n v="1897.75"/>
        <n v="2301.21"/>
        <n v="534.78"/>
        <n v="2476.4299999999998"/>
        <n v="18.989999999999998"/>
        <n v="1554.12"/>
        <n v="156.47"/>
        <n v="1346.43"/>
        <n v="298.99"/>
        <n v="354.12"/>
        <n v="2456"/>
        <n v="777.75"/>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516.625584606481" createdVersion="3" refreshedVersion="3" minRefreshableVersion="3" recordCount="25" xr:uid="{00000000-000A-0000-FFFF-FFFF05000000}">
  <cacheSource type="worksheet">
    <worksheetSource ref="A1:D26" sheet="Pivot Table 2"/>
  </cacheSource>
  <cacheFields count="4">
    <cacheField name="Date" numFmtId="165">
      <sharedItems containsSemiMixedTypes="0" containsNonDate="0" containsDate="1" containsString="0" minDate="2007-12-01T00:00:00" maxDate="2007-12-31T00:00:00" count="22">
        <d v="2007-12-01T00:00:00"/>
        <d v="2007-12-02T00:00:00"/>
        <d v="2007-12-04T00:00:00"/>
        <d v="2007-12-06T00:00:00"/>
        <d v="2007-12-07T00:00:00"/>
        <d v="2007-12-08T00:00:00"/>
        <d v="2007-12-09T00:00:00"/>
        <d v="2007-12-10T00:00:00"/>
        <d v="2007-12-11T00:00:00"/>
        <d v="2007-12-13T00:00:00"/>
        <d v="2007-12-14T00:00:00"/>
        <d v="2007-12-15T00:00:00"/>
        <d v="2007-12-17T00:00:00"/>
        <d v="2007-12-18T00:00:00"/>
        <d v="2007-12-19T00:00:00"/>
        <d v="2007-12-20T00:00:00"/>
        <d v="2007-12-22T00:00:00"/>
        <d v="2007-12-23T00:00:00"/>
        <d v="2007-12-27T00:00:00"/>
        <d v="2007-12-28T00:00:00"/>
        <d v="2007-12-29T00:00:00"/>
        <d v="2007-12-30T00:00:00"/>
      </sharedItems>
    </cacheField>
    <cacheField name="Order #" numFmtId="0">
      <sharedItems containsSemiMixedTypes="0" containsString="0" containsNumber="1" containsInteger="1" minValue="22059" maxValue="22083"/>
    </cacheField>
    <cacheField name="Location" numFmtId="0">
      <sharedItems count="3">
        <s v="Local"/>
        <s v="International"/>
        <s v="United States"/>
      </sharedItems>
    </cacheField>
    <cacheField name="Amount" numFmtId="164">
      <sharedItems containsSemiMixedTypes="0" containsString="0" containsNumber="1" minValue="18.989999999999998" maxValue="3301.2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ima Thakur" refreshedDate="44833.850553240743" createdVersion="8" refreshedVersion="8" minRefreshableVersion="3" recordCount="25" xr:uid="{902D427E-692A-44BB-BF56-3448750313ED}">
  <cacheSource type="worksheet">
    <worksheetSource ref="A1:D26" sheet="Pivot Table 3"/>
  </cacheSource>
  <cacheFields count="4">
    <cacheField name="Date" numFmtId="165">
      <sharedItems containsSemiMixedTypes="0" containsNonDate="0" containsDate="1" containsString="0" minDate="2007-12-01T00:00:00" maxDate="2007-12-31T00:00:00"/>
    </cacheField>
    <cacheField name="Order #" numFmtId="0">
      <sharedItems containsSemiMixedTypes="0" containsString="0" containsNumber="1" containsInteger="1" minValue="22059" maxValue="22083"/>
    </cacheField>
    <cacheField name="Location" numFmtId="0">
      <sharedItems count="3">
        <s v="Local"/>
        <s v="International"/>
        <s v="United States"/>
      </sharedItems>
    </cacheField>
    <cacheField name="Amount" numFmtId="164">
      <sharedItems containsSemiMixedTypes="0" containsString="0" containsNumber="1" minValue="18.989999999999998" maxValue="3301.2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ima Thakur" refreshedDate="44833.919249305553" createdVersion="8" refreshedVersion="8" minRefreshableVersion="3" recordCount="25" xr:uid="{11D747C9-6F93-4FD3-8038-096DCD9B67FB}">
  <cacheSource type="worksheet">
    <worksheetSource ref="A1:D26" sheet="Pivot Table Slicer"/>
  </cacheSource>
  <cacheFields count="4">
    <cacheField name="Date" numFmtId="165">
      <sharedItems containsSemiMixedTypes="0" containsNonDate="0" containsDate="1" containsString="0" minDate="2007-12-01T00:00:00" maxDate="2007-12-31T00:00:00" count="22">
        <d v="2007-12-01T00:00:00"/>
        <d v="2007-12-02T00:00:00"/>
        <d v="2007-12-04T00:00:00"/>
        <d v="2007-12-06T00:00:00"/>
        <d v="2007-12-07T00:00:00"/>
        <d v="2007-12-08T00:00:00"/>
        <d v="2007-12-09T00:00:00"/>
        <d v="2007-12-10T00:00:00"/>
        <d v="2007-12-11T00:00:00"/>
        <d v="2007-12-13T00:00:00"/>
        <d v="2007-12-14T00:00:00"/>
        <d v="2007-12-15T00:00:00"/>
        <d v="2007-12-17T00:00:00"/>
        <d v="2007-12-18T00:00:00"/>
        <d v="2007-12-19T00:00:00"/>
        <d v="2007-12-20T00:00:00"/>
        <d v="2007-12-22T00:00:00"/>
        <d v="2007-12-23T00:00:00"/>
        <d v="2007-12-27T00:00:00"/>
        <d v="2007-12-28T00:00:00"/>
        <d v="2007-12-29T00:00:00"/>
        <d v="2007-12-30T00:00:00"/>
      </sharedItems>
    </cacheField>
    <cacheField name="Order #" numFmtId="0">
      <sharedItems containsSemiMixedTypes="0" containsString="0" containsNumber="1" containsInteger="1" minValue="22059" maxValue="22083" count="25">
        <n v="22059"/>
        <n v="22060"/>
        <n v="22061"/>
        <n v="22062"/>
        <n v="22063"/>
        <n v="22064"/>
        <n v="22065"/>
        <n v="22066"/>
        <n v="22067"/>
        <n v="22068"/>
        <n v="22069"/>
        <n v="22070"/>
        <n v="22071"/>
        <n v="22072"/>
        <n v="22073"/>
        <n v="22074"/>
        <n v="22075"/>
        <n v="22076"/>
        <n v="22077"/>
        <n v="22078"/>
        <n v="22079"/>
        <n v="22080"/>
        <n v="22081"/>
        <n v="22082"/>
        <n v="22083"/>
      </sharedItems>
    </cacheField>
    <cacheField name="Location" numFmtId="0">
      <sharedItems count="3">
        <s v="Local"/>
        <s v="International"/>
        <s v="United States"/>
      </sharedItems>
    </cacheField>
    <cacheField name="Amount" numFmtId="164">
      <sharedItems containsSemiMixedTypes="0" containsString="0" containsNumber="1" minValue="18.989999999999998" maxValue="3301.21"/>
    </cacheField>
  </cacheFields>
  <extLst>
    <ext xmlns:x14="http://schemas.microsoft.com/office/spreadsheetml/2009/9/main" uri="{725AE2AE-9491-48be-B2B4-4EB974FC3084}">
      <x14:pivotCacheDefinition pivotCacheId="199410833"/>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ima Thakur" refreshedDate="44833.953057407409" createdVersion="8" refreshedVersion="8" minRefreshableVersion="3" recordCount="25" xr:uid="{EC837CAA-B434-4F66-98FB-3A59A69BD990}">
  <cacheSource type="worksheet">
    <worksheetSource ref="A1:D26" sheet="Sheet9"/>
  </cacheSource>
  <cacheFields count="4">
    <cacheField name="Date" numFmtId="165">
      <sharedItems containsSemiMixedTypes="0" containsNonDate="0" containsDate="1" containsString="0" minDate="2007-12-01T00:00:00" maxDate="2007-12-31T00:00:00"/>
    </cacheField>
    <cacheField name="Order #" numFmtId="0">
      <sharedItems containsSemiMixedTypes="0" containsString="0" containsNumber="1" containsInteger="1" minValue="22059" maxValue="22083"/>
    </cacheField>
    <cacheField name="Location" numFmtId="0">
      <sharedItems count="3">
        <s v="Local"/>
        <s v="International"/>
        <s v="United States"/>
      </sharedItems>
    </cacheField>
    <cacheField name="Amount" numFmtId="164">
      <sharedItems containsSemiMixedTypes="0" containsString="0" containsNumber="1" minValue="18.989999999999998" maxValue="3301.2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5">
  <r>
    <x v="0"/>
    <n v="22059"/>
    <x v="0"/>
    <n v="2456.4299999999998"/>
  </r>
  <r>
    <x v="1"/>
    <n v="22060"/>
    <x v="1"/>
    <n v="1476.43"/>
  </r>
  <r>
    <x v="2"/>
    <n v="22061"/>
    <x v="1"/>
    <n v="698.99"/>
  </r>
  <r>
    <x v="2"/>
    <n v="22062"/>
    <x v="2"/>
    <n v="554.12"/>
  </r>
  <r>
    <x v="3"/>
    <n v="22063"/>
    <x v="2"/>
    <n v="456"/>
  </r>
  <r>
    <x v="4"/>
    <n v="22064"/>
    <x v="0"/>
    <n v="897.75"/>
  </r>
  <r>
    <x v="5"/>
    <n v="22065"/>
    <x v="1"/>
    <n v="3301.21"/>
  </r>
  <r>
    <x v="6"/>
    <n v="22066"/>
    <x v="0"/>
    <n v="1875"/>
  </r>
  <r>
    <x v="7"/>
    <n v="22067"/>
    <x v="2"/>
    <n v="345.22"/>
  </r>
  <r>
    <x v="8"/>
    <n v="22068"/>
    <x v="2"/>
    <n v="2567.4299999999998"/>
  </r>
  <r>
    <x v="8"/>
    <n v="22069"/>
    <x v="0"/>
    <n v="1297.33"/>
  </r>
  <r>
    <x v="9"/>
    <n v="22070"/>
    <x v="0"/>
    <n v="1573.98"/>
  </r>
  <r>
    <x v="10"/>
    <n v="22071"/>
    <x v="2"/>
    <n v="457.21"/>
  </r>
  <r>
    <x v="11"/>
    <n v="22072"/>
    <x v="1"/>
    <n v="1897.75"/>
  </r>
  <r>
    <x v="12"/>
    <n v="22073"/>
    <x v="1"/>
    <n v="2301.21"/>
  </r>
  <r>
    <x v="13"/>
    <n v="22074"/>
    <x v="1"/>
    <n v="534.78"/>
  </r>
  <r>
    <x v="14"/>
    <n v="22075"/>
    <x v="0"/>
    <n v="2476.4299999999998"/>
  </r>
  <r>
    <x v="15"/>
    <n v="22076"/>
    <x v="2"/>
    <n v="18.989999999999998"/>
  </r>
  <r>
    <x v="15"/>
    <n v="22077"/>
    <x v="2"/>
    <n v="1554.12"/>
  </r>
  <r>
    <x v="16"/>
    <n v="22078"/>
    <x v="1"/>
    <n v="156.47"/>
  </r>
  <r>
    <x v="17"/>
    <n v="22079"/>
    <x v="0"/>
    <n v="1346.43"/>
  </r>
  <r>
    <x v="18"/>
    <n v="22080"/>
    <x v="2"/>
    <n v="298.99"/>
  </r>
  <r>
    <x v="19"/>
    <n v="22081"/>
    <x v="0"/>
    <n v="354.12"/>
  </r>
  <r>
    <x v="20"/>
    <n v="22082"/>
    <x v="1"/>
    <n v="2456"/>
  </r>
  <r>
    <x v="21"/>
    <n v="22083"/>
    <x v="2"/>
    <n v="777.7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x v="0"/>
    <x v="0"/>
    <x v="0"/>
  </r>
  <r>
    <x v="1"/>
    <x v="1"/>
    <x v="1"/>
    <x v="1"/>
  </r>
  <r>
    <x v="2"/>
    <x v="2"/>
    <x v="1"/>
    <x v="2"/>
  </r>
  <r>
    <x v="2"/>
    <x v="3"/>
    <x v="2"/>
    <x v="3"/>
  </r>
  <r>
    <x v="3"/>
    <x v="4"/>
    <x v="2"/>
    <x v="4"/>
  </r>
  <r>
    <x v="4"/>
    <x v="5"/>
    <x v="0"/>
    <x v="5"/>
  </r>
  <r>
    <x v="5"/>
    <x v="6"/>
    <x v="1"/>
    <x v="6"/>
  </r>
  <r>
    <x v="6"/>
    <x v="7"/>
    <x v="0"/>
    <x v="7"/>
  </r>
  <r>
    <x v="7"/>
    <x v="8"/>
    <x v="2"/>
    <x v="8"/>
  </r>
  <r>
    <x v="8"/>
    <x v="9"/>
    <x v="2"/>
    <x v="9"/>
  </r>
  <r>
    <x v="8"/>
    <x v="10"/>
    <x v="0"/>
    <x v="10"/>
  </r>
  <r>
    <x v="9"/>
    <x v="11"/>
    <x v="0"/>
    <x v="11"/>
  </r>
  <r>
    <x v="10"/>
    <x v="12"/>
    <x v="2"/>
    <x v="12"/>
  </r>
  <r>
    <x v="11"/>
    <x v="13"/>
    <x v="1"/>
    <x v="13"/>
  </r>
  <r>
    <x v="12"/>
    <x v="14"/>
    <x v="1"/>
    <x v="14"/>
  </r>
  <r>
    <x v="13"/>
    <x v="15"/>
    <x v="1"/>
    <x v="15"/>
  </r>
  <r>
    <x v="14"/>
    <x v="16"/>
    <x v="0"/>
    <x v="16"/>
  </r>
  <r>
    <x v="15"/>
    <x v="17"/>
    <x v="2"/>
    <x v="17"/>
  </r>
  <r>
    <x v="15"/>
    <x v="18"/>
    <x v="2"/>
    <x v="18"/>
  </r>
  <r>
    <x v="16"/>
    <x v="19"/>
    <x v="1"/>
    <x v="19"/>
  </r>
  <r>
    <x v="17"/>
    <x v="20"/>
    <x v="0"/>
    <x v="20"/>
  </r>
  <r>
    <x v="18"/>
    <x v="21"/>
    <x v="2"/>
    <x v="21"/>
  </r>
  <r>
    <x v="19"/>
    <x v="22"/>
    <x v="0"/>
    <x v="22"/>
  </r>
  <r>
    <x v="20"/>
    <x v="23"/>
    <x v="1"/>
    <x v="23"/>
  </r>
  <r>
    <x v="21"/>
    <x v="24"/>
    <x v="2"/>
    <x v="2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n v="22059"/>
    <x v="0"/>
    <n v="2456.4299999999998"/>
  </r>
  <r>
    <x v="1"/>
    <n v="22060"/>
    <x v="1"/>
    <n v="1476.43"/>
  </r>
  <r>
    <x v="2"/>
    <n v="22061"/>
    <x v="1"/>
    <n v="698.99"/>
  </r>
  <r>
    <x v="2"/>
    <n v="22062"/>
    <x v="2"/>
    <n v="554.12"/>
  </r>
  <r>
    <x v="3"/>
    <n v="22063"/>
    <x v="2"/>
    <n v="456"/>
  </r>
  <r>
    <x v="4"/>
    <n v="22064"/>
    <x v="0"/>
    <n v="897.75"/>
  </r>
  <r>
    <x v="5"/>
    <n v="22065"/>
    <x v="1"/>
    <n v="3301.21"/>
  </r>
  <r>
    <x v="6"/>
    <n v="22066"/>
    <x v="0"/>
    <n v="1875"/>
  </r>
  <r>
    <x v="7"/>
    <n v="22067"/>
    <x v="2"/>
    <n v="345.22"/>
  </r>
  <r>
    <x v="8"/>
    <n v="22068"/>
    <x v="2"/>
    <n v="2567.4299999999998"/>
  </r>
  <r>
    <x v="8"/>
    <n v="22069"/>
    <x v="0"/>
    <n v="1297.33"/>
  </r>
  <r>
    <x v="9"/>
    <n v="22070"/>
    <x v="0"/>
    <n v="1573.98"/>
  </r>
  <r>
    <x v="10"/>
    <n v="22071"/>
    <x v="2"/>
    <n v="457.21"/>
  </r>
  <r>
    <x v="11"/>
    <n v="22072"/>
    <x v="1"/>
    <n v="1897.75"/>
  </r>
  <r>
    <x v="12"/>
    <n v="22073"/>
    <x v="1"/>
    <n v="2301.21"/>
  </r>
  <r>
    <x v="13"/>
    <n v="22074"/>
    <x v="1"/>
    <n v="534.78"/>
  </r>
  <r>
    <x v="14"/>
    <n v="22075"/>
    <x v="0"/>
    <n v="2476.4299999999998"/>
  </r>
  <r>
    <x v="15"/>
    <n v="22076"/>
    <x v="2"/>
    <n v="18.989999999999998"/>
  </r>
  <r>
    <x v="15"/>
    <n v="22077"/>
    <x v="2"/>
    <n v="1554.12"/>
  </r>
  <r>
    <x v="16"/>
    <n v="22078"/>
    <x v="1"/>
    <n v="156.47"/>
  </r>
  <r>
    <x v="17"/>
    <n v="22079"/>
    <x v="0"/>
    <n v="1346.43"/>
  </r>
  <r>
    <x v="18"/>
    <n v="22080"/>
    <x v="2"/>
    <n v="298.99"/>
  </r>
  <r>
    <x v="19"/>
    <n v="22081"/>
    <x v="0"/>
    <n v="354.12"/>
  </r>
  <r>
    <x v="20"/>
    <n v="22082"/>
    <x v="1"/>
    <n v="2456"/>
  </r>
  <r>
    <x v="21"/>
    <n v="22083"/>
    <x v="2"/>
    <n v="777.7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d v="2007-12-01T00:00:00"/>
    <n v="22059"/>
    <x v="0"/>
    <n v="2456.4299999999998"/>
  </r>
  <r>
    <d v="2007-12-02T00:00:00"/>
    <n v="22060"/>
    <x v="1"/>
    <n v="1476.43"/>
  </r>
  <r>
    <d v="2007-12-04T00:00:00"/>
    <n v="22061"/>
    <x v="1"/>
    <n v="698.99"/>
  </r>
  <r>
    <d v="2007-12-04T00:00:00"/>
    <n v="22062"/>
    <x v="2"/>
    <n v="554.12"/>
  </r>
  <r>
    <d v="2007-12-06T00:00:00"/>
    <n v="22063"/>
    <x v="2"/>
    <n v="456"/>
  </r>
  <r>
    <d v="2007-12-07T00:00:00"/>
    <n v="22064"/>
    <x v="0"/>
    <n v="897.75"/>
  </r>
  <r>
    <d v="2007-12-08T00:00:00"/>
    <n v="22065"/>
    <x v="1"/>
    <n v="3301.21"/>
  </r>
  <r>
    <d v="2007-12-09T00:00:00"/>
    <n v="22066"/>
    <x v="0"/>
    <n v="1875"/>
  </r>
  <r>
    <d v="2007-12-10T00:00:00"/>
    <n v="22067"/>
    <x v="2"/>
    <n v="345.22"/>
  </r>
  <r>
    <d v="2007-12-11T00:00:00"/>
    <n v="22068"/>
    <x v="2"/>
    <n v="2567.4299999999998"/>
  </r>
  <r>
    <d v="2007-12-11T00:00:00"/>
    <n v="22069"/>
    <x v="0"/>
    <n v="1297.33"/>
  </r>
  <r>
    <d v="2007-12-13T00:00:00"/>
    <n v="22070"/>
    <x v="0"/>
    <n v="1573.98"/>
  </r>
  <r>
    <d v="2007-12-14T00:00:00"/>
    <n v="22071"/>
    <x v="2"/>
    <n v="457.21"/>
  </r>
  <r>
    <d v="2007-12-15T00:00:00"/>
    <n v="22072"/>
    <x v="1"/>
    <n v="1897.75"/>
  </r>
  <r>
    <d v="2007-12-17T00:00:00"/>
    <n v="22073"/>
    <x v="1"/>
    <n v="2301.21"/>
  </r>
  <r>
    <d v="2007-12-18T00:00:00"/>
    <n v="22074"/>
    <x v="1"/>
    <n v="534.78"/>
  </r>
  <r>
    <d v="2007-12-19T00:00:00"/>
    <n v="22075"/>
    <x v="0"/>
    <n v="2476.4299999999998"/>
  </r>
  <r>
    <d v="2007-12-20T00:00:00"/>
    <n v="22076"/>
    <x v="2"/>
    <n v="18.989999999999998"/>
  </r>
  <r>
    <d v="2007-12-20T00:00:00"/>
    <n v="22077"/>
    <x v="2"/>
    <n v="1554.12"/>
  </r>
  <r>
    <d v="2007-12-22T00:00:00"/>
    <n v="22078"/>
    <x v="1"/>
    <n v="156.47"/>
  </r>
  <r>
    <d v="2007-12-23T00:00:00"/>
    <n v="22079"/>
    <x v="0"/>
    <n v="1346.43"/>
  </r>
  <r>
    <d v="2007-12-27T00:00:00"/>
    <n v="22080"/>
    <x v="2"/>
    <n v="298.99"/>
  </r>
  <r>
    <d v="2007-12-28T00:00:00"/>
    <n v="22081"/>
    <x v="0"/>
    <n v="354.12"/>
  </r>
  <r>
    <d v="2007-12-29T00:00:00"/>
    <n v="22082"/>
    <x v="1"/>
    <n v="2456"/>
  </r>
  <r>
    <d v="2007-12-30T00:00:00"/>
    <n v="22083"/>
    <x v="2"/>
    <n v="777.75"/>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x v="0"/>
    <x v="0"/>
    <n v="2456.4299999999998"/>
  </r>
  <r>
    <x v="1"/>
    <x v="1"/>
    <x v="1"/>
    <n v="1476.43"/>
  </r>
  <r>
    <x v="2"/>
    <x v="2"/>
    <x v="1"/>
    <n v="698.99"/>
  </r>
  <r>
    <x v="2"/>
    <x v="3"/>
    <x v="2"/>
    <n v="554.12"/>
  </r>
  <r>
    <x v="3"/>
    <x v="4"/>
    <x v="2"/>
    <n v="456"/>
  </r>
  <r>
    <x v="4"/>
    <x v="5"/>
    <x v="0"/>
    <n v="897.75"/>
  </r>
  <r>
    <x v="5"/>
    <x v="6"/>
    <x v="1"/>
    <n v="3301.21"/>
  </r>
  <r>
    <x v="6"/>
    <x v="7"/>
    <x v="0"/>
    <n v="1875"/>
  </r>
  <r>
    <x v="7"/>
    <x v="8"/>
    <x v="2"/>
    <n v="345.22"/>
  </r>
  <r>
    <x v="8"/>
    <x v="9"/>
    <x v="2"/>
    <n v="2567.4299999999998"/>
  </r>
  <r>
    <x v="8"/>
    <x v="10"/>
    <x v="0"/>
    <n v="1297.33"/>
  </r>
  <r>
    <x v="9"/>
    <x v="11"/>
    <x v="0"/>
    <n v="1573.98"/>
  </r>
  <r>
    <x v="10"/>
    <x v="12"/>
    <x v="2"/>
    <n v="457.21"/>
  </r>
  <r>
    <x v="11"/>
    <x v="13"/>
    <x v="1"/>
    <n v="1897.75"/>
  </r>
  <r>
    <x v="12"/>
    <x v="14"/>
    <x v="1"/>
    <n v="2301.21"/>
  </r>
  <r>
    <x v="13"/>
    <x v="15"/>
    <x v="1"/>
    <n v="534.78"/>
  </r>
  <r>
    <x v="14"/>
    <x v="16"/>
    <x v="0"/>
    <n v="2476.4299999999998"/>
  </r>
  <r>
    <x v="15"/>
    <x v="17"/>
    <x v="2"/>
    <n v="18.989999999999998"/>
  </r>
  <r>
    <x v="15"/>
    <x v="18"/>
    <x v="2"/>
    <n v="1554.12"/>
  </r>
  <r>
    <x v="16"/>
    <x v="19"/>
    <x v="1"/>
    <n v="156.47"/>
  </r>
  <r>
    <x v="17"/>
    <x v="20"/>
    <x v="0"/>
    <n v="1346.43"/>
  </r>
  <r>
    <x v="18"/>
    <x v="21"/>
    <x v="2"/>
    <n v="298.99"/>
  </r>
  <r>
    <x v="19"/>
    <x v="22"/>
    <x v="0"/>
    <n v="354.12"/>
  </r>
  <r>
    <x v="20"/>
    <x v="23"/>
    <x v="1"/>
    <n v="2456"/>
  </r>
  <r>
    <x v="21"/>
    <x v="24"/>
    <x v="2"/>
    <n v="777.75"/>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d v="2007-12-01T00:00:00"/>
    <n v="22059"/>
    <x v="0"/>
    <n v="2456.4299999999998"/>
  </r>
  <r>
    <d v="2007-12-02T00:00:00"/>
    <n v="22060"/>
    <x v="1"/>
    <n v="1476.43"/>
  </r>
  <r>
    <d v="2007-12-04T00:00:00"/>
    <n v="22061"/>
    <x v="1"/>
    <n v="698.99"/>
  </r>
  <r>
    <d v="2007-12-04T00:00:00"/>
    <n v="22062"/>
    <x v="2"/>
    <n v="554.12"/>
  </r>
  <r>
    <d v="2007-12-06T00:00:00"/>
    <n v="22063"/>
    <x v="2"/>
    <n v="456"/>
  </r>
  <r>
    <d v="2007-12-07T00:00:00"/>
    <n v="22064"/>
    <x v="0"/>
    <n v="897.75"/>
  </r>
  <r>
    <d v="2007-12-08T00:00:00"/>
    <n v="22065"/>
    <x v="1"/>
    <n v="3301.21"/>
  </r>
  <r>
    <d v="2007-12-09T00:00:00"/>
    <n v="22066"/>
    <x v="0"/>
    <n v="1875"/>
  </r>
  <r>
    <d v="2007-12-10T00:00:00"/>
    <n v="22067"/>
    <x v="2"/>
    <n v="345.22"/>
  </r>
  <r>
    <d v="2007-12-11T00:00:00"/>
    <n v="22068"/>
    <x v="2"/>
    <n v="2567.4299999999998"/>
  </r>
  <r>
    <d v="2007-12-11T00:00:00"/>
    <n v="22069"/>
    <x v="0"/>
    <n v="1297.33"/>
  </r>
  <r>
    <d v="2007-12-13T00:00:00"/>
    <n v="22070"/>
    <x v="0"/>
    <n v="1573.98"/>
  </r>
  <r>
    <d v="2007-12-14T00:00:00"/>
    <n v="22071"/>
    <x v="2"/>
    <n v="457.21"/>
  </r>
  <r>
    <d v="2007-12-15T00:00:00"/>
    <n v="22072"/>
    <x v="1"/>
    <n v="1897.75"/>
  </r>
  <r>
    <d v="2007-12-17T00:00:00"/>
    <n v="22073"/>
    <x v="1"/>
    <n v="2301.21"/>
  </r>
  <r>
    <d v="2007-12-18T00:00:00"/>
    <n v="22074"/>
    <x v="1"/>
    <n v="534.78"/>
  </r>
  <r>
    <d v="2007-12-19T00:00:00"/>
    <n v="22075"/>
    <x v="0"/>
    <n v="2476.4299999999998"/>
  </r>
  <r>
    <d v="2007-12-20T00:00:00"/>
    <n v="22076"/>
    <x v="2"/>
    <n v="18.989999999999998"/>
  </r>
  <r>
    <d v="2007-12-20T00:00:00"/>
    <n v="22077"/>
    <x v="2"/>
    <n v="1554.12"/>
  </r>
  <r>
    <d v="2007-12-22T00:00:00"/>
    <n v="22078"/>
    <x v="1"/>
    <n v="156.47"/>
  </r>
  <r>
    <d v="2007-12-23T00:00:00"/>
    <n v="22079"/>
    <x v="0"/>
    <n v="1346.43"/>
  </r>
  <r>
    <d v="2007-12-27T00:00:00"/>
    <n v="22080"/>
    <x v="2"/>
    <n v="298.99"/>
  </r>
  <r>
    <d v="2007-12-28T00:00:00"/>
    <n v="22081"/>
    <x v="0"/>
    <n v="354.12"/>
  </r>
  <r>
    <d v="2007-12-29T00:00:00"/>
    <n v="22082"/>
    <x v="1"/>
    <n v="2456"/>
  </r>
  <r>
    <d v="2007-12-30T00:00:00"/>
    <n v="22083"/>
    <x v="2"/>
    <n v="777.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1">
  <location ref="H13:L37" firstHeaderRow="1" firstDataRow="2" firstDataCol="1"/>
  <pivotFields count="4">
    <pivotField axis="axisRow" numFmtId="165" showAll="0">
      <items count="23">
        <item x="0"/>
        <item x="1"/>
        <item x="2"/>
        <item x="3"/>
        <item x="4"/>
        <item x="5"/>
        <item x="6"/>
        <item x="7"/>
        <item x="8"/>
        <item x="9"/>
        <item x="10"/>
        <item x="11"/>
        <item x="12"/>
        <item x="13"/>
        <item x="14"/>
        <item x="15"/>
        <item x="16"/>
        <item x="17"/>
        <item x="18"/>
        <item x="19"/>
        <item x="20"/>
        <item x="21"/>
        <item t="default"/>
      </items>
    </pivotField>
    <pivotField showAll="0"/>
    <pivotField axis="axisCol" showAll="0">
      <items count="4">
        <item x="1"/>
        <item x="0"/>
        <item x="2"/>
        <item t="default"/>
      </items>
    </pivotField>
    <pivotField dataField="1" numFmtId="164" showAl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4">
    <i>
      <x/>
    </i>
    <i>
      <x v="1"/>
    </i>
    <i>
      <x v="2"/>
    </i>
    <i t="grand">
      <x/>
    </i>
  </colItems>
  <dataFields count="1">
    <dataField name="Sum of Amount" fld="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F688DB-4009-4C2C-A350-B04460C92A21}" name="PivotTable3" cacheId="4"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location ref="A3:E30" firstHeaderRow="1" firstDataRow="2" firstDataCol="1"/>
  <pivotFields count="4">
    <pivotField numFmtId="165" showAll="0">
      <items count="23">
        <item x="0"/>
        <item x="1"/>
        <item x="2"/>
        <item x="3"/>
        <item x="4"/>
        <item x="5"/>
        <item x="6"/>
        <item x="7"/>
        <item x="8"/>
        <item x="9"/>
        <item x="10"/>
        <item x="11"/>
        <item x="12"/>
        <item x="13"/>
        <item x="14"/>
        <item x="15"/>
        <item x="16"/>
        <item x="17"/>
        <item x="18"/>
        <item x="19"/>
        <item x="20"/>
        <item x="21"/>
        <item t="default"/>
      </items>
    </pivotField>
    <pivotField axis="axisRow"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axis="axisCol" showAll="0">
      <items count="4">
        <item x="1"/>
        <item x="0"/>
        <item x="2"/>
        <item t="default"/>
      </items>
    </pivotField>
    <pivotField dataField="1" numFmtId="164" showAll="0"/>
  </pivotFields>
  <rowFields count="1">
    <field x="1"/>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2"/>
  </colFields>
  <colItems count="4">
    <i>
      <x/>
    </i>
    <i>
      <x v="1"/>
    </i>
    <i>
      <x v="2"/>
    </i>
    <i t="grand">
      <x/>
    </i>
  </colItems>
  <dataFields count="1">
    <dataField name="Sum of Amount" fld="3"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EB9E3F-978D-43A3-B2ED-86BFF3166A9C}" name="PivotTable4" cacheId="4"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location ref="A3:B7" firstHeaderRow="1" firstDataRow="1" firstDataCol="1"/>
  <pivotFields count="4">
    <pivotField numFmtId="165" showAll="0"/>
    <pivotField showAll="0"/>
    <pivotField axis="axisRow" dataField="1" showAll="0">
      <items count="4">
        <item x="1"/>
        <item x="0"/>
        <item x="2"/>
        <item t="default"/>
      </items>
    </pivotField>
    <pivotField numFmtId="164" showAll="0"/>
  </pivotFields>
  <rowFields count="1">
    <field x="2"/>
  </rowFields>
  <rowItems count="4">
    <i>
      <x/>
    </i>
    <i>
      <x v="1"/>
    </i>
    <i>
      <x v="2"/>
    </i>
    <i t="grand">
      <x/>
    </i>
  </rowItems>
  <colItems count="1">
    <i/>
  </colItems>
  <dataFields count="1">
    <dataField name="Count of Location" fld="2"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 cacheId="4" applyNumberFormats="0" applyBorderFormats="0" applyFontFormats="0" applyPatternFormats="0" applyAlignmentFormats="0" applyWidthHeightFormats="1" dataCaption="Values" updatedVersion="3" minRefreshableVersion="3" showCalcMbrs="0" useAutoFormatting="1" itemPrintTitles="1" createdVersion="3" indent="0" compact="0" outline="1" outlineData="1" compactData="0" multipleFieldFilters="0">
  <location ref="J5:N29" firstHeaderRow="1" firstDataRow="2" firstDataCol="1"/>
  <pivotFields count="4">
    <pivotField axis="axisRow" compact="0" numFmtId="165" showAll="0">
      <items count="23">
        <item x="0"/>
        <item x="1"/>
        <item x="2"/>
        <item x="3"/>
        <item x="4"/>
        <item x="5"/>
        <item x="6"/>
        <item x="7"/>
        <item x="8"/>
        <item x="9"/>
        <item x="10"/>
        <item x="11"/>
        <item x="12"/>
        <item x="13"/>
        <item x="14"/>
        <item x="15"/>
        <item x="16"/>
        <item x="17"/>
        <item x="18"/>
        <item x="19"/>
        <item x="20"/>
        <item x="21"/>
        <item t="default"/>
      </items>
    </pivotField>
    <pivotField compact="0" showAll="0"/>
    <pivotField axis="axisCol" compact="0" showAll="0">
      <items count="4">
        <item x="1"/>
        <item x="0"/>
        <item x="2"/>
        <item t="default"/>
      </items>
    </pivotField>
    <pivotField dataField="1" compact="0" numFmtId="164" showAl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4">
    <i>
      <x/>
    </i>
    <i>
      <x v="1"/>
    </i>
    <i>
      <x v="2"/>
    </i>
    <i t="grand">
      <x/>
    </i>
  </colItems>
  <dataFields count="1">
    <dataField name="Sum of Amount" fld="3" baseField="0" baseItem="0" numFmtId="166"/>
  </dataFields>
  <pivotTableStyleInfo name="PivotStyleDark18" showRowHeaders="1" showColHeaders="1" showRowStripes="1" showColStripes="1"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6" applyNumberFormats="0" applyBorderFormats="0" applyFontFormats="0" applyPatternFormats="0" applyAlignmentFormats="0" applyWidthHeightFormats="1" dataCaption="Values" updatedVersion="8" minRefreshableVersion="3" showCalcMbrs="0" useAutoFormatting="1" itemPrintTitles="1" createdVersion="3" indent="0" compact="0" compactData="0" multipleFieldFilters="0">
  <location ref="F3:H31" firstHeaderRow="1" firstDataRow="1" firstDataCol="2"/>
  <pivotFields count="4">
    <pivotField axis="axisRow" compact="0" numFmtId="165" outline="0" showAll="0">
      <items count="23">
        <item x="0"/>
        <item x="1"/>
        <item x="2"/>
        <item x="3"/>
        <item x="4"/>
        <item x="5"/>
        <item x="6"/>
        <item x="7"/>
        <item x="8"/>
        <item x="9"/>
        <item x="10"/>
        <item x="11"/>
        <item x="12"/>
        <item x="13"/>
        <item x="14"/>
        <item x="15"/>
        <item x="16"/>
        <item x="17"/>
        <item x="18"/>
        <item x="19"/>
        <item x="20"/>
        <item x="21"/>
        <item t="default"/>
      </items>
    </pivotField>
    <pivotField compact="0" outline="0" showAll="0"/>
    <pivotField axis="axisRow" compact="0" outline="0" showAll="0">
      <items count="4">
        <item x="1"/>
        <item x="0"/>
        <item x="2"/>
        <item t="default"/>
      </items>
    </pivotField>
    <pivotField dataField="1" compact="0" numFmtId="164" outline="0" showAll="0"/>
  </pivotFields>
  <rowFields count="2">
    <field x="2"/>
    <field x="0"/>
  </rowFields>
  <rowItems count="28">
    <i>
      <x/>
      <x v="1"/>
    </i>
    <i r="1">
      <x v="2"/>
    </i>
    <i r="1">
      <x v="5"/>
    </i>
    <i r="1">
      <x v="11"/>
    </i>
    <i r="1">
      <x v="12"/>
    </i>
    <i r="1">
      <x v="13"/>
    </i>
    <i r="1">
      <x v="16"/>
    </i>
    <i r="1">
      <x v="20"/>
    </i>
    <i t="default">
      <x/>
    </i>
    <i>
      <x v="1"/>
      <x/>
    </i>
    <i r="1">
      <x v="4"/>
    </i>
    <i r="1">
      <x v="6"/>
    </i>
    <i r="1">
      <x v="8"/>
    </i>
    <i r="1">
      <x v="9"/>
    </i>
    <i r="1">
      <x v="14"/>
    </i>
    <i r="1">
      <x v="17"/>
    </i>
    <i r="1">
      <x v="19"/>
    </i>
    <i t="default">
      <x v="1"/>
    </i>
    <i>
      <x v="2"/>
      <x v="2"/>
    </i>
    <i r="1">
      <x v="3"/>
    </i>
    <i r="1">
      <x v="7"/>
    </i>
    <i r="1">
      <x v="8"/>
    </i>
    <i r="1">
      <x v="10"/>
    </i>
    <i r="1">
      <x v="15"/>
    </i>
    <i r="1">
      <x v="18"/>
    </i>
    <i r="1">
      <x v="21"/>
    </i>
    <i t="default">
      <x v="2"/>
    </i>
    <i t="grand">
      <x/>
    </i>
  </rowItems>
  <colItems count="1">
    <i/>
  </colItems>
  <dataFields count="1">
    <dataField name="Sum of Amount" fld="3"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D734EDF-A0D4-4042-BFEF-8BF604879EC0}"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8:J12" firstHeaderRow="0" firstDataRow="1" firstDataCol="1"/>
  <pivotFields count="4">
    <pivotField numFmtId="165" showAll="0"/>
    <pivotField showAll="0"/>
    <pivotField axis="axisRow" showAll="0">
      <items count="4">
        <item x="1"/>
        <item x="0"/>
        <item x="2"/>
        <item t="default"/>
      </items>
    </pivotField>
    <pivotField dataField="1" numFmtId="164" showAll="0"/>
  </pivotFields>
  <rowFields count="1">
    <field x="2"/>
  </rowFields>
  <rowItems count="4">
    <i>
      <x/>
    </i>
    <i>
      <x v="1"/>
    </i>
    <i>
      <x v="2"/>
    </i>
    <i t="grand">
      <x/>
    </i>
  </rowItems>
  <colFields count="1">
    <field x="-2"/>
  </colFields>
  <colItems count="3">
    <i>
      <x/>
    </i>
    <i i="1">
      <x v="1"/>
    </i>
    <i i="2">
      <x v="2"/>
    </i>
  </colItems>
  <dataFields count="3">
    <dataField name="Sum of Amount" fld="3" baseField="0" baseItem="0"/>
    <dataField name="Min of Amount2" fld="3" subtotal="min" baseField="2" baseItem="0"/>
    <dataField name="Max of Amount2" fld="3" subtotal="max"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6DAA715-555A-4BEE-AA27-582DCE4E8743}" name="PivotTable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4:H24" firstHeaderRow="1" firstDataRow="2" firstDataCol="1"/>
  <pivotFields count="4">
    <pivotField numFmtId="165" showAll="0"/>
    <pivotField axis="axisRow"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axis="axisCol" showAll="0">
      <items count="4">
        <item x="1"/>
        <item h="1" x="0"/>
        <item h="1" x="2"/>
        <item t="default"/>
      </items>
    </pivotField>
    <pivotField dataField="1" numFmtId="164" showAll="0"/>
  </pivotFields>
  <rowFields count="1">
    <field x="1"/>
  </rowFields>
  <rowItems count="9">
    <i>
      <x v="1"/>
    </i>
    <i>
      <x v="2"/>
    </i>
    <i>
      <x v="6"/>
    </i>
    <i>
      <x v="13"/>
    </i>
    <i>
      <x v="14"/>
    </i>
    <i>
      <x v="15"/>
    </i>
    <i>
      <x v="19"/>
    </i>
    <i>
      <x v="23"/>
    </i>
    <i t="grand">
      <x/>
    </i>
  </rowItems>
  <colFields count="1">
    <field x="2"/>
  </colFields>
  <colItems count="2">
    <i>
      <x/>
    </i>
    <i t="grand">
      <x/>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8E92BBF-1460-428A-B5DB-ABA9B0862B6F}" name="PivotTable4" cacheId="1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F1:H11" firstHeaderRow="1" firstDataRow="2" firstDataCol="1"/>
  <pivotFields count="4">
    <pivotField axis="axisRow" compact="0" numFmtId="165" outline="0" showAll="0">
      <items count="23">
        <item x="0"/>
        <item x="1"/>
        <item x="2"/>
        <item x="3"/>
        <item x="4"/>
        <item x="5"/>
        <item x="6"/>
        <item x="7"/>
        <item x="8"/>
        <item x="9"/>
        <item x="10"/>
        <item x="11"/>
        <item x="12"/>
        <item x="13"/>
        <item x="14"/>
        <item x="15"/>
        <item x="16"/>
        <item x="17"/>
        <item x="18"/>
        <item x="19"/>
        <item x="20"/>
        <item x="21"/>
        <item t="default"/>
      </items>
    </pivotField>
    <pivotField compact="0" outline="0"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axis="axisCol" compact="0" outline="0" showAll="0">
      <items count="4">
        <item x="1"/>
        <item h="1" x="0"/>
        <item h="1" x="2"/>
        <item t="default"/>
      </items>
    </pivotField>
    <pivotField dataField="1" compact="0" numFmtId="164" outline="0" showAll="0"/>
  </pivotFields>
  <rowFields count="1">
    <field x="0"/>
  </rowFields>
  <rowItems count="9">
    <i>
      <x v="1"/>
    </i>
    <i>
      <x v="2"/>
    </i>
    <i>
      <x v="5"/>
    </i>
    <i>
      <x v="11"/>
    </i>
    <i>
      <x v="12"/>
    </i>
    <i>
      <x v="13"/>
    </i>
    <i>
      <x v="16"/>
    </i>
    <i>
      <x v="20"/>
    </i>
    <i t="grand">
      <x/>
    </i>
  </rowItems>
  <colFields count="1">
    <field x="2"/>
  </colFields>
  <colItems count="2">
    <i>
      <x/>
    </i>
    <i t="grand">
      <x/>
    </i>
  </colItems>
  <dataFields count="1">
    <dataField name="Sum of Amount" fld="3" baseField="0" baseItem="0"/>
  </dataFields>
  <pivotTableStyleInfo name="PivotStyleLight17"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1618169-3BFF-4CBA-ABCB-694B160D3DB1}" name="PivotTable6"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G2:K4" firstHeaderRow="1" firstDataRow="2" firstDataCol="1"/>
  <pivotFields count="4">
    <pivotField numFmtId="165" showAll="0"/>
    <pivotField showAll="0"/>
    <pivotField axis="axisCol" showAll="0">
      <items count="4">
        <item x="1"/>
        <item x="0"/>
        <item x="2"/>
        <item t="default"/>
      </items>
    </pivotField>
    <pivotField dataField="1" numFmtId="164" showAll="0"/>
  </pivotFields>
  <rowItems count="1">
    <i/>
  </rowItems>
  <colFields count="1">
    <field x="2"/>
  </colFields>
  <colItems count="4">
    <i>
      <x/>
    </i>
    <i>
      <x v="1"/>
    </i>
    <i>
      <x v="2"/>
    </i>
    <i t="grand">
      <x/>
    </i>
  </colItems>
  <dataFields count="1">
    <dataField name="Sum of Amount" fld="3"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9B6719D1-1C73-4E2D-B704-873E46F5237C}" sourceName="Location">
  <pivotTables>
    <pivotTable tabId="17" name="PivotTable4"/>
    <pivotTable tabId="17" name="PivotTable5"/>
  </pivotTables>
  <data>
    <tabular pivotCacheId="199410833">
      <items count="3">
        <i x="1" s="1"/>
        <i x="0"/>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939C66C0-BA7B-4073-AF75-0D665F10E93E}" cache="Slicer_Location" caption="Lo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microsoft.com/office/2007/relationships/slicer" Target="../slicers/slicer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7"/>
  <sheetViews>
    <sheetView tabSelected="1" topLeftCell="A5" workbookViewId="0">
      <selection activeCell="I8" sqref="I8"/>
    </sheetView>
  </sheetViews>
  <sheetFormatPr defaultColWidth="17.26953125" defaultRowHeight="14.5" x14ac:dyDescent="0.35"/>
  <cols>
    <col min="8" max="8" width="14.81640625" customWidth="1"/>
    <col min="9" max="9" width="16.26953125" customWidth="1"/>
    <col min="10" max="10" width="9" customWidth="1"/>
    <col min="11" max="11" width="13.1796875" customWidth="1"/>
    <col min="12" max="12" width="11.26953125" customWidth="1"/>
  </cols>
  <sheetData>
    <row r="1" spans="1:12" x14ac:dyDescent="0.35">
      <c r="A1" s="2" t="s">
        <v>0</v>
      </c>
      <c r="B1" s="7" t="s">
        <v>1</v>
      </c>
      <c r="C1" s="7" t="s">
        <v>2</v>
      </c>
      <c r="D1" s="3" t="s">
        <v>3</v>
      </c>
    </row>
    <row r="2" spans="1:12" x14ac:dyDescent="0.35">
      <c r="A2" s="8">
        <v>39417</v>
      </c>
      <c r="B2" s="1">
        <v>22059</v>
      </c>
      <c r="C2" s="1" t="s">
        <v>4</v>
      </c>
      <c r="D2" s="5">
        <v>2456.4299999999998</v>
      </c>
    </row>
    <row r="3" spans="1:12" x14ac:dyDescent="0.35">
      <c r="A3" s="8">
        <v>39418</v>
      </c>
      <c r="B3" s="1">
        <v>22060</v>
      </c>
      <c r="C3" s="1" t="s">
        <v>5</v>
      </c>
      <c r="D3" s="5">
        <v>1476.43</v>
      </c>
    </row>
    <row r="4" spans="1:12" x14ac:dyDescent="0.35">
      <c r="A4" s="8">
        <v>39420</v>
      </c>
      <c r="B4" s="1">
        <v>22061</v>
      </c>
      <c r="C4" s="1" t="s">
        <v>5</v>
      </c>
      <c r="D4" s="5">
        <v>698.99</v>
      </c>
    </row>
    <row r="5" spans="1:12" x14ac:dyDescent="0.35">
      <c r="A5" s="8">
        <v>39420</v>
      </c>
      <c r="B5" s="1">
        <v>22062</v>
      </c>
      <c r="C5" s="1" t="s">
        <v>6</v>
      </c>
      <c r="D5" s="5">
        <v>554.12</v>
      </c>
    </row>
    <row r="6" spans="1:12" x14ac:dyDescent="0.35">
      <c r="A6" s="8">
        <v>39422</v>
      </c>
      <c r="B6" s="1">
        <v>22063</v>
      </c>
      <c r="C6" s="1" t="s">
        <v>6</v>
      </c>
      <c r="D6" s="5">
        <v>456</v>
      </c>
    </row>
    <row r="7" spans="1:12" x14ac:dyDescent="0.35">
      <c r="A7" s="8">
        <v>39423</v>
      </c>
      <c r="B7" s="1">
        <v>22064</v>
      </c>
      <c r="C7" s="1" t="s">
        <v>4</v>
      </c>
      <c r="D7" s="5">
        <v>897.75</v>
      </c>
    </row>
    <row r="8" spans="1:12" x14ac:dyDescent="0.35">
      <c r="A8" s="8">
        <v>39424</v>
      </c>
      <c r="B8" s="1">
        <v>22065</v>
      </c>
      <c r="C8" s="1" t="s">
        <v>5</v>
      </c>
      <c r="D8" s="5">
        <v>3301.21</v>
      </c>
    </row>
    <row r="9" spans="1:12" x14ac:dyDescent="0.35">
      <c r="A9" s="8">
        <v>39425</v>
      </c>
      <c r="B9" s="1">
        <v>22066</v>
      </c>
      <c r="C9" s="1" t="s">
        <v>4</v>
      </c>
      <c r="D9" s="5">
        <v>1875</v>
      </c>
    </row>
    <row r="10" spans="1:12" x14ac:dyDescent="0.35">
      <c r="A10" s="8">
        <v>39426</v>
      </c>
      <c r="B10" s="1">
        <v>22067</v>
      </c>
      <c r="C10" s="1" t="s">
        <v>6</v>
      </c>
      <c r="D10" s="5">
        <v>345.22</v>
      </c>
    </row>
    <row r="11" spans="1:12" x14ac:dyDescent="0.35">
      <c r="A11" s="8">
        <v>39427</v>
      </c>
      <c r="B11" s="1">
        <v>22068</v>
      </c>
      <c r="C11" s="1" t="s">
        <v>6</v>
      </c>
      <c r="D11" s="5">
        <v>2567.4299999999998</v>
      </c>
    </row>
    <row r="12" spans="1:12" x14ac:dyDescent="0.35">
      <c r="A12" s="8">
        <v>39427</v>
      </c>
      <c r="B12" s="1">
        <v>22069</v>
      </c>
      <c r="C12" s="1" t="s">
        <v>4</v>
      </c>
      <c r="D12" s="5">
        <v>1297.33</v>
      </c>
    </row>
    <row r="13" spans="1:12" x14ac:dyDescent="0.35">
      <c r="A13" s="8">
        <v>39429</v>
      </c>
      <c r="B13" s="1">
        <v>22070</v>
      </c>
      <c r="C13" s="1" t="s">
        <v>4</v>
      </c>
      <c r="D13" s="5">
        <v>1573.98</v>
      </c>
      <c r="H13" s="10" t="s">
        <v>9</v>
      </c>
      <c r="I13" s="10" t="s">
        <v>10</v>
      </c>
    </row>
    <row r="14" spans="1:12" x14ac:dyDescent="0.35">
      <c r="A14" s="8">
        <v>39430</v>
      </c>
      <c r="B14" s="1">
        <v>22071</v>
      </c>
      <c r="C14" s="1" t="s">
        <v>6</v>
      </c>
      <c r="D14" s="5">
        <v>457.21</v>
      </c>
      <c r="H14" s="10" t="s">
        <v>7</v>
      </c>
      <c r="I14" t="s">
        <v>5</v>
      </c>
      <c r="J14" t="s">
        <v>4</v>
      </c>
      <c r="K14" t="s">
        <v>6</v>
      </c>
      <c r="L14" t="s">
        <v>8</v>
      </c>
    </row>
    <row r="15" spans="1:12" x14ac:dyDescent="0.35">
      <c r="A15" s="8">
        <v>39431</v>
      </c>
      <c r="B15" s="1">
        <v>22072</v>
      </c>
      <c r="C15" s="1" t="s">
        <v>5</v>
      </c>
      <c r="D15" s="5">
        <v>1897.75</v>
      </c>
      <c r="H15" s="11">
        <v>39417</v>
      </c>
      <c r="I15" s="12"/>
      <c r="J15" s="12">
        <v>2456.4299999999998</v>
      </c>
      <c r="K15" s="12"/>
      <c r="L15" s="12">
        <v>2456.4299999999998</v>
      </c>
    </row>
    <row r="16" spans="1:12" x14ac:dyDescent="0.35">
      <c r="A16" s="8">
        <v>39433</v>
      </c>
      <c r="B16" s="1">
        <v>22073</v>
      </c>
      <c r="C16" s="1" t="s">
        <v>5</v>
      </c>
      <c r="D16" s="5">
        <v>2301.21</v>
      </c>
      <c r="H16" s="11">
        <v>39418</v>
      </c>
      <c r="I16" s="12">
        <v>1476.43</v>
      </c>
      <c r="J16" s="12"/>
      <c r="K16" s="12"/>
      <c r="L16" s="12">
        <v>1476.43</v>
      </c>
    </row>
    <row r="17" spans="1:12" x14ac:dyDescent="0.35">
      <c r="A17" s="8">
        <v>39434</v>
      </c>
      <c r="B17" s="1">
        <v>22074</v>
      </c>
      <c r="C17" s="1" t="s">
        <v>5</v>
      </c>
      <c r="D17" s="5">
        <v>534.78</v>
      </c>
      <c r="H17" s="11">
        <v>39420</v>
      </c>
      <c r="I17" s="12">
        <v>698.99</v>
      </c>
      <c r="J17" s="12"/>
      <c r="K17" s="12">
        <v>554.12</v>
      </c>
      <c r="L17" s="12">
        <v>1253.1100000000001</v>
      </c>
    </row>
    <row r="18" spans="1:12" x14ac:dyDescent="0.35">
      <c r="A18" s="8">
        <v>39435</v>
      </c>
      <c r="B18" s="1">
        <v>22075</v>
      </c>
      <c r="C18" s="1" t="s">
        <v>4</v>
      </c>
      <c r="D18" s="5">
        <v>2476.4299999999998</v>
      </c>
      <c r="H18" s="11">
        <v>39422</v>
      </c>
      <c r="I18" s="12"/>
      <c r="J18" s="12"/>
      <c r="K18" s="12">
        <v>456</v>
      </c>
      <c r="L18" s="12">
        <v>456</v>
      </c>
    </row>
    <row r="19" spans="1:12" x14ac:dyDescent="0.35">
      <c r="A19" s="8">
        <v>39436</v>
      </c>
      <c r="B19" s="1">
        <v>22076</v>
      </c>
      <c r="C19" s="1" t="s">
        <v>6</v>
      </c>
      <c r="D19" s="5">
        <v>18.989999999999998</v>
      </c>
      <c r="H19" s="11">
        <v>39423</v>
      </c>
      <c r="I19" s="12"/>
      <c r="J19" s="12">
        <v>897.75</v>
      </c>
      <c r="K19" s="12"/>
      <c r="L19" s="12">
        <v>897.75</v>
      </c>
    </row>
    <row r="20" spans="1:12" x14ac:dyDescent="0.35">
      <c r="A20" s="8">
        <v>39436</v>
      </c>
      <c r="B20" s="1">
        <v>22077</v>
      </c>
      <c r="C20" s="1" t="s">
        <v>6</v>
      </c>
      <c r="D20" s="5">
        <v>1554.12</v>
      </c>
      <c r="H20" s="11">
        <v>39424</v>
      </c>
      <c r="I20" s="12">
        <v>3301.21</v>
      </c>
      <c r="J20" s="12"/>
      <c r="K20" s="12"/>
      <c r="L20" s="12">
        <v>3301.21</v>
      </c>
    </row>
    <row r="21" spans="1:12" x14ac:dyDescent="0.35">
      <c r="A21" s="8">
        <v>39438</v>
      </c>
      <c r="B21" s="1">
        <v>22078</v>
      </c>
      <c r="C21" s="1" t="s">
        <v>5</v>
      </c>
      <c r="D21" s="5">
        <v>156.47</v>
      </c>
      <c r="H21" s="11">
        <v>39425</v>
      </c>
      <c r="I21" s="12"/>
      <c r="J21" s="12">
        <v>1875</v>
      </c>
      <c r="K21" s="12"/>
      <c r="L21" s="12">
        <v>1875</v>
      </c>
    </row>
    <row r="22" spans="1:12" x14ac:dyDescent="0.35">
      <c r="A22" s="8">
        <v>39439</v>
      </c>
      <c r="B22" s="1">
        <v>22079</v>
      </c>
      <c r="C22" s="1" t="s">
        <v>4</v>
      </c>
      <c r="D22" s="5">
        <v>1346.43</v>
      </c>
      <c r="H22" s="11">
        <v>39426</v>
      </c>
      <c r="I22" s="12"/>
      <c r="J22" s="12"/>
      <c r="K22" s="12">
        <v>345.22</v>
      </c>
      <c r="L22" s="12">
        <v>345.22</v>
      </c>
    </row>
    <row r="23" spans="1:12" x14ac:dyDescent="0.35">
      <c r="A23" s="8">
        <v>39443</v>
      </c>
      <c r="B23" s="1">
        <v>22080</v>
      </c>
      <c r="C23" s="1" t="s">
        <v>6</v>
      </c>
      <c r="D23" s="5">
        <v>298.99</v>
      </c>
      <c r="H23" s="11">
        <v>39427</v>
      </c>
      <c r="I23" s="12"/>
      <c r="J23" s="12">
        <v>1297.33</v>
      </c>
      <c r="K23" s="12">
        <v>2567.4299999999998</v>
      </c>
      <c r="L23" s="12">
        <v>3864.7599999999998</v>
      </c>
    </row>
    <row r="24" spans="1:12" x14ac:dyDescent="0.35">
      <c r="A24" s="8">
        <v>39444</v>
      </c>
      <c r="B24" s="1">
        <v>22081</v>
      </c>
      <c r="C24" s="1" t="s">
        <v>4</v>
      </c>
      <c r="D24" s="5">
        <v>354.12</v>
      </c>
      <c r="H24" s="11">
        <v>39429</v>
      </c>
      <c r="I24" s="12"/>
      <c r="J24" s="12">
        <v>1573.98</v>
      </c>
      <c r="K24" s="12"/>
      <c r="L24" s="12">
        <v>1573.98</v>
      </c>
    </row>
    <row r="25" spans="1:12" x14ac:dyDescent="0.35">
      <c r="A25" s="8">
        <v>39445</v>
      </c>
      <c r="B25" s="1">
        <v>22082</v>
      </c>
      <c r="C25" s="1" t="s">
        <v>5</v>
      </c>
      <c r="D25" s="5">
        <v>2456</v>
      </c>
      <c r="H25" s="11">
        <v>39430</v>
      </c>
      <c r="I25" s="12"/>
      <c r="J25" s="12"/>
      <c r="K25" s="12">
        <v>457.21</v>
      </c>
      <c r="L25" s="12">
        <v>457.21</v>
      </c>
    </row>
    <row r="26" spans="1:12" ht="15" thickBot="1" x14ac:dyDescent="0.4">
      <c r="A26" s="9">
        <v>39446</v>
      </c>
      <c r="B26" s="4">
        <v>22083</v>
      </c>
      <c r="C26" s="4" t="s">
        <v>6</v>
      </c>
      <c r="D26" s="6">
        <v>777.75</v>
      </c>
      <c r="H26" s="11">
        <v>39431</v>
      </c>
      <c r="I26" s="12">
        <v>1897.75</v>
      </c>
      <c r="J26" s="12"/>
      <c r="K26" s="12"/>
      <c r="L26" s="12">
        <v>1897.75</v>
      </c>
    </row>
    <row r="27" spans="1:12" x14ac:dyDescent="0.35">
      <c r="H27" s="11">
        <v>39433</v>
      </c>
      <c r="I27" s="12">
        <v>2301.21</v>
      </c>
      <c r="J27" s="12"/>
      <c r="K27" s="12"/>
      <c r="L27" s="12">
        <v>2301.21</v>
      </c>
    </row>
    <row r="28" spans="1:12" x14ac:dyDescent="0.35">
      <c r="H28" s="11">
        <v>39434</v>
      </c>
      <c r="I28" s="12">
        <v>534.78</v>
      </c>
      <c r="J28" s="12"/>
      <c r="K28" s="12"/>
      <c r="L28" s="12">
        <v>534.78</v>
      </c>
    </row>
    <row r="29" spans="1:12" x14ac:dyDescent="0.35">
      <c r="H29" s="11">
        <v>39435</v>
      </c>
      <c r="I29" s="12"/>
      <c r="J29" s="12">
        <v>2476.4299999999998</v>
      </c>
      <c r="K29" s="12"/>
      <c r="L29" s="12">
        <v>2476.4299999999998</v>
      </c>
    </row>
    <row r="30" spans="1:12" x14ac:dyDescent="0.35">
      <c r="H30" s="11">
        <v>39436</v>
      </c>
      <c r="I30" s="12"/>
      <c r="J30" s="12"/>
      <c r="K30" s="12">
        <v>1573.11</v>
      </c>
      <c r="L30" s="12">
        <v>1573.11</v>
      </c>
    </row>
    <row r="31" spans="1:12" x14ac:dyDescent="0.35">
      <c r="H31" s="11">
        <v>39438</v>
      </c>
      <c r="I31" s="12">
        <v>156.47</v>
      </c>
      <c r="J31" s="12"/>
      <c r="K31" s="12"/>
      <c r="L31" s="12">
        <v>156.47</v>
      </c>
    </row>
    <row r="32" spans="1:12" x14ac:dyDescent="0.35">
      <c r="H32" s="11">
        <v>39439</v>
      </c>
      <c r="I32" s="12"/>
      <c r="J32" s="12">
        <v>1346.43</v>
      </c>
      <c r="K32" s="12"/>
      <c r="L32" s="12">
        <v>1346.43</v>
      </c>
    </row>
    <row r="33" spans="8:12" x14ac:dyDescent="0.35">
      <c r="H33" s="11">
        <v>39443</v>
      </c>
      <c r="I33" s="12"/>
      <c r="J33" s="12"/>
      <c r="K33" s="12">
        <v>298.99</v>
      </c>
      <c r="L33" s="12">
        <v>298.99</v>
      </c>
    </row>
    <row r="34" spans="8:12" x14ac:dyDescent="0.35">
      <c r="H34" s="11">
        <v>39444</v>
      </c>
      <c r="I34" s="12"/>
      <c r="J34" s="12">
        <v>354.12</v>
      </c>
      <c r="K34" s="12"/>
      <c r="L34" s="12">
        <v>354.12</v>
      </c>
    </row>
    <row r="35" spans="8:12" x14ac:dyDescent="0.35">
      <c r="H35" s="11">
        <v>39445</v>
      </c>
      <c r="I35" s="12">
        <v>2456</v>
      </c>
      <c r="J35" s="12"/>
      <c r="K35" s="12"/>
      <c r="L35" s="12">
        <v>2456</v>
      </c>
    </row>
    <row r="36" spans="8:12" x14ac:dyDescent="0.35">
      <c r="H36" s="11">
        <v>39446</v>
      </c>
      <c r="I36" s="12"/>
      <c r="J36" s="12"/>
      <c r="K36" s="12">
        <v>777.75</v>
      </c>
      <c r="L36" s="12">
        <v>777.75</v>
      </c>
    </row>
    <row r="37" spans="8:12" x14ac:dyDescent="0.35">
      <c r="H37" s="11" t="s">
        <v>8</v>
      </c>
      <c r="I37" s="12">
        <v>12822.84</v>
      </c>
      <c r="J37" s="12">
        <v>12277.470000000001</v>
      </c>
      <c r="K37" s="12">
        <v>7029.829999999999</v>
      </c>
      <c r="L37" s="12">
        <v>32130.14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E149C-BD7B-4D92-AF7F-770B24F53674}">
  <dimension ref="A3:H30"/>
  <sheetViews>
    <sheetView topLeftCell="A2" workbookViewId="0">
      <selection activeCell="C16" sqref="C16"/>
    </sheetView>
  </sheetViews>
  <sheetFormatPr defaultRowHeight="14.5" x14ac:dyDescent="0.35"/>
  <cols>
    <col min="1" max="1" width="14" bestFit="1" customWidth="1"/>
    <col min="2" max="2" width="15.26953125" bestFit="1" customWidth="1"/>
    <col min="3" max="3" width="8.81640625" bestFit="1" customWidth="1"/>
    <col min="4" max="4" width="12.08984375" bestFit="1" customWidth="1"/>
    <col min="5" max="5" width="10.7265625" bestFit="1" customWidth="1"/>
    <col min="6" max="6" width="7.08984375" bestFit="1" customWidth="1"/>
    <col min="7" max="7" width="7.81640625" bestFit="1" customWidth="1"/>
    <col min="8" max="8" width="7.08984375" bestFit="1" customWidth="1"/>
    <col min="9" max="23" width="8.08984375" bestFit="1" customWidth="1"/>
    <col min="24" max="24" width="10.7265625" bestFit="1" customWidth="1"/>
    <col min="25" max="26" width="5.81640625" bestFit="1" customWidth="1"/>
    <col min="27" max="27" width="10.7265625" bestFit="1" customWidth="1"/>
  </cols>
  <sheetData>
    <row r="3" spans="1:8" x14ac:dyDescent="0.35">
      <c r="A3" s="10" t="s">
        <v>9</v>
      </c>
      <c r="B3" s="10" t="s">
        <v>10</v>
      </c>
      <c r="H3" t="s">
        <v>14</v>
      </c>
    </row>
    <row r="4" spans="1:8" x14ac:dyDescent="0.35">
      <c r="A4" s="10" t="s">
        <v>7</v>
      </c>
      <c r="B4" t="s">
        <v>5</v>
      </c>
      <c r="C4" t="s">
        <v>4</v>
      </c>
      <c r="D4" t="s">
        <v>6</v>
      </c>
      <c r="E4" t="s">
        <v>8</v>
      </c>
      <c r="H4" t="s">
        <v>15</v>
      </c>
    </row>
    <row r="5" spans="1:8" x14ac:dyDescent="0.35">
      <c r="A5" s="15">
        <v>22059</v>
      </c>
      <c r="B5" s="12"/>
      <c r="C5" s="12">
        <v>2456.4299999999998</v>
      </c>
      <c r="D5" s="12"/>
      <c r="E5" s="12">
        <v>2456.4299999999998</v>
      </c>
    </row>
    <row r="6" spans="1:8" x14ac:dyDescent="0.35">
      <c r="A6" s="15">
        <v>22060</v>
      </c>
      <c r="B6" s="12">
        <v>1476.43</v>
      </c>
      <c r="C6" s="12"/>
      <c r="D6" s="12"/>
      <c r="E6" s="12">
        <v>1476.43</v>
      </c>
    </row>
    <row r="7" spans="1:8" x14ac:dyDescent="0.35">
      <c r="A7" s="15">
        <v>22061</v>
      </c>
      <c r="B7" s="12">
        <v>698.99</v>
      </c>
      <c r="C7" s="12"/>
      <c r="D7" s="12"/>
      <c r="E7" s="12">
        <v>698.99</v>
      </c>
    </row>
    <row r="8" spans="1:8" x14ac:dyDescent="0.35">
      <c r="A8" s="15">
        <v>22062</v>
      </c>
      <c r="B8" s="12"/>
      <c r="C8" s="12"/>
      <c r="D8" s="12">
        <v>554.12</v>
      </c>
      <c r="E8" s="12">
        <v>554.12</v>
      </c>
    </row>
    <row r="9" spans="1:8" x14ac:dyDescent="0.35">
      <c r="A9" s="15">
        <v>22063</v>
      </c>
      <c r="B9" s="12"/>
      <c r="C9" s="12"/>
      <c r="D9" s="12">
        <v>456</v>
      </c>
      <c r="E9" s="12">
        <v>456</v>
      </c>
    </row>
    <row r="10" spans="1:8" x14ac:dyDescent="0.35">
      <c r="A10" s="15">
        <v>22064</v>
      </c>
      <c r="B10" s="12"/>
      <c r="C10" s="12">
        <v>897.75</v>
      </c>
      <c r="D10" s="12"/>
      <c r="E10" s="12">
        <v>897.75</v>
      </c>
    </row>
    <row r="11" spans="1:8" x14ac:dyDescent="0.35">
      <c r="A11" s="15">
        <v>22065</v>
      </c>
      <c r="B11" s="12">
        <v>3301.21</v>
      </c>
      <c r="C11" s="12"/>
      <c r="D11" s="12"/>
      <c r="E11" s="12">
        <v>3301.21</v>
      </c>
    </row>
    <row r="12" spans="1:8" x14ac:dyDescent="0.35">
      <c r="A12" s="15">
        <v>22066</v>
      </c>
      <c r="B12" s="12"/>
      <c r="C12" s="12">
        <v>1875</v>
      </c>
      <c r="D12" s="12"/>
      <c r="E12" s="12">
        <v>1875</v>
      </c>
    </row>
    <row r="13" spans="1:8" x14ac:dyDescent="0.35">
      <c r="A13" s="15">
        <v>22067</v>
      </c>
      <c r="B13" s="12"/>
      <c r="C13" s="12"/>
      <c r="D13" s="12">
        <v>345.22</v>
      </c>
      <c r="E13" s="12">
        <v>345.22</v>
      </c>
    </row>
    <row r="14" spans="1:8" x14ac:dyDescent="0.35">
      <c r="A14" s="15">
        <v>22068</v>
      </c>
      <c r="B14" s="12"/>
      <c r="C14" s="12"/>
      <c r="D14" s="12">
        <v>2567.4299999999998</v>
      </c>
      <c r="E14" s="12">
        <v>2567.4299999999998</v>
      </c>
    </row>
    <row r="15" spans="1:8" x14ac:dyDescent="0.35">
      <c r="A15" s="15">
        <v>22069</v>
      </c>
      <c r="B15" s="12"/>
      <c r="C15" s="12">
        <v>1297.33</v>
      </c>
      <c r="D15" s="12"/>
      <c r="E15" s="12">
        <v>1297.33</v>
      </c>
    </row>
    <row r="16" spans="1:8" x14ac:dyDescent="0.35">
      <c r="A16" s="15">
        <v>22070</v>
      </c>
      <c r="B16" s="12"/>
      <c r="C16" s="12">
        <v>1573.98</v>
      </c>
      <c r="D16" s="12"/>
      <c r="E16" s="12">
        <v>1573.98</v>
      </c>
    </row>
    <row r="17" spans="1:5" x14ac:dyDescent="0.35">
      <c r="A17" s="15">
        <v>22071</v>
      </c>
      <c r="B17" s="12"/>
      <c r="C17" s="12"/>
      <c r="D17" s="12">
        <v>457.21</v>
      </c>
      <c r="E17" s="12">
        <v>457.21</v>
      </c>
    </row>
    <row r="18" spans="1:5" x14ac:dyDescent="0.35">
      <c r="A18" s="15">
        <v>22072</v>
      </c>
      <c r="B18" s="12">
        <v>1897.75</v>
      </c>
      <c r="C18" s="12"/>
      <c r="D18" s="12"/>
      <c r="E18" s="12">
        <v>1897.75</v>
      </c>
    </row>
    <row r="19" spans="1:5" x14ac:dyDescent="0.35">
      <c r="A19" s="15">
        <v>22073</v>
      </c>
      <c r="B19" s="12">
        <v>2301.21</v>
      </c>
      <c r="C19" s="12"/>
      <c r="D19" s="12"/>
      <c r="E19" s="12">
        <v>2301.21</v>
      </c>
    </row>
    <row r="20" spans="1:5" x14ac:dyDescent="0.35">
      <c r="A20" s="15">
        <v>22074</v>
      </c>
      <c r="B20" s="12">
        <v>534.78</v>
      </c>
      <c r="C20" s="12"/>
      <c r="D20" s="12"/>
      <c r="E20" s="12">
        <v>534.78</v>
      </c>
    </row>
    <row r="21" spans="1:5" x14ac:dyDescent="0.35">
      <c r="A21" s="15">
        <v>22075</v>
      </c>
      <c r="B21" s="12"/>
      <c r="C21" s="12">
        <v>2476.4299999999998</v>
      </c>
      <c r="D21" s="12"/>
      <c r="E21" s="12">
        <v>2476.4299999999998</v>
      </c>
    </row>
    <row r="22" spans="1:5" x14ac:dyDescent="0.35">
      <c r="A22" s="15">
        <v>22076</v>
      </c>
      <c r="B22" s="12"/>
      <c r="C22" s="12"/>
      <c r="D22" s="12">
        <v>18.989999999999998</v>
      </c>
      <c r="E22" s="12">
        <v>18.989999999999998</v>
      </c>
    </row>
    <row r="23" spans="1:5" x14ac:dyDescent="0.35">
      <c r="A23" s="15">
        <v>22077</v>
      </c>
      <c r="B23" s="12"/>
      <c r="C23" s="12"/>
      <c r="D23" s="12">
        <v>1554.12</v>
      </c>
      <c r="E23" s="12">
        <v>1554.12</v>
      </c>
    </row>
    <row r="24" spans="1:5" x14ac:dyDescent="0.35">
      <c r="A24" s="15">
        <v>22078</v>
      </c>
      <c r="B24" s="12">
        <v>156.47</v>
      </c>
      <c r="C24" s="12"/>
      <c r="D24" s="12"/>
      <c r="E24" s="12">
        <v>156.47</v>
      </c>
    </row>
    <row r="25" spans="1:5" x14ac:dyDescent="0.35">
      <c r="A25" s="15">
        <v>22079</v>
      </c>
      <c r="B25" s="12"/>
      <c r="C25" s="12">
        <v>1346.43</v>
      </c>
      <c r="D25" s="12"/>
      <c r="E25" s="12">
        <v>1346.43</v>
      </c>
    </row>
    <row r="26" spans="1:5" x14ac:dyDescent="0.35">
      <c r="A26" s="15">
        <v>22080</v>
      </c>
      <c r="B26" s="12"/>
      <c r="C26" s="12"/>
      <c r="D26" s="12">
        <v>298.99</v>
      </c>
      <c r="E26" s="12">
        <v>298.99</v>
      </c>
    </row>
    <row r="27" spans="1:5" x14ac:dyDescent="0.35">
      <c r="A27" s="15">
        <v>22081</v>
      </c>
      <c r="B27" s="12"/>
      <c r="C27" s="12">
        <v>354.12</v>
      </c>
      <c r="D27" s="12"/>
      <c r="E27" s="12">
        <v>354.12</v>
      </c>
    </row>
    <row r="28" spans="1:5" x14ac:dyDescent="0.35">
      <c r="A28" s="15">
        <v>22082</v>
      </c>
      <c r="B28" s="12">
        <v>2456</v>
      </c>
      <c r="C28" s="12"/>
      <c r="D28" s="12"/>
      <c r="E28" s="12">
        <v>2456</v>
      </c>
    </row>
    <row r="29" spans="1:5" x14ac:dyDescent="0.35">
      <c r="A29" s="15">
        <v>22083</v>
      </c>
      <c r="B29" s="12"/>
      <c r="C29" s="12"/>
      <c r="D29" s="12">
        <v>777.75</v>
      </c>
      <c r="E29" s="12">
        <v>777.75</v>
      </c>
    </row>
    <row r="30" spans="1:5" x14ac:dyDescent="0.35">
      <c r="A30" s="15" t="s">
        <v>8</v>
      </c>
      <c r="B30" s="12">
        <v>12822.84</v>
      </c>
      <c r="C30" s="12">
        <v>12277.470000000001</v>
      </c>
      <c r="D30" s="12">
        <v>7029.829999999999</v>
      </c>
      <c r="E30" s="12">
        <v>32130.14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2A027-F675-461E-93AA-770D93E10199}">
  <dimension ref="A3:B7"/>
  <sheetViews>
    <sheetView workbookViewId="0">
      <selection activeCell="B6" sqref="B6"/>
    </sheetView>
  </sheetViews>
  <sheetFormatPr defaultRowHeight="14.5" x14ac:dyDescent="0.35"/>
  <cols>
    <col min="1" max="1" width="12.36328125" bestFit="1" customWidth="1"/>
    <col min="2" max="2" width="15.7265625" bestFit="1" customWidth="1"/>
  </cols>
  <sheetData>
    <row r="3" spans="1:2" x14ac:dyDescent="0.35">
      <c r="A3" s="10" t="s">
        <v>7</v>
      </c>
      <c r="B3" t="s">
        <v>16</v>
      </c>
    </row>
    <row r="4" spans="1:2" x14ac:dyDescent="0.35">
      <c r="A4" s="15" t="s">
        <v>5</v>
      </c>
      <c r="B4" s="12">
        <v>8</v>
      </c>
    </row>
    <row r="5" spans="1:2" x14ac:dyDescent="0.35">
      <c r="A5" s="15" t="s">
        <v>4</v>
      </c>
      <c r="B5" s="12">
        <v>8</v>
      </c>
    </row>
    <row r="6" spans="1:2" x14ac:dyDescent="0.35">
      <c r="A6" s="15" t="s">
        <v>6</v>
      </c>
      <c r="B6" s="12">
        <v>9</v>
      </c>
    </row>
    <row r="7" spans="1:2" x14ac:dyDescent="0.35">
      <c r="A7" s="15" t="s">
        <v>8</v>
      </c>
      <c r="B7" s="12">
        <v>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29"/>
  <sheetViews>
    <sheetView topLeftCell="A9" workbookViewId="0">
      <selection sqref="A1:D26"/>
    </sheetView>
  </sheetViews>
  <sheetFormatPr defaultColWidth="15.7265625" defaultRowHeight="14.5" x14ac:dyDescent="0.35"/>
  <cols>
    <col min="10" max="10" width="14.81640625" customWidth="1"/>
    <col min="11" max="13" width="13.1796875" customWidth="1"/>
    <col min="14" max="14" width="11.26953125" customWidth="1"/>
  </cols>
  <sheetData>
    <row r="1" spans="1:14" x14ac:dyDescent="0.35">
      <c r="A1" s="2" t="s">
        <v>0</v>
      </c>
      <c r="B1" s="7" t="s">
        <v>1</v>
      </c>
      <c r="C1" s="7" t="s">
        <v>2</v>
      </c>
      <c r="D1" s="3" t="s">
        <v>3</v>
      </c>
      <c r="F1" s="17"/>
      <c r="G1" s="17"/>
      <c r="H1" s="17"/>
    </row>
    <row r="2" spans="1:14" x14ac:dyDescent="0.35">
      <c r="A2" s="8">
        <v>39417</v>
      </c>
      <c r="B2" s="1">
        <v>22059</v>
      </c>
      <c r="C2" s="1" t="s">
        <v>4</v>
      </c>
      <c r="D2" s="5">
        <v>2456.4299999999998</v>
      </c>
      <c r="F2" t="s">
        <v>17</v>
      </c>
    </row>
    <row r="3" spans="1:14" x14ac:dyDescent="0.35">
      <c r="A3" s="8">
        <v>39418</v>
      </c>
      <c r="B3" s="1">
        <v>22060</v>
      </c>
      <c r="C3" s="1" t="s">
        <v>5</v>
      </c>
      <c r="D3" s="5">
        <v>1476.43</v>
      </c>
      <c r="F3" t="s">
        <v>18</v>
      </c>
    </row>
    <row r="4" spans="1:14" x14ac:dyDescent="0.35">
      <c r="A4" s="8">
        <v>39420</v>
      </c>
      <c r="B4" s="1">
        <v>22061</v>
      </c>
      <c r="C4" s="1" t="s">
        <v>5</v>
      </c>
      <c r="D4" s="5">
        <v>698.99</v>
      </c>
      <c r="F4" t="s">
        <v>19</v>
      </c>
    </row>
    <row r="5" spans="1:14" x14ac:dyDescent="0.35">
      <c r="A5" s="8">
        <v>39420</v>
      </c>
      <c r="B5" s="1">
        <v>22062</v>
      </c>
      <c r="C5" s="1" t="s">
        <v>6</v>
      </c>
      <c r="D5" s="5">
        <v>554.12</v>
      </c>
      <c r="F5" t="s">
        <v>21</v>
      </c>
      <c r="J5" s="10" t="s">
        <v>9</v>
      </c>
      <c r="K5" s="10" t="s">
        <v>2</v>
      </c>
    </row>
    <row r="6" spans="1:14" x14ac:dyDescent="0.35">
      <c r="A6" s="8">
        <v>39422</v>
      </c>
      <c r="B6" s="1">
        <v>22063</v>
      </c>
      <c r="C6" s="1" t="s">
        <v>6</v>
      </c>
      <c r="D6" s="5">
        <v>456</v>
      </c>
      <c r="F6" t="s">
        <v>20</v>
      </c>
      <c r="J6" s="10" t="s">
        <v>0</v>
      </c>
      <c r="K6" t="s">
        <v>5</v>
      </c>
      <c r="L6" t="s">
        <v>4</v>
      </c>
      <c r="M6" t="s">
        <v>6</v>
      </c>
      <c r="N6" t="s">
        <v>8</v>
      </c>
    </row>
    <row r="7" spans="1:14" x14ac:dyDescent="0.35">
      <c r="A7" s="8">
        <v>39423</v>
      </c>
      <c r="B7" s="1">
        <v>22064</v>
      </c>
      <c r="C7" s="1" t="s">
        <v>4</v>
      </c>
      <c r="D7" s="5">
        <v>897.75</v>
      </c>
      <c r="J7" s="13">
        <v>39417</v>
      </c>
      <c r="K7" s="14"/>
      <c r="L7" s="14">
        <v>2456.4299999999998</v>
      </c>
      <c r="M7" s="14"/>
      <c r="N7" s="14">
        <v>2456.4299999999998</v>
      </c>
    </row>
    <row r="8" spans="1:14" x14ac:dyDescent="0.35">
      <c r="A8" s="8">
        <v>39424</v>
      </c>
      <c r="B8" s="1">
        <v>22065</v>
      </c>
      <c r="C8" s="1" t="s">
        <v>5</v>
      </c>
      <c r="D8" s="5">
        <v>3301.21</v>
      </c>
      <c r="J8" s="13">
        <v>39418</v>
      </c>
      <c r="K8" s="14">
        <v>1476.43</v>
      </c>
      <c r="L8" s="14"/>
      <c r="M8" s="14"/>
      <c r="N8" s="14">
        <v>1476.43</v>
      </c>
    </row>
    <row r="9" spans="1:14" x14ac:dyDescent="0.35">
      <c r="A9" s="8">
        <v>39425</v>
      </c>
      <c r="B9" s="1">
        <v>22066</v>
      </c>
      <c r="C9" s="1" t="s">
        <v>4</v>
      </c>
      <c r="D9" s="5">
        <v>1875</v>
      </c>
      <c r="J9" s="13">
        <v>39420</v>
      </c>
      <c r="K9" s="14">
        <v>698.99</v>
      </c>
      <c r="L9" s="14"/>
      <c r="M9" s="14">
        <v>554.12</v>
      </c>
      <c r="N9" s="14">
        <v>1253.1100000000001</v>
      </c>
    </row>
    <row r="10" spans="1:14" x14ac:dyDescent="0.35">
      <c r="A10" s="8">
        <v>39426</v>
      </c>
      <c r="B10" s="1">
        <v>22067</v>
      </c>
      <c r="C10" s="1" t="s">
        <v>6</v>
      </c>
      <c r="D10" s="5">
        <v>345.22</v>
      </c>
      <c r="J10" s="13">
        <v>39422</v>
      </c>
      <c r="K10" s="14"/>
      <c r="L10" s="14"/>
      <c r="M10" s="14">
        <v>456</v>
      </c>
      <c r="N10" s="14">
        <v>456</v>
      </c>
    </row>
    <row r="11" spans="1:14" x14ac:dyDescent="0.35">
      <c r="A11" s="8">
        <v>39427</v>
      </c>
      <c r="B11" s="1">
        <v>22068</v>
      </c>
      <c r="C11" s="1" t="s">
        <v>6</v>
      </c>
      <c r="D11" s="5">
        <v>2567.4299999999998</v>
      </c>
      <c r="J11" s="13">
        <v>39423</v>
      </c>
      <c r="K11" s="14"/>
      <c r="L11" s="14">
        <v>897.75</v>
      </c>
      <c r="M11" s="14"/>
      <c r="N11" s="14">
        <v>897.75</v>
      </c>
    </row>
    <row r="12" spans="1:14" x14ac:dyDescent="0.35">
      <c r="A12" s="8">
        <v>39427</v>
      </c>
      <c r="B12" s="1">
        <v>22069</v>
      </c>
      <c r="C12" s="1" t="s">
        <v>4</v>
      </c>
      <c r="D12" s="5">
        <v>1297.33</v>
      </c>
      <c r="J12" s="13">
        <v>39424</v>
      </c>
      <c r="K12" s="14">
        <v>3301.21</v>
      </c>
      <c r="L12" s="14"/>
      <c r="M12" s="14"/>
      <c r="N12" s="14">
        <v>3301.21</v>
      </c>
    </row>
    <row r="13" spans="1:14" x14ac:dyDescent="0.35">
      <c r="A13" s="8">
        <v>39429</v>
      </c>
      <c r="B13" s="1">
        <v>22070</v>
      </c>
      <c r="C13" s="1" t="s">
        <v>4</v>
      </c>
      <c r="D13" s="5">
        <v>1573.98</v>
      </c>
      <c r="J13" s="13">
        <v>39425</v>
      </c>
      <c r="K13" s="14"/>
      <c r="L13" s="14">
        <v>1875</v>
      </c>
      <c r="M13" s="14"/>
      <c r="N13" s="14">
        <v>1875</v>
      </c>
    </row>
    <row r="14" spans="1:14" x14ac:dyDescent="0.35">
      <c r="A14" s="8">
        <v>39430</v>
      </c>
      <c r="B14" s="1">
        <v>22071</v>
      </c>
      <c r="C14" s="1" t="s">
        <v>6</v>
      </c>
      <c r="D14" s="5">
        <v>457.21</v>
      </c>
      <c r="J14" s="13">
        <v>39426</v>
      </c>
      <c r="K14" s="14"/>
      <c r="L14" s="14"/>
      <c r="M14" s="14">
        <v>345.22</v>
      </c>
      <c r="N14" s="14">
        <v>345.22</v>
      </c>
    </row>
    <row r="15" spans="1:14" x14ac:dyDescent="0.35">
      <c r="A15" s="8">
        <v>39431</v>
      </c>
      <c r="B15" s="1">
        <v>22072</v>
      </c>
      <c r="C15" s="1" t="s">
        <v>5</v>
      </c>
      <c r="D15" s="5">
        <v>1897.75</v>
      </c>
      <c r="J15" s="13">
        <v>39427</v>
      </c>
      <c r="K15" s="14"/>
      <c r="L15" s="14">
        <v>1297.33</v>
      </c>
      <c r="M15" s="14">
        <v>2567.4299999999998</v>
      </c>
      <c r="N15" s="14">
        <v>3864.7599999999998</v>
      </c>
    </row>
    <row r="16" spans="1:14" x14ac:dyDescent="0.35">
      <c r="A16" s="8">
        <v>39433</v>
      </c>
      <c r="B16" s="1">
        <v>22073</v>
      </c>
      <c r="C16" s="1" t="s">
        <v>5</v>
      </c>
      <c r="D16" s="5">
        <v>2301.21</v>
      </c>
      <c r="J16" s="13">
        <v>39429</v>
      </c>
      <c r="K16" s="14"/>
      <c r="L16" s="14">
        <v>1573.98</v>
      </c>
      <c r="M16" s="14"/>
      <c r="N16" s="14">
        <v>1573.98</v>
      </c>
    </row>
    <row r="17" spans="1:14" x14ac:dyDescent="0.35">
      <c r="A17" s="8">
        <v>39434</v>
      </c>
      <c r="B17" s="1">
        <v>22074</v>
      </c>
      <c r="C17" s="1" t="s">
        <v>5</v>
      </c>
      <c r="D17" s="5">
        <v>534.78</v>
      </c>
      <c r="J17" s="13">
        <v>39430</v>
      </c>
      <c r="K17" s="14"/>
      <c r="L17" s="14"/>
      <c r="M17" s="14">
        <v>457.21</v>
      </c>
      <c r="N17" s="14">
        <v>457.21</v>
      </c>
    </row>
    <row r="18" spans="1:14" x14ac:dyDescent="0.35">
      <c r="A18" s="8">
        <v>39435</v>
      </c>
      <c r="B18" s="1">
        <v>22075</v>
      </c>
      <c r="C18" s="1" t="s">
        <v>4</v>
      </c>
      <c r="D18" s="5">
        <v>2476.4299999999998</v>
      </c>
      <c r="J18" s="13">
        <v>39431</v>
      </c>
      <c r="K18" s="14">
        <v>1897.75</v>
      </c>
      <c r="L18" s="14"/>
      <c r="M18" s="14"/>
      <c r="N18" s="14">
        <v>1897.75</v>
      </c>
    </row>
    <row r="19" spans="1:14" x14ac:dyDescent="0.35">
      <c r="A19" s="8">
        <v>39436</v>
      </c>
      <c r="B19" s="1">
        <v>22076</v>
      </c>
      <c r="C19" s="1" t="s">
        <v>6</v>
      </c>
      <c r="D19" s="5">
        <v>18.989999999999998</v>
      </c>
      <c r="J19" s="13">
        <v>39433</v>
      </c>
      <c r="K19" s="14">
        <v>2301.21</v>
      </c>
      <c r="L19" s="14"/>
      <c r="M19" s="14"/>
      <c r="N19" s="14">
        <v>2301.21</v>
      </c>
    </row>
    <row r="20" spans="1:14" x14ac:dyDescent="0.35">
      <c r="A20" s="8">
        <v>39436</v>
      </c>
      <c r="B20" s="1">
        <v>22077</v>
      </c>
      <c r="C20" s="1" t="s">
        <v>6</v>
      </c>
      <c r="D20" s="5">
        <v>1554.12</v>
      </c>
      <c r="J20" s="13">
        <v>39434</v>
      </c>
      <c r="K20" s="14">
        <v>534.78</v>
      </c>
      <c r="L20" s="14"/>
      <c r="M20" s="14"/>
      <c r="N20" s="14">
        <v>534.78</v>
      </c>
    </row>
    <row r="21" spans="1:14" x14ac:dyDescent="0.35">
      <c r="A21" s="8">
        <v>39438</v>
      </c>
      <c r="B21" s="1">
        <v>22078</v>
      </c>
      <c r="C21" s="1" t="s">
        <v>5</v>
      </c>
      <c r="D21" s="5">
        <v>156.47</v>
      </c>
      <c r="J21" s="13">
        <v>39435</v>
      </c>
      <c r="K21" s="14"/>
      <c r="L21" s="14">
        <v>2476.4299999999998</v>
      </c>
      <c r="M21" s="14"/>
      <c r="N21" s="14">
        <v>2476.4299999999998</v>
      </c>
    </row>
    <row r="22" spans="1:14" x14ac:dyDescent="0.35">
      <c r="A22" s="8">
        <v>39439</v>
      </c>
      <c r="B22" s="1">
        <v>22079</v>
      </c>
      <c r="C22" s="1" t="s">
        <v>4</v>
      </c>
      <c r="D22" s="5">
        <v>1346.43</v>
      </c>
      <c r="J22" s="13">
        <v>39436</v>
      </c>
      <c r="K22" s="14"/>
      <c r="L22" s="14"/>
      <c r="M22" s="14">
        <v>1573.11</v>
      </c>
      <c r="N22" s="14">
        <v>1573.11</v>
      </c>
    </row>
    <row r="23" spans="1:14" x14ac:dyDescent="0.35">
      <c r="A23" s="8">
        <v>39443</v>
      </c>
      <c r="B23" s="1">
        <v>22080</v>
      </c>
      <c r="C23" s="1" t="s">
        <v>6</v>
      </c>
      <c r="D23" s="5">
        <v>298.99</v>
      </c>
      <c r="J23" s="13">
        <v>39438</v>
      </c>
      <c r="K23" s="14">
        <v>156.47</v>
      </c>
      <c r="L23" s="14"/>
      <c r="M23" s="14"/>
      <c r="N23" s="14">
        <v>156.47</v>
      </c>
    </row>
    <row r="24" spans="1:14" x14ac:dyDescent="0.35">
      <c r="A24" s="8">
        <v>39444</v>
      </c>
      <c r="B24" s="1">
        <v>22081</v>
      </c>
      <c r="C24" s="1" t="s">
        <v>4</v>
      </c>
      <c r="D24" s="5">
        <v>354.12</v>
      </c>
      <c r="J24" s="13">
        <v>39439</v>
      </c>
      <c r="K24" s="14"/>
      <c r="L24" s="14">
        <v>1346.43</v>
      </c>
      <c r="M24" s="14"/>
      <c r="N24" s="14">
        <v>1346.43</v>
      </c>
    </row>
    <row r="25" spans="1:14" x14ac:dyDescent="0.35">
      <c r="A25" s="8">
        <v>39445</v>
      </c>
      <c r="B25" s="1">
        <v>22082</v>
      </c>
      <c r="C25" s="1" t="s">
        <v>5</v>
      </c>
      <c r="D25" s="5">
        <v>2456</v>
      </c>
      <c r="J25" s="13">
        <v>39443</v>
      </c>
      <c r="K25" s="14"/>
      <c r="L25" s="14"/>
      <c r="M25" s="14">
        <v>298.99</v>
      </c>
      <c r="N25" s="14">
        <v>298.99</v>
      </c>
    </row>
    <row r="26" spans="1:14" ht="15" thickBot="1" x14ac:dyDescent="0.4">
      <c r="A26" s="9">
        <v>39446</v>
      </c>
      <c r="B26" s="4">
        <v>22083</v>
      </c>
      <c r="C26" s="4" t="s">
        <v>6</v>
      </c>
      <c r="D26" s="6">
        <v>777.75</v>
      </c>
      <c r="J26" s="13">
        <v>39444</v>
      </c>
      <c r="K26" s="14"/>
      <c r="L26" s="14">
        <v>354.12</v>
      </c>
      <c r="M26" s="14"/>
      <c r="N26" s="14">
        <v>354.12</v>
      </c>
    </row>
    <row r="27" spans="1:14" x14ac:dyDescent="0.35">
      <c r="J27" s="13">
        <v>39445</v>
      </c>
      <c r="K27" s="14">
        <v>2456</v>
      </c>
      <c r="L27" s="14"/>
      <c r="M27" s="14"/>
      <c r="N27" s="14">
        <v>2456</v>
      </c>
    </row>
    <row r="28" spans="1:14" x14ac:dyDescent="0.35">
      <c r="J28" s="13">
        <v>39446</v>
      </c>
      <c r="K28" s="14"/>
      <c r="L28" s="14"/>
      <c r="M28" s="14">
        <v>777.75</v>
      </c>
      <c r="N28" s="14">
        <v>777.75</v>
      </c>
    </row>
    <row r="29" spans="1:14" x14ac:dyDescent="0.35">
      <c r="J29" s="13" t="s">
        <v>8</v>
      </c>
      <c r="K29" s="14">
        <v>12822.84</v>
      </c>
      <c r="L29" s="14">
        <v>12277.470000000001</v>
      </c>
      <c r="M29" s="14">
        <v>7029.829999999999</v>
      </c>
      <c r="N29" s="14">
        <v>32130.14</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31"/>
  <sheetViews>
    <sheetView topLeftCell="A11" workbookViewId="0">
      <selection sqref="A1:D26"/>
    </sheetView>
  </sheetViews>
  <sheetFormatPr defaultColWidth="12.1796875" defaultRowHeight="14.5" x14ac:dyDescent="0.35"/>
  <cols>
    <col min="6" max="6" width="15" customWidth="1"/>
    <col min="7" max="7" width="8.08984375" bestFit="1" customWidth="1"/>
    <col min="8" max="8" width="14" bestFit="1" customWidth="1"/>
  </cols>
  <sheetData>
    <row r="1" spans="1:11" x14ac:dyDescent="0.35">
      <c r="A1" s="2" t="s">
        <v>0</v>
      </c>
      <c r="B1" s="7" t="s">
        <v>1</v>
      </c>
      <c r="C1" s="7" t="s">
        <v>2</v>
      </c>
      <c r="D1" s="3" t="s">
        <v>3</v>
      </c>
    </row>
    <row r="2" spans="1:11" x14ac:dyDescent="0.35">
      <c r="A2" s="8">
        <v>39417</v>
      </c>
      <c r="B2" s="1">
        <v>22059</v>
      </c>
      <c r="C2" s="1" t="s">
        <v>4</v>
      </c>
      <c r="D2" s="5">
        <v>2456.4299999999998</v>
      </c>
      <c r="K2" t="s">
        <v>22</v>
      </c>
    </row>
    <row r="3" spans="1:11" x14ac:dyDescent="0.35">
      <c r="A3" s="8">
        <v>39418</v>
      </c>
      <c r="B3" s="1">
        <v>22060</v>
      </c>
      <c r="C3" s="1" t="s">
        <v>5</v>
      </c>
      <c r="D3" s="5">
        <v>1476.43</v>
      </c>
      <c r="F3" s="10" t="s">
        <v>2</v>
      </c>
      <c r="G3" s="10" t="s">
        <v>0</v>
      </c>
      <c r="H3" t="s">
        <v>9</v>
      </c>
      <c r="K3" t="s">
        <v>23</v>
      </c>
    </row>
    <row r="4" spans="1:11" x14ac:dyDescent="0.35">
      <c r="A4" s="8">
        <v>39420</v>
      </c>
      <c r="B4" s="1">
        <v>22061</v>
      </c>
      <c r="C4" s="1" t="s">
        <v>5</v>
      </c>
      <c r="D4" s="5">
        <v>698.99</v>
      </c>
      <c r="F4" t="s">
        <v>5</v>
      </c>
      <c r="G4" s="13">
        <v>39418</v>
      </c>
      <c r="H4" s="12">
        <v>1476.43</v>
      </c>
      <c r="K4" t="s">
        <v>24</v>
      </c>
    </row>
    <row r="5" spans="1:11" x14ac:dyDescent="0.35">
      <c r="A5" s="8">
        <v>39420</v>
      </c>
      <c r="B5" s="1">
        <v>22062</v>
      </c>
      <c r="C5" s="1" t="s">
        <v>6</v>
      </c>
      <c r="D5" s="5">
        <v>554.12</v>
      </c>
      <c r="G5" s="13">
        <v>39420</v>
      </c>
      <c r="H5" s="12">
        <v>698.99</v>
      </c>
    </row>
    <row r="6" spans="1:11" x14ac:dyDescent="0.35">
      <c r="A6" s="8">
        <v>39422</v>
      </c>
      <c r="B6" s="1">
        <v>22063</v>
      </c>
      <c r="C6" s="1" t="s">
        <v>6</v>
      </c>
      <c r="D6" s="5">
        <v>456</v>
      </c>
      <c r="G6" s="13">
        <v>39424</v>
      </c>
      <c r="H6" s="12">
        <v>3301.21</v>
      </c>
    </row>
    <row r="7" spans="1:11" x14ac:dyDescent="0.35">
      <c r="A7" s="8">
        <v>39423</v>
      </c>
      <c r="B7" s="1">
        <v>22064</v>
      </c>
      <c r="C7" s="1" t="s">
        <v>4</v>
      </c>
      <c r="D7" s="5">
        <v>897.75</v>
      </c>
      <c r="G7" s="13">
        <v>39431</v>
      </c>
      <c r="H7" s="12">
        <v>1897.75</v>
      </c>
    </row>
    <row r="8" spans="1:11" x14ac:dyDescent="0.35">
      <c r="A8" s="8">
        <v>39424</v>
      </c>
      <c r="B8" s="1">
        <v>22065</v>
      </c>
      <c r="C8" s="1" t="s">
        <v>5</v>
      </c>
      <c r="D8" s="5">
        <v>3301.21</v>
      </c>
      <c r="G8" s="13">
        <v>39433</v>
      </c>
      <c r="H8" s="12">
        <v>2301.21</v>
      </c>
    </row>
    <row r="9" spans="1:11" x14ac:dyDescent="0.35">
      <c r="A9" s="8">
        <v>39425</v>
      </c>
      <c r="B9" s="1">
        <v>22066</v>
      </c>
      <c r="C9" s="1" t="s">
        <v>4</v>
      </c>
      <c r="D9" s="5">
        <v>1875</v>
      </c>
      <c r="G9" s="13">
        <v>39434</v>
      </c>
      <c r="H9" s="12">
        <v>534.78</v>
      </c>
    </row>
    <row r="10" spans="1:11" x14ac:dyDescent="0.35">
      <c r="A10" s="8">
        <v>39426</v>
      </c>
      <c r="B10" s="1">
        <v>22067</v>
      </c>
      <c r="C10" s="1" t="s">
        <v>6</v>
      </c>
      <c r="D10" s="5">
        <v>345.22</v>
      </c>
      <c r="G10" s="13">
        <v>39438</v>
      </c>
      <c r="H10" s="12">
        <v>156.47</v>
      </c>
    </row>
    <row r="11" spans="1:11" x14ac:dyDescent="0.35">
      <c r="A11" s="8">
        <v>39427</v>
      </c>
      <c r="B11" s="1">
        <v>22068</v>
      </c>
      <c r="C11" s="1" t="s">
        <v>6</v>
      </c>
      <c r="D11" s="5">
        <v>2567.4299999999998</v>
      </c>
      <c r="G11" s="13">
        <v>39445</v>
      </c>
      <c r="H11" s="12">
        <v>2456</v>
      </c>
    </row>
    <row r="12" spans="1:11" x14ac:dyDescent="0.35">
      <c r="A12" s="8">
        <v>39427</v>
      </c>
      <c r="B12" s="1">
        <v>22069</v>
      </c>
      <c r="C12" s="1" t="s">
        <v>4</v>
      </c>
      <c r="D12" s="5">
        <v>1297.33</v>
      </c>
      <c r="F12" t="s">
        <v>11</v>
      </c>
      <c r="H12" s="12">
        <v>12822.84</v>
      </c>
    </row>
    <row r="13" spans="1:11" x14ac:dyDescent="0.35">
      <c r="A13" s="8">
        <v>39429</v>
      </c>
      <c r="B13" s="1">
        <v>22070</v>
      </c>
      <c r="C13" s="1" t="s">
        <v>4</v>
      </c>
      <c r="D13" s="5">
        <v>1573.98</v>
      </c>
      <c r="F13" t="s">
        <v>4</v>
      </c>
      <c r="G13" s="13">
        <v>39417</v>
      </c>
      <c r="H13" s="12">
        <v>2456.4299999999998</v>
      </c>
    </row>
    <row r="14" spans="1:11" x14ac:dyDescent="0.35">
      <c r="A14" s="8">
        <v>39430</v>
      </c>
      <c r="B14" s="1">
        <v>22071</v>
      </c>
      <c r="C14" s="1" t="s">
        <v>6</v>
      </c>
      <c r="D14" s="5">
        <v>457.21</v>
      </c>
      <c r="G14" s="13">
        <v>39423</v>
      </c>
      <c r="H14" s="12">
        <v>897.75</v>
      </c>
    </row>
    <row r="15" spans="1:11" x14ac:dyDescent="0.35">
      <c r="A15" s="8">
        <v>39431</v>
      </c>
      <c r="B15" s="1">
        <v>22072</v>
      </c>
      <c r="C15" s="1" t="s">
        <v>5</v>
      </c>
      <c r="D15" s="5">
        <v>1897.75</v>
      </c>
      <c r="G15" s="13">
        <v>39425</v>
      </c>
      <c r="H15" s="12">
        <v>1875</v>
      </c>
    </row>
    <row r="16" spans="1:11" x14ac:dyDescent="0.35">
      <c r="A16" s="8">
        <v>39433</v>
      </c>
      <c r="B16" s="1">
        <v>22073</v>
      </c>
      <c r="C16" s="1" t="s">
        <v>5</v>
      </c>
      <c r="D16" s="5">
        <v>2301.21</v>
      </c>
      <c r="G16" s="13">
        <v>39427</v>
      </c>
      <c r="H16" s="12">
        <v>1297.33</v>
      </c>
    </row>
    <row r="17" spans="1:8" x14ac:dyDescent="0.35">
      <c r="A17" s="8">
        <v>39434</v>
      </c>
      <c r="B17" s="1">
        <v>22074</v>
      </c>
      <c r="C17" s="1" t="s">
        <v>5</v>
      </c>
      <c r="D17" s="5">
        <v>534.78</v>
      </c>
      <c r="G17" s="13">
        <v>39429</v>
      </c>
      <c r="H17" s="12">
        <v>1573.98</v>
      </c>
    </row>
    <row r="18" spans="1:8" x14ac:dyDescent="0.35">
      <c r="A18" s="8">
        <v>39435</v>
      </c>
      <c r="B18" s="1">
        <v>22075</v>
      </c>
      <c r="C18" s="1" t="s">
        <v>4</v>
      </c>
      <c r="D18" s="5">
        <v>2476.4299999999998</v>
      </c>
      <c r="G18" s="13">
        <v>39435</v>
      </c>
      <c r="H18" s="12">
        <v>2476.4299999999998</v>
      </c>
    </row>
    <row r="19" spans="1:8" x14ac:dyDescent="0.35">
      <c r="A19" s="8">
        <v>39436</v>
      </c>
      <c r="B19" s="1">
        <v>22076</v>
      </c>
      <c r="C19" s="1" t="s">
        <v>6</v>
      </c>
      <c r="D19" s="5">
        <v>18.989999999999998</v>
      </c>
      <c r="G19" s="13">
        <v>39439</v>
      </c>
      <c r="H19" s="12">
        <v>1346.43</v>
      </c>
    </row>
    <row r="20" spans="1:8" x14ac:dyDescent="0.35">
      <c r="A20" s="8">
        <v>39436</v>
      </c>
      <c r="B20" s="1">
        <v>22077</v>
      </c>
      <c r="C20" s="1" t="s">
        <v>6</v>
      </c>
      <c r="D20" s="5">
        <v>1554.12</v>
      </c>
      <c r="G20" s="13">
        <v>39444</v>
      </c>
      <c r="H20" s="12">
        <v>354.12</v>
      </c>
    </row>
    <row r="21" spans="1:8" x14ac:dyDescent="0.35">
      <c r="A21" s="8">
        <v>39438</v>
      </c>
      <c r="B21" s="1">
        <v>22078</v>
      </c>
      <c r="C21" s="1" t="s">
        <v>5</v>
      </c>
      <c r="D21" s="5">
        <v>156.47</v>
      </c>
      <c r="F21" t="s">
        <v>12</v>
      </c>
      <c r="H21" s="12">
        <v>12277.470000000001</v>
      </c>
    </row>
    <row r="22" spans="1:8" x14ac:dyDescent="0.35">
      <c r="A22" s="8">
        <v>39439</v>
      </c>
      <c r="B22" s="1">
        <v>22079</v>
      </c>
      <c r="C22" s="1" t="s">
        <v>4</v>
      </c>
      <c r="D22" s="5">
        <v>1346.43</v>
      </c>
      <c r="F22" t="s">
        <v>6</v>
      </c>
      <c r="G22" s="13">
        <v>39420</v>
      </c>
      <c r="H22" s="12">
        <v>554.12</v>
      </c>
    </row>
    <row r="23" spans="1:8" x14ac:dyDescent="0.35">
      <c r="A23" s="8">
        <v>39443</v>
      </c>
      <c r="B23" s="1">
        <v>22080</v>
      </c>
      <c r="C23" s="1" t="s">
        <v>6</v>
      </c>
      <c r="D23" s="5">
        <v>298.99</v>
      </c>
      <c r="G23" s="13">
        <v>39422</v>
      </c>
      <c r="H23" s="12">
        <v>456</v>
      </c>
    </row>
    <row r="24" spans="1:8" x14ac:dyDescent="0.35">
      <c r="A24" s="8">
        <v>39444</v>
      </c>
      <c r="B24" s="1">
        <v>22081</v>
      </c>
      <c r="C24" s="1" t="s">
        <v>4</v>
      </c>
      <c r="D24" s="5">
        <v>354.12</v>
      </c>
      <c r="G24" s="13">
        <v>39426</v>
      </c>
      <c r="H24" s="12">
        <v>345.22</v>
      </c>
    </row>
    <row r="25" spans="1:8" x14ac:dyDescent="0.35">
      <c r="A25" s="8">
        <v>39445</v>
      </c>
      <c r="B25" s="1">
        <v>22082</v>
      </c>
      <c r="C25" s="1" t="s">
        <v>5</v>
      </c>
      <c r="D25" s="5">
        <v>2456</v>
      </c>
      <c r="G25" s="13">
        <v>39427</v>
      </c>
      <c r="H25" s="12">
        <v>2567.4299999999998</v>
      </c>
    </row>
    <row r="26" spans="1:8" ht="15" thickBot="1" x14ac:dyDescent="0.4">
      <c r="A26" s="9">
        <v>39446</v>
      </c>
      <c r="B26" s="4">
        <v>22083</v>
      </c>
      <c r="C26" s="4" t="s">
        <v>6</v>
      </c>
      <c r="D26" s="6">
        <v>777.75</v>
      </c>
      <c r="G26" s="13">
        <v>39430</v>
      </c>
      <c r="H26" s="12">
        <v>457.21</v>
      </c>
    </row>
    <row r="27" spans="1:8" x14ac:dyDescent="0.35">
      <c r="G27" s="13">
        <v>39436</v>
      </c>
      <c r="H27" s="12">
        <v>1573.11</v>
      </c>
    </row>
    <row r="28" spans="1:8" x14ac:dyDescent="0.35">
      <c r="G28" s="13">
        <v>39443</v>
      </c>
      <c r="H28" s="12">
        <v>298.99</v>
      </c>
    </row>
    <row r="29" spans="1:8" x14ac:dyDescent="0.35">
      <c r="G29" s="13">
        <v>39446</v>
      </c>
      <c r="H29" s="12">
        <v>777.75</v>
      </c>
    </row>
    <row r="30" spans="1:8" x14ac:dyDescent="0.35">
      <c r="F30" t="s">
        <v>13</v>
      </c>
      <c r="H30" s="12">
        <v>7029.829999999999</v>
      </c>
    </row>
    <row r="31" spans="1:8" x14ac:dyDescent="0.35">
      <c r="F31" t="s">
        <v>8</v>
      </c>
      <c r="H31" s="12">
        <v>32130.14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2C4EA-B37D-4D8D-8A76-57C516596B3F}">
  <dimension ref="A1:J26"/>
  <sheetViews>
    <sheetView topLeftCell="A7" workbookViewId="0">
      <selection sqref="A1:D26"/>
    </sheetView>
  </sheetViews>
  <sheetFormatPr defaultRowHeight="14.5" x14ac:dyDescent="0.35"/>
  <cols>
    <col min="4" max="4" width="22.1796875" customWidth="1"/>
    <col min="7" max="7" width="12.36328125" bestFit="1" customWidth="1"/>
    <col min="8" max="8" width="14" bestFit="1" customWidth="1"/>
    <col min="9" max="9" width="14.6328125" bestFit="1" customWidth="1"/>
    <col min="10" max="10" width="15" bestFit="1" customWidth="1"/>
  </cols>
  <sheetData>
    <row r="1" spans="1:10" x14ac:dyDescent="0.35">
      <c r="A1" s="2" t="s">
        <v>0</v>
      </c>
      <c r="B1" s="7" t="s">
        <v>1</v>
      </c>
      <c r="C1" s="7" t="s">
        <v>2</v>
      </c>
      <c r="D1" s="3" t="s">
        <v>3</v>
      </c>
      <c r="G1" s="16"/>
    </row>
    <row r="2" spans="1:10" x14ac:dyDescent="0.35">
      <c r="A2" s="8">
        <v>39417</v>
      </c>
      <c r="B2" s="1">
        <v>22059</v>
      </c>
      <c r="C2" s="1" t="s">
        <v>4</v>
      </c>
      <c r="D2" s="5">
        <v>2456.4299999999998</v>
      </c>
      <c r="G2" t="s">
        <v>27</v>
      </c>
    </row>
    <row r="3" spans="1:10" x14ac:dyDescent="0.35">
      <c r="A3" s="8">
        <v>39418</v>
      </c>
      <c r="B3" s="1">
        <v>22060</v>
      </c>
      <c r="C3" s="1" t="s">
        <v>5</v>
      </c>
      <c r="D3" s="5">
        <v>1476.43</v>
      </c>
      <c r="G3" t="s">
        <v>28</v>
      </c>
    </row>
    <row r="4" spans="1:10" x14ac:dyDescent="0.35">
      <c r="A4" s="8">
        <v>39420</v>
      </c>
      <c r="B4" s="1">
        <v>22061</v>
      </c>
      <c r="C4" s="1" t="s">
        <v>5</v>
      </c>
      <c r="D4" s="5">
        <v>698.99</v>
      </c>
    </row>
    <row r="5" spans="1:10" x14ac:dyDescent="0.35">
      <c r="A5" s="8">
        <v>39420</v>
      </c>
      <c r="B5" s="1">
        <v>22062</v>
      </c>
      <c r="C5" s="1" t="s">
        <v>6</v>
      </c>
      <c r="D5" s="5">
        <v>554.12</v>
      </c>
    </row>
    <row r="6" spans="1:10" x14ac:dyDescent="0.35">
      <c r="A6" s="8">
        <v>39422</v>
      </c>
      <c r="B6" s="1">
        <v>22063</v>
      </c>
      <c r="C6" s="1" t="s">
        <v>6</v>
      </c>
      <c r="D6" s="5">
        <v>456</v>
      </c>
    </row>
    <row r="7" spans="1:10" x14ac:dyDescent="0.35">
      <c r="A7" s="8">
        <v>39423</v>
      </c>
      <c r="B7" s="1">
        <v>22064</v>
      </c>
      <c r="C7" s="1" t="s">
        <v>4</v>
      </c>
      <c r="D7" s="5">
        <v>897.75</v>
      </c>
    </row>
    <row r="8" spans="1:10" x14ac:dyDescent="0.35">
      <c r="A8" s="8">
        <v>39424</v>
      </c>
      <c r="B8" s="1">
        <v>22065</v>
      </c>
      <c r="C8" s="1" t="s">
        <v>5</v>
      </c>
      <c r="D8" s="5">
        <v>3301.21</v>
      </c>
      <c r="G8" s="10" t="s">
        <v>7</v>
      </c>
      <c r="H8" t="s">
        <v>9</v>
      </c>
      <c r="I8" t="s">
        <v>26</v>
      </c>
      <c r="J8" t="s">
        <v>25</v>
      </c>
    </row>
    <row r="9" spans="1:10" x14ac:dyDescent="0.35">
      <c r="A9" s="8">
        <v>39425</v>
      </c>
      <c r="B9" s="1">
        <v>22066</v>
      </c>
      <c r="C9" s="1" t="s">
        <v>4</v>
      </c>
      <c r="D9" s="5">
        <v>1875</v>
      </c>
      <c r="G9" s="15" t="s">
        <v>5</v>
      </c>
      <c r="H9" s="12">
        <v>12822.84</v>
      </c>
      <c r="I9" s="12">
        <v>156.47</v>
      </c>
      <c r="J9" s="12">
        <v>3301.21</v>
      </c>
    </row>
    <row r="10" spans="1:10" x14ac:dyDescent="0.35">
      <c r="A10" s="8">
        <v>39426</v>
      </c>
      <c r="B10" s="1">
        <v>22067</v>
      </c>
      <c r="C10" s="1" t="s">
        <v>6</v>
      </c>
      <c r="D10" s="5">
        <v>345.22</v>
      </c>
      <c r="G10" s="15" t="s">
        <v>4</v>
      </c>
      <c r="H10" s="12">
        <v>12277.470000000001</v>
      </c>
      <c r="I10" s="12">
        <v>354.12</v>
      </c>
      <c r="J10" s="12">
        <v>2476.4299999999998</v>
      </c>
    </row>
    <row r="11" spans="1:10" x14ac:dyDescent="0.35">
      <c r="A11" s="8">
        <v>39427</v>
      </c>
      <c r="B11" s="1">
        <v>22068</v>
      </c>
      <c r="C11" s="1" t="s">
        <v>6</v>
      </c>
      <c r="D11" s="5">
        <v>2567.4299999999998</v>
      </c>
      <c r="G11" s="15" t="s">
        <v>6</v>
      </c>
      <c r="H11" s="12">
        <v>7029.829999999999</v>
      </c>
      <c r="I11" s="12">
        <v>18.989999999999998</v>
      </c>
      <c r="J11" s="12">
        <v>2567.4299999999998</v>
      </c>
    </row>
    <row r="12" spans="1:10" x14ac:dyDescent="0.35">
      <c r="A12" s="8">
        <v>39427</v>
      </c>
      <c r="B12" s="1">
        <v>22069</v>
      </c>
      <c r="C12" s="1" t="s">
        <v>4</v>
      </c>
      <c r="D12" s="5">
        <v>1297.33</v>
      </c>
      <c r="G12" s="15" t="s">
        <v>8</v>
      </c>
      <c r="H12" s="12">
        <v>32130.14</v>
      </c>
      <c r="I12" s="12">
        <v>18.989999999999998</v>
      </c>
      <c r="J12" s="12">
        <v>3301.21</v>
      </c>
    </row>
    <row r="13" spans="1:10" x14ac:dyDescent="0.35">
      <c r="A13" s="8">
        <v>39429</v>
      </c>
      <c r="B13" s="1">
        <v>22070</v>
      </c>
      <c r="C13" s="1" t="s">
        <v>4</v>
      </c>
      <c r="D13" s="5">
        <v>1573.98</v>
      </c>
    </row>
    <row r="14" spans="1:10" x14ac:dyDescent="0.35">
      <c r="A14" s="8">
        <v>39430</v>
      </c>
      <c r="B14" s="1">
        <v>22071</v>
      </c>
      <c r="C14" s="1" t="s">
        <v>6</v>
      </c>
      <c r="D14" s="5">
        <v>457.21</v>
      </c>
    </row>
    <row r="15" spans="1:10" x14ac:dyDescent="0.35">
      <c r="A15" s="8">
        <v>39431</v>
      </c>
      <c r="B15" s="1">
        <v>22072</v>
      </c>
      <c r="C15" s="1" t="s">
        <v>5</v>
      </c>
      <c r="D15" s="5">
        <v>1897.75</v>
      </c>
    </row>
    <row r="16" spans="1:10" x14ac:dyDescent="0.35">
      <c r="A16" s="8">
        <v>39433</v>
      </c>
      <c r="B16" s="1">
        <v>22073</v>
      </c>
      <c r="C16" s="1" t="s">
        <v>5</v>
      </c>
      <c r="D16" s="5">
        <v>2301.21</v>
      </c>
    </row>
    <row r="17" spans="1:4" x14ac:dyDescent="0.35">
      <c r="A17" s="8">
        <v>39434</v>
      </c>
      <c r="B17" s="1">
        <v>22074</v>
      </c>
      <c r="C17" s="1" t="s">
        <v>5</v>
      </c>
      <c r="D17" s="5">
        <v>534.78</v>
      </c>
    </row>
    <row r="18" spans="1:4" x14ac:dyDescent="0.35">
      <c r="A18" s="8">
        <v>39435</v>
      </c>
      <c r="B18" s="1">
        <v>22075</v>
      </c>
      <c r="C18" s="1" t="s">
        <v>4</v>
      </c>
      <c r="D18" s="5">
        <v>2476.4299999999998</v>
      </c>
    </row>
    <row r="19" spans="1:4" x14ac:dyDescent="0.35">
      <c r="A19" s="8">
        <v>39436</v>
      </c>
      <c r="B19" s="1">
        <v>22076</v>
      </c>
      <c r="C19" s="1" t="s">
        <v>6</v>
      </c>
      <c r="D19" s="5">
        <v>18.989999999999998</v>
      </c>
    </row>
    <row r="20" spans="1:4" x14ac:dyDescent="0.35">
      <c r="A20" s="8">
        <v>39436</v>
      </c>
      <c r="B20" s="1">
        <v>22077</v>
      </c>
      <c r="C20" s="1" t="s">
        <v>6</v>
      </c>
      <c r="D20" s="5">
        <v>1554.12</v>
      </c>
    </row>
    <row r="21" spans="1:4" x14ac:dyDescent="0.35">
      <c r="A21" s="8">
        <v>39438</v>
      </c>
      <c r="B21" s="1">
        <v>22078</v>
      </c>
      <c r="C21" s="1" t="s">
        <v>5</v>
      </c>
      <c r="D21" s="5">
        <v>156.47</v>
      </c>
    </row>
    <row r="22" spans="1:4" x14ac:dyDescent="0.35">
      <c r="A22" s="8">
        <v>39439</v>
      </c>
      <c r="B22" s="1">
        <v>22079</v>
      </c>
      <c r="C22" s="1" t="s">
        <v>4</v>
      </c>
      <c r="D22" s="5">
        <v>1346.43</v>
      </c>
    </row>
    <row r="23" spans="1:4" x14ac:dyDescent="0.35">
      <c r="A23" s="8">
        <v>39443</v>
      </c>
      <c r="B23" s="1">
        <v>22080</v>
      </c>
      <c r="C23" s="1" t="s">
        <v>6</v>
      </c>
      <c r="D23" s="5">
        <v>298.99</v>
      </c>
    </row>
    <row r="24" spans="1:4" x14ac:dyDescent="0.35">
      <c r="A24" s="8">
        <v>39444</v>
      </c>
      <c r="B24" s="1">
        <v>22081</v>
      </c>
      <c r="C24" s="1" t="s">
        <v>4</v>
      </c>
      <c r="D24" s="5">
        <v>354.12</v>
      </c>
    </row>
    <row r="25" spans="1:4" x14ac:dyDescent="0.35">
      <c r="A25" s="8">
        <v>39445</v>
      </c>
      <c r="B25" s="1">
        <v>22082</v>
      </c>
      <c r="C25" s="1" t="s">
        <v>5</v>
      </c>
      <c r="D25" s="5">
        <v>2456</v>
      </c>
    </row>
    <row r="26" spans="1:4" ht="15" thickBot="1" x14ac:dyDescent="0.4">
      <c r="A26" s="9">
        <v>39446</v>
      </c>
      <c r="B26" s="4">
        <v>22083</v>
      </c>
      <c r="C26" s="4" t="s">
        <v>6</v>
      </c>
      <c r="D26" s="6">
        <v>777.75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5A9C8-5415-4531-9103-2F8B33834238}">
  <dimension ref="A1:M26"/>
  <sheetViews>
    <sheetView workbookViewId="0">
      <selection activeCell="N11" sqref="N11"/>
    </sheetView>
  </sheetViews>
  <sheetFormatPr defaultRowHeight="14.5" x14ac:dyDescent="0.35"/>
  <cols>
    <col min="4" max="4" width="12.90625" customWidth="1"/>
    <col min="6" max="6" width="14" bestFit="1" customWidth="1"/>
    <col min="7" max="7" width="11.81640625" bestFit="1" customWidth="1"/>
    <col min="8" max="8" width="10.7265625" bestFit="1" customWidth="1"/>
    <col min="9" max="9" width="12.08984375" bestFit="1" customWidth="1"/>
    <col min="10" max="10" width="10.7265625" bestFit="1" customWidth="1"/>
    <col min="11" max="11" width="11.81640625" bestFit="1" customWidth="1"/>
    <col min="12" max="12" width="12.08984375" bestFit="1" customWidth="1"/>
    <col min="13" max="13" width="11.81640625" bestFit="1" customWidth="1"/>
    <col min="14" max="14" width="12.08984375" bestFit="1" customWidth="1"/>
    <col min="15" max="15" width="11.81640625" bestFit="1" customWidth="1"/>
    <col min="16" max="16" width="8.90625" bestFit="1" customWidth="1"/>
    <col min="17" max="19" width="11.81640625" bestFit="1" customWidth="1"/>
    <col min="20" max="20" width="8.90625" bestFit="1" customWidth="1"/>
    <col min="21" max="21" width="11.81640625" bestFit="1" customWidth="1"/>
    <col min="22" max="22" width="12.08984375" bestFit="1" customWidth="1"/>
    <col min="23" max="23" width="12.90625" bestFit="1" customWidth="1"/>
    <col min="24" max="24" width="9.90625" bestFit="1" customWidth="1"/>
    <col min="25" max="25" width="12.08984375" bestFit="1" customWidth="1"/>
    <col min="26" max="26" width="12.90625" bestFit="1" customWidth="1"/>
    <col min="27" max="27" width="9.90625" bestFit="1" customWidth="1"/>
    <col min="28" max="28" width="12.90625" bestFit="1" customWidth="1"/>
    <col min="29" max="29" width="12.08984375" bestFit="1" customWidth="1"/>
    <col min="30" max="30" width="12.90625" bestFit="1" customWidth="1"/>
    <col min="31" max="31" width="11.81640625" bestFit="1" customWidth="1"/>
    <col min="32" max="32" width="12.90625" bestFit="1" customWidth="1"/>
    <col min="33" max="33" width="11.81640625" bestFit="1" customWidth="1"/>
    <col min="34" max="34" width="12.90625" bestFit="1" customWidth="1"/>
    <col min="35" max="35" width="11.81640625" bestFit="1" customWidth="1"/>
    <col min="36" max="36" width="12.90625" bestFit="1" customWidth="1"/>
    <col min="37" max="37" width="9.90625" bestFit="1" customWidth="1"/>
    <col min="38" max="38" width="12.90625" bestFit="1" customWidth="1"/>
    <col min="39" max="39" width="12.08984375" bestFit="1" customWidth="1"/>
    <col min="40" max="40" width="12.90625" bestFit="1" customWidth="1"/>
    <col min="41" max="41" width="11.81640625" bestFit="1" customWidth="1"/>
    <col min="42" max="42" width="12.90625" bestFit="1" customWidth="1"/>
    <col min="43" max="43" width="9.90625" bestFit="1" customWidth="1"/>
    <col min="44" max="44" width="12.90625" bestFit="1" customWidth="1"/>
    <col min="45" max="45" width="12.08984375" bestFit="1" customWidth="1"/>
    <col min="46" max="46" width="12.90625" bestFit="1" customWidth="1"/>
    <col min="47" max="47" width="9.90625" bestFit="1" customWidth="1"/>
    <col min="48" max="48" width="12.90625" bestFit="1" customWidth="1"/>
    <col min="49" max="49" width="11.81640625" bestFit="1" customWidth="1"/>
    <col min="50" max="50" width="12.90625" bestFit="1" customWidth="1"/>
    <col min="51" max="51" width="12.08984375" bestFit="1" customWidth="1"/>
    <col min="52" max="52" width="12.90625" bestFit="1" customWidth="1"/>
    <col min="53" max="53" width="10.7265625" bestFit="1" customWidth="1"/>
  </cols>
  <sheetData>
    <row r="1" spans="1:13" x14ac:dyDescent="0.35">
      <c r="A1" s="2" t="s">
        <v>0</v>
      </c>
      <c r="B1" s="7" t="s">
        <v>1</v>
      </c>
      <c r="C1" s="7" t="s">
        <v>2</v>
      </c>
      <c r="D1" s="3" t="s">
        <v>3</v>
      </c>
      <c r="F1" s="10" t="s">
        <v>9</v>
      </c>
      <c r="G1" s="10" t="s">
        <v>2</v>
      </c>
    </row>
    <row r="2" spans="1:13" x14ac:dyDescent="0.35">
      <c r="A2" s="8">
        <v>39417</v>
      </c>
      <c r="B2" s="1">
        <v>22059</v>
      </c>
      <c r="C2" s="1" t="s">
        <v>4</v>
      </c>
      <c r="D2" s="5">
        <v>2456.4299999999998</v>
      </c>
      <c r="F2" s="10" t="s">
        <v>0</v>
      </c>
      <c r="G2" t="s">
        <v>5</v>
      </c>
      <c r="H2" t="s">
        <v>8</v>
      </c>
      <c r="M2" t="s">
        <v>29</v>
      </c>
    </row>
    <row r="3" spans="1:13" x14ac:dyDescent="0.35">
      <c r="A3" s="8">
        <v>39418</v>
      </c>
      <c r="B3" s="1">
        <v>22060</v>
      </c>
      <c r="C3" s="1" t="s">
        <v>5</v>
      </c>
      <c r="D3" s="5">
        <v>1476.43</v>
      </c>
      <c r="F3" s="13">
        <v>39418</v>
      </c>
      <c r="G3" s="12">
        <v>1476.43</v>
      </c>
      <c r="H3" s="12">
        <v>1476.43</v>
      </c>
      <c r="M3" t="s">
        <v>30</v>
      </c>
    </row>
    <row r="4" spans="1:13" x14ac:dyDescent="0.35">
      <c r="A4" s="8">
        <v>39420</v>
      </c>
      <c r="B4" s="1">
        <v>22061</v>
      </c>
      <c r="C4" s="1" t="s">
        <v>5</v>
      </c>
      <c r="D4" s="5">
        <v>698.99</v>
      </c>
      <c r="F4" s="13">
        <v>39420</v>
      </c>
      <c r="G4" s="12">
        <v>698.99</v>
      </c>
      <c r="H4" s="12">
        <v>698.99</v>
      </c>
      <c r="M4" t="s">
        <v>31</v>
      </c>
    </row>
    <row r="5" spans="1:13" x14ac:dyDescent="0.35">
      <c r="A5" s="8">
        <v>39420</v>
      </c>
      <c r="B5" s="1">
        <v>22062</v>
      </c>
      <c r="C5" s="1" t="s">
        <v>6</v>
      </c>
      <c r="D5" s="5">
        <v>554.12</v>
      </c>
      <c r="F5" s="13">
        <v>39424</v>
      </c>
      <c r="G5" s="12">
        <v>3301.21</v>
      </c>
      <c r="H5" s="12">
        <v>3301.21</v>
      </c>
      <c r="M5" t="s">
        <v>32</v>
      </c>
    </row>
    <row r="6" spans="1:13" x14ac:dyDescent="0.35">
      <c r="A6" s="8">
        <v>39422</v>
      </c>
      <c r="B6" s="1">
        <v>22063</v>
      </c>
      <c r="C6" s="1" t="s">
        <v>6</v>
      </c>
      <c r="D6" s="5">
        <v>456</v>
      </c>
      <c r="F6" s="13">
        <v>39431</v>
      </c>
      <c r="G6" s="12">
        <v>1897.75</v>
      </c>
      <c r="H6" s="12">
        <v>1897.75</v>
      </c>
      <c r="M6" t="s">
        <v>33</v>
      </c>
    </row>
    <row r="7" spans="1:13" x14ac:dyDescent="0.35">
      <c r="A7" s="8">
        <v>39423</v>
      </c>
      <c r="B7" s="1">
        <v>22064</v>
      </c>
      <c r="C7" s="1" t="s">
        <v>4</v>
      </c>
      <c r="D7" s="5">
        <v>897.75</v>
      </c>
      <c r="F7" s="13">
        <v>39433</v>
      </c>
      <c r="G7" s="12">
        <v>2301.21</v>
      </c>
      <c r="H7" s="12">
        <v>2301.21</v>
      </c>
    </row>
    <row r="8" spans="1:13" x14ac:dyDescent="0.35">
      <c r="A8" s="8">
        <v>39424</v>
      </c>
      <c r="B8" s="1">
        <v>22065</v>
      </c>
      <c r="C8" s="1" t="s">
        <v>5</v>
      </c>
      <c r="D8" s="5">
        <v>3301.21</v>
      </c>
      <c r="F8" s="13">
        <v>39434</v>
      </c>
      <c r="G8" s="12">
        <v>534.78</v>
      </c>
      <c r="H8" s="12">
        <v>534.78</v>
      </c>
    </row>
    <row r="9" spans="1:13" x14ac:dyDescent="0.35">
      <c r="A9" s="8">
        <v>39425</v>
      </c>
      <c r="B9" s="1">
        <v>22066</v>
      </c>
      <c r="C9" s="1" t="s">
        <v>4</v>
      </c>
      <c r="D9" s="5">
        <v>1875</v>
      </c>
      <c r="F9" s="13">
        <v>39438</v>
      </c>
      <c r="G9" s="12">
        <v>156.47</v>
      </c>
      <c r="H9" s="12">
        <v>156.47</v>
      </c>
    </row>
    <row r="10" spans="1:13" x14ac:dyDescent="0.35">
      <c r="A10" s="8">
        <v>39426</v>
      </c>
      <c r="B10" s="1">
        <v>22067</v>
      </c>
      <c r="C10" s="1" t="s">
        <v>6</v>
      </c>
      <c r="D10" s="5">
        <v>345.22</v>
      </c>
      <c r="F10" s="13">
        <v>39445</v>
      </c>
      <c r="G10" s="12">
        <v>2456</v>
      </c>
      <c r="H10" s="12">
        <v>2456</v>
      </c>
    </row>
    <row r="11" spans="1:13" x14ac:dyDescent="0.35">
      <c r="A11" s="8">
        <v>39427</v>
      </c>
      <c r="B11" s="1">
        <v>22068</v>
      </c>
      <c r="C11" s="1" t="s">
        <v>6</v>
      </c>
      <c r="D11" s="5">
        <v>2567.4299999999998</v>
      </c>
      <c r="F11" s="13" t="s">
        <v>8</v>
      </c>
      <c r="G11" s="12">
        <v>12822.84</v>
      </c>
      <c r="H11" s="12">
        <v>12822.84</v>
      </c>
    </row>
    <row r="12" spans="1:13" x14ac:dyDescent="0.35">
      <c r="A12" s="8">
        <v>39427</v>
      </c>
      <c r="B12" s="1">
        <v>22069</v>
      </c>
      <c r="C12" s="1" t="s">
        <v>4</v>
      </c>
      <c r="D12" s="5">
        <v>1297.33</v>
      </c>
    </row>
    <row r="13" spans="1:13" x14ac:dyDescent="0.35">
      <c r="A13" s="8">
        <v>39429</v>
      </c>
      <c r="B13" s="1">
        <v>22070</v>
      </c>
      <c r="C13" s="1" t="s">
        <v>4</v>
      </c>
      <c r="D13" s="5">
        <v>1573.98</v>
      </c>
    </row>
    <row r="14" spans="1:13" x14ac:dyDescent="0.35">
      <c r="A14" s="8">
        <v>39430</v>
      </c>
      <c r="B14" s="1">
        <v>22071</v>
      </c>
      <c r="C14" s="1" t="s">
        <v>6</v>
      </c>
      <c r="D14" s="5">
        <v>457.21</v>
      </c>
      <c r="F14" s="10" t="s">
        <v>9</v>
      </c>
      <c r="G14" s="10" t="s">
        <v>10</v>
      </c>
    </row>
    <row r="15" spans="1:13" x14ac:dyDescent="0.35">
      <c r="A15" s="8">
        <v>39431</v>
      </c>
      <c r="B15" s="1">
        <v>22072</v>
      </c>
      <c r="C15" s="1" t="s">
        <v>5</v>
      </c>
      <c r="D15" s="5">
        <v>1897.75</v>
      </c>
      <c r="F15" s="10" t="s">
        <v>7</v>
      </c>
      <c r="G15" t="s">
        <v>5</v>
      </c>
      <c r="H15" t="s">
        <v>8</v>
      </c>
    </row>
    <row r="16" spans="1:13" x14ac:dyDescent="0.35">
      <c r="A16" s="8">
        <v>39433</v>
      </c>
      <c r="B16" s="1">
        <v>22073</v>
      </c>
      <c r="C16" s="1" t="s">
        <v>5</v>
      </c>
      <c r="D16" s="5">
        <v>2301.21</v>
      </c>
      <c r="F16" s="15">
        <v>22060</v>
      </c>
      <c r="G16" s="12">
        <v>1476.43</v>
      </c>
      <c r="H16" s="12">
        <v>1476.43</v>
      </c>
    </row>
    <row r="17" spans="1:8" x14ac:dyDescent="0.35">
      <c r="A17" s="8">
        <v>39434</v>
      </c>
      <c r="B17" s="1">
        <v>22074</v>
      </c>
      <c r="C17" s="1" t="s">
        <v>5</v>
      </c>
      <c r="D17" s="5">
        <v>534.78</v>
      </c>
      <c r="F17" s="15">
        <v>22061</v>
      </c>
      <c r="G17" s="12">
        <v>698.99</v>
      </c>
      <c r="H17" s="12">
        <v>698.99</v>
      </c>
    </row>
    <row r="18" spans="1:8" x14ac:dyDescent="0.35">
      <c r="A18" s="8">
        <v>39435</v>
      </c>
      <c r="B18" s="1">
        <v>22075</v>
      </c>
      <c r="C18" s="1" t="s">
        <v>4</v>
      </c>
      <c r="D18" s="5">
        <v>2476.4299999999998</v>
      </c>
      <c r="F18" s="15">
        <v>22065</v>
      </c>
      <c r="G18" s="12">
        <v>3301.21</v>
      </c>
      <c r="H18" s="12">
        <v>3301.21</v>
      </c>
    </row>
    <row r="19" spans="1:8" x14ac:dyDescent="0.35">
      <c r="A19" s="8">
        <v>39436</v>
      </c>
      <c r="B19" s="1">
        <v>22076</v>
      </c>
      <c r="C19" s="1" t="s">
        <v>6</v>
      </c>
      <c r="D19" s="5">
        <v>18.989999999999998</v>
      </c>
      <c r="F19" s="15">
        <v>22072</v>
      </c>
      <c r="G19" s="12">
        <v>1897.75</v>
      </c>
      <c r="H19" s="12">
        <v>1897.75</v>
      </c>
    </row>
    <row r="20" spans="1:8" x14ac:dyDescent="0.35">
      <c r="A20" s="8">
        <v>39436</v>
      </c>
      <c r="B20" s="1">
        <v>22077</v>
      </c>
      <c r="C20" s="1" t="s">
        <v>6</v>
      </c>
      <c r="D20" s="5">
        <v>1554.12</v>
      </c>
      <c r="F20" s="15">
        <v>22073</v>
      </c>
      <c r="G20" s="12">
        <v>2301.21</v>
      </c>
      <c r="H20" s="12">
        <v>2301.21</v>
      </c>
    </row>
    <row r="21" spans="1:8" x14ac:dyDescent="0.35">
      <c r="A21" s="8">
        <v>39438</v>
      </c>
      <c r="B21" s="1">
        <v>22078</v>
      </c>
      <c r="C21" s="1" t="s">
        <v>5</v>
      </c>
      <c r="D21" s="5">
        <v>156.47</v>
      </c>
      <c r="F21" s="15">
        <v>22074</v>
      </c>
      <c r="G21" s="12">
        <v>534.78</v>
      </c>
      <c r="H21" s="12">
        <v>534.78</v>
      </c>
    </row>
    <row r="22" spans="1:8" x14ac:dyDescent="0.35">
      <c r="A22" s="8">
        <v>39439</v>
      </c>
      <c r="B22" s="1">
        <v>22079</v>
      </c>
      <c r="C22" s="1" t="s">
        <v>4</v>
      </c>
      <c r="D22" s="5">
        <v>1346.43</v>
      </c>
      <c r="F22" s="15">
        <v>22078</v>
      </c>
      <c r="G22" s="12">
        <v>156.47</v>
      </c>
      <c r="H22" s="12">
        <v>156.47</v>
      </c>
    </row>
    <row r="23" spans="1:8" x14ac:dyDescent="0.35">
      <c r="A23" s="8">
        <v>39443</v>
      </c>
      <c r="B23" s="1">
        <v>22080</v>
      </c>
      <c r="C23" s="1" t="s">
        <v>6</v>
      </c>
      <c r="D23" s="5">
        <v>298.99</v>
      </c>
      <c r="F23" s="15">
        <v>22082</v>
      </c>
      <c r="G23" s="12">
        <v>2456</v>
      </c>
      <c r="H23" s="12">
        <v>2456</v>
      </c>
    </row>
    <row r="24" spans="1:8" x14ac:dyDescent="0.35">
      <c r="A24" s="8">
        <v>39444</v>
      </c>
      <c r="B24" s="1">
        <v>22081</v>
      </c>
      <c r="C24" s="1" t="s">
        <v>4</v>
      </c>
      <c r="D24" s="5">
        <v>354.12</v>
      </c>
      <c r="F24" s="15" t="s">
        <v>8</v>
      </c>
      <c r="G24" s="12">
        <v>12822.84</v>
      </c>
      <c r="H24" s="12">
        <v>12822.84</v>
      </c>
    </row>
    <row r="25" spans="1:8" x14ac:dyDescent="0.35">
      <c r="A25" s="8">
        <v>39445</v>
      </c>
      <c r="B25" s="1">
        <v>22082</v>
      </c>
      <c r="C25" s="1" t="s">
        <v>5</v>
      </c>
      <c r="D25" s="5">
        <v>2456</v>
      </c>
    </row>
    <row r="26" spans="1:8" ht="15" thickBot="1" x14ac:dyDescent="0.4">
      <c r="A26" s="9">
        <v>39446</v>
      </c>
      <c r="B26" s="4">
        <v>22083</v>
      </c>
      <c r="C26" s="4" t="s">
        <v>6</v>
      </c>
      <c r="D26" s="6">
        <v>777.75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4932C-9C2C-4319-A033-952D99B2D84F}">
  <dimension ref="A1:K26"/>
  <sheetViews>
    <sheetView workbookViewId="0">
      <selection activeCell="H20" sqref="H20"/>
    </sheetView>
  </sheetViews>
  <sheetFormatPr defaultRowHeight="14.5" x14ac:dyDescent="0.35"/>
  <cols>
    <col min="4" max="4" width="19.90625" customWidth="1"/>
    <col min="7" max="7" width="14" bestFit="1" customWidth="1"/>
    <col min="8" max="8" width="15.26953125" bestFit="1" customWidth="1"/>
    <col min="9" max="9" width="8.81640625" bestFit="1" customWidth="1"/>
    <col min="10" max="10" width="12.08984375" bestFit="1" customWidth="1"/>
    <col min="11" max="11" width="10.7265625" bestFit="1" customWidth="1"/>
  </cols>
  <sheetData>
    <row r="1" spans="1:11" x14ac:dyDescent="0.35">
      <c r="A1" s="2" t="s">
        <v>0</v>
      </c>
      <c r="B1" s="7" t="s">
        <v>1</v>
      </c>
      <c r="C1" s="7" t="s">
        <v>2</v>
      </c>
      <c r="D1" s="3" t="s">
        <v>3</v>
      </c>
    </row>
    <row r="2" spans="1:11" x14ac:dyDescent="0.35">
      <c r="A2" s="8">
        <v>39417</v>
      </c>
      <c r="B2" s="1">
        <v>22059</v>
      </c>
      <c r="C2" s="1" t="s">
        <v>4</v>
      </c>
      <c r="D2" s="5">
        <v>2456.4299999999998</v>
      </c>
      <c r="H2" s="10" t="s">
        <v>10</v>
      </c>
    </row>
    <row r="3" spans="1:11" x14ac:dyDescent="0.35">
      <c r="A3" s="8">
        <v>39418</v>
      </c>
      <c r="B3" s="1">
        <v>22060</v>
      </c>
      <c r="C3" s="1" t="s">
        <v>5</v>
      </c>
      <c r="D3" s="5">
        <v>1476.43</v>
      </c>
      <c r="H3" t="s">
        <v>5</v>
      </c>
      <c r="I3" t="s">
        <v>4</v>
      </c>
      <c r="J3" t="s">
        <v>6</v>
      </c>
      <c r="K3" t="s">
        <v>8</v>
      </c>
    </row>
    <row r="4" spans="1:11" x14ac:dyDescent="0.35">
      <c r="A4" s="8">
        <v>39420</v>
      </c>
      <c r="B4" s="1">
        <v>22061</v>
      </c>
      <c r="C4" s="1" t="s">
        <v>5</v>
      </c>
      <c r="D4" s="5">
        <v>698.99</v>
      </c>
      <c r="G4" t="s">
        <v>9</v>
      </c>
      <c r="H4" s="12">
        <v>12822.84</v>
      </c>
      <c r="I4" s="12">
        <v>12277.470000000001</v>
      </c>
      <c r="J4" s="12">
        <v>7029.829999999999</v>
      </c>
      <c r="K4" s="12">
        <v>32130.14</v>
      </c>
    </row>
    <row r="5" spans="1:11" x14ac:dyDescent="0.35">
      <c r="A5" s="8">
        <v>39420</v>
      </c>
      <c r="B5" s="1">
        <v>22062</v>
      </c>
      <c r="C5" s="1" t="s">
        <v>6</v>
      </c>
      <c r="D5" s="5">
        <v>554.12</v>
      </c>
    </row>
    <row r="6" spans="1:11" x14ac:dyDescent="0.35">
      <c r="A6" s="8">
        <v>39422</v>
      </c>
      <c r="B6" s="1">
        <v>22063</v>
      </c>
      <c r="C6" s="1" t="s">
        <v>6</v>
      </c>
      <c r="D6" s="5">
        <v>456</v>
      </c>
    </row>
    <row r="7" spans="1:11" x14ac:dyDescent="0.35">
      <c r="A7" s="8">
        <v>39423</v>
      </c>
      <c r="B7" s="1">
        <v>22064</v>
      </c>
      <c r="C7" s="1" t="s">
        <v>4</v>
      </c>
      <c r="D7" s="5">
        <v>897.75</v>
      </c>
    </row>
    <row r="8" spans="1:11" x14ac:dyDescent="0.35">
      <c r="A8" s="8">
        <v>39424</v>
      </c>
      <c r="B8" s="1">
        <v>22065</v>
      </c>
      <c r="C8" s="1" t="s">
        <v>5</v>
      </c>
      <c r="D8" s="5">
        <v>3301.21</v>
      </c>
    </row>
    <row r="9" spans="1:11" x14ac:dyDescent="0.35">
      <c r="A9" s="8">
        <v>39425</v>
      </c>
      <c r="B9" s="1">
        <v>22066</v>
      </c>
      <c r="C9" s="1" t="s">
        <v>4</v>
      </c>
      <c r="D9" s="5">
        <v>1875</v>
      </c>
    </row>
    <row r="10" spans="1:11" x14ac:dyDescent="0.35">
      <c r="A10" s="8">
        <v>39426</v>
      </c>
      <c r="B10" s="1">
        <v>22067</v>
      </c>
      <c r="C10" s="1" t="s">
        <v>6</v>
      </c>
      <c r="D10" s="5">
        <v>345.22</v>
      </c>
    </row>
    <row r="11" spans="1:11" x14ac:dyDescent="0.35">
      <c r="A11" s="8">
        <v>39427</v>
      </c>
      <c r="B11" s="1">
        <v>22068</v>
      </c>
      <c r="C11" s="1" t="s">
        <v>6</v>
      </c>
      <c r="D11" s="5">
        <v>2567.4299999999998</v>
      </c>
    </row>
    <row r="12" spans="1:11" x14ac:dyDescent="0.35">
      <c r="A12" s="8">
        <v>39427</v>
      </c>
      <c r="B12" s="1">
        <v>22069</v>
      </c>
      <c r="C12" s="1" t="s">
        <v>4</v>
      </c>
      <c r="D12" s="5">
        <v>1297.33</v>
      </c>
    </row>
    <row r="13" spans="1:11" x14ac:dyDescent="0.35">
      <c r="A13" s="8">
        <v>39429</v>
      </c>
      <c r="B13" s="1">
        <v>22070</v>
      </c>
      <c r="C13" s="1" t="s">
        <v>4</v>
      </c>
      <c r="D13" s="5">
        <v>1573.98</v>
      </c>
    </row>
    <row r="14" spans="1:11" x14ac:dyDescent="0.35">
      <c r="A14" s="8">
        <v>39430</v>
      </c>
      <c r="B14" s="1">
        <v>22071</v>
      </c>
      <c r="C14" s="1" t="s">
        <v>6</v>
      </c>
      <c r="D14" s="5">
        <v>457.21</v>
      </c>
    </row>
    <row r="15" spans="1:11" x14ac:dyDescent="0.35">
      <c r="A15" s="8">
        <v>39431</v>
      </c>
      <c r="B15" s="1">
        <v>22072</v>
      </c>
      <c r="C15" s="1" t="s">
        <v>5</v>
      </c>
      <c r="D15" s="5">
        <v>1897.75</v>
      </c>
    </row>
    <row r="16" spans="1:11" x14ac:dyDescent="0.35">
      <c r="A16" s="8">
        <v>39433</v>
      </c>
      <c r="B16" s="1">
        <v>22073</v>
      </c>
      <c r="C16" s="1" t="s">
        <v>5</v>
      </c>
      <c r="D16" s="5">
        <v>2301.21</v>
      </c>
    </row>
    <row r="17" spans="1:4" x14ac:dyDescent="0.35">
      <c r="A17" s="8">
        <v>39434</v>
      </c>
      <c r="B17" s="1">
        <v>22074</v>
      </c>
      <c r="C17" s="1" t="s">
        <v>5</v>
      </c>
      <c r="D17" s="5">
        <v>534.78</v>
      </c>
    </row>
    <row r="18" spans="1:4" x14ac:dyDescent="0.35">
      <c r="A18" s="8">
        <v>39435</v>
      </c>
      <c r="B18" s="1">
        <v>22075</v>
      </c>
      <c r="C18" s="1" t="s">
        <v>4</v>
      </c>
      <c r="D18" s="5">
        <v>2476.4299999999998</v>
      </c>
    </row>
    <row r="19" spans="1:4" x14ac:dyDescent="0.35">
      <c r="A19" s="8">
        <v>39436</v>
      </c>
      <c r="B19" s="1">
        <v>22076</v>
      </c>
      <c r="C19" s="1" t="s">
        <v>6</v>
      </c>
      <c r="D19" s="5">
        <v>18.989999999999998</v>
      </c>
    </row>
    <row r="20" spans="1:4" x14ac:dyDescent="0.35">
      <c r="A20" s="8">
        <v>39436</v>
      </c>
      <c r="B20" s="1">
        <v>22077</v>
      </c>
      <c r="C20" s="1" t="s">
        <v>6</v>
      </c>
      <c r="D20" s="5">
        <v>1554.12</v>
      </c>
    </row>
    <row r="21" spans="1:4" x14ac:dyDescent="0.35">
      <c r="A21" s="8">
        <v>39438</v>
      </c>
      <c r="B21" s="1">
        <v>22078</v>
      </c>
      <c r="C21" s="1" t="s">
        <v>5</v>
      </c>
      <c r="D21" s="5">
        <v>156.47</v>
      </c>
    </row>
    <row r="22" spans="1:4" x14ac:dyDescent="0.35">
      <c r="A22" s="8">
        <v>39439</v>
      </c>
      <c r="B22" s="1">
        <v>22079</v>
      </c>
      <c r="C22" s="1" t="s">
        <v>4</v>
      </c>
      <c r="D22" s="5">
        <v>1346.43</v>
      </c>
    </row>
    <row r="23" spans="1:4" x14ac:dyDescent="0.35">
      <c r="A23" s="8">
        <v>39443</v>
      </c>
      <c r="B23" s="1">
        <v>22080</v>
      </c>
      <c r="C23" s="1" t="s">
        <v>6</v>
      </c>
      <c r="D23" s="5">
        <v>298.99</v>
      </c>
    </row>
    <row r="24" spans="1:4" x14ac:dyDescent="0.35">
      <c r="A24" s="8">
        <v>39444</v>
      </c>
      <c r="B24" s="1">
        <v>22081</v>
      </c>
      <c r="C24" s="1" t="s">
        <v>4</v>
      </c>
      <c r="D24" s="5">
        <v>354.12</v>
      </c>
    </row>
    <row r="25" spans="1:4" x14ac:dyDescent="0.35">
      <c r="A25" s="8">
        <v>39445</v>
      </c>
      <c r="B25" s="1">
        <v>22082</v>
      </c>
      <c r="C25" s="1" t="s">
        <v>5</v>
      </c>
      <c r="D25" s="5">
        <v>2456</v>
      </c>
    </row>
    <row r="26" spans="1:4" ht="15" thickBot="1" x14ac:dyDescent="0.4">
      <c r="A26" s="9">
        <v>39446</v>
      </c>
      <c r="B26" s="4">
        <v>22083</v>
      </c>
      <c r="C26" s="4" t="s">
        <v>6</v>
      </c>
      <c r="D26" s="6">
        <v>777.75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Pivot Chart</vt:lpstr>
      <vt:lpstr>New Pivot Table 1</vt:lpstr>
      <vt:lpstr>New Pivot Table location count</vt:lpstr>
      <vt:lpstr>Pivot Table</vt:lpstr>
      <vt:lpstr>Pivot Table 2</vt:lpstr>
      <vt:lpstr>Pivot Table 3</vt:lpstr>
      <vt:lpstr>Pivot Table Slicer</vt:lpstr>
      <vt:lpstr>Sheet9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Tanima Thakur</cp:lastModifiedBy>
  <dcterms:created xsi:type="dcterms:W3CDTF">2021-11-16T07:32:56Z</dcterms:created>
  <dcterms:modified xsi:type="dcterms:W3CDTF">2022-09-29T17:25:53Z</dcterms:modified>
</cp:coreProperties>
</file>