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.mangal\Downloads\"/>
    </mc:Choice>
  </mc:AlternateContent>
  <xr:revisionPtr revIDLastSave="0" documentId="13_ncr:1_{CA6A9FA5-9E9B-4DCA-A281-F0816FD37697}" xr6:coauthVersionLast="47" xr6:coauthVersionMax="47" xr10:uidLastSave="{00000000-0000-0000-0000-000000000000}"/>
  <bookViews>
    <workbookView xWindow="-113" yWindow="-113" windowWidth="24267" windowHeight="13311" tabRatio="411" xr2:uid="{9439E314-D218-4DC1-801D-FD5CAA68FFFB}"/>
  </bookViews>
  <sheets>
    <sheet name="E_total_calculation" sheetId="1" r:id="rId1"/>
    <sheet name="variance_accross_learning_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Q33" i="1" s="1"/>
  <c r="I33" i="1"/>
  <c r="J33" i="1" s="1"/>
  <c r="S33" i="1" l="1"/>
  <c r="T33" i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U34" i="1" s="1"/>
  <c r="S34" i="1"/>
  <c r="T34" i="1" s="1"/>
  <c r="AC34" i="1" l="1"/>
  <c r="N35" i="1" s="1"/>
  <c r="AB34" i="1"/>
  <c r="M35" i="1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S35" i="1" l="1"/>
  <c r="T35" i="1" s="1"/>
  <c r="V35" i="1" s="1"/>
  <c r="Q35" i="1"/>
  <c r="R35" i="1" s="1"/>
  <c r="U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K40" i="1"/>
  <c r="L40" i="1" s="1"/>
  <c r="S40" i="1" l="1"/>
  <c r="T40" i="1" s="1"/>
  <c r="AD40" i="1" s="1"/>
  <c r="O41" i="1" s="1"/>
  <c r="Q40" i="1"/>
  <c r="R40" i="1" s="1"/>
  <c r="AE40" i="1" l="1"/>
  <c r="P41" i="1" s="1"/>
  <c r="V40" i="1"/>
  <c r="Y40" i="1"/>
  <c r="F41" i="1" s="1"/>
  <c r="AB40" i="1"/>
  <c r="M41" i="1" s="1"/>
  <c r="U40" i="1"/>
  <c r="AA40" i="1"/>
  <c r="H41" i="1" s="1"/>
  <c r="Z40" i="1"/>
  <c r="G41" i="1" s="1"/>
  <c r="AC40" i="1"/>
  <c r="N41" i="1" s="1"/>
  <c r="X40" i="1"/>
  <c r="E41" i="1" s="1"/>
  <c r="W40" i="1" l="1"/>
  <c r="K41" i="1"/>
  <c r="L41" i="1" s="1"/>
  <c r="I41" i="1"/>
  <c r="J41" i="1" s="1"/>
  <c r="Q41" i="1" l="1"/>
  <c r="R41" i="1" s="1"/>
  <c r="U41" i="1" s="1"/>
  <c r="S41" i="1"/>
  <c r="T41" i="1" s="1"/>
  <c r="AD41" i="1" s="1"/>
  <c r="O42" i="1" s="1"/>
  <c r="AC41" i="1" l="1"/>
  <c r="N42" i="1" s="1"/>
  <c r="X41" i="1"/>
  <c r="E42" i="1" s="1"/>
  <c r="Y41" i="1"/>
  <c r="F42" i="1" s="1"/>
  <c r="AB41" i="1"/>
  <c r="M42" i="1" s="1"/>
  <c r="V41" i="1"/>
  <c r="W41" i="1" s="1"/>
  <c r="AA41" i="1"/>
  <c r="H42" i="1" s="1"/>
  <c r="Z41" i="1"/>
  <c r="G42" i="1" s="1"/>
  <c r="AE41" i="1"/>
  <c r="P42" i="1" s="1"/>
  <c r="K42" i="1" l="1"/>
  <c r="L42" i="1" s="1"/>
  <c r="I42" i="1"/>
  <c r="J42" i="1" s="1"/>
  <c r="Q42" i="1" l="1"/>
  <c r="R42" i="1" s="1"/>
  <c r="U42" i="1" s="1"/>
  <c r="S42" i="1"/>
  <c r="T42" i="1" s="1"/>
  <c r="AE42" i="1" s="1"/>
  <c r="P43" i="1" s="1"/>
  <c r="AB42" i="1" l="1"/>
  <c r="M43" i="1" s="1"/>
  <c r="AC42" i="1"/>
  <c r="N43" i="1" s="1"/>
  <c r="Z42" i="1"/>
  <c r="G43" i="1" s="1"/>
  <c r="AD42" i="1"/>
  <c r="O43" i="1" s="1"/>
  <c r="X42" i="1"/>
  <c r="E43" i="1" s="1"/>
  <c r="Y42" i="1"/>
  <c r="F43" i="1" s="1"/>
  <c r="V42" i="1"/>
  <c r="W42" i="1" s="1"/>
  <c r="AA42" i="1"/>
  <c r="H43" i="1" s="1"/>
  <c r="K43" i="1" s="1"/>
  <c r="L43" i="1" s="1"/>
  <c r="I43" i="1" l="1"/>
  <c r="J43" i="1" s="1"/>
  <c r="S43" i="1" s="1"/>
  <c r="T43" i="1" s="1"/>
  <c r="Q43" i="1" l="1"/>
  <c r="R43" i="1" s="1"/>
  <c r="U43" i="1" s="1"/>
  <c r="V43" i="1"/>
  <c r="AE43" i="1"/>
  <c r="P44" i="1" s="1"/>
  <c r="AD43" i="1"/>
  <c r="O44" i="1" s="1"/>
  <c r="AA43" i="1" l="1"/>
  <c r="H44" i="1" s="1"/>
  <c r="AB43" i="1"/>
  <c r="M44" i="1" s="1"/>
  <c r="AC43" i="1"/>
  <c r="N44" i="1" s="1"/>
  <c r="Z43" i="1"/>
  <c r="G44" i="1" s="1"/>
  <c r="K44" i="1" s="1"/>
  <c r="L44" i="1" s="1"/>
  <c r="Y43" i="1"/>
  <c r="F44" i="1" s="1"/>
  <c r="X43" i="1"/>
  <c r="E44" i="1" s="1"/>
  <c r="W43" i="1"/>
  <c r="I44" i="1" l="1"/>
  <c r="J44" i="1" s="1"/>
  <c r="S44" i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E46" i="1" s="1"/>
  <c r="P47" i="1" s="1"/>
  <c r="Q46" i="1"/>
  <c r="R46" i="1" s="1"/>
  <c r="AD46" i="1" l="1"/>
  <c r="O47" i="1" s="1"/>
  <c r="V46" i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A47" i="1" l="1"/>
  <c r="H48" i="1" s="1"/>
  <c r="AD47" i="1"/>
  <c r="O48" i="1" s="1"/>
  <c r="AE47" i="1"/>
  <c r="P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s="1"/>
  <c r="T48" i="1" s="1"/>
  <c r="V48" i="1" s="1"/>
  <c r="AD48" i="1" l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Q49" i="1" s="1"/>
  <c r="R49" i="1" s="1"/>
  <c r="S49" i="1" l="1"/>
  <c r="T49" i="1" s="1"/>
  <c r="AE49" i="1" s="1"/>
  <c r="P50" i="1" s="1"/>
  <c r="AB49" i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 l="1"/>
  <c r="O50" i="1" s="1"/>
  <c r="K50" i="1"/>
  <c r="L50" i="1" s="1"/>
  <c r="I50" i="1"/>
  <c r="J50" i="1" s="1"/>
  <c r="W49" i="1"/>
  <c r="Q50" i="1" l="1"/>
  <c r="R50" i="1" s="1"/>
  <c r="U50" i="1" s="1"/>
  <c r="S50" i="1"/>
  <c r="T50" i="1" s="1"/>
  <c r="AC50" i="1" l="1"/>
  <c r="N51" i="1" s="1"/>
  <c r="AB50" i="1"/>
  <c r="M51" i="1" s="1"/>
  <c r="X50" i="1"/>
  <c r="E51" i="1" s="1"/>
  <c r="AA50" i="1"/>
  <c r="H51" i="1" s="1"/>
  <c r="Z50" i="1"/>
  <c r="G51" i="1" s="1"/>
  <c r="V50" i="1"/>
  <c r="W50" i="1" s="1"/>
  <c r="AD50" i="1"/>
  <c r="O51" i="1" s="1"/>
  <c r="AE50" i="1"/>
  <c r="P51" i="1" s="1"/>
  <c r="Y50" i="1"/>
  <c r="F51" i="1" s="1"/>
  <c r="I51" i="1" l="1"/>
  <c r="J51" i="1" s="1"/>
  <c r="K51" i="1"/>
  <c r="L51" i="1" s="1"/>
  <c r="Q51" i="1" s="1"/>
  <c r="R51" i="1" s="1"/>
  <c r="AB51" i="1" s="1"/>
  <c r="M52" i="1" s="1"/>
  <c r="S51" i="1" l="1"/>
  <c r="T51" i="1" s="1"/>
  <c r="X51" i="1" s="1"/>
  <c r="E52" i="1" s="1"/>
  <c r="U51" i="1"/>
  <c r="AC51" i="1"/>
  <c r="N52" i="1" s="1"/>
  <c r="AA51" i="1" l="1"/>
  <c r="H52" i="1" s="1"/>
  <c r="Y51" i="1"/>
  <c r="F52" i="1" s="1"/>
  <c r="I52" i="1" s="1"/>
  <c r="J52" i="1" s="1"/>
  <c r="Z51" i="1"/>
  <c r="G52" i="1" s="1"/>
  <c r="AE51" i="1"/>
  <c r="P52" i="1" s="1"/>
  <c r="V51" i="1"/>
  <c r="W51" i="1" s="1"/>
  <c r="AD51" i="1"/>
  <c r="O52" i="1" s="1"/>
  <c r="K52" i="1" l="1"/>
  <c r="L52" i="1" s="1"/>
  <c r="S52" i="1" s="1"/>
  <c r="T52" i="1" s="1"/>
  <c r="AD52" i="1" s="1"/>
  <c r="O53" i="1" s="1"/>
  <c r="V52" i="1" l="1"/>
  <c r="Q52" i="1"/>
  <c r="R52" i="1" s="1"/>
  <c r="AC52" i="1" s="1"/>
  <c r="N53" i="1" s="1"/>
  <c r="AE52" i="1"/>
  <c r="P53" i="1" s="1"/>
  <c r="X52" i="1"/>
  <c r="E53" i="1" s="1"/>
  <c r="Y52" i="1"/>
  <c r="F53" i="1" s="1"/>
  <c r="Z52" i="1"/>
  <c r="G53" i="1" s="1"/>
  <c r="AB52" i="1"/>
  <c r="M53" i="1" s="1"/>
  <c r="AA52" i="1" l="1"/>
  <c r="H53" i="1" s="1"/>
  <c r="K53" i="1" s="1"/>
  <c r="L53" i="1" s="1"/>
  <c r="U52" i="1"/>
  <c r="W52" i="1" s="1"/>
  <c r="I53" i="1"/>
  <c r="J53" i="1" s="1"/>
  <c r="S53" i="1" l="1"/>
  <c r="T53" i="1" s="1"/>
  <c r="V53" i="1" s="1"/>
  <c r="Q53" i="1"/>
  <c r="R53" i="1" s="1"/>
  <c r="AE53" i="1" l="1"/>
  <c r="P54" i="1" s="1"/>
  <c r="AD53" i="1"/>
  <c r="O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AD54" i="1" s="1"/>
  <c r="O55" i="1" s="1"/>
  <c r="Q54" i="1"/>
  <c r="R54" i="1" s="1"/>
  <c r="V54" i="1" l="1"/>
  <c r="AE54" i="1"/>
  <c r="P55" i="1" s="1"/>
  <c r="Y54" i="1"/>
  <c r="F55" i="1" s="1"/>
  <c r="X54" i="1"/>
  <c r="E55" i="1" s="1"/>
  <c r="AA54" i="1"/>
  <c r="H55" i="1" s="1"/>
  <c r="AB54" i="1"/>
  <c r="M55" i="1" s="1"/>
  <c r="AC54" i="1"/>
  <c r="N55" i="1" s="1"/>
  <c r="U54" i="1"/>
  <c r="Z54" i="1"/>
  <c r="G55" i="1" s="1"/>
  <c r="W54" i="1" l="1"/>
  <c r="I55" i="1"/>
  <c r="J55" i="1" s="1"/>
  <c r="K55" i="1"/>
  <c r="L55" i="1" s="1"/>
  <c r="S55" i="1" l="1"/>
  <c r="T55" i="1" s="1"/>
  <c r="AD55" i="1" s="1"/>
  <c r="O56" i="1" s="1"/>
  <c r="Q55" i="1"/>
  <c r="R55" i="1" s="1"/>
  <c r="AC55" i="1" s="1"/>
  <c r="N56" i="1" s="1"/>
  <c r="AE55" i="1" l="1"/>
  <c r="P56" i="1" s="1"/>
  <c r="V55" i="1"/>
  <c r="X55" i="1"/>
  <c r="E56" i="1" s="1"/>
  <c r="AA55" i="1"/>
  <c r="H56" i="1" s="1"/>
  <c r="Z55" i="1"/>
  <c r="G56" i="1" s="1"/>
  <c r="K56" i="1" s="1"/>
  <c r="L56" i="1" s="1"/>
  <c r="AB55" i="1"/>
  <c r="M56" i="1" s="1"/>
  <c r="Y55" i="1"/>
  <c r="F56" i="1" s="1"/>
  <c r="U55" i="1"/>
  <c r="W55" i="1" l="1"/>
  <c r="I56" i="1"/>
  <c r="J56" i="1" s="1"/>
  <c r="S56" i="1" s="1"/>
  <c r="T56" i="1" s="1"/>
  <c r="Q56" i="1" l="1"/>
  <c r="R56" i="1" s="1"/>
  <c r="AA56" i="1" s="1"/>
  <c r="H57" i="1" s="1"/>
  <c r="V56" i="1"/>
  <c r="AE56" i="1"/>
  <c r="P57" i="1" s="1"/>
  <c r="AD56" i="1"/>
  <c r="O57" i="1" s="1"/>
  <c r="AC56" i="1" l="1"/>
  <c r="N57" i="1" s="1"/>
  <c r="X56" i="1"/>
  <c r="E57" i="1" s="1"/>
  <c r="AB56" i="1"/>
  <c r="M57" i="1" s="1"/>
  <c r="Y56" i="1"/>
  <c r="F57" i="1" s="1"/>
  <c r="U56" i="1"/>
  <c r="W56" i="1" s="1"/>
  <c r="Z56" i="1"/>
  <c r="G57" i="1" s="1"/>
  <c r="K57" i="1" s="1"/>
  <c r="L57" i="1" s="1"/>
  <c r="I57" i="1" l="1"/>
  <c r="J57" i="1" s="1"/>
  <c r="Q57" i="1" s="1"/>
  <c r="R57" i="1" s="1"/>
  <c r="S57" i="1" l="1"/>
  <c r="T57" i="1" s="1"/>
  <c r="AE57" i="1" s="1"/>
  <c r="P58" i="1" s="1"/>
  <c r="AD57" i="1"/>
  <c r="O58" i="1" s="1"/>
  <c r="U57" i="1"/>
  <c r="AB57" i="1"/>
  <c r="M58" i="1" s="1"/>
  <c r="AC57" i="1"/>
  <c r="N58" i="1" s="1"/>
  <c r="AA57" i="1" l="1"/>
  <c r="H58" i="1" s="1"/>
  <c r="X57" i="1"/>
  <c r="E58" i="1" s="1"/>
  <c r="Z57" i="1"/>
  <c r="G58" i="1" s="1"/>
  <c r="Y57" i="1"/>
  <c r="F58" i="1" s="1"/>
  <c r="V57" i="1"/>
  <c r="W57" i="1"/>
  <c r="K58" i="1" l="1"/>
  <c r="L58" i="1" s="1"/>
  <c r="I58" i="1"/>
  <c r="J58" i="1" s="1"/>
  <c r="S58" i="1" s="1"/>
  <c r="T58" i="1" s="1"/>
  <c r="V58" i="1" s="1"/>
  <c r="Q58" i="1" l="1"/>
  <c r="R58" i="1" s="1"/>
  <c r="Z58" i="1" s="1"/>
  <c r="G59" i="1" s="1"/>
  <c r="AE58" i="1"/>
  <c r="P59" i="1" s="1"/>
  <c r="AD58" i="1"/>
  <c r="O59" i="1" s="1"/>
  <c r="U58" i="1" l="1"/>
  <c r="W58" i="1" s="1"/>
  <c r="X58" i="1"/>
  <c r="E59" i="1" s="1"/>
  <c r="AC58" i="1"/>
  <c r="N59" i="1" s="1"/>
  <c r="AB58" i="1"/>
  <c r="M59" i="1" s="1"/>
  <c r="AA58" i="1"/>
  <c r="H59" i="1" s="1"/>
  <c r="Y58" i="1"/>
  <c r="F59" i="1" s="1"/>
  <c r="I59" i="1" s="1"/>
  <c r="J59" i="1" s="1"/>
  <c r="K59" i="1"/>
  <c r="L59" i="1" s="1"/>
  <c r="Q59" i="1" l="1"/>
  <c r="R59" i="1" s="1"/>
  <c r="AB59" i="1" s="1"/>
  <c r="M60" i="1" s="1"/>
  <c r="S59" i="1"/>
  <c r="T59" i="1" s="1"/>
  <c r="V59" i="1" s="1"/>
  <c r="U59" i="1" l="1"/>
  <c r="AC59" i="1"/>
  <c r="N60" i="1" s="1"/>
  <c r="AA59" i="1"/>
  <c r="H60" i="1" s="1"/>
  <c r="Z59" i="1"/>
  <c r="G60" i="1" s="1"/>
  <c r="Y59" i="1"/>
  <c r="F60" i="1" s="1"/>
  <c r="X59" i="1"/>
  <c r="E60" i="1" s="1"/>
  <c r="AE59" i="1"/>
  <c r="P60" i="1" s="1"/>
  <c r="W59" i="1"/>
  <c r="AD59" i="1"/>
  <c r="O60" i="1" s="1"/>
  <c r="I60" i="1" l="1"/>
  <c r="J60" i="1" s="1"/>
  <c r="K60" i="1"/>
  <c r="L60" i="1" s="1"/>
  <c r="Q60" i="1"/>
  <c r="R60" i="1" s="1"/>
  <c r="S60" i="1" l="1"/>
  <c r="T60" i="1" s="1"/>
  <c r="AE60" i="1" s="1"/>
  <c r="P61" i="1" s="1"/>
  <c r="AD60" i="1"/>
  <c r="O61" i="1" s="1"/>
  <c r="V60" i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s="1"/>
  <c r="R61" i="1" s="1"/>
  <c r="S61" i="1" l="1"/>
  <c r="T61" i="1" s="1"/>
  <c r="X61" i="1" s="1"/>
  <c r="E62" i="1" s="1"/>
  <c r="U61" i="1"/>
  <c r="AB61" i="1"/>
  <c r="M62" i="1" s="1"/>
  <c r="AC61" i="1"/>
  <c r="N62" i="1" s="1"/>
  <c r="V61" i="1" l="1"/>
  <c r="W61" i="1" s="1"/>
  <c r="AE61" i="1"/>
  <c r="P62" i="1" s="1"/>
  <c r="AD61" i="1"/>
  <c r="O62" i="1" s="1"/>
  <c r="AA61" i="1"/>
  <c r="H62" i="1" s="1"/>
  <c r="Z61" i="1"/>
  <c r="G62" i="1" s="1"/>
  <c r="Y61" i="1"/>
  <c r="F62" i="1" s="1"/>
  <c r="I62" i="1" s="1"/>
  <c r="J62" i="1" s="1"/>
  <c r="K62" i="1" l="1"/>
  <c r="L62" i="1" s="1"/>
  <c r="S62" i="1" s="1"/>
  <c r="T62" i="1" s="1"/>
  <c r="AE62" i="1" s="1"/>
  <c r="P63" i="1" s="1"/>
  <c r="Q62" i="1" l="1"/>
  <c r="R62" i="1" s="1"/>
  <c r="U62" i="1" s="1"/>
  <c r="V62" i="1"/>
  <c r="AD62" i="1"/>
  <c r="O63" i="1" s="1"/>
  <c r="AA62" i="1" l="1"/>
  <c r="H63" i="1" s="1"/>
  <c r="Z62" i="1"/>
  <c r="G63" i="1" s="1"/>
  <c r="Y62" i="1"/>
  <c r="F63" i="1" s="1"/>
  <c r="AB62" i="1"/>
  <c r="M63" i="1" s="1"/>
  <c r="X62" i="1"/>
  <c r="E63" i="1" s="1"/>
  <c r="AC62" i="1"/>
  <c r="N63" i="1" s="1"/>
  <c r="W62" i="1"/>
  <c r="K63" i="1"/>
  <c r="L63" i="1" s="1"/>
  <c r="I63" i="1" l="1"/>
  <c r="J63" i="1" s="1"/>
  <c r="S63" i="1"/>
  <c r="T63" i="1" s="1"/>
  <c r="AE63" i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W64" i="1"/>
  <c r="K65" i="1" l="1"/>
  <c r="L65" i="1" s="1"/>
  <c r="I65" i="1"/>
  <c r="J65" i="1" s="1"/>
  <c r="S65" i="1" l="1"/>
  <c r="T65" i="1" s="1"/>
  <c r="V65" i="1" s="1"/>
  <c r="Q65" i="1"/>
  <c r="R65" i="1" s="1"/>
  <c r="AD65" i="1" l="1"/>
  <c r="O66" i="1" s="1"/>
  <c r="AE65" i="1"/>
  <c r="P66" i="1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V68" i="1" s="1"/>
  <c r="Q68" i="1"/>
  <c r="R68" i="1" s="1"/>
  <c r="U68" i="1" s="1"/>
  <c r="AD68" i="1" l="1"/>
  <c r="O69" i="1" s="1"/>
  <c r="Y68" i="1"/>
  <c r="F69" i="1" s="1"/>
  <c r="AA68" i="1"/>
  <c r="H69" i="1" s="1"/>
  <c r="X68" i="1"/>
  <c r="E69" i="1" s="1"/>
  <c r="Z68" i="1"/>
  <c r="G69" i="1" s="1"/>
  <c r="K69" i="1" s="1"/>
  <c r="L69" i="1" s="1"/>
  <c r="AE68" i="1"/>
  <c r="P69" i="1" s="1"/>
  <c r="AB68" i="1"/>
  <c r="M69" i="1" s="1"/>
  <c r="AC68" i="1"/>
  <c r="N69" i="1" s="1"/>
  <c r="W68" i="1"/>
  <c r="I69" i="1" l="1"/>
  <c r="J69" i="1" s="1"/>
  <c r="Q69" i="1" s="1"/>
  <c r="R69" i="1" s="1"/>
  <c r="AB69" i="1" s="1"/>
  <c r="M70" i="1" s="1"/>
  <c r="S69" i="1" l="1"/>
  <c r="T69" i="1" s="1"/>
  <c r="Y69" i="1" s="1"/>
  <c r="F70" i="1" s="1"/>
  <c r="AC69" i="1"/>
  <c r="N70" i="1" s="1"/>
  <c r="U69" i="1"/>
  <c r="X69" i="1" l="1"/>
  <c r="E70" i="1" s="1"/>
  <c r="I70" i="1" s="1"/>
  <c r="J70" i="1" s="1"/>
  <c r="V69" i="1"/>
  <c r="W69" i="1" s="1"/>
  <c r="AE69" i="1"/>
  <c r="P70" i="1" s="1"/>
  <c r="AD69" i="1"/>
  <c r="O70" i="1" s="1"/>
  <c r="AA69" i="1"/>
  <c r="H70" i="1" s="1"/>
  <c r="Z69" i="1"/>
  <c r="G70" i="1" s="1"/>
  <c r="K70" i="1" l="1"/>
  <c r="L70" i="1" s="1"/>
  <c r="Q70" i="1" s="1"/>
  <c r="R70" i="1" s="1"/>
  <c r="U70" i="1" s="1"/>
  <c r="S70" i="1" l="1"/>
  <c r="T70" i="1" s="1"/>
  <c r="AB70" i="1"/>
  <c r="M71" i="1" s="1"/>
  <c r="AC70" i="1"/>
  <c r="N71" i="1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B71" i="1" s="1"/>
  <c r="M72" i="1" s="1"/>
  <c r="S71" i="1"/>
  <c r="T71" i="1" s="1"/>
  <c r="V71" i="1" s="1"/>
  <c r="AC71" i="1" l="1"/>
  <c r="N72" i="1" s="1"/>
  <c r="U71" i="1"/>
  <c r="W71" i="1" s="1"/>
  <c r="AD71" i="1"/>
  <c r="O72" i="1" s="1"/>
  <c r="Y71" i="1"/>
  <c r="F72" i="1" s="1"/>
  <c r="AE71" i="1"/>
  <c r="P72" i="1" s="1"/>
  <c r="Z71" i="1"/>
  <c r="G72" i="1" s="1"/>
  <c r="X71" i="1"/>
  <c r="E72" i="1" s="1"/>
  <c r="AA71" i="1"/>
  <c r="H72" i="1" s="1"/>
  <c r="K72" i="1" s="1"/>
  <c r="L72" i="1" s="1"/>
  <c r="I72" i="1" l="1"/>
  <c r="J72" i="1" s="1"/>
  <c r="Q72" i="1" s="1"/>
  <c r="R72" i="1" s="1"/>
  <c r="AB72" i="1" s="1"/>
  <c r="M73" i="1" s="1"/>
  <c r="S72" i="1" l="1"/>
  <c r="T72" i="1" s="1"/>
  <c r="Y72" i="1" s="1"/>
  <c r="F73" i="1" s="1"/>
  <c r="AC72" i="1"/>
  <c r="N73" i="1" s="1"/>
  <c r="U72" i="1"/>
  <c r="Z72" i="1" l="1"/>
  <c r="G73" i="1" s="1"/>
  <c r="AD72" i="1"/>
  <c r="O73" i="1" s="1"/>
  <c r="V72" i="1"/>
  <c r="AA72" i="1"/>
  <c r="H73" i="1" s="1"/>
  <c r="X72" i="1"/>
  <c r="E73" i="1" s="1"/>
  <c r="I73" i="1" s="1"/>
  <c r="J73" i="1" s="1"/>
  <c r="AE72" i="1"/>
  <c r="P73" i="1" s="1"/>
  <c r="W72" i="1"/>
  <c r="K73" i="1"/>
  <c r="L73" i="1" s="1"/>
  <c r="Q73" i="1" l="1"/>
  <c r="R73" i="1" s="1"/>
  <c r="U73" i="1" s="1"/>
  <c r="S73" i="1"/>
  <c r="T73" i="1" s="1"/>
  <c r="AB73" i="1" l="1"/>
  <c r="M74" i="1" s="1"/>
  <c r="AC73" i="1"/>
  <c r="N74" i="1" s="1"/>
  <c r="V73" i="1"/>
  <c r="W73" i="1" s="1"/>
  <c r="Y73" i="1"/>
  <c r="F74" i="1" s="1"/>
  <c r="AA73" i="1"/>
  <c r="H74" i="1" s="1"/>
  <c r="AE73" i="1"/>
  <c r="P74" i="1" s="1"/>
  <c r="AD73" i="1"/>
  <c r="O74" i="1" s="1"/>
  <c r="X73" i="1"/>
  <c r="E74" i="1" s="1"/>
  <c r="Z73" i="1"/>
  <c r="G74" i="1" s="1"/>
  <c r="I74" i="1" l="1"/>
  <c r="J74" i="1" s="1"/>
  <c r="K74" i="1"/>
  <c r="L74" i="1" s="1"/>
  <c r="Q74" i="1" s="1"/>
  <c r="R74" i="1" s="1"/>
  <c r="S74" i="1" l="1"/>
  <c r="T74" i="1" s="1"/>
  <c r="AC74" i="1"/>
  <c r="N75" i="1" s="1"/>
  <c r="AB74" i="1"/>
  <c r="M75" i="1" s="1"/>
  <c r="U74" i="1"/>
  <c r="AD74" i="1"/>
  <c r="O75" i="1" s="1"/>
  <c r="AE74" i="1"/>
  <c r="P75" i="1" s="1"/>
  <c r="V74" i="1"/>
  <c r="AA74" i="1"/>
  <c r="H75" i="1" s="1"/>
  <c r="Z74" i="1"/>
  <c r="G75" i="1" s="1"/>
  <c r="X74" i="1"/>
  <c r="E75" i="1" s="1"/>
  <c r="Y74" i="1"/>
  <c r="F75" i="1" s="1"/>
  <c r="K75" i="1" l="1"/>
  <c r="L75" i="1" s="1"/>
  <c r="W74" i="1"/>
  <c r="I75" i="1"/>
  <c r="J75" i="1" s="1"/>
  <c r="Q75" i="1" s="1"/>
  <c r="R75" i="1" s="1"/>
  <c r="U75" i="1" s="1"/>
  <c r="AB75" i="1" l="1"/>
  <c r="M76" i="1" s="1"/>
  <c r="AC75" i="1"/>
  <c r="N76" i="1" s="1"/>
  <c r="S75" i="1"/>
  <c r="T75" i="1" s="1"/>
  <c r="AD75" i="1" s="1"/>
  <c r="O76" i="1" s="1"/>
  <c r="Y75" i="1" l="1"/>
  <c r="F76" i="1" s="1"/>
  <c r="X75" i="1"/>
  <c r="E76" i="1" s="1"/>
  <c r="AE75" i="1"/>
  <c r="P76" i="1" s="1"/>
  <c r="V75" i="1"/>
  <c r="W75" i="1" s="1"/>
  <c r="AA75" i="1"/>
  <c r="H76" i="1" s="1"/>
  <c r="Z75" i="1"/>
  <c r="G76" i="1" s="1"/>
  <c r="I76" i="1"/>
  <c r="J76" i="1" s="1"/>
  <c r="K76" i="1" l="1"/>
  <c r="L76" i="1" s="1"/>
  <c r="S76" i="1"/>
  <c r="T76" i="1" s="1"/>
  <c r="AD76" i="1"/>
  <c r="O77" i="1" s="1"/>
  <c r="AE76" i="1"/>
  <c r="P77" i="1" s="1"/>
  <c r="V76" i="1"/>
  <c r="Q76" i="1"/>
  <c r="R76" i="1" s="1"/>
  <c r="Y76" i="1" l="1"/>
  <c r="F77" i="1" s="1"/>
  <c r="AB76" i="1"/>
  <c r="M77" i="1" s="1"/>
  <c r="U76" i="1"/>
  <c r="W76" i="1" s="1"/>
  <c r="Z76" i="1"/>
  <c r="G77" i="1" s="1"/>
  <c r="AA76" i="1"/>
  <c r="H77" i="1" s="1"/>
  <c r="X76" i="1"/>
  <c r="E77" i="1" s="1"/>
  <c r="AC76" i="1"/>
  <c r="N77" i="1" s="1"/>
  <c r="I77" i="1" l="1"/>
  <c r="J77" i="1" s="1"/>
  <c r="K77" i="1"/>
  <c r="L77" i="1" s="1"/>
  <c r="Q77" i="1" l="1"/>
  <c r="R77" i="1" s="1"/>
  <c r="U77" i="1" s="1"/>
  <c r="S77" i="1"/>
  <c r="T77" i="1" s="1"/>
  <c r="AB77" i="1" l="1"/>
  <c r="M78" i="1" s="1"/>
  <c r="AC77" i="1"/>
  <c r="N78" i="1" s="1"/>
  <c r="AA77" i="1"/>
  <c r="H78" i="1" s="1"/>
  <c r="V77" i="1"/>
  <c r="W77" i="1" s="1"/>
  <c r="AD77" i="1"/>
  <c r="O78" i="1" s="1"/>
  <c r="X77" i="1"/>
  <c r="E78" i="1" s="1"/>
  <c r="Y77" i="1"/>
  <c r="F78" i="1" s="1"/>
  <c r="AE77" i="1"/>
  <c r="P78" i="1" s="1"/>
  <c r="Z77" i="1"/>
  <c r="G78" i="1" s="1"/>
  <c r="K78" i="1" l="1"/>
  <c r="L78" i="1" s="1"/>
  <c r="I78" i="1"/>
  <c r="J78" i="1" s="1"/>
  <c r="Q78" i="1" l="1"/>
  <c r="R78" i="1" s="1"/>
  <c r="S78" i="1"/>
  <c r="T78" i="1" s="1"/>
  <c r="V78" i="1" s="1"/>
  <c r="AC78" i="1"/>
  <c r="N79" i="1" s="1"/>
  <c r="X78" i="1"/>
  <c r="E79" i="1" s="1"/>
  <c r="Z78" i="1"/>
  <c r="G79" i="1" s="1"/>
  <c r="U78" i="1"/>
  <c r="AB78" i="1"/>
  <c r="M79" i="1" s="1"/>
  <c r="AA78" i="1"/>
  <c r="H79" i="1" s="1"/>
  <c r="AE78" i="1" l="1"/>
  <c r="P79" i="1" s="1"/>
  <c r="AD78" i="1"/>
  <c r="O79" i="1" s="1"/>
  <c r="Y78" i="1"/>
  <c r="F79" i="1" s="1"/>
  <c r="W78" i="1"/>
  <c r="K79" i="1"/>
  <c r="L79" i="1" s="1"/>
  <c r="I79" i="1"/>
  <c r="J79" i="1" s="1"/>
  <c r="Q79" i="1" s="1"/>
  <c r="R79" i="1" s="1"/>
  <c r="S79" i="1" l="1"/>
  <c r="T79" i="1" s="1"/>
  <c r="AD79" i="1" s="1"/>
  <c r="O80" i="1" s="1"/>
  <c r="U79" i="1"/>
  <c r="AC79" i="1"/>
  <c r="N80" i="1" s="1"/>
  <c r="AB79" i="1"/>
  <c r="M80" i="1" s="1"/>
  <c r="AA79" i="1" l="1"/>
  <c r="H80" i="1" s="1"/>
  <c r="V79" i="1"/>
  <c r="W79" i="1" s="1"/>
  <c r="Y79" i="1"/>
  <c r="F80" i="1" s="1"/>
  <c r="Z79" i="1"/>
  <c r="G80" i="1" s="1"/>
  <c r="K80" i="1" s="1"/>
  <c r="L80" i="1" s="1"/>
  <c r="AE79" i="1"/>
  <c r="P80" i="1" s="1"/>
  <c r="X79" i="1"/>
  <c r="E80" i="1" s="1"/>
  <c r="I80" i="1" l="1"/>
  <c r="J80" i="1" s="1"/>
  <c r="S80" i="1"/>
  <c r="T80" i="1" s="1"/>
  <c r="Q80" i="1"/>
  <c r="R80" i="1" s="1"/>
  <c r="AB80" i="1" l="1"/>
  <c r="M81" i="1" s="1"/>
  <c r="U80" i="1"/>
  <c r="Y80" i="1"/>
  <c r="F81" i="1" s="1"/>
  <c r="X80" i="1"/>
  <c r="E81" i="1" s="1"/>
  <c r="I81" i="1" s="1"/>
  <c r="J81" i="1" s="1"/>
  <c r="Z80" i="1"/>
  <c r="G81" i="1" s="1"/>
  <c r="AA80" i="1"/>
  <c r="H81" i="1" s="1"/>
  <c r="AC80" i="1"/>
  <c r="N81" i="1" s="1"/>
  <c r="AE80" i="1"/>
  <c r="P81" i="1" s="1"/>
  <c r="AD80" i="1"/>
  <c r="O81" i="1" s="1"/>
  <c r="V80" i="1"/>
  <c r="W80" i="1" l="1"/>
  <c r="K81" i="1"/>
  <c r="L81" i="1" s="1"/>
  <c r="Q81" i="1" s="1"/>
  <c r="R81" i="1" s="1"/>
  <c r="S81" i="1" l="1"/>
  <c r="T81" i="1" s="1"/>
  <c r="V81" i="1" s="1"/>
  <c r="AD81" i="1"/>
  <c r="O82" i="1" s="1"/>
  <c r="X81" i="1"/>
  <c r="E82" i="1" s="1"/>
  <c r="AC81" i="1"/>
  <c r="N82" i="1" s="1"/>
  <c r="Y81" i="1"/>
  <c r="F82" i="1" s="1"/>
  <c r="AB81" i="1"/>
  <c r="M82" i="1" s="1"/>
  <c r="U81" i="1"/>
  <c r="AA81" i="1"/>
  <c r="H82" i="1" s="1"/>
  <c r="Z81" i="1"/>
  <c r="G82" i="1" s="1"/>
  <c r="AE81" i="1" l="1"/>
  <c r="P82" i="1" s="1"/>
  <c r="K82" i="1"/>
  <c r="L82" i="1" s="1"/>
  <c r="I82" i="1"/>
  <c r="J82" i="1" s="1"/>
  <c r="Q82" i="1" s="1"/>
  <c r="R82" i="1" s="1"/>
  <c r="W81" i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Z82" i="1"/>
  <c r="G83" i="1" s="1"/>
  <c r="AA82" i="1"/>
  <c r="H83" i="1" s="1"/>
  <c r="Y82" i="1"/>
  <c r="F83" i="1" s="1"/>
  <c r="X82" i="1"/>
  <c r="E83" i="1" s="1"/>
  <c r="K83" i="1" l="1"/>
  <c r="L83" i="1" s="1"/>
  <c r="I83" i="1"/>
  <c r="J83" i="1" s="1"/>
  <c r="Q83" i="1" s="1"/>
  <c r="R83" i="1" s="1"/>
  <c r="U83" i="1" l="1"/>
  <c r="AC83" i="1"/>
  <c r="N84" i="1" s="1"/>
  <c r="AB83" i="1"/>
  <c r="M84" i="1" s="1"/>
  <c r="S83" i="1"/>
  <c r="T83" i="1" s="1"/>
  <c r="AD83" i="1" l="1"/>
  <c r="O84" i="1" s="1"/>
  <c r="V83" i="1"/>
  <c r="W83" i="1" s="1"/>
  <c r="AE83" i="1"/>
  <c r="P84" i="1" s="1"/>
  <c r="Z83" i="1"/>
  <c r="G84" i="1" s="1"/>
  <c r="Y83" i="1"/>
  <c r="F84" i="1" s="1"/>
  <c r="X83" i="1"/>
  <c r="E84" i="1" s="1"/>
  <c r="AA83" i="1"/>
  <c r="H84" i="1" s="1"/>
  <c r="K84" i="1" l="1"/>
  <c r="L84" i="1" s="1"/>
  <c r="I84" i="1"/>
  <c r="J84" i="1" s="1"/>
  <c r="S84" i="1" l="1"/>
  <c r="T84" i="1" s="1"/>
  <c r="Q84" i="1"/>
  <c r="R84" i="1" s="1"/>
  <c r="AC84" i="1" l="1"/>
  <c r="N85" i="1" s="1"/>
  <c r="X84" i="1"/>
  <c r="E85" i="1" s="1"/>
  <c r="U84" i="1"/>
  <c r="Y84" i="1"/>
  <c r="F85" i="1" s="1"/>
  <c r="Z84" i="1"/>
  <c r="G85" i="1" s="1"/>
  <c r="AA84" i="1"/>
  <c r="H85" i="1" s="1"/>
  <c r="AB84" i="1"/>
  <c r="M85" i="1" s="1"/>
  <c r="AE84" i="1"/>
  <c r="P85" i="1" s="1"/>
  <c r="V84" i="1"/>
  <c r="AD84" i="1"/>
  <c r="O85" i="1" s="1"/>
  <c r="W84" i="1" l="1"/>
  <c r="K85" i="1"/>
  <c r="L85" i="1" s="1"/>
  <c r="I85" i="1"/>
  <c r="J85" i="1" s="1"/>
  <c r="S85" i="1" l="1"/>
  <c r="T85" i="1" s="1"/>
  <c r="AE85" i="1" s="1"/>
  <c r="P86" i="1" s="1"/>
  <c r="V85" i="1"/>
  <c r="Q85" i="1"/>
  <c r="R85" i="1" s="1"/>
  <c r="AD85" i="1" l="1"/>
  <c r="O86" i="1" s="1"/>
  <c r="Z85" i="1"/>
  <c r="G86" i="1" s="1"/>
  <c r="AC85" i="1"/>
  <c r="N86" i="1" s="1"/>
  <c r="U85" i="1"/>
  <c r="W85" i="1" s="1"/>
  <c r="X85" i="1"/>
  <c r="E86" i="1" s="1"/>
  <c r="AB85" i="1"/>
  <c r="M86" i="1" s="1"/>
  <c r="AA85" i="1"/>
  <c r="H86" i="1" s="1"/>
  <c r="Y85" i="1"/>
  <c r="F86" i="1" s="1"/>
  <c r="I86" i="1" l="1"/>
  <c r="J86" i="1" s="1"/>
  <c r="K86" i="1"/>
  <c r="L86" i="1" s="1"/>
  <c r="S86" i="1" l="1"/>
  <c r="T86" i="1" s="1"/>
  <c r="Q86" i="1"/>
  <c r="R86" i="1" s="1"/>
  <c r="Z86" i="1" l="1"/>
  <c r="G87" i="1" s="1"/>
  <c r="U86" i="1"/>
  <c r="Y86" i="1"/>
  <c r="F87" i="1" s="1"/>
  <c r="AB86" i="1"/>
  <c r="M87" i="1" s="1"/>
  <c r="X86" i="1"/>
  <c r="E87" i="1" s="1"/>
  <c r="AA86" i="1"/>
  <c r="H87" i="1" s="1"/>
  <c r="AC86" i="1"/>
  <c r="N87" i="1" s="1"/>
  <c r="AE86" i="1"/>
  <c r="P87" i="1" s="1"/>
  <c r="V86" i="1"/>
  <c r="AD86" i="1"/>
  <c r="O87" i="1" s="1"/>
  <c r="I87" i="1" l="1"/>
  <c r="J87" i="1" s="1"/>
  <c r="W86" i="1"/>
  <c r="K87" i="1"/>
  <c r="L87" i="1" s="1"/>
  <c r="Q87" i="1" s="1"/>
  <c r="R87" i="1" s="1"/>
  <c r="AC87" i="1" l="1"/>
  <c r="N88" i="1" s="1"/>
  <c r="AB87" i="1"/>
  <c r="M88" i="1" s="1"/>
  <c r="U87" i="1"/>
  <c r="S87" i="1"/>
  <c r="T87" i="1" s="1"/>
  <c r="Y87" i="1" s="1"/>
  <c r="F88" i="1" s="1"/>
  <c r="AE87" i="1" l="1"/>
  <c r="P88" i="1" s="1"/>
  <c r="AD87" i="1"/>
  <c r="O88" i="1" s="1"/>
  <c r="V87" i="1"/>
  <c r="X87" i="1"/>
  <c r="E88" i="1" s="1"/>
  <c r="I88" i="1" s="1"/>
  <c r="J88" i="1" s="1"/>
  <c r="AA87" i="1"/>
  <c r="H88" i="1" s="1"/>
  <c r="W87" i="1"/>
  <c r="Z87" i="1"/>
  <c r="G88" i="1" s="1"/>
  <c r="K88" i="1" l="1"/>
  <c r="L88" i="1" s="1"/>
  <c r="S88" i="1" s="1"/>
  <c r="T88" i="1" s="1"/>
  <c r="Q88" i="1"/>
  <c r="R88" i="1" s="1"/>
  <c r="U88" i="1" l="1"/>
  <c r="Z88" i="1"/>
  <c r="G89" i="1" s="1"/>
  <c r="Y88" i="1"/>
  <c r="F89" i="1" s="1"/>
  <c r="AA88" i="1"/>
  <c r="H89" i="1" s="1"/>
  <c r="AC88" i="1"/>
  <c r="N89" i="1" s="1"/>
  <c r="AB88" i="1"/>
  <c r="M89" i="1" s="1"/>
  <c r="X88" i="1"/>
  <c r="E89" i="1" s="1"/>
  <c r="AD88" i="1"/>
  <c r="O89" i="1" s="1"/>
  <c r="AE88" i="1"/>
  <c r="P89" i="1" s="1"/>
  <c r="V88" i="1"/>
  <c r="I89" i="1" l="1"/>
  <c r="J89" i="1" s="1"/>
  <c r="K89" i="1"/>
  <c r="L89" i="1" s="1"/>
  <c r="Q89" i="1" s="1"/>
  <c r="R89" i="1" s="1"/>
  <c r="W88" i="1"/>
  <c r="AB89" i="1" l="1"/>
  <c r="M90" i="1" s="1"/>
  <c r="U89" i="1"/>
  <c r="AC89" i="1"/>
  <c r="N90" i="1" s="1"/>
  <c r="S89" i="1"/>
  <c r="T89" i="1" s="1"/>
  <c r="AD89" i="1" l="1"/>
  <c r="O90" i="1" s="1"/>
  <c r="V89" i="1"/>
  <c r="W89" i="1" s="1"/>
  <c r="AE89" i="1"/>
  <c r="P90" i="1" s="1"/>
  <c r="X89" i="1"/>
  <c r="E90" i="1" s="1"/>
  <c r="Z89" i="1"/>
  <c r="G90" i="1" s="1"/>
  <c r="Y89" i="1"/>
  <c r="F90" i="1" s="1"/>
  <c r="AA89" i="1"/>
  <c r="H90" i="1" s="1"/>
  <c r="K90" i="1" l="1"/>
  <c r="L90" i="1" s="1"/>
  <c r="I90" i="1"/>
  <c r="J90" i="1" s="1"/>
  <c r="S90" i="1" l="1"/>
  <c r="T90" i="1" s="1"/>
  <c r="AD90" i="1" s="1"/>
  <c r="O91" i="1" s="1"/>
  <c r="Q90" i="1"/>
  <c r="R90" i="1" s="1"/>
  <c r="V90" i="1" l="1"/>
  <c r="AE90" i="1"/>
  <c r="P91" i="1" s="1"/>
  <c r="U90" i="1"/>
  <c r="W90" i="1" s="1"/>
  <c r="AA90" i="1"/>
  <c r="H91" i="1" s="1"/>
  <c r="AC90" i="1"/>
  <c r="N91" i="1" s="1"/>
  <c r="Y90" i="1"/>
  <c r="F91" i="1" s="1"/>
  <c r="Z90" i="1"/>
  <c r="G91" i="1" s="1"/>
  <c r="AB90" i="1"/>
  <c r="M91" i="1" s="1"/>
  <c r="X90" i="1"/>
  <c r="E91" i="1" s="1"/>
  <c r="I91" i="1" l="1"/>
  <c r="J91" i="1" s="1"/>
  <c r="K91" i="1"/>
  <c r="L91" i="1" s="1"/>
  <c r="S91" i="1" s="1"/>
  <c r="T91" i="1" s="1"/>
  <c r="Q91" i="1" l="1"/>
  <c r="R91" i="1" s="1"/>
  <c r="AB91" i="1" s="1"/>
  <c r="M92" i="1" s="1"/>
  <c r="V91" i="1"/>
  <c r="AE91" i="1"/>
  <c r="P92" i="1" s="1"/>
  <c r="AD91" i="1"/>
  <c r="O92" i="1" s="1"/>
  <c r="Z91" i="1"/>
  <c r="G92" i="1" s="1"/>
  <c r="AA91" i="1"/>
  <c r="H92" i="1" s="1"/>
  <c r="AC91" i="1"/>
  <c r="N92" i="1" s="1"/>
  <c r="X91" i="1"/>
  <c r="E92" i="1" s="1"/>
  <c r="U91" i="1"/>
  <c r="Y91" i="1"/>
  <c r="F92" i="1" s="1"/>
  <c r="W91" i="1" l="1"/>
  <c r="I92" i="1"/>
  <c r="J92" i="1" s="1"/>
  <c r="K92" i="1"/>
  <c r="L92" i="1" s="1"/>
  <c r="S92" i="1" l="1"/>
  <c r="T92" i="1" s="1"/>
  <c r="Q92" i="1"/>
  <c r="R92" i="1" s="1"/>
  <c r="AC92" i="1" l="1"/>
  <c r="N93" i="1" s="1"/>
  <c r="U92" i="1"/>
  <c r="AB92" i="1"/>
  <c r="M93" i="1" s="1"/>
  <c r="Y92" i="1"/>
  <c r="F93" i="1" s="1"/>
  <c r="Z92" i="1"/>
  <c r="G93" i="1" s="1"/>
  <c r="X92" i="1"/>
  <c r="E93" i="1" s="1"/>
  <c r="AA92" i="1"/>
  <c r="H93" i="1" s="1"/>
  <c r="AD92" i="1"/>
  <c r="O93" i="1" s="1"/>
  <c r="V92" i="1"/>
  <c r="AE92" i="1"/>
  <c r="P93" i="1" s="1"/>
  <c r="W92" i="1" l="1"/>
  <c r="I93" i="1"/>
  <c r="J93" i="1" s="1"/>
  <c r="K93" i="1"/>
  <c r="L93" i="1" s="1"/>
  <c r="S93" i="1" l="1"/>
  <c r="T93" i="1" s="1"/>
  <c r="Q93" i="1"/>
  <c r="R93" i="1" s="1"/>
  <c r="AB93" i="1" s="1"/>
  <c r="M94" i="1" s="1"/>
  <c r="V93" i="1"/>
  <c r="AD93" i="1"/>
  <c r="O94" i="1" s="1"/>
  <c r="AE93" i="1"/>
  <c r="P94" i="1" s="1"/>
  <c r="Z93" i="1" l="1"/>
  <c r="G94" i="1" s="1"/>
  <c r="U93" i="1"/>
  <c r="AA93" i="1"/>
  <c r="H94" i="1" s="1"/>
  <c r="K94" i="1" s="1"/>
  <c r="L94" i="1" s="1"/>
  <c r="Y93" i="1"/>
  <c r="F94" i="1" s="1"/>
  <c r="X93" i="1"/>
  <c r="E94" i="1" s="1"/>
  <c r="I94" i="1" s="1"/>
  <c r="J94" i="1" s="1"/>
  <c r="Q94" i="1" s="1"/>
  <c r="R94" i="1" s="1"/>
  <c r="AC93" i="1"/>
  <c r="N94" i="1" s="1"/>
  <c r="W93" i="1"/>
  <c r="AB94" i="1" l="1"/>
  <c r="M95" i="1" s="1"/>
  <c r="U94" i="1"/>
  <c r="AC94" i="1"/>
  <c r="N95" i="1" s="1"/>
  <c r="S94" i="1"/>
  <c r="T94" i="1" s="1"/>
  <c r="V94" i="1" l="1"/>
  <c r="W94" i="1" s="1"/>
  <c r="AD94" i="1"/>
  <c r="O95" i="1" s="1"/>
  <c r="AE94" i="1"/>
  <c r="P95" i="1" s="1"/>
  <c r="Y94" i="1"/>
  <c r="F95" i="1" s="1"/>
  <c r="Z94" i="1"/>
  <c r="G95" i="1" s="1"/>
  <c r="X94" i="1"/>
  <c r="E95" i="1" s="1"/>
  <c r="I95" i="1" s="1"/>
  <c r="J95" i="1" s="1"/>
  <c r="AA94" i="1"/>
  <c r="H95" i="1" s="1"/>
  <c r="K95" i="1" l="1"/>
  <c r="L95" i="1" s="1"/>
  <c r="Q95" i="1" s="1"/>
  <c r="R95" i="1" s="1"/>
  <c r="S95" i="1" l="1"/>
  <c r="T95" i="1" s="1"/>
  <c r="V95" i="1" s="1"/>
  <c r="AC95" i="1"/>
  <c r="N96" i="1" s="1"/>
  <c r="AB95" i="1"/>
  <c r="M96" i="1" s="1"/>
  <c r="U95" i="1"/>
  <c r="W95" i="1" s="1"/>
  <c r="AA95" i="1"/>
  <c r="H96" i="1" s="1"/>
  <c r="Z95" i="1"/>
  <c r="G96" i="1" s="1"/>
  <c r="X95" i="1" l="1"/>
  <c r="E96" i="1" s="1"/>
  <c r="Y95" i="1"/>
  <c r="F96" i="1" s="1"/>
  <c r="I96" i="1" s="1"/>
  <c r="J96" i="1" s="1"/>
  <c r="AD95" i="1"/>
  <c r="O96" i="1" s="1"/>
  <c r="AE95" i="1"/>
  <c r="P96" i="1" s="1"/>
  <c r="K96" i="1"/>
  <c r="L96" i="1" s="1"/>
  <c r="Q96" i="1" l="1"/>
  <c r="R96" i="1" s="1"/>
  <c r="S96" i="1"/>
  <c r="T96" i="1" s="1"/>
  <c r="X96" i="1" s="1"/>
  <c r="E97" i="1" s="1"/>
  <c r="AB96" i="1"/>
  <c r="M97" i="1" s="1"/>
  <c r="U96" i="1"/>
  <c r="AC96" i="1"/>
  <c r="N97" i="1" s="1"/>
  <c r="AE96" i="1"/>
  <c r="P97" i="1" s="1"/>
  <c r="Y96" i="1" l="1"/>
  <c r="F97" i="1" s="1"/>
  <c r="I97" i="1"/>
  <c r="J97" i="1" s="1"/>
  <c r="AD96" i="1"/>
  <c r="O97" i="1" s="1"/>
  <c r="Z96" i="1"/>
  <c r="G97" i="1" s="1"/>
  <c r="V96" i="1"/>
  <c r="W96" i="1" s="1"/>
  <c r="AA96" i="1"/>
  <c r="H97" i="1" s="1"/>
  <c r="K97" i="1" l="1"/>
  <c r="L97" i="1" s="1"/>
  <c r="Q97" i="1" s="1"/>
  <c r="R97" i="1" s="1"/>
  <c r="U97" i="1" s="1"/>
  <c r="AB97" i="1"/>
  <c r="M98" i="1" s="1"/>
  <c r="AC97" i="1"/>
  <c r="N98" i="1" s="1"/>
  <c r="S97" i="1"/>
  <c r="T97" i="1" s="1"/>
  <c r="AE97" i="1" l="1"/>
  <c r="P98" i="1" s="1"/>
  <c r="AD97" i="1"/>
  <c r="O98" i="1" s="1"/>
  <c r="V97" i="1"/>
  <c r="W97" i="1" s="1"/>
  <c r="Z97" i="1"/>
  <c r="G98" i="1" s="1"/>
  <c r="AA97" i="1"/>
  <c r="H98" i="1" s="1"/>
  <c r="Y97" i="1"/>
  <c r="F98" i="1" s="1"/>
  <c r="X97" i="1"/>
  <c r="E98" i="1" s="1"/>
  <c r="I98" i="1" l="1"/>
  <c r="J98" i="1" s="1"/>
  <c r="K98" i="1"/>
  <c r="L98" i="1" s="1"/>
  <c r="Q98" i="1" s="1"/>
  <c r="R98" i="1" s="1"/>
  <c r="S98" i="1" l="1"/>
  <c r="T98" i="1" s="1"/>
  <c r="Z98" i="1" s="1"/>
  <c r="G99" i="1" s="1"/>
  <c r="AB98" i="1"/>
  <c r="M99" i="1" s="1"/>
  <c r="AC98" i="1"/>
  <c r="N99" i="1" s="1"/>
  <c r="U98" i="1"/>
  <c r="X98" i="1"/>
  <c r="E99" i="1" s="1"/>
  <c r="V98" i="1" l="1"/>
  <c r="AD98" i="1"/>
  <c r="O99" i="1" s="1"/>
  <c r="Y98" i="1"/>
  <c r="F99" i="1" s="1"/>
  <c r="I99" i="1" s="1"/>
  <c r="J99" i="1" s="1"/>
  <c r="AE98" i="1"/>
  <c r="P99" i="1" s="1"/>
  <c r="AA98" i="1"/>
  <c r="H99" i="1" s="1"/>
  <c r="K99" i="1" s="1"/>
  <c r="L99" i="1" s="1"/>
  <c r="Q99" i="1" s="1"/>
  <c r="R99" i="1" s="1"/>
  <c r="W98" i="1"/>
  <c r="U99" i="1" l="1"/>
  <c r="AC99" i="1"/>
  <c r="N100" i="1" s="1"/>
  <c r="AB99" i="1"/>
  <c r="M100" i="1" s="1"/>
  <c r="S99" i="1"/>
  <c r="T99" i="1" s="1"/>
  <c r="X99" i="1" s="1"/>
  <c r="E100" i="1" s="1"/>
  <c r="V99" i="1" l="1"/>
  <c r="AD99" i="1"/>
  <c r="O100" i="1" s="1"/>
  <c r="AE99" i="1"/>
  <c r="P100" i="1" s="1"/>
  <c r="AA99" i="1"/>
  <c r="H100" i="1" s="1"/>
  <c r="Z99" i="1"/>
  <c r="G100" i="1" s="1"/>
  <c r="W99" i="1"/>
  <c r="Y99" i="1"/>
  <c r="F100" i="1" s="1"/>
  <c r="K100" i="1" l="1"/>
  <c r="L100" i="1" s="1"/>
  <c r="I100" i="1"/>
  <c r="J100" i="1" s="1"/>
  <c r="Q100" i="1" s="1"/>
  <c r="R100" i="1" s="1"/>
  <c r="S100" i="1" l="1"/>
  <c r="T100" i="1" s="1"/>
  <c r="AC100" i="1"/>
  <c r="N101" i="1" s="1"/>
  <c r="U100" i="1"/>
  <c r="AB100" i="1"/>
  <c r="M101" i="1" s="1"/>
  <c r="X100" i="1"/>
  <c r="E101" i="1" s="1"/>
  <c r="V100" i="1"/>
  <c r="AD100" i="1"/>
  <c r="O101" i="1" s="1"/>
  <c r="AE100" i="1"/>
  <c r="P101" i="1" s="1"/>
  <c r="Y100" i="1"/>
  <c r="F101" i="1" s="1"/>
  <c r="AA100" i="1"/>
  <c r="H101" i="1" s="1"/>
  <c r="Z100" i="1"/>
  <c r="G101" i="1" s="1"/>
  <c r="K101" i="1" l="1"/>
  <c r="L101" i="1" s="1"/>
  <c r="W100" i="1"/>
  <c r="I101" i="1"/>
  <c r="J101" i="1" s="1"/>
  <c r="Q101" i="1"/>
  <c r="R101" i="1" s="1"/>
  <c r="S101" i="1"/>
  <c r="T101" i="1" s="1"/>
  <c r="AA101" i="1" l="1"/>
  <c r="H102" i="1" s="1"/>
  <c r="AB101" i="1"/>
  <c r="M102" i="1" s="1"/>
  <c r="U101" i="1"/>
  <c r="AC101" i="1"/>
  <c r="N102" i="1" s="1"/>
  <c r="Y101" i="1"/>
  <c r="F102" i="1" s="1"/>
  <c r="X101" i="1"/>
  <c r="E102" i="1" s="1"/>
  <c r="I102" i="1" s="1"/>
  <c r="J102" i="1" s="1"/>
  <c r="Z101" i="1"/>
  <c r="G102" i="1" s="1"/>
  <c r="K102" i="1" s="1"/>
  <c r="L102" i="1" s="1"/>
  <c r="V101" i="1"/>
  <c r="AD101" i="1"/>
  <c r="O102" i="1" s="1"/>
  <c r="AE101" i="1"/>
  <c r="P102" i="1" s="1"/>
  <c r="Q102" i="1" l="1"/>
  <c r="R102" i="1" s="1"/>
  <c r="U102" i="1" s="1"/>
  <c r="W101" i="1"/>
  <c r="S102" i="1"/>
  <c r="T102" i="1" s="1"/>
  <c r="X102" i="1" s="1"/>
  <c r="E103" i="1" s="1"/>
  <c r="AB102" i="1" l="1"/>
  <c r="M103" i="1" s="1"/>
  <c r="AC102" i="1"/>
  <c r="N103" i="1" s="1"/>
  <c r="Z102" i="1"/>
  <c r="G103" i="1" s="1"/>
  <c r="AA102" i="1"/>
  <c r="H103" i="1" s="1"/>
  <c r="Y102" i="1"/>
  <c r="F103" i="1" s="1"/>
  <c r="I103" i="1" s="1"/>
  <c r="J103" i="1" s="1"/>
  <c r="V102" i="1"/>
  <c r="W102" i="1" s="1"/>
  <c r="AE102" i="1"/>
  <c r="P103" i="1" s="1"/>
  <c r="AD102" i="1"/>
  <c r="O103" i="1" s="1"/>
  <c r="K103" i="1" l="1"/>
  <c r="L103" i="1" s="1"/>
  <c r="Q103" i="1" s="1"/>
  <c r="R103" i="1" s="1"/>
  <c r="U103" i="1" l="1"/>
  <c r="AB103" i="1"/>
  <c r="M104" i="1" s="1"/>
  <c r="AC103" i="1"/>
  <c r="N104" i="1" s="1"/>
  <c r="S103" i="1"/>
  <c r="T103" i="1" s="1"/>
  <c r="Z103" i="1" s="1"/>
  <c r="G104" i="1" s="1"/>
  <c r="X103" i="1"/>
  <c r="E104" i="1" s="1"/>
  <c r="V103" i="1" l="1"/>
  <c r="W103" i="1" s="1"/>
  <c r="AD103" i="1"/>
  <c r="O104" i="1" s="1"/>
  <c r="AE103" i="1"/>
  <c r="P104" i="1" s="1"/>
  <c r="Y103" i="1"/>
  <c r="F104" i="1" s="1"/>
  <c r="AA103" i="1"/>
  <c r="H104" i="1" s="1"/>
  <c r="K104" i="1" s="1"/>
  <c r="L104" i="1" s="1"/>
  <c r="I104" i="1"/>
  <c r="J104" i="1" s="1"/>
  <c r="S104" i="1" l="1"/>
  <c r="T104" i="1" s="1"/>
  <c r="Q104" i="1"/>
  <c r="R104" i="1" s="1"/>
  <c r="AA104" i="1" s="1"/>
  <c r="H105" i="1" s="1"/>
  <c r="AE104" i="1"/>
  <c r="P105" i="1" s="1"/>
  <c r="V104" i="1"/>
  <c r="AD104" i="1"/>
  <c r="O105" i="1" s="1"/>
  <c r="Y104" i="1"/>
  <c r="F105" i="1" s="1"/>
  <c r="AB104" i="1"/>
  <c r="M105" i="1" s="1"/>
  <c r="X104" i="1"/>
  <c r="E105" i="1" s="1"/>
  <c r="Z104" i="1" l="1"/>
  <c r="G105" i="1" s="1"/>
  <c r="U104" i="1"/>
  <c r="W104" i="1" s="1"/>
  <c r="AC104" i="1"/>
  <c r="N105" i="1" s="1"/>
  <c r="I105" i="1"/>
  <c r="J105" i="1" s="1"/>
  <c r="K105" i="1"/>
  <c r="L105" i="1" s="1"/>
  <c r="S105" i="1" l="1"/>
  <c r="T105" i="1" s="1"/>
  <c r="V105" i="1" s="1"/>
  <c r="AD105" i="1"/>
  <c r="O106" i="1" s="1"/>
  <c r="AE105" i="1"/>
  <c r="P106" i="1" s="1"/>
  <c r="Q105" i="1"/>
  <c r="R105" i="1" s="1"/>
  <c r="AA105" i="1" l="1"/>
  <c r="H106" i="1" s="1"/>
  <c r="U105" i="1"/>
  <c r="W105" i="1" s="1"/>
  <c r="AC105" i="1"/>
  <c r="N106" i="1" s="1"/>
  <c r="Z105" i="1"/>
  <c r="G106" i="1" s="1"/>
  <c r="K106" i="1" s="1"/>
  <c r="L106" i="1" s="1"/>
  <c r="X105" i="1"/>
  <c r="E106" i="1" s="1"/>
  <c r="AB105" i="1"/>
  <c r="M106" i="1" s="1"/>
  <c r="Y105" i="1"/>
  <c r="F106" i="1" s="1"/>
  <c r="I106" i="1" l="1"/>
  <c r="J106" i="1" s="1"/>
  <c r="Q106" i="1" l="1"/>
  <c r="R106" i="1" s="1"/>
  <c r="S106" i="1"/>
  <c r="T106" i="1" s="1"/>
  <c r="AE106" i="1" l="1"/>
  <c r="P107" i="1" s="1"/>
  <c r="AD106" i="1"/>
  <c r="O107" i="1" s="1"/>
  <c r="V106" i="1"/>
  <c r="U106" i="1"/>
  <c r="X106" i="1"/>
  <c r="E107" i="1" s="1"/>
  <c r="AA106" i="1"/>
  <c r="H107" i="1" s="1"/>
  <c r="AB106" i="1"/>
  <c r="M107" i="1" s="1"/>
  <c r="AC106" i="1"/>
  <c r="N107" i="1" s="1"/>
  <c r="Z106" i="1"/>
  <c r="G107" i="1" s="1"/>
  <c r="Y106" i="1"/>
  <c r="F107" i="1" s="1"/>
  <c r="I107" i="1" l="1"/>
  <c r="J107" i="1" s="1"/>
  <c r="W106" i="1"/>
  <c r="K107" i="1"/>
  <c r="L107" i="1" s="1"/>
  <c r="Q107" i="1" s="1"/>
  <c r="R107" i="1" s="1"/>
  <c r="U107" i="1" l="1"/>
  <c r="AC107" i="1"/>
  <c r="N108" i="1" s="1"/>
  <c r="AB107" i="1"/>
  <c r="M108" i="1" s="1"/>
  <c r="S107" i="1"/>
  <c r="T107" i="1" s="1"/>
  <c r="Y107" i="1" s="1"/>
  <c r="F108" i="1" s="1"/>
  <c r="AA107" i="1" l="1"/>
  <c r="H108" i="1" s="1"/>
  <c r="Z107" i="1"/>
  <c r="G108" i="1" s="1"/>
  <c r="K108" i="1" s="1"/>
  <c r="L108" i="1" s="1"/>
  <c r="AE107" i="1"/>
  <c r="P108" i="1" s="1"/>
  <c r="AD107" i="1"/>
  <c r="O108" i="1" s="1"/>
  <c r="V107" i="1"/>
  <c r="W107" i="1" s="1"/>
  <c r="X107" i="1"/>
  <c r="E108" i="1" s="1"/>
  <c r="I108" i="1" s="1"/>
  <c r="J108" i="1" s="1"/>
  <c r="Q108" i="1" s="1"/>
  <c r="R108" i="1" s="1"/>
  <c r="U108" i="1" l="1"/>
  <c r="AC108" i="1"/>
  <c r="N109" i="1" s="1"/>
  <c r="AB108" i="1"/>
  <c r="M109" i="1" s="1"/>
  <c r="S108" i="1"/>
  <c r="T108" i="1" s="1"/>
  <c r="AA108" i="1" s="1"/>
  <c r="H109" i="1" s="1"/>
  <c r="X108" i="1" l="1"/>
  <c r="E109" i="1" s="1"/>
  <c r="Z108" i="1"/>
  <c r="G109" i="1" s="1"/>
  <c r="K109" i="1" s="1"/>
  <c r="L109" i="1" s="1"/>
  <c r="V108" i="1"/>
  <c r="W108" i="1" s="1"/>
  <c r="AD108" i="1"/>
  <c r="O109" i="1" s="1"/>
  <c r="AE108" i="1"/>
  <c r="P109" i="1" s="1"/>
  <c r="Y108" i="1"/>
  <c r="F109" i="1" s="1"/>
  <c r="I109" i="1" l="1"/>
  <c r="J109" i="1" s="1"/>
  <c r="S109" i="1" s="1"/>
  <c r="T109" i="1" s="1"/>
  <c r="V109" i="1" l="1"/>
  <c r="AE109" i="1"/>
  <c r="P110" i="1" s="1"/>
  <c r="AD109" i="1"/>
  <c r="O110" i="1" s="1"/>
  <c r="Q109" i="1"/>
  <c r="R109" i="1" s="1"/>
  <c r="X109" i="1" l="1"/>
  <c r="E110" i="1" s="1"/>
  <c r="AA109" i="1"/>
  <c r="H110" i="1" s="1"/>
  <c r="U109" i="1"/>
  <c r="W109" i="1" s="1"/>
  <c r="AC109" i="1"/>
  <c r="N110" i="1" s="1"/>
  <c r="Y109" i="1"/>
  <c r="F110" i="1" s="1"/>
  <c r="AB109" i="1"/>
  <c r="M110" i="1" s="1"/>
  <c r="Z109" i="1"/>
  <c r="G110" i="1" s="1"/>
  <c r="K110" i="1" s="1"/>
  <c r="L110" i="1" s="1"/>
  <c r="I110" i="1" l="1"/>
  <c r="J110" i="1" s="1"/>
  <c r="S110" i="1" s="1"/>
  <c r="T110" i="1" s="1"/>
  <c r="AE110" i="1" l="1"/>
  <c r="P111" i="1" s="1"/>
  <c r="V110" i="1"/>
  <c r="AD110" i="1"/>
  <c r="O111" i="1" s="1"/>
  <c r="Q110" i="1"/>
  <c r="R110" i="1" s="1"/>
  <c r="AB110" i="1" l="1"/>
  <c r="M111" i="1" s="1"/>
  <c r="Y110" i="1"/>
  <c r="F111" i="1" s="1"/>
  <c r="U110" i="1"/>
  <c r="W110" i="1" s="1"/>
  <c r="AC110" i="1"/>
  <c r="N111" i="1" s="1"/>
  <c r="X110" i="1"/>
  <c r="E111" i="1" s="1"/>
  <c r="I111" i="1" s="1"/>
  <c r="J111" i="1" s="1"/>
  <c r="AA110" i="1"/>
  <c r="H111" i="1" s="1"/>
  <c r="Z110" i="1"/>
  <c r="G111" i="1" s="1"/>
  <c r="K111" i="1" l="1"/>
  <c r="L111" i="1" s="1"/>
  <c r="S111" i="1"/>
  <c r="T111" i="1" s="1"/>
  <c r="Q111" i="1"/>
  <c r="R111" i="1" s="1"/>
  <c r="Z111" i="1" l="1"/>
  <c r="G112" i="1" s="1"/>
  <c r="Y111" i="1"/>
  <c r="F112" i="1" s="1"/>
  <c r="AB111" i="1"/>
  <c r="M112" i="1" s="1"/>
  <c r="AA111" i="1"/>
  <c r="H112" i="1" s="1"/>
  <c r="U111" i="1"/>
  <c r="W111" i="1" s="1"/>
  <c r="AC111" i="1"/>
  <c r="N112" i="1" s="1"/>
  <c r="X111" i="1"/>
  <c r="E112" i="1" s="1"/>
  <c r="I112" i="1" s="1"/>
  <c r="J112" i="1" s="1"/>
  <c r="AD111" i="1"/>
  <c r="O112" i="1" s="1"/>
  <c r="AE111" i="1"/>
  <c r="P112" i="1" s="1"/>
  <c r="V111" i="1"/>
  <c r="K112" i="1" l="1"/>
  <c r="L112" i="1" s="1"/>
  <c r="S112" i="1" s="1"/>
  <c r="T112" i="1" s="1"/>
  <c r="V112" i="1" l="1"/>
  <c r="AD112" i="1"/>
  <c r="O113" i="1" s="1"/>
  <c r="AE112" i="1"/>
  <c r="P113" i="1" s="1"/>
  <c r="Q112" i="1"/>
  <c r="R112" i="1" s="1"/>
  <c r="X112" i="1" l="1"/>
  <c r="E113" i="1" s="1"/>
  <c r="Y112" i="1"/>
  <c r="F113" i="1" s="1"/>
  <c r="AA112" i="1"/>
  <c r="H113" i="1" s="1"/>
  <c r="AC112" i="1"/>
  <c r="N113" i="1" s="1"/>
  <c r="U112" i="1"/>
  <c r="W112" i="1" s="1"/>
  <c r="AB112" i="1"/>
  <c r="M113" i="1" s="1"/>
  <c r="Z112" i="1"/>
  <c r="G113" i="1" s="1"/>
  <c r="K113" i="1" s="1"/>
  <c r="L113" i="1" s="1"/>
  <c r="I113" i="1" l="1"/>
  <c r="J113" i="1" s="1"/>
  <c r="S113" i="1" s="1"/>
  <c r="T113" i="1" s="1"/>
  <c r="AE113" i="1" l="1"/>
  <c r="P114" i="1" s="1"/>
  <c r="V113" i="1"/>
  <c r="AD113" i="1"/>
  <c r="O114" i="1" s="1"/>
  <c r="Q113" i="1"/>
  <c r="R113" i="1" s="1"/>
  <c r="AA113" i="1" l="1"/>
  <c r="H114" i="1" s="1"/>
  <c r="U113" i="1"/>
  <c r="W113" i="1" s="1"/>
  <c r="Z113" i="1"/>
  <c r="G114" i="1" s="1"/>
  <c r="AB113" i="1"/>
  <c r="M114" i="1" s="1"/>
  <c r="AC113" i="1"/>
  <c r="N114" i="1" s="1"/>
  <c r="Y113" i="1"/>
  <c r="F114" i="1" s="1"/>
  <c r="X113" i="1"/>
  <c r="E114" i="1" s="1"/>
  <c r="K114" i="1" l="1"/>
  <c r="L114" i="1" s="1"/>
  <c r="I114" i="1"/>
  <c r="J114" i="1" s="1"/>
  <c r="Q114" i="1" s="1"/>
  <c r="R114" i="1" s="1"/>
  <c r="U114" i="1" s="1"/>
  <c r="S114" i="1"/>
  <c r="T114" i="1" s="1"/>
  <c r="AB114" i="1" l="1"/>
  <c r="M115" i="1" s="1"/>
  <c r="AC114" i="1"/>
  <c r="N115" i="1" s="1"/>
  <c r="V114" i="1"/>
  <c r="AE114" i="1"/>
  <c r="P115" i="1" s="1"/>
  <c r="AD114" i="1"/>
  <c r="O115" i="1" s="1"/>
  <c r="Y114" i="1"/>
  <c r="F115" i="1" s="1"/>
  <c r="W114" i="1"/>
  <c r="AA114" i="1"/>
  <c r="H115" i="1" s="1"/>
  <c r="Z114" i="1"/>
  <c r="G115" i="1" s="1"/>
  <c r="X114" i="1"/>
  <c r="E115" i="1" s="1"/>
  <c r="I115" i="1" l="1"/>
  <c r="J115" i="1" s="1"/>
  <c r="K115" i="1"/>
  <c r="L115" i="1" s="1"/>
  <c r="Q115" i="1" s="1"/>
  <c r="R115" i="1" s="1"/>
  <c r="S115" i="1" l="1"/>
  <c r="T115" i="1" s="1"/>
  <c r="Y115" i="1"/>
  <c r="F116" i="1" s="1"/>
  <c r="U115" i="1"/>
  <c r="X115" i="1"/>
  <c r="E116" i="1" s="1"/>
  <c r="I116" i="1" s="1"/>
  <c r="J116" i="1" s="1"/>
  <c r="AB115" i="1"/>
  <c r="M116" i="1" s="1"/>
  <c r="Z115" i="1"/>
  <c r="G116" i="1" s="1"/>
  <c r="AA115" i="1"/>
  <c r="H116" i="1" s="1"/>
  <c r="AC115" i="1"/>
  <c r="N116" i="1" s="1"/>
  <c r="AE115" i="1"/>
  <c r="P116" i="1" s="1"/>
  <c r="V115" i="1"/>
  <c r="AD115" i="1"/>
  <c r="O116" i="1" s="1"/>
  <c r="W115" i="1" l="1"/>
  <c r="K116" i="1"/>
  <c r="L116" i="1" s="1"/>
  <c r="Q116" i="1" s="1"/>
  <c r="R116" i="1" s="1"/>
  <c r="S116" i="1" l="1"/>
  <c r="T116" i="1" s="1"/>
  <c r="AE116" i="1" s="1"/>
  <c r="P117" i="1" s="1"/>
  <c r="AD116" i="1"/>
  <c r="O117" i="1" s="1"/>
  <c r="V116" i="1"/>
  <c r="Y116" i="1"/>
  <c r="F117" i="1" s="1"/>
  <c r="AA116" i="1"/>
  <c r="H117" i="1" s="1"/>
  <c r="U116" i="1"/>
  <c r="W116" i="1" s="1"/>
  <c r="AC116" i="1"/>
  <c r="N117" i="1" s="1"/>
  <c r="X116" i="1"/>
  <c r="E117" i="1" s="1"/>
  <c r="AB116" i="1"/>
  <c r="M117" i="1" s="1"/>
  <c r="Z116" i="1"/>
  <c r="G117" i="1" s="1"/>
  <c r="I117" i="1" l="1"/>
  <c r="J117" i="1" s="1"/>
  <c r="K117" i="1"/>
  <c r="L117" i="1" s="1"/>
  <c r="Q117" i="1" s="1"/>
  <c r="R117" i="1" s="1"/>
  <c r="S117" i="1" l="1"/>
  <c r="T117" i="1" s="1"/>
  <c r="V117" i="1" s="1"/>
  <c r="AB117" i="1"/>
  <c r="M118" i="1" s="1"/>
  <c r="AA117" i="1"/>
  <c r="H118" i="1" s="1"/>
  <c r="Y117" i="1"/>
  <c r="F118" i="1" s="1"/>
  <c r="Z117" i="1"/>
  <c r="G118" i="1" s="1"/>
  <c r="K118" i="1" s="1"/>
  <c r="L118" i="1" s="1"/>
  <c r="U117" i="1"/>
  <c r="AC117" i="1"/>
  <c r="N118" i="1" s="1"/>
  <c r="X117" i="1" l="1"/>
  <c r="E118" i="1" s="1"/>
  <c r="AE117" i="1"/>
  <c r="P118" i="1" s="1"/>
  <c r="AD117" i="1"/>
  <c r="O118" i="1" s="1"/>
  <c r="I118" i="1"/>
  <c r="J118" i="1" s="1"/>
  <c r="Q118" i="1" s="1"/>
  <c r="R118" i="1" s="1"/>
  <c r="W117" i="1"/>
  <c r="S118" i="1" l="1"/>
  <c r="T118" i="1" s="1"/>
  <c r="X118" i="1" s="1"/>
  <c r="E119" i="1" s="1"/>
  <c r="U118" i="1"/>
  <c r="AB118" i="1"/>
  <c r="M119" i="1" s="1"/>
  <c r="AC118" i="1"/>
  <c r="N119" i="1" s="1"/>
  <c r="AA118" i="1" l="1"/>
  <c r="H119" i="1" s="1"/>
  <c r="Y118" i="1"/>
  <c r="F119" i="1" s="1"/>
  <c r="Z118" i="1"/>
  <c r="G119" i="1" s="1"/>
  <c r="K119" i="1" s="1"/>
  <c r="L119" i="1" s="1"/>
  <c r="I119" i="1"/>
  <c r="J119" i="1" s="1"/>
  <c r="AD118" i="1"/>
  <c r="O119" i="1" s="1"/>
  <c r="AE118" i="1"/>
  <c r="P119" i="1" s="1"/>
  <c r="V118" i="1"/>
  <c r="W118" i="1" s="1"/>
  <c r="Q119" i="1" l="1"/>
  <c r="R119" i="1" s="1"/>
  <c r="S119" i="1"/>
  <c r="T119" i="1" s="1"/>
  <c r="V119" i="1" s="1"/>
  <c r="AD119" i="1"/>
  <c r="O120" i="1" s="1"/>
  <c r="AE119" i="1"/>
  <c r="P120" i="1" s="1"/>
  <c r="Y119" i="1"/>
  <c r="F120" i="1" s="1"/>
  <c r="Z119" i="1"/>
  <c r="G120" i="1" s="1"/>
  <c r="AA119" i="1"/>
  <c r="H120" i="1" s="1"/>
  <c r="U119" i="1"/>
  <c r="AB119" i="1"/>
  <c r="M120" i="1" s="1"/>
  <c r="AC119" i="1"/>
  <c r="N120" i="1" s="1"/>
  <c r="X119" i="1"/>
  <c r="E120" i="1" s="1"/>
  <c r="W119" i="1" l="1"/>
  <c r="K120" i="1"/>
  <c r="L120" i="1" s="1"/>
  <c r="I120" i="1"/>
  <c r="J120" i="1" s="1"/>
  <c r="S120" i="1" s="1"/>
  <c r="T120" i="1" s="1"/>
  <c r="AD120" i="1" l="1"/>
  <c r="O121" i="1" s="1"/>
  <c r="AE120" i="1"/>
  <c r="P121" i="1" s="1"/>
  <c r="V120" i="1"/>
  <c r="Q120" i="1"/>
  <c r="R120" i="1" s="1"/>
  <c r="U120" i="1" l="1"/>
  <c r="AB120" i="1"/>
  <c r="M121" i="1" s="1"/>
  <c r="AC120" i="1"/>
  <c r="N121" i="1" s="1"/>
  <c r="AA120" i="1"/>
  <c r="H121" i="1" s="1"/>
  <c r="Y120" i="1"/>
  <c r="F121" i="1" s="1"/>
  <c r="X120" i="1"/>
  <c r="E121" i="1" s="1"/>
  <c r="W120" i="1"/>
  <c r="Z120" i="1"/>
  <c r="G121" i="1" s="1"/>
  <c r="I121" i="1" l="1"/>
  <c r="J121" i="1" s="1"/>
  <c r="K121" i="1"/>
  <c r="L121" i="1" s="1"/>
  <c r="Q121" i="1" l="1"/>
  <c r="R121" i="1" s="1"/>
  <c r="S121" i="1"/>
  <c r="T121" i="1" s="1"/>
  <c r="AE121" i="1" s="1"/>
  <c r="P122" i="1" s="1"/>
  <c r="U121" i="1"/>
  <c r="AC121" i="1"/>
  <c r="N122" i="1" s="1"/>
  <c r="AB121" i="1"/>
  <c r="M122" i="1" s="1"/>
  <c r="X121" i="1"/>
  <c r="E122" i="1" s="1"/>
  <c r="V121" i="1"/>
  <c r="W121" i="1" s="1"/>
  <c r="AD121" i="1"/>
  <c r="O122" i="1" s="1"/>
  <c r="Z121" i="1"/>
  <c r="G122" i="1" s="1"/>
  <c r="Y121" i="1"/>
  <c r="F122" i="1" s="1"/>
  <c r="AA121" i="1"/>
  <c r="H122" i="1" s="1"/>
  <c r="K122" i="1" l="1"/>
  <c r="L122" i="1" s="1"/>
  <c r="I122" i="1"/>
  <c r="J122" i="1" s="1"/>
  <c r="Q122" i="1" s="1"/>
  <c r="R122" i="1" s="1"/>
  <c r="U122" i="1" l="1"/>
  <c r="AC122" i="1"/>
  <c r="N123" i="1" s="1"/>
  <c r="AB122" i="1"/>
  <c r="M123" i="1" s="1"/>
  <c r="S122" i="1"/>
  <c r="T122" i="1" s="1"/>
  <c r="Z122" i="1" l="1"/>
  <c r="G123" i="1" s="1"/>
  <c r="V122" i="1"/>
  <c r="AE122" i="1"/>
  <c r="P123" i="1" s="1"/>
  <c r="AD122" i="1"/>
  <c r="O123" i="1" s="1"/>
  <c r="Y122" i="1"/>
  <c r="F123" i="1" s="1"/>
  <c r="X122" i="1"/>
  <c r="E123" i="1" s="1"/>
  <c r="AA122" i="1"/>
  <c r="H123" i="1" s="1"/>
  <c r="W122" i="1"/>
  <c r="I123" i="1" l="1"/>
  <c r="J123" i="1" s="1"/>
  <c r="K123" i="1"/>
  <c r="L123" i="1" s="1"/>
  <c r="Q123" i="1" s="1"/>
  <c r="R123" i="1" s="1"/>
  <c r="AB123" i="1" l="1"/>
  <c r="M124" i="1" s="1"/>
  <c r="AC123" i="1"/>
  <c r="N124" i="1" s="1"/>
  <c r="U123" i="1"/>
  <c r="S123" i="1"/>
  <c r="T123" i="1" s="1"/>
  <c r="X123" i="1" s="1"/>
  <c r="E124" i="1" s="1"/>
  <c r="Y123" i="1" l="1"/>
  <c r="F124" i="1" s="1"/>
  <c r="I124" i="1" s="1"/>
  <c r="J124" i="1" s="1"/>
  <c r="AE123" i="1"/>
  <c r="P124" i="1" s="1"/>
  <c r="V123" i="1"/>
  <c r="W123" i="1" s="1"/>
  <c r="AD123" i="1"/>
  <c r="O124" i="1" s="1"/>
  <c r="AA123" i="1"/>
  <c r="H124" i="1" s="1"/>
  <c r="Z123" i="1"/>
  <c r="G124" i="1" s="1"/>
  <c r="K124" i="1" l="1"/>
  <c r="L124" i="1" s="1"/>
  <c r="S124" i="1" s="1"/>
  <c r="T124" i="1" s="1"/>
  <c r="V124" i="1" l="1"/>
  <c r="AD124" i="1"/>
  <c r="O125" i="1" s="1"/>
  <c r="AE124" i="1"/>
  <c r="P125" i="1" s="1"/>
  <c r="Q124" i="1"/>
  <c r="R124" i="1" s="1"/>
  <c r="AA124" i="1" l="1"/>
  <c r="H125" i="1" s="1"/>
  <c r="AB124" i="1"/>
  <c r="M125" i="1" s="1"/>
  <c r="Y124" i="1"/>
  <c r="F125" i="1" s="1"/>
  <c r="U124" i="1"/>
  <c r="W124" i="1" s="1"/>
  <c r="AC124" i="1"/>
  <c r="N125" i="1" s="1"/>
  <c r="X124" i="1"/>
  <c r="E125" i="1" s="1"/>
  <c r="I125" i="1" s="1"/>
  <c r="J125" i="1" s="1"/>
  <c r="Z124" i="1"/>
  <c r="G125" i="1" s="1"/>
  <c r="K125" i="1" s="1"/>
  <c r="L125" i="1" s="1"/>
  <c r="S125" i="1" l="1"/>
  <c r="T125" i="1" s="1"/>
  <c r="V125" i="1" s="1"/>
  <c r="AE125" i="1"/>
  <c r="P126" i="1" s="1"/>
  <c r="AD125" i="1"/>
  <c r="O126" i="1" s="1"/>
  <c r="Q125" i="1"/>
  <c r="R125" i="1" s="1"/>
  <c r="AC125" i="1" l="1"/>
  <c r="N126" i="1" s="1"/>
  <c r="U125" i="1"/>
  <c r="W125" i="1" s="1"/>
  <c r="AB125" i="1"/>
  <c r="M126" i="1" s="1"/>
  <c r="AA125" i="1"/>
  <c r="H126" i="1" s="1"/>
  <c r="Z125" i="1"/>
  <c r="G126" i="1" s="1"/>
  <c r="X125" i="1"/>
  <c r="E126" i="1" s="1"/>
  <c r="Y125" i="1"/>
  <c r="F126" i="1" s="1"/>
  <c r="K126" i="1" l="1"/>
  <c r="L126" i="1" s="1"/>
  <c r="I126" i="1"/>
  <c r="J126" i="1" s="1"/>
  <c r="Q126" i="1" l="1"/>
  <c r="R126" i="1" s="1"/>
  <c r="S126" i="1"/>
  <c r="T126" i="1" s="1"/>
  <c r="AA126" i="1" l="1"/>
  <c r="H127" i="1" s="1"/>
  <c r="AE126" i="1"/>
  <c r="P127" i="1" s="1"/>
  <c r="V126" i="1"/>
  <c r="AD126" i="1"/>
  <c r="O127" i="1" s="1"/>
  <c r="U126" i="1"/>
  <c r="AC126" i="1"/>
  <c r="N127" i="1" s="1"/>
  <c r="AB126" i="1"/>
  <c r="M127" i="1" s="1"/>
  <c r="X126" i="1"/>
  <c r="E127" i="1" s="1"/>
  <c r="I127" i="1" s="1"/>
  <c r="J127" i="1" s="1"/>
  <c r="Y126" i="1"/>
  <c r="F127" i="1" s="1"/>
  <c r="Z126" i="1"/>
  <c r="G127" i="1" s="1"/>
  <c r="K127" i="1" s="1"/>
  <c r="L127" i="1" s="1"/>
  <c r="Q127" i="1" l="1"/>
  <c r="R127" i="1" s="1"/>
  <c r="U127" i="1" s="1"/>
  <c r="S127" i="1"/>
  <c r="T127" i="1" s="1"/>
  <c r="Z127" i="1" s="1"/>
  <c r="G128" i="1" s="1"/>
  <c r="W126" i="1"/>
  <c r="AB127" i="1" l="1"/>
  <c r="M128" i="1" s="1"/>
  <c r="AC127" i="1"/>
  <c r="N128" i="1" s="1"/>
  <c r="AA127" i="1"/>
  <c r="H128" i="1" s="1"/>
  <c r="K128" i="1" s="1"/>
  <c r="L128" i="1" s="1"/>
  <c r="AD127" i="1"/>
  <c r="O128" i="1" s="1"/>
  <c r="V127" i="1"/>
  <c r="W127" i="1" s="1"/>
  <c r="AE127" i="1"/>
  <c r="P128" i="1" s="1"/>
  <c r="Y127" i="1"/>
  <c r="F128" i="1" s="1"/>
  <c r="X127" i="1"/>
  <c r="E128" i="1" s="1"/>
  <c r="I128" i="1" l="1"/>
  <c r="J128" i="1" s="1"/>
  <c r="Q128" i="1" s="1"/>
  <c r="R128" i="1" s="1"/>
  <c r="S128" i="1"/>
  <c r="T128" i="1" s="1"/>
  <c r="AE128" i="1" l="1"/>
  <c r="P129" i="1" s="1"/>
  <c r="AD128" i="1"/>
  <c r="O129" i="1" s="1"/>
  <c r="V128" i="1"/>
  <c r="U128" i="1"/>
  <c r="AB128" i="1"/>
  <c r="M129" i="1" s="1"/>
  <c r="AC128" i="1"/>
  <c r="N129" i="1" s="1"/>
  <c r="Y128" i="1"/>
  <c r="F129" i="1" s="1"/>
  <c r="Z128" i="1"/>
  <c r="G129" i="1" s="1"/>
  <c r="K129" i="1" s="1"/>
  <c r="L129" i="1" s="1"/>
  <c r="X128" i="1"/>
  <c r="E129" i="1" s="1"/>
  <c r="AA128" i="1"/>
  <c r="H129" i="1" s="1"/>
  <c r="W128" i="1" l="1"/>
  <c r="I129" i="1"/>
  <c r="J129" i="1" s="1"/>
  <c r="Q129" i="1" s="1"/>
  <c r="R129" i="1" s="1"/>
  <c r="U129" i="1" l="1"/>
  <c r="AB129" i="1"/>
  <c r="M130" i="1" s="1"/>
  <c r="AC129" i="1"/>
  <c r="N130" i="1" s="1"/>
  <c r="S129" i="1"/>
  <c r="T129" i="1" s="1"/>
  <c r="AE129" i="1" l="1"/>
  <c r="P130" i="1" s="1"/>
  <c r="AD129" i="1"/>
  <c r="O130" i="1" s="1"/>
  <c r="V129" i="1"/>
  <c r="Z129" i="1"/>
  <c r="G130" i="1" s="1"/>
  <c r="X129" i="1"/>
  <c r="E130" i="1" s="1"/>
  <c r="Y129" i="1"/>
  <c r="F130" i="1" s="1"/>
  <c r="AA129" i="1"/>
  <c r="H130" i="1" s="1"/>
  <c r="W129" i="1"/>
  <c r="K130" i="1" l="1"/>
  <c r="L130" i="1" s="1"/>
  <c r="I130" i="1"/>
  <c r="J130" i="1" s="1"/>
  <c r="Q130" i="1" s="1"/>
  <c r="R130" i="1" s="1"/>
  <c r="U130" i="1" l="1"/>
  <c r="AC130" i="1"/>
  <c r="N131" i="1" s="1"/>
  <c r="AB130" i="1"/>
  <c r="M131" i="1" s="1"/>
  <c r="S130" i="1"/>
  <c r="T130" i="1" s="1"/>
  <c r="AD130" i="1" l="1"/>
  <c r="O131" i="1" s="1"/>
  <c r="AE130" i="1"/>
  <c r="P131" i="1" s="1"/>
  <c r="V130" i="1"/>
  <c r="W130" i="1" s="1"/>
  <c r="X130" i="1"/>
  <c r="E131" i="1" s="1"/>
  <c r="AA130" i="1"/>
  <c r="H131" i="1" s="1"/>
  <c r="Z130" i="1"/>
  <c r="G131" i="1" s="1"/>
  <c r="Y130" i="1"/>
  <c r="F131" i="1" s="1"/>
  <c r="K131" i="1" l="1"/>
  <c r="L131" i="1" s="1"/>
  <c r="I131" i="1"/>
  <c r="J131" i="1" s="1"/>
  <c r="Q131" i="1" s="1"/>
  <c r="R131" i="1" s="1"/>
  <c r="S131" i="1" l="1"/>
  <c r="T131" i="1" s="1"/>
  <c r="AA131" i="1"/>
  <c r="H132" i="1" s="1"/>
  <c r="U131" i="1"/>
  <c r="AC131" i="1"/>
  <c r="N132" i="1" s="1"/>
  <c r="X131" i="1"/>
  <c r="E132" i="1" s="1"/>
  <c r="Y131" i="1"/>
  <c r="F132" i="1" s="1"/>
  <c r="AB131" i="1"/>
  <c r="M132" i="1" s="1"/>
  <c r="Z131" i="1"/>
  <c r="G132" i="1" s="1"/>
  <c r="K132" i="1" s="1"/>
  <c r="L132" i="1" s="1"/>
  <c r="I132" i="1" l="1"/>
  <c r="J132" i="1" s="1"/>
  <c r="V131" i="1"/>
  <c r="W131" i="1" s="1"/>
  <c r="AD131" i="1"/>
  <c r="O132" i="1" s="1"/>
  <c r="AE131" i="1"/>
  <c r="P132" i="1" s="1"/>
  <c r="S132" i="1" l="1"/>
  <c r="T132" i="1" s="1"/>
  <c r="Q132" i="1"/>
  <c r="R132" i="1" s="1"/>
  <c r="AC132" i="1" l="1"/>
  <c r="N133" i="1" s="1"/>
  <c r="U132" i="1"/>
  <c r="AB132" i="1"/>
  <c r="M133" i="1" s="1"/>
  <c r="Y132" i="1"/>
  <c r="F133" i="1" s="1"/>
  <c r="AA132" i="1"/>
  <c r="H133" i="1" s="1"/>
  <c r="Z132" i="1"/>
  <c r="G133" i="1" s="1"/>
  <c r="X132" i="1"/>
  <c r="E133" i="1" s="1"/>
  <c r="I133" i="1" s="1"/>
  <c r="J133" i="1" s="1"/>
  <c r="AD132" i="1"/>
  <c r="O133" i="1" s="1"/>
  <c r="AE132" i="1"/>
  <c r="P133" i="1" s="1"/>
  <c r="V132" i="1"/>
  <c r="K133" i="1" l="1"/>
  <c r="L133" i="1" s="1"/>
  <c r="S133" i="1" s="1"/>
  <c r="T133" i="1" s="1"/>
  <c r="W132" i="1"/>
  <c r="Q133" i="1" l="1"/>
  <c r="R133" i="1" s="1"/>
  <c r="U133" i="1"/>
  <c r="AC133" i="1"/>
  <c r="N134" i="1" s="1"/>
  <c r="AB133" i="1"/>
  <c r="M134" i="1" s="1"/>
  <c r="Z133" i="1"/>
  <c r="G134" i="1" s="1"/>
  <c r="X133" i="1"/>
  <c r="E134" i="1" s="1"/>
  <c r="AA133" i="1"/>
  <c r="H134" i="1" s="1"/>
  <c r="Y133" i="1"/>
  <c r="F134" i="1" s="1"/>
  <c r="V133" i="1"/>
  <c r="AE133" i="1"/>
  <c r="P134" i="1" s="1"/>
  <c r="AD133" i="1"/>
  <c r="O134" i="1" s="1"/>
  <c r="W133" i="1" l="1"/>
  <c r="I134" i="1"/>
  <c r="J134" i="1" s="1"/>
  <c r="K134" i="1"/>
  <c r="L134" i="1" s="1"/>
  <c r="S134" i="1" l="1"/>
  <c r="T134" i="1" s="1"/>
  <c r="AD134" i="1"/>
  <c r="O135" i="1" s="1"/>
  <c r="V134" i="1"/>
  <c r="AE134" i="1"/>
  <c r="P135" i="1" s="1"/>
  <c r="Q134" i="1"/>
  <c r="R134" i="1" s="1"/>
  <c r="Y134" i="1" l="1"/>
  <c r="F135" i="1" s="1"/>
  <c r="AB134" i="1"/>
  <c r="M135" i="1" s="1"/>
  <c r="AC134" i="1"/>
  <c r="N135" i="1" s="1"/>
  <c r="Z134" i="1"/>
  <c r="G135" i="1" s="1"/>
  <c r="AA134" i="1"/>
  <c r="H135" i="1" s="1"/>
  <c r="X134" i="1"/>
  <c r="E135" i="1" s="1"/>
  <c r="I135" i="1" s="1"/>
  <c r="J135" i="1" s="1"/>
  <c r="U134" i="1"/>
  <c r="W134" i="1" s="1"/>
  <c r="K135" i="1" l="1"/>
  <c r="L135" i="1" s="1"/>
  <c r="S135" i="1" s="1"/>
  <c r="T135" i="1" s="1"/>
  <c r="AD135" i="1" l="1"/>
  <c r="O136" i="1" s="1"/>
  <c r="AE135" i="1"/>
  <c r="P136" i="1" s="1"/>
  <c r="V135" i="1"/>
  <c r="Q135" i="1"/>
  <c r="R135" i="1" s="1"/>
  <c r="AA135" i="1" l="1"/>
  <c r="H136" i="1" s="1"/>
  <c r="Z135" i="1"/>
  <c r="G136" i="1" s="1"/>
  <c r="K136" i="1" s="1"/>
  <c r="L136" i="1" s="1"/>
  <c r="AC135" i="1"/>
  <c r="N136" i="1" s="1"/>
  <c r="X135" i="1"/>
  <c r="E136" i="1" s="1"/>
  <c r="U135" i="1"/>
  <c r="W135" i="1" s="1"/>
  <c r="Y135" i="1"/>
  <c r="F136" i="1" s="1"/>
  <c r="AB135" i="1"/>
  <c r="M136" i="1" s="1"/>
  <c r="I136" i="1" l="1"/>
  <c r="J136" i="1" s="1"/>
  <c r="S136" i="1" s="1"/>
  <c r="T136" i="1" s="1"/>
  <c r="V136" i="1" l="1"/>
  <c r="AD136" i="1"/>
  <c r="O137" i="1" s="1"/>
  <c r="AE136" i="1"/>
  <c r="P137" i="1" s="1"/>
  <c r="Q136" i="1"/>
  <c r="R136" i="1" s="1"/>
  <c r="U136" i="1" l="1"/>
  <c r="W136" i="1" s="1"/>
  <c r="AC136" i="1"/>
  <c r="N137" i="1" s="1"/>
  <c r="AB136" i="1"/>
  <c r="M137" i="1" s="1"/>
  <c r="Y136" i="1"/>
  <c r="F137" i="1" s="1"/>
  <c r="AA136" i="1"/>
  <c r="H137" i="1" s="1"/>
  <c r="Z136" i="1"/>
  <c r="G137" i="1" s="1"/>
  <c r="X136" i="1"/>
  <c r="E137" i="1" s="1"/>
  <c r="I137" i="1" s="1"/>
  <c r="J137" i="1" s="1"/>
  <c r="K137" i="1" l="1"/>
  <c r="L137" i="1" s="1"/>
  <c r="Q137" i="1"/>
  <c r="R137" i="1" s="1"/>
  <c r="S137" i="1"/>
  <c r="T137" i="1" s="1"/>
  <c r="AE137" i="1" l="1"/>
  <c r="P138" i="1" s="1"/>
  <c r="AD137" i="1"/>
  <c r="O138" i="1" s="1"/>
  <c r="V137" i="1"/>
  <c r="AB137" i="1"/>
  <c r="M138" i="1" s="1"/>
  <c r="AC137" i="1"/>
  <c r="N138" i="1" s="1"/>
  <c r="U137" i="1"/>
  <c r="W137" i="1" s="1"/>
  <c r="Y137" i="1"/>
  <c r="F138" i="1" s="1"/>
  <c r="Z137" i="1"/>
  <c r="G138" i="1" s="1"/>
  <c r="K138" i="1" s="1"/>
  <c r="L138" i="1" s="1"/>
  <c r="AA137" i="1"/>
  <c r="H138" i="1" s="1"/>
  <c r="X137" i="1"/>
  <c r="E138" i="1" s="1"/>
  <c r="I138" i="1" l="1"/>
  <c r="J138" i="1" s="1"/>
  <c r="Q138" i="1" s="1"/>
  <c r="R138" i="1" s="1"/>
  <c r="AB138" i="1" l="1"/>
  <c r="M139" i="1" s="1"/>
  <c r="U138" i="1"/>
  <c r="AC138" i="1"/>
  <c r="N139" i="1" s="1"/>
  <c r="S138" i="1"/>
  <c r="T138" i="1" s="1"/>
  <c r="Z138" i="1" s="1"/>
  <c r="G139" i="1" s="1"/>
  <c r="V138" i="1" l="1"/>
  <c r="W138" i="1" s="1"/>
  <c r="AE138" i="1"/>
  <c r="P139" i="1" s="1"/>
  <c r="AD138" i="1"/>
  <c r="O139" i="1" s="1"/>
  <c r="AA138" i="1"/>
  <c r="H139" i="1" s="1"/>
  <c r="K139" i="1" s="1"/>
  <c r="L139" i="1" s="1"/>
  <c r="X138" i="1"/>
  <c r="E139" i="1" s="1"/>
  <c r="Y138" i="1"/>
  <c r="F139" i="1" s="1"/>
  <c r="I139" i="1" l="1"/>
  <c r="J139" i="1" s="1"/>
  <c r="Q139" i="1" s="1"/>
  <c r="R139" i="1" s="1"/>
  <c r="S139" i="1" l="1"/>
  <c r="T139" i="1" s="1"/>
  <c r="V139" i="1" s="1"/>
  <c r="AD139" i="1"/>
  <c r="O140" i="1" s="1"/>
  <c r="AC139" i="1"/>
  <c r="N140" i="1" s="1"/>
  <c r="U139" i="1"/>
  <c r="AB139" i="1"/>
  <c r="M140" i="1" s="1"/>
  <c r="Y139" i="1"/>
  <c r="F140" i="1" s="1"/>
  <c r="AA139" i="1"/>
  <c r="H140" i="1" s="1"/>
  <c r="Z139" i="1"/>
  <c r="G140" i="1" s="1"/>
  <c r="AE139" i="1" l="1"/>
  <c r="P140" i="1" s="1"/>
  <c r="W139" i="1"/>
  <c r="X139" i="1"/>
  <c r="E140" i="1" s="1"/>
  <c r="K140" i="1"/>
  <c r="L140" i="1" s="1"/>
  <c r="I140" i="1"/>
  <c r="J140" i="1" s="1"/>
  <c r="Q140" i="1" s="1"/>
  <c r="R140" i="1" s="1"/>
  <c r="S140" i="1" l="1"/>
  <c r="T140" i="1" s="1"/>
  <c r="Y140" i="1" s="1"/>
  <c r="F141" i="1" s="1"/>
  <c r="AB140" i="1"/>
  <c r="M141" i="1" s="1"/>
  <c r="U140" i="1"/>
  <c r="X140" i="1"/>
  <c r="E141" i="1" s="1"/>
  <c r="AC140" i="1"/>
  <c r="N141" i="1" s="1"/>
  <c r="AA140" i="1" l="1"/>
  <c r="H141" i="1" s="1"/>
  <c r="I141" i="1"/>
  <c r="J141" i="1" s="1"/>
  <c r="Z140" i="1"/>
  <c r="G141" i="1" s="1"/>
  <c r="AD140" i="1"/>
  <c r="O141" i="1" s="1"/>
  <c r="V140" i="1"/>
  <c r="W140" i="1" s="1"/>
  <c r="AE140" i="1"/>
  <c r="P141" i="1" s="1"/>
  <c r="K141" i="1" l="1"/>
  <c r="L141" i="1" s="1"/>
  <c r="Q141" i="1" s="1"/>
  <c r="R141" i="1" s="1"/>
  <c r="U141" i="1" s="1"/>
  <c r="S141" i="1" l="1"/>
  <c r="T141" i="1" s="1"/>
  <c r="AB141" i="1"/>
  <c r="M142" i="1" s="1"/>
  <c r="AC141" i="1"/>
  <c r="N142" i="1" s="1"/>
  <c r="Z141" i="1"/>
  <c r="G142" i="1" s="1"/>
  <c r="AD141" i="1"/>
  <c r="O142" i="1" s="1"/>
  <c r="V141" i="1"/>
  <c r="W141" i="1" s="1"/>
  <c r="AE141" i="1"/>
  <c r="P142" i="1" s="1"/>
  <c r="X141" i="1"/>
  <c r="E142" i="1" s="1"/>
  <c r="Y141" i="1"/>
  <c r="F142" i="1" s="1"/>
  <c r="AA141" i="1"/>
  <c r="H142" i="1" s="1"/>
  <c r="I142" i="1" l="1"/>
  <c r="J142" i="1" s="1"/>
  <c r="K142" i="1"/>
  <c r="L142" i="1" s="1"/>
  <c r="S142" i="1" s="1"/>
  <c r="T142" i="1" s="1"/>
  <c r="AE142" i="1" l="1"/>
  <c r="P143" i="1" s="1"/>
  <c r="V142" i="1"/>
  <c r="AD142" i="1"/>
  <c r="O143" i="1" s="1"/>
  <c r="Q142" i="1"/>
  <c r="R142" i="1" s="1"/>
  <c r="Z142" i="1" l="1"/>
  <c r="G143" i="1" s="1"/>
  <c r="AB142" i="1"/>
  <c r="M143" i="1" s="1"/>
  <c r="AA142" i="1"/>
  <c r="H143" i="1" s="1"/>
  <c r="X142" i="1"/>
  <c r="E143" i="1" s="1"/>
  <c r="U142" i="1"/>
  <c r="W142" i="1" s="1"/>
  <c r="AC142" i="1"/>
  <c r="N143" i="1" s="1"/>
  <c r="Y142" i="1"/>
  <c r="F143" i="1" s="1"/>
  <c r="I143" i="1" l="1"/>
  <c r="J143" i="1" s="1"/>
  <c r="K143" i="1"/>
  <c r="L143" i="1" s="1"/>
  <c r="S143" i="1" l="1"/>
  <c r="T143" i="1" s="1"/>
  <c r="Q143" i="1"/>
  <c r="R143" i="1" s="1"/>
  <c r="U143" i="1" l="1"/>
  <c r="AA143" i="1"/>
  <c r="H144" i="1" s="1"/>
  <c r="Z143" i="1"/>
  <c r="G144" i="1" s="1"/>
  <c r="K144" i="1" s="1"/>
  <c r="L144" i="1" s="1"/>
  <c r="AB143" i="1"/>
  <c r="M144" i="1" s="1"/>
  <c r="Y143" i="1"/>
  <c r="F144" i="1" s="1"/>
  <c r="X143" i="1"/>
  <c r="E144" i="1" s="1"/>
  <c r="AC143" i="1"/>
  <c r="N144" i="1" s="1"/>
  <c r="AD143" i="1"/>
  <c r="O144" i="1" s="1"/>
  <c r="AE143" i="1"/>
  <c r="P144" i="1" s="1"/>
  <c r="V143" i="1"/>
  <c r="I144" i="1" l="1"/>
  <c r="J144" i="1" s="1"/>
  <c r="S144" i="1"/>
  <c r="T144" i="1" s="1"/>
  <c r="Q144" i="1"/>
  <c r="R144" i="1" s="1"/>
  <c r="W143" i="1"/>
  <c r="AA144" i="1" l="1"/>
  <c r="H145" i="1" s="1"/>
  <c r="U144" i="1"/>
  <c r="AC144" i="1"/>
  <c r="N145" i="1" s="1"/>
  <c r="AB144" i="1"/>
  <c r="M145" i="1" s="1"/>
  <c r="Z144" i="1"/>
  <c r="G145" i="1" s="1"/>
  <c r="K145" i="1" s="1"/>
  <c r="L145" i="1" s="1"/>
  <c r="Y144" i="1"/>
  <c r="F145" i="1" s="1"/>
  <c r="X144" i="1"/>
  <c r="E145" i="1" s="1"/>
  <c r="I145" i="1" s="1"/>
  <c r="J145" i="1" s="1"/>
  <c r="Q145" i="1" s="1"/>
  <c r="R145" i="1" s="1"/>
  <c r="V144" i="1"/>
  <c r="AD144" i="1"/>
  <c r="O145" i="1" s="1"/>
  <c r="AE144" i="1"/>
  <c r="P145" i="1" s="1"/>
  <c r="AB145" i="1" l="1"/>
  <c r="M146" i="1" s="1"/>
  <c r="AC145" i="1"/>
  <c r="N146" i="1" s="1"/>
  <c r="U145" i="1"/>
  <c r="W144" i="1"/>
  <c r="S145" i="1"/>
  <c r="T145" i="1" s="1"/>
  <c r="X145" i="1" s="1"/>
  <c r="E146" i="1" s="1"/>
  <c r="Z145" i="1" l="1"/>
  <c r="G146" i="1" s="1"/>
  <c r="Y145" i="1"/>
  <c r="F146" i="1" s="1"/>
  <c r="I146" i="1" s="1"/>
  <c r="J146" i="1" s="1"/>
  <c r="AA145" i="1"/>
  <c r="H146" i="1" s="1"/>
  <c r="K146" i="1" s="1"/>
  <c r="L146" i="1" s="1"/>
  <c r="AD145" i="1"/>
  <c r="O146" i="1" s="1"/>
  <c r="AE145" i="1"/>
  <c r="P146" i="1" s="1"/>
  <c r="V145" i="1"/>
  <c r="W145" i="1" s="1"/>
  <c r="Q146" i="1" l="1"/>
  <c r="R146" i="1" s="1"/>
  <c r="S146" i="1"/>
  <c r="T146" i="1" s="1"/>
  <c r="Z146" i="1" l="1"/>
  <c r="G147" i="1" s="1"/>
  <c r="U146" i="1"/>
  <c r="AA146" i="1"/>
  <c r="H147" i="1" s="1"/>
  <c r="X146" i="1"/>
  <c r="E147" i="1" s="1"/>
  <c r="AB146" i="1"/>
  <c r="M147" i="1" s="1"/>
  <c r="AC146" i="1"/>
  <c r="N147" i="1" s="1"/>
  <c r="K147" i="1"/>
  <c r="L147" i="1" s="1"/>
  <c r="Y146" i="1"/>
  <c r="F147" i="1" s="1"/>
  <c r="I147" i="1" s="1"/>
  <c r="J147" i="1" s="1"/>
  <c r="V146" i="1"/>
  <c r="AE146" i="1"/>
  <c r="P147" i="1" s="1"/>
  <c r="AD146" i="1"/>
  <c r="O147" i="1" s="1"/>
  <c r="W146" i="1" l="1"/>
  <c r="Q147" i="1"/>
  <c r="R147" i="1" s="1"/>
  <c r="U147" i="1" s="1"/>
  <c r="S147" i="1"/>
  <c r="T147" i="1" s="1"/>
  <c r="AC147" i="1" l="1"/>
  <c r="N148" i="1" s="1"/>
  <c r="AB147" i="1"/>
  <c r="M148" i="1" s="1"/>
  <c r="AD147" i="1"/>
  <c r="O148" i="1" s="1"/>
  <c r="V147" i="1"/>
  <c r="W147" i="1" s="1"/>
  <c r="AE147" i="1"/>
  <c r="P148" i="1" s="1"/>
  <c r="Z147" i="1"/>
  <c r="G148" i="1" s="1"/>
  <c r="AA147" i="1"/>
  <c r="H148" i="1" s="1"/>
  <c r="Y147" i="1"/>
  <c r="F148" i="1" s="1"/>
  <c r="X147" i="1"/>
  <c r="E148" i="1" s="1"/>
  <c r="I148" i="1" l="1"/>
  <c r="J148" i="1" s="1"/>
  <c r="K148" i="1"/>
  <c r="L148" i="1" s="1"/>
  <c r="Q148" i="1" l="1"/>
  <c r="R148" i="1" s="1"/>
  <c r="U148" i="1" s="1"/>
  <c r="S148" i="1"/>
  <c r="T148" i="1" s="1"/>
  <c r="AB148" i="1" l="1"/>
  <c r="M149" i="1" s="1"/>
  <c r="AC148" i="1"/>
  <c r="N149" i="1" s="1"/>
  <c r="AE148" i="1"/>
  <c r="P149" i="1" s="1"/>
  <c r="AD148" i="1"/>
  <c r="O149" i="1" s="1"/>
  <c r="V148" i="1"/>
  <c r="W148" i="1" s="1"/>
  <c r="X148" i="1"/>
  <c r="E149" i="1" s="1"/>
  <c r="Y148" i="1"/>
  <c r="F149" i="1" s="1"/>
  <c r="AA148" i="1"/>
  <c r="H149" i="1" s="1"/>
  <c r="Z148" i="1"/>
  <c r="G149" i="1" s="1"/>
  <c r="K149" i="1" l="1"/>
  <c r="L149" i="1" s="1"/>
  <c r="I149" i="1"/>
  <c r="J149" i="1" s="1"/>
  <c r="Q149" i="1" s="1"/>
  <c r="R149" i="1" s="1"/>
  <c r="S149" i="1" l="1"/>
  <c r="T149" i="1" s="1"/>
  <c r="AD149" i="1" s="1"/>
  <c r="O150" i="1" s="1"/>
  <c r="V149" i="1"/>
  <c r="AE149" i="1"/>
  <c r="P150" i="1" s="1"/>
  <c r="U149" i="1"/>
  <c r="W149" i="1" s="1"/>
  <c r="AB149" i="1"/>
  <c r="M150" i="1" s="1"/>
  <c r="AC149" i="1"/>
  <c r="N150" i="1" s="1"/>
  <c r="AA149" i="1"/>
  <c r="H150" i="1" s="1"/>
  <c r="Y149" i="1"/>
  <c r="F150" i="1" s="1"/>
  <c r="X149" i="1"/>
  <c r="E150" i="1" s="1"/>
  <c r="Z149" i="1"/>
  <c r="G150" i="1" s="1"/>
  <c r="K150" i="1" l="1"/>
  <c r="L150" i="1" s="1"/>
  <c r="I150" i="1"/>
  <c r="J150" i="1" s="1"/>
  <c r="Q150" i="1" s="1"/>
  <c r="R150" i="1" s="1"/>
  <c r="AB150" i="1" l="1"/>
  <c r="M151" i="1" s="1"/>
  <c r="AC150" i="1"/>
  <c r="N151" i="1" s="1"/>
  <c r="U150" i="1"/>
  <c r="S150" i="1"/>
  <c r="T150" i="1" s="1"/>
  <c r="AD150" i="1" l="1"/>
  <c r="O151" i="1" s="1"/>
  <c r="AE150" i="1"/>
  <c r="P151" i="1" s="1"/>
  <c r="V150" i="1"/>
  <c r="W150" i="1" s="1"/>
  <c r="Z150" i="1"/>
  <c r="G151" i="1" s="1"/>
  <c r="AA150" i="1"/>
  <c r="H151" i="1" s="1"/>
  <c r="X150" i="1"/>
  <c r="E151" i="1" s="1"/>
  <c r="Y150" i="1"/>
  <c r="F151" i="1" s="1"/>
  <c r="I151" i="1" l="1"/>
  <c r="J151" i="1" s="1"/>
  <c r="K151" i="1"/>
  <c r="L151" i="1" s="1"/>
  <c r="S151" i="1"/>
  <c r="T151" i="1" s="1"/>
  <c r="Q151" i="1"/>
  <c r="R151" i="1" s="1"/>
  <c r="Z151" i="1" l="1"/>
  <c r="G152" i="1" s="1"/>
  <c r="AA151" i="1"/>
  <c r="H152" i="1" s="1"/>
  <c r="AB151" i="1"/>
  <c r="M152" i="1" s="1"/>
  <c r="Y151" i="1"/>
  <c r="F152" i="1" s="1"/>
  <c r="X151" i="1"/>
  <c r="E152" i="1" s="1"/>
  <c r="U151" i="1"/>
  <c r="AC151" i="1"/>
  <c r="N152" i="1" s="1"/>
  <c r="V151" i="1"/>
  <c r="AE151" i="1"/>
  <c r="P152" i="1" s="1"/>
  <c r="AD151" i="1"/>
  <c r="O152" i="1" s="1"/>
  <c r="I152" i="1" l="1"/>
  <c r="J152" i="1" s="1"/>
  <c r="W151" i="1"/>
  <c r="K152" i="1"/>
  <c r="L152" i="1" s="1"/>
  <c r="S152" i="1" s="1"/>
  <c r="T152" i="1" s="1"/>
  <c r="V152" i="1" l="1"/>
  <c r="AD152" i="1"/>
  <c r="O153" i="1" s="1"/>
  <c r="AE152" i="1"/>
  <c r="P153" i="1" s="1"/>
  <c r="Q152" i="1"/>
  <c r="R152" i="1" s="1"/>
  <c r="Y152" i="1" l="1"/>
  <c r="F153" i="1" s="1"/>
  <c r="U152" i="1"/>
  <c r="W152" i="1" s="1"/>
  <c r="AC152" i="1"/>
  <c r="N153" i="1" s="1"/>
  <c r="AA152" i="1"/>
  <c r="H153" i="1" s="1"/>
  <c r="Z152" i="1"/>
  <c r="G153" i="1" s="1"/>
  <c r="X152" i="1"/>
  <c r="E153" i="1" s="1"/>
  <c r="I153" i="1" s="1"/>
  <c r="J153" i="1" s="1"/>
  <c r="AB152" i="1"/>
  <c r="M153" i="1" s="1"/>
  <c r="K153" i="1" l="1"/>
  <c r="L153" i="1" s="1"/>
  <c r="S153" i="1" s="1"/>
  <c r="T153" i="1" s="1"/>
  <c r="AD153" i="1" l="1"/>
  <c r="O154" i="1" s="1"/>
  <c r="AE153" i="1"/>
  <c r="P154" i="1" s="1"/>
  <c r="V153" i="1"/>
  <c r="Q153" i="1"/>
  <c r="R153" i="1" s="1"/>
  <c r="Y153" i="1" l="1"/>
  <c r="F154" i="1" s="1"/>
  <c r="AB153" i="1"/>
  <c r="M154" i="1" s="1"/>
  <c r="AA153" i="1"/>
  <c r="H154" i="1" s="1"/>
  <c r="AC153" i="1"/>
  <c r="N154" i="1" s="1"/>
  <c r="X153" i="1"/>
  <c r="E154" i="1" s="1"/>
  <c r="I154" i="1" s="1"/>
  <c r="J154" i="1" s="1"/>
  <c r="Z153" i="1"/>
  <c r="G154" i="1" s="1"/>
  <c r="K154" i="1" s="1"/>
  <c r="L154" i="1" s="1"/>
  <c r="U153" i="1"/>
  <c r="W153" i="1" s="1"/>
  <c r="S154" i="1" l="1"/>
  <c r="T154" i="1" s="1"/>
  <c r="AE154" i="1" s="1"/>
  <c r="P155" i="1" s="1"/>
  <c r="Q154" i="1"/>
  <c r="R154" i="1" s="1"/>
  <c r="V154" i="1" l="1"/>
  <c r="AD154" i="1"/>
  <c r="O155" i="1" s="1"/>
  <c r="AB154" i="1"/>
  <c r="M155" i="1" s="1"/>
  <c r="U154" i="1"/>
  <c r="W154" i="1" s="1"/>
  <c r="Z154" i="1"/>
  <c r="G155" i="1" s="1"/>
  <c r="AA154" i="1"/>
  <c r="H155" i="1" s="1"/>
  <c r="Y154" i="1"/>
  <c r="F155" i="1" s="1"/>
  <c r="AC154" i="1"/>
  <c r="N155" i="1" s="1"/>
  <c r="X154" i="1"/>
  <c r="E155" i="1" s="1"/>
  <c r="I155" i="1" l="1"/>
  <c r="J155" i="1" s="1"/>
  <c r="K155" i="1"/>
  <c r="L155" i="1" s="1"/>
  <c r="Q155" i="1" l="1"/>
  <c r="R155" i="1" s="1"/>
  <c r="S155" i="1"/>
  <c r="T155" i="1" s="1"/>
  <c r="AD155" i="1" l="1"/>
  <c r="O156" i="1" s="1"/>
  <c r="AE155" i="1"/>
  <c r="P156" i="1" s="1"/>
  <c r="V155" i="1"/>
  <c r="Z155" i="1"/>
  <c r="G156" i="1" s="1"/>
  <c r="AC155" i="1"/>
  <c r="N156" i="1" s="1"/>
  <c r="X155" i="1"/>
  <c r="E156" i="1" s="1"/>
  <c r="I156" i="1" s="1"/>
  <c r="J156" i="1" s="1"/>
  <c r="U155" i="1"/>
  <c r="W155" i="1" s="1"/>
  <c r="AB155" i="1"/>
  <c r="M156" i="1" s="1"/>
  <c r="Y155" i="1"/>
  <c r="F156" i="1" s="1"/>
  <c r="AA155" i="1"/>
  <c r="H156" i="1" s="1"/>
  <c r="K156" i="1" l="1"/>
  <c r="L156" i="1" s="1"/>
  <c r="Q156" i="1" s="1"/>
  <c r="R156" i="1" s="1"/>
  <c r="S156" i="1" l="1"/>
  <c r="T156" i="1" s="1"/>
  <c r="U156" i="1"/>
  <c r="AB156" i="1"/>
  <c r="M157" i="1" s="1"/>
  <c r="AC156" i="1"/>
  <c r="N157" i="1" s="1"/>
  <c r="Y156" i="1"/>
  <c r="F157" i="1" s="1"/>
  <c r="Z156" i="1"/>
  <c r="G157" i="1" s="1"/>
  <c r="AA156" i="1"/>
  <c r="H157" i="1" s="1"/>
  <c r="X156" i="1"/>
  <c r="E157" i="1" s="1"/>
  <c r="I157" i="1" s="1"/>
  <c r="J157" i="1" s="1"/>
  <c r="AD156" i="1"/>
  <c r="O157" i="1" s="1"/>
  <c r="AE156" i="1"/>
  <c r="P157" i="1" s="1"/>
  <c r="V156" i="1"/>
  <c r="W156" i="1" s="1"/>
  <c r="K157" i="1" l="1"/>
  <c r="L157" i="1" s="1"/>
  <c r="S157" i="1" s="1"/>
  <c r="T157" i="1" s="1"/>
  <c r="V157" i="1" l="1"/>
  <c r="AD157" i="1"/>
  <c r="O158" i="1" s="1"/>
  <c r="AE157" i="1"/>
  <c r="P158" i="1" s="1"/>
  <c r="Q157" i="1"/>
  <c r="R157" i="1" s="1"/>
  <c r="AC157" i="1" l="1"/>
  <c r="N158" i="1" s="1"/>
  <c r="U157" i="1"/>
  <c r="W157" i="1" s="1"/>
  <c r="AB157" i="1"/>
  <c r="M158" i="1" s="1"/>
  <c r="Z157" i="1"/>
  <c r="G158" i="1" s="1"/>
  <c r="X157" i="1"/>
  <c r="E158" i="1" s="1"/>
  <c r="AA157" i="1"/>
  <c r="H158" i="1" s="1"/>
  <c r="Y157" i="1"/>
  <c r="F158" i="1" s="1"/>
  <c r="I158" i="1" l="1"/>
  <c r="J158" i="1" s="1"/>
  <c r="K158" i="1"/>
  <c r="L158" i="1" s="1"/>
  <c r="Q158" i="1" l="1"/>
  <c r="R158" i="1" s="1"/>
  <c r="S158" i="1"/>
  <c r="T158" i="1" s="1"/>
  <c r="Y158" i="1" s="1"/>
  <c r="F159" i="1" s="1"/>
  <c r="U158" i="1"/>
  <c r="AC158" i="1"/>
  <c r="N159" i="1" s="1"/>
  <c r="AB158" i="1"/>
  <c r="M159" i="1" s="1"/>
  <c r="AA158" i="1" l="1"/>
  <c r="H159" i="1" s="1"/>
  <c r="Z158" i="1"/>
  <c r="G159" i="1" s="1"/>
  <c r="K159" i="1" s="1"/>
  <c r="L159" i="1" s="1"/>
  <c r="AD158" i="1"/>
  <c r="O159" i="1" s="1"/>
  <c r="V158" i="1"/>
  <c r="W158" i="1" s="1"/>
  <c r="X158" i="1"/>
  <c r="E159" i="1" s="1"/>
  <c r="I159" i="1" s="1"/>
  <c r="J159" i="1" s="1"/>
  <c r="AE158" i="1"/>
  <c r="P159" i="1" s="1"/>
  <c r="Q159" i="1" l="1"/>
  <c r="R159" i="1" s="1"/>
  <c r="U159" i="1"/>
  <c r="AC159" i="1"/>
  <c r="N160" i="1" s="1"/>
  <c r="AB159" i="1"/>
  <c r="M160" i="1" s="1"/>
  <c r="S159" i="1"/>
  <c r="T159" i="1" s="1"/>
  <c r="Z159" i="1" s="1"/>
  <c r="G160" i="1" s="1"/>
  <c r="AE159" i="1" l="1"/>
  <c r="P160" i="1" s="1"/>
  <c r="AD159" i="1"/>
  <c r="O160" i="1" s="1"/>
  <c r="V159" i="1"/>
  <c r="Y159" i="1"/>
  <c r="F160" i="1" s="1"/>
  <c r="AA159" i="1"/>
  <c r="H160" i="1" s="1"/>
  <c r="K160" i="1" s="1"/>
  <c r="L160" i="1" s="1"/>
  <c r="W159" i="1"/>
  <c r="X159" i="1"/>
  <c r="E160" i="1" s="1"/>
  <c r="I160" i="1" l="1"/>
  <c r="J160" i="1" s="1"/>
  <c r="S160" i="1" l="1"/>
  <c r="T160" i="1" s="1"/>
  <c r="Q160" i="1"/>
  <c r="R160" i="1" s="1"/>
  <c r="U160" i="1" l="1"/>
  <c r="Y160" i="1"/>
  <c r="F161" i="1" s="1"/>
  <c r="X160" i="1"/>
  <c r="E161" i="1" s="1"/>
  <c r="AA160" i="1"/>
  <c r="H161" i="1" s="1"/>
  <c r="AC160" i="1"/>
  <c r="N161" i="1" s="1"/>
  <c r="AB160" i="1"/>
  <c r="M161" i="1" s="1"/>
  <c r="Z160" i="1"/>
  <c r="G161" i="1" s="1"/>
  <c r="K161" i="1" s="1"/>
  <c r="L161" i="1" s="1"/>
  <c r="V160" i="1"/>
  <c r="AE160" i="1"/>
  <c r="P161" i="1" s="1"/>
  <c r="AD160" i="1"/>
  <c r="O161" i="1" s="1"/>
  <c r="I161" i="1" l="1"/>
  <c r="J161" i="1" s="1"/>
  <c r="Q161" i="1"/>
  <c r="R161" i="1" s="1"/>
  <c r="S161" i="1"/>
  <c r="T161" i="1" s="1"/>
  <c r="W160" i="1"/>
  <c r="AD161" i="1" l="1"/>
  <c r="O162" i="1" s="1"/>
  <c r="V161" i="1"/>
  <c r="AE161" i="1"/>
  <c r="P162" i="1" s="1"/>
  <c r="AA161" i="1"/>
  <c r="H162" i="1" s="1"/>
  <c r="X161" i="1"/>
  <c r="E162" i="1" s="1"/>
  <c r="Y161" i="1"/>
  <c r="F162" i="1" s="1"/>
  <c r="Z161" i="1"/>
  <c r="G162" i="1" s="1"/>
  <c r="K162" i="1" s="1"/>
  <c r="L162" i="1" s="1"/>
  <c r="AC161" i="1"/>
  <c r="N162" i="1" s="1"/>
  <c r="AB161" i="1"/>
  <c r="M162" i="1" s="1"/>
  <c r="U161" i="1"/>
  <c r="W161" i="1" l="1"/>
  <c r="I162" i="1"/>
  <c r="J162" i="1" s="1"/>
  <c r="S162" i="1" s="1"/>
  <c r="T162" i="1" s="1"/>
  <c r="Q162" i="1" l="1"/>
  <c r="R162" i="1" s="1"/>
  <c r="Z162" i="1"/>
  <c r="G163" i="1" s="1"/>
  <c r="AB162" i="1"/>
  <c r="M163" i="1" s="1"/>
  <c r="U162" i="1"/>
  <c r="AC162" i="1"/>
  <c r="N163" i="1" s="1"/>
  <c r="Y162" i="1"/>
  <c r="F163" i="1" s="1"/>
  <c r="AA162" i="1"/>
  <c r="H163" i="1" s="1"/>
  <c r="X162" i="1"/>
  <c r="E163" i="1" s="1"/>
  <c r="I163" i="1" s="1"/>
  <c r="J163" i="1" s="1"/>
  <c r="V162" i="1"/>
  <c r="AE162" i="1"/>
  <c r="P163" i="1" s="1"/>
  <c r="AD162" i="1"/>
  <c r="O163" i="1" s="1"/>
  <c r="W162" i="1" l="1"/>
  <c r="K163" i="1"/>
  <c r="L163" i="1" s="1"/>
  <c r="S163" i="1" s="1"/>
  <c r="T163" i="1" s="1"/>
  <c r="AE163" i="1" l="1"/>
  <c r="P164" i="1" s="1"/>
  <c r="AD163" i="1"/>
  <c r="O164" i="1" s="1"/>
  <c r="V163" i="1"/>
  <c r="Q163" i="1"/>
  <c r="R163" i="1" s="1"/>
  <c r="X163" i="1" l="1"/>
  <c r="E164" i="1" s="1"/>
  <c r="AB163" i="1"/>
  <c r="M164" i="1" s="1"/>
  <c r="AC163" i="1"/>
  <c r="N164" i="1" s="1"/>
  <c r="U163" i="1"/>
  <c r="W163" i="1" s="1"/>
  <c r="AA163" i="1"/>
  <c r="H164" i="1" s="1"/>
  <c r="Z163" i="1"/>
  <c r="G164" i="1" s="1"/>
  <c r="Y163" i="1"/>
  <c r="F164" i="1" s="1"/>
  <c r="K164" i="1" l="1"/>
  <c r="L164" i="1" s="1"/>
  <c r="I164" i="1"/>
  <c r="J164" i="1" s="1"/>
  <c r="S164" i="1" l="1"/>
  <c r="T164" i="1" s="1"/>
  <c r="AD164" i="1"/>
  <c r="O165" i="1" s="1"/>
  <c r="AE164" i="1"/>
  <c r="P165" i="1" s="1"/>
  <c r="V164" i="1"/>
  <c r="Q164" i="1"/>
  <c r="R164" i="1" s="1"/>
  <c r="AA164" i="1" l="1"/>
  <c r="H165" i="1" s="1"/>
  <c r="AC164" i="1"/>
  <c r="N165" i="1" s="1"/>
  <c r="U164" i="1"/>
  <c r="W164" i="1" s="1"/>
  <c r="X164" i="1"/>
  <c r="E165" i="1" s="1"/>
  <c r="Y164" i="1"/>
  <c r="F165" i="1" s="1"/>
  <c r="Z164" i="1"/>
  <c r="G165" i="1" s="1"/>
  <c r="K165" i="1" s="1"/>
  <c r="L165" i="1" s="1"/>
  <c r="AB164" i="1"/>
  <c r="M165" i="1" s="1"/>
  <c r="I165" i="1" l="1"/>
  <c r="J165" i="1" s="1"/>
  <c r="S165" i="1" s="1"/>
  <c r="T165" i="1" s="1"/>
  <c r="AD165" i="1" l="1"/>
  <c r="O166" i="1" s="1"/>
  <c r="AE165" i="1"/>
  <c r="P166" i="1" s="1"/>
  <c r="V165" i="1"/>
  <c r="Q165" i="1"/>
  <c r="R165" i="1" s="1"/>
  <c r="AA165" i="1" l="1"/>
  <c r="H166" i="1" s="1"/>
  <c r="AB165" i="1"/>
  <c r="M166" i="1" s="1"/>
  <c r="Y165" i="1"/>
  <c r="F166" i="1" s="1"/>
  <c r="AC165" i="1"/>
  <c r="N166" i="1" s="1"/>
  <c r="X165" i="1"/>
  <c r="E166" i="1" s="1"/>
  <c r="Z165" i="1"/>
  <c r="G166" i="1" s="1"/>
  <c r="K166" i="1" s="1"/>
  <c r="L166" i="1" s="1"/>
  <c r="U165" i="1"/>
  <c r="W165" i="1" s="1"/>
  <c r="I166" i="1" l="1"/>
  <c r="J166" i="1" s="1"/>
  <c r="Q166" i="1" s="1"/>
  <c r="R166" i="1" s="1"/>
  <c r="AB166" i="1" s="1"/>
  <c r="M167" i="1" s="1"/>
  <c r="U166" i="1" l="1"/>
  <c r="AC166" i="1"/>
  <c r="N167" i="1" s="1"/>
  <c r="S166" i="1"/>
  <c r="T166" i="1" s="1"/>
  <c r="AA166" i="1" s="1"/>
  <c r="H167" i="1" s="1"/>
  <c r="AD166" i="1"/>
  <c r="O167" i="1" s="1"/>
  <c r="AE166" i="1"/>
  <c r="P167" i="1" s="1"/>
  <c r="V166" i="1" l="1"/>
  <c r="W166" i="1" s="1"/>
  <c r="X166" i="1"/>
  <c r="E167" i="1" s="1"/>
  <c r="Z166" i="1"/>
  <c r="G167" i="1" s="1"/>
  <c r="K167" i="1" s="1"/>
  <c r="L167" i="1" s="1"/>
  <c r="Y166" i="1"/>
  <c r="F167" i="1" s="1"/>
  <c r="I167" i="1" l="1"/>
  <c r="J167" i="1" s="1"/>
  <c r="Q167" i="1" l="1"/>
  <c r="R167" i="1" s="1"/>
  <c r="S167" i="1"/>
  <c r="T167" i="1" s="1"/>
  <c r="AE167" i="1" l="1"/>
  <c r="P168" i="1" s="1"/>
  <c r="V167" i="1"/>
  <c r="AD167" i="1"/>
  <c r="O168" i="1" s="1"/>
  <c r="Z167" i="1"/>
  <c r="G168" i="1" s="1"/>
  <c r="K168" i="1" s="1"/>
  <c r="L168" i="1" s="1"/>
  <c r="U167" i="1"/>
  <c r="W167" i="1" s="1"/>
  <c r="AB167" i="1"/>
  <c r="M168" i="1" s="1"/>
  <c r="Y167" i="1"/>
  <c r="F168" i="1" s="1"/>
  <c r="AC167" i="1"/>
  <c r="N168" i="1" s="1"/>
  <c r="AA167" i="1"/>
  <c r="H168" i="1" s="1"/>
  <c r="X167" i="1"/>
  <c r="E168" i="1" s="1"/>
  <c r="I168" i="1" l="1"/>
  <c r="J168" i="1" s="1"/>
  <c r="Q168" i="1" s="1"/>
  <c r="R168" i="1" s="1"/>
  <c r="U168" i="1" l="1"/>
  <c r="AB168" i="1"/>
  <c r="M169" i="1" s="1"/>
  <c r="AC168" i="1"/>
  <c r="N169" i="1" s="1"/>
  <c r="S168" i="1"/>
  <c r="T168" i="1" s="1"/>
  <c r="AD168" i="1" l="1"/>
  <c r="O169" i="1" s="1"/>
  <c r="AE168" i="1"/>
  <c r="P169" i="1" s="1"/>
  <c r="V168" i="1"/>
  <c r="Z168" i="1"/>
  <c r="G169" i="1" s="1"/>
  <c r="X168" i="1"/>
  <c r="E169" i="1" s="1"/>
  <c r="W168" i="1"/>
  <c r="AA168" i="1"/>
  <c r="H169" i="1" s="1"/>
  <c r="Y168" i="1"/>
  <c r="F169" i="1" s="1"/>
  <c r="I169" i="1" l="1"/>
  <c r="J169" i="1" s="1"/>
  <c r="K169" i="1"/>
  <c r="L169" i="1" s="1"/>
  <c r="S169" i="1" l="1"/>
  <c r="T169" i="1" s="1"/>
  <c r="Q169" i="1"/>
  <c r="R169" i="1" s="1"/>
  <c r="U169" i="1" l="1"/>
  <c r="X169" i="1"/>
  <c r="E170" i="1" s="1"/>
  <c r="Z169" i="1"/>
  <c r="G170" i="1" s="1"/>
  <c r="AC169" i="1"/>
  <c r="N170" i="1" s="1"/>
  <c r="Y169" i="1"/>
  <c r="F170" i="1" s="1"/>
  <c r="AB169" i="1"/>
  <c r="M170" i="1" s="1"/>
  <c r="AA169" i="1"/>
  <c r="H170" i="1" s="1"/>
  <c r="V169" i="1"/>
  <c r="AE169" i="1"/>
  <c r="P170" i="1" s="1"/>
  <c r="AD169" i="1"/>
  <c r="O170" i="1" s="1"/>
  <c r="K170" i="1" l="1"/>
  <c r="L170" i="1" s="1"/>
  <c r="I170" i="1"/>
  <c r="J170" i="1" s="1"/>
  <c r="W169" i="1"/>
  <c r="S170" i="1" l="1"/>
  <c r="T170" i="1" s="1"/>
  <c r="Q170" i="1"/>
  <c r="R170" i="1" s="1"/>
  <c r="AC170" i="1" l="1"/>
  <c r="N171" i="1" s="1"/>
  <c r="X170" i="1"/>
  <c r="E171" i="1" s="1"/>
  <c r="AB170" i="1"/>
  <c r="M171" i="1" s="1"/>
  <c r="Y170" i="1"/>
  <c r="F171" i="1" s="1"/>
  <c r="Z170" i="1"/>
  <c r="G171" i="1" s="1"/>
  <c r="AA170" i="1"/>
  <c r="H171" i="1" s="1"/>
  <c r="U170" i="1"/>
  <c r="W170" i="1" s="1"/>
  <c r="AE170" i="1"/>
  <c r="P171" i="1" s="1"/>
  <c r="AD170" i="1"/>
  <c r="O171" i="1" s="1"/>
  <c r="V170" i="1"/>
  <c r="K171" i="1" l="1"/>
  <c r="L171" i="1" s="1"/>
  <c r="I171" i="1"/>
  <c r="J171" i="1" s="1"/>
  <c r="Q171" i="1" s="1"/>
  <c r="R171" i="1" s="1"/>
  <c r="AC171" i="1" l="1"/>
  <c r="N172" i="1" s="1"/>
  <c r="AB171" i="1"/>
  <c r="M172" i="1" s="1"/>
  <c r="U171" i="1"/>
  <c r="S171" i="1"/>
  <c r="T171" i="1" s="1"/>
  <c r="AE171" i="1" l="1"/>
  <c r="P172" i="1" s="1"/>
  <c r="V171" i="1"/>
  <c r="W171" i="1" s="1"/>
  <c r="AD171" i="1"/>
  <c r="O172" i="1" s="1"/>
  <c r="Y171" i="1"/>
  <c r="F172" i="1" s="1"/>
  <c r="AA171" i="1"/>
  <c r="H172" i="1" s="1"/>
  <c r="X171" i="1"/>
  <c r="E172" i="1" s="1"/>
  <c r="I172" i="1" s="1"/>
  <c r="J172" i="1" s="1"/>
  <c r="Z171" i="1"/>
  <c r="G172" i="1" s="1"/>
  <c r="K172" i="1" s="1"/>
  <c r="L172" i="1" s="1"/>
  <c r="Q172" i="1" l="1"/>
  <c r="R172" i="1" s="1"/>
  <c r="S172" i="1"/>
  <c r="T172" i="1" s="1"/>
  <c r="Z172" i="1" s="1"/>
  <c r="G173" i="1" s="1"/>
  <c r="AB172" i="1"/>
  <c r="M173" i="1" s="1"/>
  <c r="X172" i="1"/>
  <c r="E173" i="1" s="1"/>
  <c r="AC172" i="1"/>
  <c r="N173" i="1" s="1"/>
  <c r="U172" i="1"/>
  <c r="AA172" i="1" l="1"/>
  <c r="H173" i="1" s="1"/>
  <c r="K173" i="1"/>
  <c r="L173" i="1" s="1"/>
  <c r="Y172" i="1"/>
  <c r="F173" i="1" s="1"/>
  <c r="I173" i="1" s="1"/>
  <c r="J173" i="1" s="1"/>
  <c r="Q173" i="1" s="1"/>
  <c r="R173" i="1" s="1"/>
  <c r="V172" i="1"/>
  <c r="W172" i="1" s="1"/>
  <c r="AD172" i="1"/>
  <c r="O173" i="1" s="1"/>
  <c r="AE172" i="1"/>
  <c r="P173" i="1" s="1"/>
  <c r="S173" i="1" l="1"/>
  <c r="T173" i="1" s="1"/>
  <c r="V173" i="1"/>
  <c r="AE173" i="1"/>
  <c r="P174" i="1" s="1"/>
  <c r="AD173" i="1"/>
  <c r="O174" i="1" s="1"/>
  <c r="AC173" i="1"/>
  <c r="N174" i="1" s="1"/>
  <c r="U173" i="1"/>
  <c r="W173" i="1" s="1"/>
  <c r="AB173" i="1"/>
  <c r="M174" i="1" s="1"/>
  <c r="Y173" i="1"/>
  <c r="F174" i="1" s="1"/>
  <c r="X173" i="1"/>
  <c r="E174" i="1" s="1"/>
  <c r="AA173" i="1"/>
  <c r="H174" i="1" s="1"/>
  <c r="Z173" i="1"/>
  <c r="G174" i="1" s="1"/>
  <c r="K174" i="1" s="1"/>
  <c r="L174" i="1" s="1"/>
  <c r="I174" i="1" l="1"/>
  <c r="J174" i="1" s="1"/>
  <c r="Q174" i="1" s="1"/>
  <c r="R174" i="1" s="1"/>
  <c r="S174" i="1" l="1"/>
  <c r="T174" i="1" s="1"/>
  <c r="AE174" i="1" s="1"/>
  <c r="P175" i="1" s="1"/>
  <c r="V174" i="1"/>
  <c r="AD174" i="1"/>
  <c r="O175" i="1" s="1"/>
  <c r="U174" i="1"/>
  <c r="W174" i="1" s="1"/>
  <c r="AC174" i="1"/>
  <c r="N175" i="1" s="1"/>
  <c r="AB174" i="1"/>
  <c r="M175" i="1" s="1"/>
  <c r="AA174" i="1"/>
  <c r="H175" i="1" s="1"/>
  <c r="Z174" i="1"/>
  <c r="G175" i="1" s="1"/>
  <c r="X174" i="1"/>
  <c r="E175" i="1" s="1"/>
  <c r="Y174" i="1"/>
  <c r="F175" i="1" s="1"/>
  <c r="K175" i="1" l="1"/>
  <c r="L175" i="1" s="1"/>
  <c r="I175" i="1"/>
  <c r="J175" i="1" s="1"/>
  <c r="Q175" i="1" s="1"/>
  <c r="R175" i="1" s="1"/>
  <c r="AC175" i="1" l="1"/>
  <c r="N176" i="1" s="1"/>
  <c r="U175" i="1"/>
  <c r="AB175" i="1"/>
  <c r="M176" i="1" s="1"/>
  <c r="S175" i="1"/>
  <c r="T175" i="1" s="1"/>
  <c r="X175" i="1" l="1"/>
  <c r="E176" i="1" s="1"/>
  <c r="AD175" i="1"/>
  <c r="O176" i="1" s="1"/>
  <c r="AE175" i="1"/>
  <c r="P176" i="1" s="1"/>
  <c r="V175" i="1"/>
  <c r="W175" i="1" s="1"/>
  <c r="Y175" i="1"/>
  <c r="F176" i="1" s="1"/>
  <c r="AA175" i="1"/>
  <c r="H176" i="1" s="1"/>
  <c r="Z175" i="1"/>
  <c r="G176" i="1" s="1"/>
  <c r="K176" i="1" l="1"/>
  <c r="L176" i="1" s="1"/>
  <c r="I176" i="1"/>
  <c r="J176" i="1" s="1"/>
  <c r="Q176" i="1" s="1"/>
  <c r="R176" i="1" s="1"/>
  <c r="AC176" i="1" l="1"/>
  <c r="N177" i="1" s="1"/>
  <c r="U176" i="1"/>
  <c r="AB176" i="1"/>
  <c r="M177" i="1" s="1"/>
  <c r="S176" i="1"/>
  <c r="T176" i="1" s="1"/>
  <c r="Y176" i="1" l="1"/>
  <c r="F177" i="1" s="1"/>
  <c r="AD176" i="1"/>
  <c r="O177" i="1" s="1"/>
  <c r="V176" i="1"/>
  <c r="W176" i="1" s="1"/>
  <c r="AE176" i="1"/>
  <c r="P177" i="1" s="1"/>
  <c r="X176" i="1"/>
  <c r="E177" i="1" s="1"/>
  <c r="I177" i="1" s="1"/>
  <c r="J177" i="1" s="1"/>
  <c r="AA176" i="1"/>
  <c r="H177" i="1" s="1"/>
  <c r="Z176" i="1"/>
  <c r="G177" i="1" s="1"/>
  <c r="K177" i="1" l="1"/>
  <c r="L177" i="1" s="1"/>
  <c r="Q177" i="1"/>
  <c r="R177" i="1" s="1"/>
  <c r="S177" i="1"/>
  <c r="T177" i="1" s="1"/>
  <c r="AD177" i="1" l="1"/>
  <c r="O178" i="1" s="1"/>
  <c r="AE177" i="1"/>
  <c r="P178" i="1" s="1"/>
  <c r="V177" i="1"/>
  <c r="U177" i="1"/>
  <c r="Y177" i="1"/>
  <c r="F178" i="1" s="1"/>
  <c r="Z177" i="1"/>
  <c r="G178" i="1" s="1"/>
  <c r="AB177" i="1"/>
  <c r="M178" i="1" s="1"/>
  <c r="AA177" i="1"/>
  <c r="H178" i="1" s="1"/>
  <c r="AC177" i="1"/>
  <c r="N178" i="1" s="1"/>
  <c r="X177" i="1"/>
  <c r="E178" i="1" s="1"/>
  <c r="W177" i="1" l="1"/>
  <c r="K178" i="1"/>
  <c r="L178" i="1" s="1"/>
  <c r="I178" i="1"/>
  <c r="J178" i="1" s="1"/>
  <c r="S178" i="1" l="1"/>
  <c r="T178" i="1" s="1"/>
  <c r="V178" i="1"/>
  <c r="AE178" i="1"/>
  <c r="P179" i="1" s="1"/>
  <c r="AD178" i="1"/>
  <c r="O179" i="1" s="1"/>
  <c r="Q178" i="1"/>
  <c r="R178" i="1" s="1"/>
  <c r="AC178" i="1" l="1"/>
  <c r="N179" i="1" s="1"/>
  <c r="X178" i="1"/>
  <c r="E179" i="1" s="1"/>
  <c r="Y178" i="1"/>
  <c r="F179" i="1" s="1"/>
  <c r="AA178" i="1"/>
  <c r="H179" i="1" s="1"/>
  <c r="AB178" i="1"/>
  <c r="M179" i="1" s="1"/>
  <c r="Z178" i="1"/>
  <c r="G179" i="1" s="1"/>
  <c r="U178" i="1"/>
  <c r="W178" i="1" s="1"/>
  <c r="K179" i="1" l="1"/>
  <c r="L179" i="1" s="1"/>
  <c r="I179" i="1"/>
  <c r="J179" i="1" s="1"/>
  <c r="S179" i="1" s="1"/>
  <c r="T179" i="1" s="1"/>
  <c r="V179" i="1" l="1"/>
  <c r="AD179" i="1"/>
  <c r="O180" i="1" s="1"/>
  <c r="AE179" i="1"/>
  <c r="P180" i="1" s="1"/>
  <c r="Q179" i="1"/>
  <c r="R179" i="1" s="1"/>
  <c r="U179" i="1" l="1"/>
  <c r="W179" i="1" s="1"/>
  <c r="AB179" i="1"/>
  <c r="M180" i="1" s="1"/>
  <c r="AA179" i="1"/>
  <c r="H180" i="1" s="1"/>
  <c r="Z179" i="1"/>
  <c r="G180" i="1" s="1"/>
  <c r="K180" i="1" s="1"/>
  <c r="L180" i="1" s="1"/>
  <c r="X179" i="1"/>
  <c r="E180" i="1" s="1"/>
  <c r="Y179" i="1"/>
  <c r="F180" i="1" s="1"/>
  <c r="AC179" i="1"/>
  <c r="N180" i="1" s="1"/>
  <c r="I180" i="1" l="1"/>
  <c r="J180" i="1" s="1"/>
  <c r="Q180" i="1" l="1"/>
  <c r="R180" i="1" s="1"/>
  <c r="S180" i="1"/>
  <c r="T180" i="1" s="1"/>
  <c r="V180" i="1" l="1"/>
  <c r="AD180" i="1"/>
  <c r="O181" i="1" s="1"/>
  <c r="AE180" i="1"/>
  <c r="P181" i="1" s="1"/>
  <c r="X180" i="1"/>
  <c r="E181" i="1" s="1"/>
  <c r="AA180" i="1"/>
  <c r="H181" i="1" s="1"/>
  <c r="Z180" i="1"/>
  <c r="G181" i="1" s="1"/>
  <c r="K181" i="1" s="1"/>
  <c r="L181" i="1" s="1"/>
  <c r="AB180" i="1"/>
  <c r="M181" i="1" s="1"/>
  <c r="Y180" i="1"/>
  <c r="F181" i="1" s="1"/>
  <c r="AC180" i="1"/>
  <c r="N181" i="1" s="1"/>
  <c r="U180" i="1"/>
  <c r="W180" i="1" s="1"/>
  <c r="I181" i="1" l="1"/>
  <c r="J181" i="1" s="1"/>
  <c r="S181" i="1" s="1"/>
  <c r="T181" i="1" s="1"/>
  <c r="AD181" i="1" l="1"/>
  <c r="O182" i="1" s="1"/>
  <c r="AE181" i="1"/>
  <c r="P182" i="1" s="1"/>
  <c r="V181" i="1"/>
  <c r="Q181" i="1"/>
  <c r="R181" i="1" s="1"/>
  <c r="Z181" i="1" l="1"/>
  <c r="G182" i="1" s="1"/>
  <c r="X181" i="1"/>
  <c r="E182" i="1" s="1"/>
  <c r="U181" i="1"/>
  <c r="W181" i="1" s="1"/>
  <c r="AB181" i="1"/>
  <c r="M182" i="1" s="1"/>
  <c r="Y181" i="1"/>
  <c r="F182" i="1" s="1"/>
  <c r="AA181" i="1"/>
  <c r="H182" i="1" s="1"/>
  <c r="AC181" i="1"/>
  <c r="N182" i="1" s="1"/>
  <c r="I182" i="1" l="1"/>
  <c r="J182" i="1" s="1"/>
  <c r="K182" i="1"/>
  <c r="L182" i="1" s="1"/>
  <c r="S182" i="1" l="1"/>
  <c r="T182" i="1" s="1"/>
  <c r="Q182" i="1"/>
  <c r="R182" i="1" s="1"/>
  <c r="AA182" i="1" l="1"/>
  <c r="H183" i="1" s="1"/>
  <c r="Z182" i="1"/>
  <c r="G183" i="1" s="1"/>
  <c r="K183" i="1" s="1"/>
  <c r="L183" i="1" s="1"/>
  <c r="AC182" i="1"/>
  <c r="N183" i="1" s="1"/>
  <c r="X182" i="1"/>
  <c r="E183" i="1" s="1"/>
  <c r="AB182" i="1"/>
  <c r="M183" i="1" s="1"/>
  <c r="U182" i="1"/>
  <c r="W182" i="1" s="1"/>
  <c r="Y182" i="1"/>
  <c r="F183" i="1" s="1"/>
  <c r="AE182" i="1"/>
  <c r="P183" i="1" s="1"/>
  <c r="V182" i="1"/>
  <c r="AD182" i="1"/>
  <c r="O183" i="1" s="1"/>
  <c r="I183" i="1" l="1"/>
  <c r="J183" i="1" s="1"/>
  <c r="Q183" i="1"/>
  <c r="R183" i="1" s="1"/>
  <c r="S183" i="1"/>
  <c r="T183" i="1" s="1"/>
  <c r="V183" i="1" l="1"/>
  <c r="AD183" i="1"/>
  <c r="O184" i="1" s="1"/>
  <c r="AE183" i="1"/>
  <c r="P184" i="1" s="1"/>
  <c r="X183" i="1"/>
  <c r="E184" i="1" s="1"/>
  <c r="AA183" i="1"/>
  <c r="H184" i="1" s="1"/>
  <c r="Y183" i="1"/>
  <c r="F184" i="1" s="1"/>
  <c r="AC183" i="1"/>
  <c r="N184" i="1" s="1"/>
  <c r="AB183" i="1"/>
  <c r="M184" i="1" s="1"/>
  <c r="Z183" i="1"/>
  <c r="G184" i="1" s="1"/>
  <c r="U183" i="1"/>
  <c r="W183" i="1" s="1"/>
  <c r="I184" i="1" l="1"/>
  <c r="J184" i="1" s="1"/>
  <c r="K184" i="1"/>
  <c r="L184" i="1" s="1"/>
  <c r="S184" i="1" l="1"/>
  <c r="T184" i="1" s="1"/>
  <c r="Q184" i="1"/>
  <c r="R184" i="1" s="1"/>
  <c r="Y184" i="1" l="1"/>
  <c r="F185" i="1" s="1"/>
  <c r="AB184" i="1"/>
  <c r="M185" i="1" s="1"/>
  <c r="X184" i="1"/>
  <c r="E185" i="1" s="1"/>
  <c r="I185" i="1" s="1"/>
  <c r="J185" i="1" s="1"/>
  <c r="AC184" i="1"/>
  <c r="N185" i="1" s="1"/>
  <c r="Z184" i="1"/>
  <c r="G185" i="1" s="1"/>
  <c r="U184" i="1"/>
  <c r="AA184" i="1"/>
  <c r="H185" i="1" s="1"/>
  <c r="V184" i="1"/>
  <c r="AE184" i="1"/>
  <c r="P185" i="1" s="1"/>
  <c r="AD184" i="1"/>
  <c r="O185" i="1" s="1"/>
  <c r="K185" i="1" l="1"/>
  <c r="L185" i="1" s="1"/>
  <c r="S185" i="1" s="1"/>
  <c r="T185" i="1" s="1"/>
  <c r="W184" i="1"/>
  <c r="Q185" i="1"/>
  <c r="R185" i="1" s="1"/>
  <c r="AA185" i="1" l="1"/>
  <c r="H186" i="1" s="1"/>
  <c r="AC185" i="1"/>
  <c r="N186" i="1" s="1"/>
  <c r="U185" i="1"/>
  <c r="W185" i="1" s="1"/>
  <c r="Y185" i="1"/>
  <c r="F186" i="1" s="1"/>
  <c r="X185" i="1"/>
  <c r="E186" i="1" s="1"/>
  <c r="AB185" i="1"/>
  <c r="M186" i="1" s="1"/>
  <c r="Z185" i="1"/>
  <c r="G186" i="1" s="1"/>
  <c r="K186" i="1" s="1"/>
  <c r="L186" i="1" s="1"/>
  <c r="AD185" i="1"/>
  <c r="O186" i="1" s="1"/>
  <c r="AE185" i="1"/>
  <c r="P186" i="1" s="1"/>
  <c r="V185" i="1"/>
  <c r="I186" i="1" l="1"/>
  <c r="J186" i="1" s="1"/>
  <c r="S186" i="1" s="1"/>
  <c r="T186" i="1" s="1"/>
  <c r="AD186" i="1" l="1"/>
  <c r="O187" i="1" s="1"/>
  <c r="V186" i="1"/>
  <c r="AE186" i="1"/>
  <c r="P187" i="1" s="1"/>
  <c r="Q186" i="1"/>
  <c r="R186" i="1" s="1"/>
  <c r="X186" i="1" l="1"/>
  <c r="E187" i="1" s="1"/>
  <c r="U186" i="1"/>
  <c r="W186" i="1" s="1"/>
  <c r="Y186" i="1"/>
  <c r="F187" i="1" s="1"/>
  <c r="Z186" i="1"/>
  <c r="G187" i="1" s="1"/>
  <c r="AC186" i="1"/>
  <c r="N187" i="1" s="1"/>
  <c r="AB186" i="1"/>
  <c r="M187" i="1" s="1"/>
  <c r="AA186" i="1"/>
  <c r="H187" i="1" s="1"/>
  <c r="K187" i="1" l="1"/>
  <c r="L187" i="1" s="1"/>
  <c r="I187" i="1"/>
  <c r="J187" i="1" s="1"/>
  <c r="S187" i="1" s="1"/>
  <c r="T187" i="1" s="1"/>
  <c r="V187" i="1" l="1"/>
  <c r="AD187" i="1"/>
  <c r="O188" i="1" s="1"/>
  <c r="AE187" i="1"/>
  <c r="P188" i="1" s="1"/>
  <c r="Q187" i="1"/>
  <c r="R187" i="1" s="1"/>
  <c r="AC187" i="1" l="1"/>
  <c r="N188" i="1" s="1"/>
  <c r="U187" i="1"/>
  <c r="W187" i="1" s="1"/>
  <c r="AB187" i="1"/>
  <c r="M188" i="1" s="1"/>
  <c r="Y187" i="1"/>
  <c r="F188" i="1" s="1"/>
  <c r="Z187" i="1"/>
  <c r="G188" i="1" s="1"/>
  <c r="X187" i="1"/>
  <c r="E188" i="1" s="1"/>
  <c r="I188" i="1" s="1"/>
  <c r="J188" i="1" s="1"/>
  <c r="AA187" i="1"/>
  <c r="H188" i="1" s="1"/>
  <c r="K188" i="1" l="1"/>
  <c r="L188" i="1" s="1"/>
  <c r="Q188" i="1" s="1"/>
  <c r="R188" i="1" s="1"/>
  <c r="AC188" i="1" l="1"/>
  <c r="N189" i="1" s="1"/>
  <c r="U188" i="1"/>
  <c r="AB188" i="1"/>
  <c r="M189" i="1" s="1"/>
  <c r="S188" i="1"/>
  <c r="T188" i="1" s="1"/>
  <c r="AD188" i="1" l="1"/>
  <c r="O189" i="1" s="1"/>
  <c r="V188" i="1"/>
  <c r="AE188" i="1"/>
  <c r="P189" i="1" s="1"/>
  <c r="Z188" i="1"/>
  <c r="G189" i="1" s="1"/>
  <c r="AA188" i="1"/>
  <c r="H189" i="1" s="1"/>
  <c r="X188" i="1"/>
  <c r="E189" i="1" s="1"/>
  <c r="W188" i="1"/>
  <c r="Y188" i="1"/>
  <c r="F189" i="1" s="1"/>
  <c r="K189" i="1" l="1"/>
  <c r="L189" i="1" s="1"/>
  <c r="I189" i="1"/>
  <c r="J189" i="1" s="1"/>
  <c r="Q189" i="1" s="1"/>
  <c r="R189" i="1" s="1"/>
  <c r="S189" i="1" l="1"/>
  <c r="T189" i="1" s="1"/>
  <c r="Z189" i="1"/>
  <c r="G190" i="1" s="1"/>
  <c r="AD189" i="1"/>
  <c r="O190" i="1" s="1"/>
  <c r="V189" i="1"/>
  <c r="AE189" i="1"/>
  <c r="P190" i="1" s="1"/>
  <c r="U189" i="1"/>
  <c r="AB189" i="1"/>
  <c r="M190" i="1" s="1"/>
  <c r="AC189" i="1"/>
  <c r="N190" i="1" s="1"/>
  <c r="Y189" i="1"/>
  <c r="F190" i="1" s="1"/>
  <c r="X189" i="1"/>
  <c r="E190" i="1" s="1"/>
  <c r="AA189" i="1"/>
  <c r="H190" i="1" s="1"/>
  <c r="W189" i="1" l="1"/>
  <c r="I190" i="1"/>
  <c r="J190" i="1" s="1"/>
  <c r="K190" i="1"/>
  <c r="L190" i="1" s="1"/>
  <c r="Q190" i="1" l="1"/>
  <c r="R190" i="1" s="1"/>
  <c r="S190" i="1"/>
  <c r="T190" i="1" s="1"/>
  <c r="X190" i="1" s="1"/>
  <c r="E191" i="1" s="1"/>
  <c r="AB190" i="1"/>
  <c r="M191" i="1" s="1"/>
  <c r="U190" i="1"/>
  <c r="Y190" i="1"/>
  <c r="F191" i="1" s="1"/>
  <c r="AA190" i="1"/>
  <c r="H191" i="1" s="1"/>
  <c r="AC190" i="1"/>
  <c r="N191" i="1" s="1"/>
  <c r="V190" i="1" l="1"/>
  <c r="I191" i="1"/>
  <c r="J191" i="1" s="1"/>
  <c r="Z190" i="1"/>
  <c r="G191" i="1" s="1"/>
  <c r="AD190" i="1"/>
  <c r="O191" i="1" s="1"/>
  <c r="AE190" i="1"/>
  <c r="P191" i="1" s="1"/>
  <c r="W190" i="1"/>
  <c r="K191" i="1"/>
  <c r="L191" i="1" s="1"/>
  <c r="S191" i="1" s="1"/>
  <c r="T191" i="1" s="1"/>
  <c r="AD191" i="1" l="1"/>
  <c r="O192" i="1" s="1"/>
  <c r="V191" i="1"/>
  <c r="AE191" i="1"/>
  <c r="P192" i="1" s="1"/>
  <c r="Q191" i="1"/>
  <c r="R191" i="1" s="1"/>
  <c r="Y191" i="1" l="1"/>
  <c r="F192" i="1" s="1"/>
  <c r="U191" i="1"/>
  <c r="W191" i="1" s="1"/>
  <c r="AA191" i="1"/>
  <c r="H192" i="1" s="1"/>
  <c r="AB191" i="1"/>
  <c r="M192" i="1" s="1"/>
  <c r="AC191" i="1"/>
  <c r="N192" i="1" s="1"/>
  <c r="X191" i="1"/>
  <c r="E192" i="1" s="1"/>
  <c r="I192" i="1" s="1"/>
  <c r="J192" i="1" s="1"/>
  <c r="Z191" i="1"/>
  <c r="G192" i="1" s="1"/>
  <c r="K192" i="1" s="1"/>
  <c r="L192" i="1" s="1"/>
  <c r="S192" i="1" l="1"/>
  <c r="T192" i="1" s="1"/>
  <c r="AD192" i="1" s="1"/>
  <c r="O193" i="1" s="1"/>
  <c r="Q192" i="1"/>
  <c r="R192" i="1" s="1"/>
  <c r="AE192" i="1" l="1"/>
  <c r="P193" i="1" s="1"/>
  <c r="V192" i="1"/>
  <c r="AA192" i="1"/>
  <c r="H193" i="1" s="1"/>
  <c r="Z192" i="1"/>
  <c r="G193" i="1" s="1"/>
  <c r="K193" i="1" s="1"/>
  <c r="L193" i="1" s="1"/>
  <c r="X192" i="1"/>
  <c r="E193" i="1" s="1"/>
  <c r="AC192" i="1"/>
  <c r="N193" i="1" s="1"/>
  <c r="AB192" i="1"/>
  <c r="M193" i="1" s="1"/>
  <c r="U192" i="1"/>
  <c r="W192" i="1" s="1"/>
  <c r="Y192" i="1"/>
  <c r="F193" i="1" s="1"/>
  <c r="I193" i="1" l="1"/>
  <c r="J193" i="1" s="1"/>
  <c r="S193" i="1" s="1"/>
  <c r="T193" i="1" s="1"/>
  <c r="Q193" i="1"/>
  <c r="R193" i="1" s="1"/>
  <c r="AA193" i="1" l="1"/>
  <c r="H194" i="1" s="1"/>
  <c r="Z193" i="1"/>
  <c r="G194" i="1" s="1"/>
  <c r="K194" i="1" s="1"/>
  <c r="L194" i="1" s="1"/>
  <c r="U193" i="1"/>
  <c r="AB193" i="1"/>
  <c r="M194" i="1" s="1"/>
  <c r="X193" i="1"/>
  <c r="E194" i="1" s="1"/>
  <c r="AC193" i="1"/>
  <c r="N194" i="1" s="1"/>
  <c r="Y193" i="1"/>
  <c r="F194" i="1" s="1"/>
  <c r="V193" i="1"/>
  <c r="AD193" i="1"/>
  <c r="O194" i="1" s="1"/>
  <c r="AE193" i="1"/>
  <c r="P194" i="1" s="1"/>
  <c r="I194" i="1" l="1"/>
  <c r="J194" i="1" s="1"/>
  <c r="Q194" i="1" s="1"/>
  <c r="R194" i="1" s="1"/>
  <c r="W193" i="1"/>
  <c r="U194" i="1" l="1"/>
  <c r="AC194" i="1"/>
  <c r="N195" i="1" s="1"/>
  <c r="AB194" i="1"/>
  <c r="M195" i="1" s="1"/>
  <c r="S194" i="1"/>
  <c r="T194" i="1" s="1"/>
  <c r="Z194" i="1" s="1"/>
  <c r="G195" i="1" s="1"/>
  <c r="X194" i="1" l="1"/>
  <c r="E195" i="1" s="1"/>
  <c r="Y194" i="1"/>
  <c r="F195" i="1" s="1"/>
  <c r="V194" i="1"/>
  <c r="W194" i="1" s="1"/>
  <c r="AD194" i="1"/>
  <c r="O195" i="1" s="1"/>
  <c r="AE194" i="1"/>
  <c r="P195" i="1" s="1"/>
  <c r="AA194" i="1"/>
  <c r="H195" i="1" s="1"/>
  <c r="K195" i="1" s="1"/>
  <c r="L195" i="1" s="1"/>
  <c r="I195" i="1" l="1"/>
  <c r="J195" i="1" s="1"/>
  <c r="Q195" i="1" s="1"/>
  <c r="R195" i="1" s="1"/>
  <c r="U195" i="1" l="1"/>
  <c r="AC195" i="1"/>
  <c r="N196" i="1" s="1"/>
  <c r="AB195" i="1"/>
  <c r="M196" i="1" s="1"/>
  <c r="S195" i="1"/>
  <c r="T195" i="1" s="1"/>
  <c r="Y195" i="1" s="1"/>
  <c r="F196" i="1" s="1"/>
  <c r="AE195" i="1" l="1"/>
  <c r="P196" i="1" s="1"/>
  <c r="AD195" i="1"/>
  <c r="O196" i="1" s="1"/>
  <c r="V195" i="1"/>
  <c r="AA195" i="1"/>
  <c r="H196" i="1" s="1"/>
  <c r="X195" i="1"/>
  <c r="E196" i="1" s="1"/>
  <c r="I196" i="1" s="1"/>
  <c r="J196" i="1" s="1"/>
  <c r="Z195" i="1"/>
  <c r="G196" i="1" s="1"/>
  <c r="K196" i="1" s="1"/>
  <c r="L196" i="1" s="1"/>
  <c r="W195" i="1"/>
  <c r="Q196" i="1" l="1"/>
  <c r="R196" i="1" s="1"/>
  <c r="AB196" i="1" s="1"/>
  <c r="M197" i="1" s="1"/>
  <c r="U196" i="1"/>
  <c r="AC196" i="1"/>
  <c r="N197" i="1" s="1"/>
  <c r="S196" i="1"/>
  <c r="T196" i="1" s="1"/>
  <c r="AE196" i="1" l="1"/>
  <c r="P197" i="1" s="1"/>
  <c r="AD196" i="1"/>
  <c r="O197" i="1" s="1"/>
  <c r="V196" i="1"/>
  <c r="W196" i="1" s="1"/>
  <c r="AA196" i="1"/>
  <c r="H197" i="1" s="1"/>
  <c r="Z196" i="1"/>
  <c r="G197" i="1" s="1"/>
  <c r="X196" i="1"/>
  <c r="E197" i="1" s="1"/>
  <c r="Y196" i="1"/>
  <c r="F197" i="1" s="1"/>
  <c r="K197" i="1" l="1"/>
  <c r="L197" i="1" s="1"/>
  <c r="I197" i="1"/>
  <c r="J197" i="1" s="1"/>
  <c r="S197" i="1" s="1"/>
  <c r="T197" i="1" s="1"/>
  <c r="AD197" i="1" s="1"/>
  <c r="O198" i="1" s="1"/>
  <c r="Q197" i="1" l="1"/>
  <c r="R197" i="1" s="1"/>
  <c r="V197" i="1"/>
  <c r="AE197" i="1"/>
  <c r="P198" i="1" s="1"/>
  <c r="AA197" i="1"/>
  <c r="H198" i="1" s="1"/>
  <c r="AB197" i="1"/>
  <c r="M198" i="1" s="1"/>
  <c r="Z197" i="1"/>
  <c r="G198" i="1" s="1"/>
  <c r="K198" i="1" s="1"/>
  <c r="L198" i="1" s="1"/>
  <c r="Y197" i="1"/>
  <c r="F198" i="1" s="1"/>
  <c r="X197" i="1"/>
  <c r="E198" i="1" s="1"/>
  <c r="U197" i="1"/>
  <c r="AC197" i="1"/>
  <c r="N198" i="1" s="1"/>
  <c r="W197" i="1" l="1"/>
  <c r="I198" i="1"/>
  <c r="J198" i="1" s="1"/>
  <c r="S198" i="1" s="1"/>
  <c r="T198" i="1" s="1"/>
  <c r="AD198" i="1" s="1"/>
  <c r="O199" i="1" s="1"/>
  <c r="Q198" i="1"/>
  <c r="R198" i="1" s="1"/>
  <c r="V198" i="1" l="1"/>
  <c r="AE198" i="1"/>
  <c r="P199" i="1" s="1"/>
  <c r="X198" i="1"/>
  <c r="E199" i="1" s="1"/>
  <c r="AB198" i="1"/>
  <c r="M199" i="1" s="1"/>
  <c r="Y198" i="1"/>
  <c r="F199" i="1" s="1"/>
  <c r="AA198" i="1"/>
  <c r="H199" i="1" s="1"/>
  <c r="Z198" i="1"/>
  <c r="G199" i="1" s="1"/>
  <c r="U198" i="1"/>
  <c r="W198" i="1" s="1"/>
  <c r="AC198" i="1"/>
  <c r="N199" i="1" s="1"/>
  <c r="K199" i="1" l="1"/>
  <c r="L199" i="1" s="1"/>
  <c r="I199" i="1"/>
  <c r="J199" i="1" s="1"/>
  <c r="S199" i="1" s="1"/>
  <c r="T199" i="1" s="1"/>
  <c r="AE199" i="1" l="1"/>
  <c r="P200" i="1" s="1"/>
  <c r="V199" i="1"/>
  <c r="AD199" i="1"/>
  <c r="O200" i="1" s="1"/>
  <c r="Q199" i="1"/>
  <c r="R199" i="1" s="1"/>
  <c r="U199" i="1" l="1"/>
  <c r="W199" i="1" s="1"/>
  <c r="AB199" i="1"/>
  <c r="M200" i="1" s="1"/>
  <c r="X199" i="1"/>
  <c r="E200" i="1" s="1"/>
  <c r="Z199" i="1"/>
  <c r="G200" i="1" s="1"/>
  <c r="AA199" i="1"/>
  <c r="H200" i="1" s="1"/>
  <c r="Y199" i="1"/>
  <c r="F200" i="1" s="1"/>
  <c r="AC199" i="1"/>
  <c r="N200" i="1" s="1"/>
  <c r="K200" i="1" l="1"/>
  <c r="L200" i="1" s="1"/>
  <c r="I200" i="1"/>
  <c r="J200" i="1" s="1"/>
  <c r="S200" i="1" s="1"/>
  <c r="T200" i="1" s="1"/>
  <c r="Q200" i="1" l="1"/>
  <c r="R200" i="1" s="1"/>
  <c r="AE200" i="1"/>
  <c r="V200" i="1"/>
  <c r="AD200" i="1"/>
  <c r="Z200" i="1" l="1"/>
  <c r="AA200" i="1"/>
  <c r="Y200" i="1"/>
  <c r="U200" i="1"/>
  <c r="W200" i="1" s="1"/>
  <c r="AC200" i="1"/>
  <c r="X200" i="1"/>
  <c r="AB200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<sst xmlns="http://schemas.openxmlformats.org/spreadsheetml/2006/main" count="71" uniqueCount="71">
  <si>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</si>
  <si>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</si>
  <si>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</si>
  <si>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</si>
  <si>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</si>
  <si>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</si>
  <si>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</si>
  <si>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</si>
  <si>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</si>
  <si>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</si>
  <si>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</si>
  <si>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</si>
  <si>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</si>
  <si>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</si>
  <si>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</si>
  <si>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</si>
  <si>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</si>
  <si>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</si>
  <si>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</si>
  <si>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</si>
  <si>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</si>
  <si>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</si>
  <si>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</si>
  <si>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</si>
  <si>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</si>
  <si>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</si>
  <si>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</si>
  <si>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</si>
  <si>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</si>
  <si>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</si>
  <si>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</si>
  <si>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</si>
  <si>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</si>
  <si>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</si>
  <si>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</si>
  <si>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</si>
  <si>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</si>
  <si>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</si>
  <si>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</si>
  <si>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</si>
  <si>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</si>
  <si>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</si>
  <si>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</si>
  <si>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</si>
  <si>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</si>
  <si>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</si>
  <si>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</si>
  <si>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</si>
  <si>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</si>
  <si>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</si>
  <si>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</si>
  <si>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</si>
  <si>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</si>
  <si>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</si>
  <si>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</si>
  <si>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</si>
  <si>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</si>
  <si>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</si>
  <si>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</si>
  <si>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</si>
  <si>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</si>
  <si>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</si>
  <si>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</si>
  <si>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</si>
  <si>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Steps</t>
  </si>
  <si>
    <t>n=0.1</t>
  </si>
  <si>
    <t>n=0.2</t>
  </si>
  <si>
    <t>n=0.5</t>
  </si>
  <si>
    <t>n=0.8</t>
  </si>
  <si>
    <t>n=1.0</t>
  </si>
  <si>
    <t>n=2.0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</si>
</sst>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4" borderId="0" xfId="0" applyFont="1" applyFill="1"/>
    <xf numFmtId="0" fontId="3" fillId="4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E_total_calculation!$W$33:$W$100</c:f>
              <c:numCache>
                <c:formatCode>General</c:formatCode>
                <c:ptCount val="68"/>
                <c:pt idx="0">
                  <c:v>1.4322358904028925E-2</c:v>
                </c:pt>
                <c:pt idx="1">
                  <c:v>1.2706965646414548E-2</c:v>
                </c:pt>
                <c:pt idx="2">
                  <c:v>1.1255016300502262E-2</c:v>
                </c:pt>
                <c:pt idx="3">
                  <c:v>9.9539401891530401E-3</c:v>
                </c:pt>
                <c:pt idx="4">
                  <c:v>8.7912813144967999E-3</c:v>
                </c:pt>
                <c:pt idx="5">
                  <c:v>7.7549127814416667E-3</c:v>
                </c:pt>
                <c:pt idx="6">
                  <c:v>6.8332006657766363E-3</c:v>
                </c:pt>
                <c:pt idx="7">
                  <c:v>6.0151221765804373E-3</c:v>
                </c:pt>
                <c:pt idx="8">
                  <c:v>5.2903440526699611E-3</c:v>
                </c:pt>
                <c:pt idx="9">
                  <c:v>4.6492675471843667E-3</c:v>
                </c:pt>
                <c:pt idx="10">
                  <c:v>4.0830462664005734E-3</c:v>
                </c:pt>
                <c:pt idx="11">
                  <c:v>3.5835827004061576E-3</c:v>
                </c:pt>
                <c:pt idx="12">
                  <c:v>3.143508651694279E-3</c:v>
                </c:pt>
                <c:pt idx="13">
                  <c:v>2.7561540407851108E-3</c:v>
                </c:pt>
                <c:pt idx="14">
                  <c:v>2.4155078239340758E-3</c:v>
                </c:pt>
                <c:pt idx="15">
                  <c:v>2.116174049279202E-3</c:v>
                </c:pt>
                <c:pt idx="16">
                  <c:v>1.853325435841831E-3</c:v>
                </c:pt>
                <c:pt idx="17">
                  <c:v>1.6226563002140963E-3</c:v>
                </c:pt>
                <c:pt idx="18">
                  <c:v>1.4203361829475225E-3</c:v>
                </c:pt>
                <c:pt idx="19">
                  <c:v>1.2429651376911588E-3</c:v>
                </c:pt>
                <c:pt idx="20">
                  <c:v>1.0875313337800989E-3</c:v>
                </c:pt>
                <c:pt idx="21">
                  <c:v>9.5137137785715887E-4</c:v>
                </c:pt>
                <c:pt idx="22">
                  <c:v>8.3213357216170808E-4</c:v>
                </c:pt>
                <c:pt idx="23">
                  <c:v>7.2774418655143576E-4</c:v>
                </c:pt>
                <c:pt idx="24">
                  <c:v>6.3637671916644766E-4</c:v>
                </c:pt>
                <c:pt idx="25">
                  <c:v>5.5642404901379695E-4</c:v>
                </c:pt>
                <c:pt idx="26">
                  <c:v>4.8647333592648668E-4</c:v>
                </c:pt>
                <c:pt idx="27">
                  <c:v>4.2528349374764557E-4</c:v>
                </c:pt>
                <c:pt idx="28">
                  <c:v>3.717650466605098E-4</c:v>
                </c:pt>
                <c:pt idx="29">
                  <c:v>3.2496217268917311E-4</c:v>
                </c:pt>
                <c:pt idx="30">
                  <c:v>2.8403673967094362E-4</c:v>
                </c:pt>
                <c:pt idx="31">
                  <c:v>2.482541452290728E-4</c:v>
                </c:pt>
                <c:pt idx="32">
                  <c:v>2.1697078176125309E-4</c:v>
                </c:pt>
                <c:pt idx="33">
                  <c:v>1.8962295893204889E-4</c:v>
                </c:pt>
                <c:pt idx="34">
                  <c:v>1.6571712867792456E-4</c:v>
                </c:pt>
                <c:pt idx="35">
                  <c:v>1.4482127062285987E-4</c:v>
                </c:pt>
                <c:pt idx="36">
                  <c:v>1.2655730858317772E-4</c:v>
                </c:pt>
                <c:pt idx="37">
                  <c:v>1.1059444118638886E-4</c:v>
                </c:pt>
                <c:pt idx="38">
                  <c:v>9.6643281330411037E-5</c:v>
                </c:pt>
                <c:pt idx="39">
                  <c:v>8.4450710140494633E-5</c:v>
                </c:pt>
                <c:pt idx="40">
                  <c:v>7.3795361178035228E-5</c:v>
                </c:pt>
                <c:pt idx="41">
                  <c:v>6.4483659898184598E-5</c:v>
                </c:pt>
                <c:pt idx="42">
                  <c:v>5.6346351753204965E-5</c:v>
                </c:pt>
                <c:pt idx="43">
                  <c:v>4.9235459927129454E-5</c:v>
                </c:pt>
                <c:pt idx="44">
                  <c:v>4.3021620509366789E-5</c:v>
                </c:pt>
                <c:pt idx="45">
                  <c:v>3.7591749022768776E-5</c:v>
                </c:pt>
                <c:pt idx="46">
                  <c:v>3.2846997671113505E-5</c:v>
                </c:pt>
                <c:pt idx="47">
                  <c:v>2.8700967519035554E-5</c:v>
                </c:pt>
                <c:pt idx="48">
                  <c:v>2.5078144119557176E-5</c:v>
                </c:pt>
                <c:pt idx="49">
                  <c:v>2.1912528914262522E-5</c:v>
                </c:pt>
                <c:pt idx="50">
                  <c:v>1.9146442098769224E-5</c:v>
                </c:pt>
                <c:pt idx="51">
                  <c:v>1.6729475618457977E-5</c:v>
                </c:pt>
                <c:pt idx="52">
                  <c:v>1.4617577579143285E-5</c:v>
                </c:pt>
                <c:pt idx="53">
                  <c:v>1.2772251663795451E-5</c:v>
                </c:pt>
                <c:pt idx="54">
                  <c:v>1.1159857174955997E-5</c:v>
                </c:pt>
                <c:pt idx="55">
                  <c:v>9.7509971050934687E-6</c:v>
                </c:pt>
                <c:pt idx="56">
                  <c:v>8.5199832024696633E-6</c:v>
                </c:pt>
                <c:pt idx="57">
                  <c:v>7.4443683737253581E-6</c:v>
                </c:pt>
                <c:pt idx="58">
                  <c:v>6.5045379691654324E-6</c:v>
                </c:pt>
                <c:pt idx="59">
                  <c:v>5.6833525528321594E-6</c:v>
                </c:pt>
                <c:pt idx="60">
                  <c:v>4.9658356849127163E-6</c:v>
                </c:pt>
                <c:pt idx="61">
                  <c:v>4.3389010546362859E-6</c:v>
                </c:pt>
                <c:pt idx="62">
                  <c:v>3.7911140116562008E-6</c:v>
                </c:pt>
                <c:pt idx="63">
                  <c:v>3.3124831652923025E-6</c:v>
                </c:pt>
                <c:pt idx="64">
                  <c:v>2.8942782648638261E-6</c:v>
                </c:pt>
                <c:pt idx="65">
                  <c:v>2.5288710502020549E-6</c:v>
                </c:pt>
                <c:pt idx="66">
                  <c:v>2.2095961777482325E-6</c:v>
                </c:pt>
                <c:pt idx="67">
                  <c:v>1.9306296918045831E-6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25400" cap="flat" cmpd="sng" algn="ctr">
      <a:solidFill>
        <a:schemeClr val="tx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74241691274039E-2"/>
          <c:y val="3.1542991946489359E-2"/>
          <c:w val="0.88789483064581554"/>
          <c:h val="0.9074401721791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variance_accross_learning_rate!$B$1</c:f>
              <c:strCache>
                <c:ptCount val="1"/>
                <c:pt idx="0">
                  <c:v>n=0.1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variance_accross_learning_rate!$B$2:$B$169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  <c:pt idx="100">
                  <c:v>7.8473962456169638E-3</c:v>
                </c:pt>
                <c:pt idx="101">
                  <c:v>7.7999523598216314E-3</c:v>
                </c:pt>
                <c:pt idx="102">
                  <c:v>7.7527765983658025E-3</c:v>
                </c:pt>
                <c:pt idx="103">
                  <c:v>7.7058676668375244E-3</c:v>
                </c:pt>
                <c:pt idx="104">
                  <c:v>7.6592242744856608E-3</c:v>
                </c:pt>
                <c:pt idx="105">
                  <c:v>7.6128451342415216E-3</c:v>
                </c:pt>
                <c:pt idx="106">
                  <c:v>7.5667289627400613E-3</c:v>
                </c:pt>
                <c:pt idx="107">
                  <c:v>7.5208744803405099E-3</c:v>
                </c:pt>
                <c:pt idx="108">
                  <c:v>7.4752804111465412E-3</c:v>
                </c:pt>
                <c:pt idx="109">
                  <c:v>7.4299454830260335E-3</c:v>
                </c:pt>
                <c:pt idx="110">
                  <c:v>7.3848684276303159E-3</c:v>
                </c:pt>
                <c:pt idx="111">
                  <c:v>7.3400479804128956E-3</c:v>
                </c:pt>
                <c:pt idx="112">
                  <c:v>7.295482880647873E-3</c:v>
                </c:pt>
                <c:pt idx="113">
                  <c:v>7.2511718714477419E-3</c:v>
                </c:pt>
                <c:pt idx="114">
                  <c:v>7.2071136997807848E-3</c:v>
                </c:pt>
                <c:pt idx="115">
                  <c:v>7.1633071164881072E-3</c:v>
                </c:pt>
                <c:pt idx="116">
                  <c:v>7.1197508763001308E-3</c:v>
                </c:pt>
                <c:pt idx="117">
                  <c:v>7.0764437378526487E-3</c:v>
                </c:pt>
                <c:pt idx="118">
                  <c:v>7.033384463702534E-3</c:v>
                </c:pt>
                <c:pt idx="119">
                  <c:v>6.9905718203428563E-3</c:v>
                </c:pt>
                <c:pt idx="120">
                  <c:v>6.9480045782178076E-3</c:v>
                </c:pt>
                <c:pt idx="121">
                  <c:v>6.9056815117369413E-3</c:v>
                </c:pt>
                <c:pt idx="122">
                  <c:v>6.8636013992891872E-3</c:v>
                </c:pt>
                <c:pt idx="123">
                  <c:v>6.8217630232563758E-3</c:v>
                </c:pt>
                <c:pt idx="124">
                  <c:v>6.780165170026364E-3</c:v>
                </c:pt>
                <c:pt idx="125">
                  <c:v>6.7388066300057229E-3</c:v>
                </c:pt>
                <c:pt idx="126">
                  <c:v>6.6976861976320605E-3</c:v>
                </c:pt>
                <c:pt idx="127">
                  <c:v>6.6568026713859788E-3</c:v>
                </c:pt>
                <c:pt idx="128">
                  <c:v>6.6161548538025347E-3</c:v>
                </c:pt>
                <c:pt idx="129">
                  <c:v>6.5757415514824148E-3</c:v>
                </c:pt>
                <c:pt idx="130">
                  <c:v>6.5355615751026778E-3</c:v>
                </c:pt>
                <c:pt idx="131">
                  <c:v>6.4956137394270603E-3</c:v>
                </c:pt>
                <c:pt idx="132">
                  <c:v>6.4558968633160532E-3</c:v>
                </c:pt>
                <c:pt idx="133">
                  <c:v>6.4164097697364652E-3</c:v>
                </c:pt>
                <c:pt idx="134">
                  <c:v>6.3771512857706183E-3</c:v>
                </c:pt>
                <c:pt idx="135">
                  <c:v>6.3381202426253218E-3</c:v>
                </c:pt>
                <c:pt idx="136">
                  <c:v>6.2993154756403359E-3</c:v>
                </c:pt>
                <c:pt idx="137">
                  <c:v>6.2607358242965042E-3</c:v>
                </c:pt>
                <c:pt idx="138">
                  <c:v>6.2223801322235789E-3</c:v>
                </c:pt>
                <c:pt idx="139">
                  <c:v>6.184247247207739E-3</c:v>
                </c:pt>
                <c:pt idx="140">
                  <c:v>6.1463360211985226E-3</c:v>
                </c:pt>
                <c:pt idx="141">
                  <c:v>6.1086453103157985E-3</c:v>
                </c:pt>
                <c:pt idx="142">
                  <c:v>6.0711739748560371E-3</c:v>
                </c:pt>
                <c:pt idx="143">
                  <c:v>6.0339208792984968E-3</c:v>
                </c:pt>
                <c:pt idx="144">
                  <c:v>5.9968848923109188E-3</c:v>
                </c:pt>
                <c:pt idx="145">
                  <c:v>5.9600648867550038E-3</c:v>
                </c:pt>
                <c:pt idx="146">
                  <c:v>5.9234597396914859E-3</c:v>
                </c:pt>
                <c:pt idx="147">
                  <c:v>5.8870683323849829E-3</c:v>
                </c:pt>
                <c:pt idx="148">
                  <c:v>5.8508895503083993E-3</c:v>
                </c:pt>
                <c:pt idx="149">
                  <c:v>5.8149222831471526E-3</c:v>
                </c:pt>
                <c:pt idx="150">
                  <c:v>5.7791654248029907E-3</c:v>
                </c:pt>
                <c:pt idx="151">
                  <c:v>5.7436178733975465E-3</c:v>
                </c:pt>
                <c:pt idx="152">
                  <c:v>5.7082785312756439E-3</c:v>
                </c:pt>
                <c:pt idx="153">
                  <c:v>5.673146305008165E-3</c:v>
                </c:pt>
                <c:pt idx="154">
                  <c:v>5.6382201053947756E-3</c:v>
                </c:pt>
                <c:pt idx="155">
                  <c:v>5.6034988474663013E-3</c:v>
                </c:pt>
                <c:pt idx="156">
                  <c:v>5.5689814504867492E-3</c:v>
                </c:pt>
                <c:pt idx="157">
                  <c:v>5.5346668379551937E-3</c:v>
                </c:pt>
                <c:pt idx="158">
                  <c:v>5.5005539376072349E-3</c:v>
                </c:pt>
                <c:pt idx="159">
                  <c:v>5.4666416814162875E-3</c:v>
                </c:pt>
                <c:pt idx="160">
                  <c:v>5.4329290055945816E-3</c:v>
                </c:pt>
                <c:pt idx="161">
                  <c:v>5.3994148505937915E-3</c:v>
                </c:pt>
                <c:pt idx="162">
                  <c:v>5.3660981611055644E-3</c:v>
                </c:pt>
                <c:pt idx="163">
                  <c:v>5.3329778860616607E-3</c:v>
                </c:pt>
                <c:pt idx="164">
                  <c:v>5.3000529786338827E-3</c:v>
                </c:pt>
                <c:pt idx="165">
                  <c:v>5.2673223962337971E-3</c:v>
                </c:pt>
                <c:pt idx="166">
                  <c:v>5.2347851005120488E-3</c:v>
                </c:pt>
                <c:pt idx="167">
                  <c:v>5.2024400573576577E-3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8-4F2E-8620-C7A46BAFA8B7}"/>
            </c:ext>
          </c:extLst>
        </c:ser>
        <c:ser>
          <c:idx val="1"/>
          <c:order val="1"/>
          <c:tx>
            <c:strRef>
              <c:f>variance_accross_learning_rate!$C$1</c:f>
              <c:strCache>
                <c:ptCount val="1"/>
                <c:pt idx="0">
                  <c:v>n=0.2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variance_accross_learning_rate!$C$2:$C$169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  <c:pt idx="100">
                  <c:v>4.2289418557574848E-3</c:v>
                </c:pt>
                <c:pt idx="101">
                  <c:v>4.176323664175279E-3</c:v>
                </c:pt>
                <c:pt idx="102">
                  <c:v>4.1243375972593432E-3</c:v>
                </c:pt>
                <c:pt idx="103">
                  <c:v>4.0729766132164618E-3</c:v>
                </c:pt>
                <c:pt idx="104">
                  <c:v>4.0222337352464896E-3</c:v>
                </c:pt>
                <c:pt idx="105">
                  <c:v>3.9721020512762479E-3</c:v>
                </c:pt>
                <c:pt idx="106">
                  <c:v>3.9225747136853034E-3</c:v>
                </c:pt>
                <c:pt idx="107">
                  <c:v>3.8736449390237588E-3</c:v>
                </c:pt>
                <c:pt idx="108">
                  <c:v>3.8253060077225766E-3</c:v>
                </c:pt>
                <c:pt idx="109">
                  <c:v>3.7775512637964487E-3</c:v>
                </c:pt>
                <c:pt idx="110">
                  <c:v>3.7303741145397499E-3</c:v>
                </c:pt>
                <c:pt idx="111">
                  <c:v>3.6837680302157956E-3</c:v>
                </c:pt>
                <c:pt idx="112">
                  <c:v>3.6377265437394532E-3</c:v>
                </c:pt>
                <c:pt idx="113">
                  <c:v>3.5922432503537709E-3</c:v>
                </c:pt>
                <c:pt idx="114">
                  <c:v>3.5473118073005745E-3</c:v>
                </c:pt>
                <c:pt idx="115">
                  <c:v>3.5029259334854127E-3</c:v>
                </c:pt>
                <c:pt idx="116">
                  <c:v>3.4590794091370457E-3</c:v>
                </c:pt>
                <c:pt idx="117">
                  <c:v>3.4157660754618592E-3</c:v>
                </c:pt>
                <c:pt idx="118">
                  <c:v>3.3729798342932416E-3</c:v>
                </c:pt>
                <c:pt idx="119">
                  <c:v>3.3307146477363357E-3</c:v>
                </c:pt>
                <c:pt idx="120">
                  <c:v>3.2889645378083544E-3</c:v>
                </c:pt>
                <c:pt idx="121">
                  <c:v>3.2477235860745588E-3</c:v>
                </c:pt>
                <c:pt idx="122">
                  <c:v>3.2069859332803253E-3</c:v>
                </c:pt>
                <c:pt idx="123">
                  <c:v>3.166745778979341E-3</c:v>
                </c:pt>
                <c:pt idx="124">
                  <c:v>3.1269973811582667E-3</c:v>
                </c:pt>
                <c:pt idx="125">
                  <c:v>3.0877350558580173E-3</c:v>
                </c:pt>
                <c:pt idx="126">
                  <c:v>3.0489531767917428E-3</c:v>
                </c:pt>
                <c:pt idx="127">
                  <c:v>3.0106461749600175E-3</c:v>
                </c:pt>
                <c:pt idx="128">
                  <c:v>2.9728085382630452E-3</c:v>
                </c:pt>
                <c:pt idx="129">
                  <c:v>2.9354348111104251E-3</c:v>
                </c:pt>
                <c:pt idx="130">
                  <c:v>2.8985195940283174E-3</c:v>
                </c:pt>
                <c:pt idx="131">
                  <c:v>2.8620575432644884E-3</c:v>
                </c:pt>
                <c:pt idx="132">
                  <c:v>2.8260433703912327E-3</c:v>
                </c:pt>
                <c:pt idx="133">
                  <c:v>2.7904718419063533E-3</c:v>
                </c:pt>
                <c:pt idx="134">
                  <c:v>2.7553377788324535E-3</c:v>
                </c:pt>
                <c:pt idx="135">
                  <c:v>2.7206360563146207E-3</c:v>
                </c:pt>
                <c:pt idx="136">
                  <c:v>2.6863616032166116E-3</c:v>
                </c:pt>
                <c:pt idx="137">
                  <c:v>2.6525094017158793E-3</c:v>
                </c:pt>
                <c:pt idx="138">
                  <c:v>2.6190744868973409E-3</c:v>
                </c:pt>
                <c:pt idx="139">
                  <c:v>2.5860519463462434E-3</c:v>
                </c:pt>
                <c:pt idx="140">
                  <c:v>2.5534369197401292E-3</c:v>
                </c:pt>
                <c:pt idx="141">
                  <c:v>2.5212245984400855E-3</c:v>
                </c:pt>
                <c:pt idx="142">
                  <c:v>2.4894102250814453E-3</c:v>
                </c:pt>
                <c:pt idx="143">
                  <c:v>2.4579890931639729E-3</c:v>
                </c:pt>
                <c:pt idx="144">
                  <c:v>2.4269565466417129E-3</c:v>
                </c:pt>
                <c:pt idx="145">
                  <c:v>2.3963079795126987E-3</c:v>
                </c:pt>
                <c:pt idx="146">
                  <c:v>2.3660388354084872E-3</c:v>
                </c:pt>
                <c:pt idx="147">
                  <c:v>2.3361446071837313E-3</c:v>
                </c:pt>
                <c:pt idx="148">
                  <c:v>2.3066208365058265E-3</c:v>
                </c:pt>
                <c:pt idx="149">
                  <c:v>2.2774631134449166E-3</c:v>
                </c:pt>
                <c:pt idx="150">
                  <c:v>2.2486670760640702E-3</c:v>
                </c:pt>
                <c:pt idx="151">
                  <c:v>2.2202284100099872E-3</c:v>
                </c:pt>
                <c:pt idx="152">
                  <c:v>2.1921428481042221E-3</c:v>
                </c:pt>
                <c:pt idx="153">
                  <c:v>2.1644061699349912E-3</c:v>
                </c:pt>
                <c:pt idx="154">
                  <c:v>2.137014201449718E-3</c:v>
                </c:pt>
                <c:pt idx="155">
                  <c:v>2.109962814548397E-3</c:v>
                </c:pt>
                <c:pt idx="156">
                  <c:v>2.0832479266777596E-3</c:v>
                </c:pt>
                <c:pt idx="157">
                  <c:v>2.0568655004265554E-3</c:v>
                </c:pt>
                <c:pt idx="158">
                  <c:v>2.0308115431216765E-3</c:v>
                </c:pt>
                <c:pt idx="159">
                  <c:v>2.0050821064255746E-3</c:v>
                </c:pt>
                <c:pt idx="160">
                  <c:v>1.9796732859348001E-3</c:v>
                </c:pt>
                <c:pt idx="161">
                  <c:v>1.9545812207797694E-3</c:v>
                </c:pt>
                <c:pt idx="162">
                  <c:v>1.929802093225963E-3</c:v>
                </c:pt>
                <c:pt idx="163">
                  <c:v>1.905332128276413E-3</c:v>
                </c:pt>
                <c:pt idx="164">
                  <c:v>1.8811675932757215E-3</c:v>
                </c:pt>
                <c:pt idx="165">
                  <c:v>1.8573047975155841E-3</c:v>
                </c:pt>
                <c:pt idx="166">
                  <c:v>1.8337400918418841E-3</c:v>
                </c:pt>
                <c:pt idx="167">
                  <c:v>1.810469868263435E-3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8-4F2E-8620-C7A46BAFA8B7}"/>
            </c:ext>
          </c:extLst>
        </c:ser>
        <c:ser>
          <c:idx val="2"/>
          <c:order val="2"/>
          <c:tx>
            <c:strRef>
              <c:f>variance_accross_learning_rate!$D$1</c:f>
              <c:strCache>
                <c:ptCount val="1"/>
                <c:pt idx="0">
                  <c:v>n=0.5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variance_accross_learning_rate!$D$2:$D$169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  <c:pt idx="100">
                  <c:v>6.1426194855327928E-4</c:v>
                </c:pt>
                <c:pt idx="101">
                  <c:v>5.9467374591123945E-4</c:v>
                </c:pt>
                <c:pt idx="102">
                  <c:v>5.7570718376590859E-4</c:v>
                </c:pt>
                <c:pt idx="103">
                  <c:v>5.5734272259723829E-4</c:v>
                </c:pt>
                <c:pt idx="104">
                  <c:v>5.3956142524467523E-4</c:v>
                </c:pt>
                <c:pt idx="105">
                  <c:v>5.2234493907894969E-4</c:v>
                </c:pt>
                <c:pt idx="106">
                  <c:v>5.0567547865465684E-4</c:v>
                </c:pt>
                <c:pt idx="107">
                  <c:v>4.8953580883366881E-4</c:v>
                </c:pt>
                <c:pt idx="108">
                  <c:v>4.7390922836949866E-4</c:v>
                </c:pt>
                <c:pt idx="109">
                  <c:v>4.5877955394264423E-4</c:v>
                </c:pt>
                <c:pt idx="110">
                  <c:v>4.4413110463703553E-4</c:v>
                </c:pt>
                <c:pt idx="111">
                  <c:v>4.299486868477655E-4</c:v>
                </c:pt>
                <c:pt idx="112">
                  <c:v>4.1621757961029409E-4</c:v>
                </c:pt>
                <c:pt idx="113">
                  <c:v>4.0292352034138447E-4</c:v>
                </c:pt>
                <c:pt idx="114">
                  <c:v>3.9005269098222239E-4</c:v>
                </c:pt>
                <c:pt idx="115">
                  <c:v>3.7759170453407614E-4</c:v>
                </c:pt>
                <c:pt idx="116">
                  <c:v>3.6552759197716703E-4</c:v>
                </c:pt>
                <c:pt idx="117">
                  <c:v>3.5384778956334593E-4</c:v>
                </c:pt>
                <c:pt idx="118">
                  <c:v>3.4254012647343661E-4</c:v>
                </c:pt>
                <c:pt idx="119">
                  <c:v>3.3159281283013937E-4</c:v>
                </c:pt>
                <c:pt idx="120">
                  <c:v>3.209944280575818E-4</c:v>
                </c:pt>
                <c:pt idx="121">
                  <c:v>3.1073390957867778E-4</c:v>
                </c:pt>
                <c:pt idx="122">
                  <c:v>3.0080054184167233E-4</c:v>
                </c:pt>
                <c:pt idx="123">
                  <c:v>2.9118394566733104E-4</c:v>
                </c:pt>
                <c:pt idx="124">
                  <c:v>2.8187406790842605E-4</c:v>
                </c:pt>
                <c:pt idx="125">
                  <c:v>2.7286117141330532E-4</c:v>
                </c:pt>
                <c:pt idx="126">
                  <c:v>2.6413582528545275E-4</c:v>
                </c:pt>
                <c:pt idx="127">
                  <c:v>2.5568889543120131E-4</c:v>
                </c:pt>
                <c:pt idx="128">
                  <c:v>2.475115353877695E-4</c:v>
                </c:pt>
                <c:pt idx="129">
                  <c:v>2.3959517742410579E-4</c:v>
                </c:pt>
                <c:pt idx="130">
                  <c:v>2.3193152390706232E-4</c:v>
                </c:pt>
                <c:pt idx="131">
                  <c:v>2.2451253892563324E-4</c:v>
                </c:pt>
                <c:pt idx="132">
                  <c:v>2.1733044016615559E-4</c:v>
                </c:pt>
                <c:pt idx="133">
                  <c:v>2.1037769103148844E-4</c:v>
                </c:pt>
                <c:pt idx="134">
                  <c:v>2.0364699299740946E-4</c:v>
                </c:pt>
                <c:pt idx="135">
                  <c:v>1.9713127819950962E-4</c:v>
                </c:pt>
                <c:pt idx="136">
                  <c:v>1.9082370224417716E-4</c:v>
                </c:pt>
                <c:pt idx="137">
                  <c:v>1.8471763723727894E-4</c:v>
                </c:pt>
                <c:pt idx="138">
                  <c:v>1.7880666502434294E-4</c:v>
                </c:pt>
                <c:pt idx="139">
                  <c:v>1.7308457063625095E-4</c:v>
                </c:pt>
                <c:pt idx="140">
                  <c:v>1.6754533593449274E-4</c:v>
                </c:pt>
                <c:pt idx="141">
                  <c:v>1.6218313345029215E-4</c:v>
                </c:pt>
                <c:pt idx="142">
                  <c:v>1.569923204119534E-4</c:v>
                </c:pt>
                <c:pt idx="143">
                  <c:v>1.5196743295499922E-4</c:v>
                </c:pt>
                <c:pt idx="144">
                  <c:v>1.4710318050977796E-4</c:v>
                </c:pt>
                <c:pt idx="145">
                  <c:v>1.4239444036133378E-4</c:v>
                </c:pt>
                <c:pt idx="146">
                  <c:v>1.3783625237653017E-4</c:v>
                </c:pt>
                <c:pt idx="147">
                  <c:v>1.3342381389347529E-4</c:v>
                </c:pt>
                <c:pt idx="148">
                  <c:v>1.2915247476847741E-4</c:v>
                </c:pt>
                <c:pt idx="149">
                  <c:v>1.2501773257587897E-4</c:v>
                </c:pt>
                <c:pt idx="150">
                  <c:v>1.210152279562214E-4</c:v>
                </c:pt>
                <c:pt idx="151">
                  <c:v>1.1714074010835139E-4</c:v>
                </c:pt>
                <c:pt idx="152">
                  <c:v>1.1339018242115224E-4</c:v>
                </c:pt>
                <c:pt idx="153">
                  <c:v>1.0975959824074009E-4</c:v>
                </c:pt>
                <c:pt idx="154">
                  <c:v>1.0624515676908213E-4</c:v>
                </c:pt>
                <c:pt idx="155">
                  <c:v>1.0284314909004697E-4</c:v>
                </c:pt>
                <c:pt idx="156">
                  <c:v>9.9549984319113148E-5</c:v>
                </c:pt>
                <c:pt idx="157">
                  <c:v>9.6362185872948201E-5</c:v>
                </c:pt>
                <c:pt idx="158">
                  <c:v>9.3276387855271276E-5</c:v>
                </c:pt>
                <c:pt idx="159">
                  <c:v>9.0289331555466339E-5</c:v>
                </c:pt>
                <c:pt idx="160">
                  <c:v>8.7397862056530005E-5</c:v>
                </c:pt>
                <c:pt idx="161">
                  <c:v>8.4598924949015836E-5</c:v>
                </c:pt>
                <c:pt idx="162">
                  <c:v>8.1889563147769656E-5</c:v>
                </c:pt>
                <c:pt idx="163">
                  <c:v>7.9266913808302719E-5</c:v>
                </c:pt>
                <c:pt idx="164">
                  <c:v>7.6728205339768112E-5</c:v>
                </c:pt>
                <c:pt idx="165">
                  <c:v>7.4270754511570334E-5</c:v>
                </c:pt>
                <c:pt idx="166">
                  <c:v>7.1891963650770109E-5</c:v>
                </c:pt>
                <c:pt idx="167">
                  <c:v>6.9589317927442294E-5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8-4F2E-8620-C7A46BAFA8B7}"/>
            </c:ext>
          </c:extLst>
        </c:ser>
        <c:ser>
          <c:idx val="3"/>
          <c:order val="3"/>
          <c:tx>
            <c:strRef>
              <c:f>variance_accross_learning_rate!$E$1</c:f>
              <c:strCache>
                <c:ptCount val="1"/>
                <c:pt idx="0">
                  <c:v>n=0.8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variance_accross_learning_rate!$E$2:$E$169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  <c:pt idx="100">
                  <c:v>8.5281924245344712E-5</c:v>
                </c:pt>
                <c:pt idx="101">
                  <c:v>8.0933321110642084E-5</c:v>
                </c:pt>
                <c:pt idx="102">
                  <c:v>7.6806313526907666E-5</c:v>
                </c:pt>
                <c:pt idx="103">
                  <c:v>7.2889623735078899E-5</c:v>
                </c:pt>
                <c:pt idx="104">
                  <c:v>6.9172546521290376E-5</c:v>
                </c:pt>
                <c:pt idx="105">
                  <c:v>6.5644920291121843E-5</c:v>
                </c:pt>
                <c:pt idx="106">
                  <c:v>6.229709959116896E-5</c:v>
                </c:pt>
                <c:pt idx="107">
                  <c:v>5.9119929006933367E-5</c:v>
                </c:pt>
                <c:pt idx="108">
                  <c:v>5.6104718369373376E-5</c:v>
                </c:pt>
                <c:pt idx="109">
                  <c:v>5.3243219205607027E-5</c:v>
                </c:pt>
                <c:pt idx="110">
                  <c:v>5.0527602372384441E-5</c:v>
                </c:pt>
                <c:pt idx="111">
                  <c:v>4.7950436813834764E-5</c:v>
                </c:pt>
                <c:pt idx="112">
                  <c:v>4.5504669387797094E-5</c:v>
                </c:pt>
                <c:pt idx="113">
                  <c:v>4.3183605707746014E-5</c:v>
                </c:pt>
                <c:pt idx="114">
                  <c:v>4.0980891949833617E-5</c:v>
                </c:pt>
                <c:pt idx="115">
                  <c:v>3.8890497577054749E-5</c:v>
                </c:pt>
                <c:pt idx="116">
                  <c:v>3.6906698934832884E-5</c:v>
                </c:pt>
                <c:pt idx="117">
                  <c:v>3.5024063674572283E-5</c:v>
                </c:pt>
                <c:pt idx="118">
                  <c:v>3.3237435963824307E-5</c:v>
                </c:pt>
                <c:pt idx="119">
                  <c:v>3.1541922443741408E-5</c:v>
                </c:pt>
                <c:pt idx="120">
                  <c:v>2.9932878896423512E-5</c:v>
                </c:pt>
                <c:pt idx="121">
                  <c:v>2.8405897586588961E-5</c:v>
                </c:pt>
                <c:pt idx="122">
                  <c:v>2.6956795243756823E-5</c:v>
                </c:pt>
                <c:pt idx="123">
                  <c:v>2.5581601652793475E-5</c:v>
                </c:pt>
                <c:pt idx="124">
                  <c:v>2.4276548822262985E-5</c:v>
                </c:pt>
                <c:pt idx="125">
                  <c:v>2.3038060701530464E-5</c:v>
                </c:pt>
                <c:pt idx="126">
                  <c:v>2.1862743419010622E-5</c:v>
                </c:pt>
                <c:pt idx="127">
                  <c:v>2.0747376015322939E-5</c:v>
                </c:pt>
                <c:pt idx="128">
                  <c:v>1.9688901646411937E-5</c:v>
                </c:pt>
                <c:pt idx="129">
                  <c:v>1.8684419232949611E-5</c:v>
                </c:pt>
                <c:pt idx="130">
                  <c:v>1.7731175533490572E-5</c:v>
                </c:pt>
                <c:pt idx="131">
                  <c:v>1.6826557620000309E-5</c:v>
                </c:pt>
                <c:pt idx="132">
                  <c:v>1.5968085735432754E-5</c:v>
                </c:pt>
                <c:pt idx="133">
                  <c:v>1.5153406514046368E-5</c:v>
                </c:pt>
                <c:pt idx="134">
                  <c:v>1.4380286546122745E-5</c:v>
                </c:pt>
                <c:pt idx="135">
                  <c:v>1.3646606269666172E-5</c:v>
                </c:pt>
                <c:pt idx="136">
                  <c:v>1.2950354172536561E-5</c:v>
                </c:pt>
                <c:pt idx="137">
                  <c:v>1.2289621289301653E-5</c:v>
                </c:pt>
                <c:pt idx="138">
                  <c:v>1.1662595977878023E-5</c:v>
                </c:pt>
                <c:pt idx="139">
                  <c:v>1.1067558961790686E-5</c:v>
                </c:pt>
                <c:pt idx="140">
                  <c:v>1.0502878624578555E-5</c:v>
                </c:pt>
                <c:pt idx="141">
                  <c:v>9.9670065435748907E-6</c:v>
                </c:pt>
                <c:pt idx="142">
                  <c:v>9.4584732509098128E-6</c:v>
                </c:pt>
                <c:pt idx="143">
                  <c:v>8.9758842102112797E-6</c:v>
                </c:pt>
                <c:pt idx="144">
                  <c:v>8.5179159980643881E-6</c:v>
                </c:pt>
                <c:pt idx="145">
                  <c:v>8.0833126798172107E-6</c:v>
                </c:pt>
                <c:pt idx="146">
                  <c:v>7.6708823698886413E-6</c:v>
                </c:pt>
                <c:pt idx="147">
                  <c:v>7.279493967185685E-6</c:v>
                </c:pt>
                <c:pt idx="148">
                  <c:v>6.9080740567480714E-6</c:v>
                </c:pt>
                <c:pt idx="149">
                  <c:v>6.5556039691666875E-6</c:v>
                </c:pt>
                <c:pt idx="150">
                  <c:v>6.221116989760031E-6</c:v>
                </c:pt>
                <c:pt idx="151">
                  <c:v>5.9036957098977765E-6</c:v>
                </c:pt>
                <c:pt idx="152">
                  <c:v>5.602469513235304E-6</c:v>
                </c:pt>
                <c:pt idx="153">
                  <c:v>5.3166121900111745E-6</c:v>
                </c:pt>
                <c:pt idx="154">
                  <c:v>5.0453396728842038E-6</c:v>
                </c:pt>
                <c:pt idx="155">
                  <c:v>4.7879078881284061E-6</c:v>
                </c:pt>
                <c:pt idx="156">
                  <c:v>4.5436107163246054E-6</c:v>
                </c:pt>
                <c:pt idx="157">
                  <c:v>4.3117780569655786E-6</c:v>
                </c:pt>
                <c:pt idx="158">
                  <c:v>4.0917739916924585E-6</c:v>
                </c:pt>
                <c:pt idx="159">
                  <c:v>3.8829950411433299E-6</c:v>
                </c:pt>
                <c:pt idx="160">
                  <c:v>3.6848685106451181E-6</c:v>
                </c:pt>
                <c:pt idx="161">
                  <c:v>3.4968509202252368E-6</c:v>
                </c:pt>
                <c:pt idx="162">
                  <c:v>3.3184265146538092E-6</c:v>
                </c:pt>
                <c:pt idx="163">
                  <c:v>3.1491058494361292E-6</c:v>
                </c:pt>
                <c:pt idx="164">
                  <c:v>2.9884244488903974E-6</c:v>
                </c:pt>
                <c:pt idx="165">
                  <c:v>2.8359415326376779E-6</c:v>
                </c:pt>
                <c:pt idx="166">
                  <c:v>2.6912388070207659E-6</c:v>
                </c:pt>
                <c:pt idx="167">
                  <c:v>2.5539193181410121E-6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08-4F2E-8620-C7A46BAFA8B7}"/>
            </c:ext>
          </c:extLst>
        </c:ser>
        <c:ser>
          <c:idx val="4"/>
          <c:order val="4"/>
          <c:tx>
            <c:strRef>
              <c:f>variance_accross_learning_rate!$F$1</c:f>
              <c:strCache>
                <c:ptCount val="1"/>
                <c:pt idx="0">
                  <c:v>n=1.0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variance_accross_learning_rate!$F$2:$F$169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  <c:pt idx="100">
                  <c:v>2.2562584622223182E-5</c:v>
                </c:pt>
                <c:pt idx="101">
                  <c:v>2.1128467875684473E-5</c:v>
                </c:pt>
                <c:pt idx="102">
                  <c:v>1.9785490742769244E-5</c:v>
                </c:pt>
                <c:pt idx="103">
                  <c:v>1.8527863091300697E-5</c:v>
                </c:pt>
                <c:pt idx="104">
                  <c:v>1.7350162406234784E-5</c:v>
                </c:pt>
                <c:pt idx="105">
                  <c:v>1.6247310478101835E-5</c:v>
                </c:pt>
                <c:pt idx="106">
                  <c:v>1.5214551566183349E-5</c:v>
                </c:pt>
                <c:pt idx="107">
                  <c:v>1.4247431943554103E-5</c:v>
                </c:pt>
                <c:pt idx="108">
                  <c:v>1.3341780736926704E-5</c:v>
                </c:pt>
                <c:pt idx="109">
                  <c:v>1.2493691979673459E-5</c:v>
                </c:pt>
                <c:pt idx="110">
                  <c:v>1.1699507801495273E-5</c:v>
                </c:pt>
                <c:pt idx="111">
                  <c:v>1.0955802683011949E-5</c:v>
                </c:pt>
                <c:pt idx="112">
                  <c:v>1.0259368708031538E-5</c:v>
                </c:pt>
                <c:pt idx="113">
                  <c:v>9.6072017504864204E-6</c:v>
                </c:pt>
                <c:pt idx="114">
                  <c:v>8.9964885369625031E-6</c:v>
                </c:pt>
                <c:pt idx="115">
                  <c:v>8.4245945294822579E-6</c:v>
                </c:pt>
                <c:pt idx="116">
                  <c:v>7.889052576657397E-6</c:v>
                </c:pt>
                <c:pt idx="117">
                  <c:v>7.3875522846140806E-6</c:v>
                </c:pt>
                <c:pt idx="118">
                  <c:v>6.9179300621355095E-6</c:v>
                </c:pt>
                <c:pt idx="119">
                  <c:v>6.4781597973508544E-6</c:v>
                </c:pt>
                <c:pt idx="120">
                  <c:v>6.0663441259768794E-6</c:v>
                </c:pt>
                <c:pt idx="121">
                  <c:v>5.680706253657402E-6</c:v>
                </c:pt>
                <c:pt idx="122">
                  <c:v>5.3195822972848169E-6</c:v>
                </c:pt>
                <c:pt idx="123">
                  <c:v>4.9814141124360015E-6</c:v>
                </c:pt>
                <c:pt idx="124">
                  <c:v>4.6647425761029313E-6</c:v>
                </c:pt>
                <c:pt idx="125">
                  <c:v>4.3682012958620653E-6</c:v>
                </c:pt>
                <c:pt idx="126">
                  <c:v>4.0905107184479044E-6</c:v>
                </c:pt>
                <c:pt idx="127">
                  <c:v>3.8304726123991763E-6</c:v>
                </c:pt>
                <c:pt idx="128">
                  <c:v>3.5869649010580719E-6</c:v>
                </c:pt>
                <c:pt idx="129">
                  <c:v>3.3589368236972246E-6</c:v>
                </c:pt>
                <c:pt idx="130">
                  <c:v>3.1454044039567715E-6</c:v>
                </c:pt>
                <c:pt idx="131">
                  <c:v>2.9454462060964841E-6</c:v>
                </c:pt>
                <c:pt idx="132">
                  <c:v>2.7581993607949806E-6</c:v>
                </c:pt>
                <c:pt idx="133">
                  <c:v>2.5828558433939723E-6</c:v>
                </c:pt>
                <c:pt idx="134">
                  <c:v>2.4186589885605597E-6</c:v>
                </c:pt>
                <c:pt idx="135">
                  <c:v>2.2649002263626096E-6</c:v>
                </c:pt>
                <c:pt idx="136">
                  <c:v>2.120916025700727E-6</c:v>
                </c:pt>
                <c:pt idx="137">
                  <c:v>1.9860850319323647E-6</c:v>
                </c:pt>
                <c:pt idx="138">
                  <c:v>1.8598253863569007E-6</c:v>
                </c:pt>
                <c:pt idx="139">
                  <c:v>1.7415922160137204E-6</c:v>
                </c:pt>
                <c:pt idx="140">
                  <c:v>1.6308752829783851E-6</c:v>
                </c:pt>
                <c:pt idx="141">
                  <c:v>1.5271967830283788E-6</c:v>
                </c:pt>
                <c:pt idx="142">
                  <c:v>1.4301092841881577E-6</c:v>
                </c:pt>
                <c:pt idx="143">
                  <c:v>1.3391937962717593E-6</c:v>
                </c:pt>
                <c:pt idx="144">
                  <c:v>1.2540579631024339E-6</c:v>
                </c:pt>
                <c:pt idx="145">
                  <c:v>1.1743343696131495E-6</c:v>
                </c:pt>
                <c:pt idx="146">
                  <c:v>1.0996789565333374E-6</c:v>
                </c:pt>
                <c:pt idx="147">
                  <c:v>1.0297695358257659E-6</c:v>
                </c:pt>
                <c:pt idx="148">
                  <c:v>9.6430440047099193E-7</c:v>
                </c:pt>
                <c:pt idx="149">
                  <c:v>9.030010226085905E-7</c:v>
                </c:pt>
                <c:pt idx="150">
                  <c:v>8.4559483441728231E-7</c:v>
                </c:pt>
                <c:pt idx="151">
                  <c:v>7.9183808648027284E-7</c:v>
                </c:pt>
                <c:pt idx="152">
                  <c:v>7.4149877870892965E-7</c:v>
                </c:pt>
                <c:pt idx="153">
                  <c:v>6.9435965921754343E-7</c:v>
                </c:pt>
                <c:pt idx="154">
                  <c:v>6.5021728682782177E-7</c:v>
                </c:pt>
                <c:pt idx="155">
                  <c:v>6.0888115316234904E-7</c:v>
                </c:pt>
                <c:pt idx="156">
                  <c:v>5.7017286053906625E-7</c:v>
                </c:pt>
                <c:pt idx="157">
                  <c:v>5.3392535211959188E-7</c:v>
                </c:pt>
                <c:pt idx="158">
                  <c:v>4.9998219099314715E-7</c:v>
                </c:pt>
                <c:pt idx="159">
                  <c:v>4.6819688508283628E-7</c:v>
                </c:pt>
                <c:pt idx="160">
                  <c:v>4.3843225496496287E-7</c:v>
                </c:pt>
                <c:pt idx="161">
                  <c:v>4.1055984187216139E-7</c:v>
                </c:pt>
                <c:pt idx="162">
                  <c:v>3.8445935332706613E-7</c:v>
                </c:pt>
                <c:pt idx="163">
                  <c:v>3.6001814401484034E-7</c:v>
                </c:pt>
                <c:pt idx="164">
                  <c:v>3.3713072965408149E-7</c:v>
                </c:pt>
                <c:pt idx="165">
                  <c:v>3.1569833177071928E-7</c:v>
                </c:pt>
                <c:pt idx="166">
                  <c:v>2.956284514074931E-7</c:v>
                </c:pt>
                <c:pt idx="167">
                  <c:v>2.7683446993333553E-7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8-4F2E-8620-C7A46BAFA8B7}"/>
            </c:ext>
          </c:extLst>
        </c:ser>
        <c:ser>
          <c:idx val="5"/>
          <c:order val="5"/>
          <c:tx>
            <c:strRef>
              <c:f>variance_accross_learning_rate!$G$1</c:f>
              <c:strCache>
                <c:ptCount val="1"/>
                <c:pt idx="0">
                  <c:v>n=2.0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variance_accross_learning_rate!$G$2:$G$169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  <c:pt idx="100">
                  <c:v>2.5468057541114582E-8</c:v>
                </c:pt>
                <c:pt idx="101">
                  <c:v>2.2283127789773946E-8</c:v>
                </c:pt>
                <c:pt idx="102">
                  <c:v>1.9496492088337724E-8</c:v>
                </c:pt>
                <c:pt idx="103">
                  <c:v>1.7058341457836431E-8</c:v>
                </c:pt>
                <c:pt idx="104">
                  <c:v>1.4925095816898258E-8</c:v>
                </c:pt>
                <c:pt idx="105">
                  <c:v>1.3058625023511283E-8</c:v>
                </c:pt>
                <c:pt idx="106">
                  <c:v>1.1425567329464339E-8</c:v>
                </c:pt>
                <c:pt idx="107">
                  <c:v>9.99673306574738E-9</c:v>
                </c:pt>
                <c:pt idx="108">
                  <c:v>8.7465829003597507E-9</c:v>
                </c:pt>
                <c:pt idx="109">
                  <c:v>7.6527713428538327E-9</c:v>
                </c:pt>
                <c:pt idx="110">
                  <c:v>6.6957473361426507E-9</c:v>
                </c:pt>
                <c:pt idx="111">
                  <c:v>5.8584047966236525E-9</c:v>
                </c:pt>
                <c:pt idx="112">
                  <c:v>5.1257768560225563E-9</c:v>
                </c:pt>
                <c:pt idx="113">
                  <c:v>4.4847683403109761E-9</c:v>
                </c:pt>
                <c:pt idx="114">
                  <c:v>3.9239217033876222E-9</c:v>
                </c:pt>
                <c:pt idx="115">
                  <c:v>3.4332122322632863E-9</c:v>
                </c:pt>
                <c:pt idx="116">
                  <c:v>3.003868862932176E-9</c:v>
                </c:pt>
                <c:pt idx="117">
                  <c:v>2.6282174042860784E-9</c:v>
                </c:pt>
                <c:pt idx="118">
                  <c:v>2.2995433677465433E-9</c:v>
                </c:pt>
                <c:pt idx="119">
                  <c:v>2.0119719508786058E-9</c:v>
                </c:pt>
                <c:pt idx="120">
                  <c:v>1.7603630297316365E-9</c:v>
                </c:pt>
                <c:pt idx="121">
                  <c:v>1.5402192829923395E-9</c:v>
                </c:pt>
                <c:pt idx="122">
                  <c:v>1.347605805772777E-9</c:v>
                </c:pt>
                <c:pt idx="123">
                  <c:v>1.1790797761148494E-9</c:v>
                </c:pt>
                <c:pt idx="124">
                  <c:v>1.0316289171805719E-9</c:v>
                </c:pt>
                <c:pt idx="125">
                  <c:v>9.0261765500492713E-10</c:v>
                </c:pt>
                <c:pt idx="126">
                  <c:v>7.897400096592614E-10</c:v>
                </c:pt>
                <c:pt idx="127">
                  <c:v>6.9097837751747924E-10</c:v>
                </c:pt>
                <c:pt idx="128">
                  <c:v>6.0456746816542343E-10</c:v>
                </c:pt>
                <c:pt idx="129">
                  <c:v>5.2896275110476511E-10</c:v>
                </c:pt>
                <c:pt idx="130">
                  <c:v>4.6281284847296721E-10</c:v>
                </c:pt>
                <c:pt idx="131">
                  <c:v>4.0493538013284288E-10</c:v>
                </c:pt>
                <c:pt idx="132">
                  <c:v>3.5429582954337598E-10</c:v>
                </c:pt>
                <c:pt idx="133">
                  <c:v>3.0998905253417305E-10</c:v>
                </c:pt>
                <c:pt idx="134">
                  <c:v>2.7122309853471921E-10</c:v>
                </c:pt>
                <c:pt idx="135">
                  <c:v>2.3730505504622252E-10</c:v>
                </c:pt>
                <c:pt idx="136">
                  <c:v>2.0762866235503243E-10</c:v>
                </c:pt>
                <c:pt idx="137">
                  <c:v>1.8166347708606205E-10</c:v>
                </c:pt>
                <c:pt idx="138">
                  <c:v>1.5894539092957378E-10</c:v>
                </c:pt>
                <c:pt idx="139">
                  <c:v>1.3906833504489509E-10</c:v>
                </c:pt>
                <c:pt idx="140">
                  <c:v>1.2167702189435388E-10</c:v>
                </c:pt>
                <c:pt idx="141">
                  <c:v>1.0646059472648084E-10</c:v>
                </c:pt>
                <c:pt idx="142">
                  <c:v>9.3147071263068359E-11</c:v>
                </c:pt>
                <c:pt idx="143">
                  <c:v>8.149848220370909E-11</c:v>
                </c:pt>
                <c:pt idx="144">
                  <c:v>7.1306617709510089E-11</c:v>
                </c:pt>
                <c:pt idx="145">
                  <c:v>6.238930580995646E-11</c:v>
                </c:pt>
                <c:pt idx="146">
                  <c:v>5.4587156204970621E-11</c:v>
                </c:pt>
                <c:pt idx="147">
                  <c:v>4.7760711292908974E-11</c:v>
                </c:pt>
                <c:pt idx="148">
                  <c:v>4.1787953462280528E-11</c:v>
                </c:pt>
                <c:pt idx="149">
                  <c:v>3.656212412448387E-11</c:v>
                </c:pt>
                <c:pt idx="150">
                  <c:v>3.1989815479794127E-11</c:v>
                </c:pt>
                <c:pt idx="151">
                  <c:v>2.7989300919777848E-11</c:v>
                </c:pt>
                <c:pt idx="152">
                  <c:v>2.4489074232942526E-11</c:v>
                </c:pt>
                <c:pt idx="153">
                  <c:v>2.1426571478116293E-11</c:v>
                </c:pt>
                <c:pt idx="154">
                  <c:v>1.8747052703340024E-11</c:v>
                </c:pt>
                <c:pt idx="155">
                  <c:v>1.6402623510290891E-11</c:v>
                </c:pt>
                <c:pt idx="156">
                  <c:v>1.4351378975724792E-11</c:v>
                </c:pt>
                <c:pt idx="157">
                  <c:v>1.2556654633043924E-11</c:v>
                </c:pt>
                <c:pt idx="158">
                  <c:v>1.0986371124548983E-11</c:v>
                </c:pt>
                <c:pt idx="159">
                  <c:v>9.6124608034672682E-12</c:v>
                </c:pt>
                <c:pt idx="160">
                  <c:v>8.4103660483229135E-12</c:v>
                </c:pt>
                <c:pt idx="161">
                  <c:v>7.3586003120482935E-12</c:v>
                </c:pt>
                <c:pt idx="162">
                  <c:v>6.4383640665832797E-12</c:v>
                </c:pt>
                <c:pt idx="163">
                  <c:v>5.6332087753604352E-12</c:v>
                </c:pt>
                <c:pt idx="164">
                  <c:v>4.9287428884773861E-12</c:v>
                </c:pt>
                <c:pt idx="165">
                  <c:v>4.3123746040282742E-12</c:v>
                </c:pt>
                <c:pt idx="166">
                  <c:v>3.773086798314072E-12</c:v>
                </c:pt>
                <c:pt idx="167">
                  <c:v>3.3012401043599271E-12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08-4F2E-8620-C7A46BAF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14000"/>
        <c:axId val="698901312"/>
      </c:scatterChart>
      <c:valAx>
        <c:axId val="4657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1312"/>
        <c:crosses val="autoZero"/>
        <c:crossBetween val="midCat"/>
      </c:valAx>
      <c:valAx>
        <c:axId val="69890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643190039180348"/>
          <c:y val="4.8333256564419481E-2"/>
          <c:w val="0.48550185125205975"/>
          <c:h val="4.8390155877021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99391</xdr:colOff>
      <xdr:row>4</xdr:row>
      <xdr:rowOff>22557</xdr:rowOff>
    </xdr:from>
    <xdr:to>
      <xdr:col>25</xdr:col>
      <xdr:colOff>735496</xdr:colOff>
      <xdr:row>23</xdr:row>
      <xdr:rowOff>168965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413467</xdr:colOff>
      <xdr:row>2</xdr:row>
      <xdr:rowOff>71562</xdr:rowOff>
    </xdr:from>
    <xdr:to>
      <xdr:col>20</xdr:col>
      <xdr:colOff>588395</xdr:colOff>
      <xdr:row>25</xdr:row>
      <xdr:rowOff>111318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A94DE-E43D-9129-8FC3-E35DCE8F7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200"/>
  <sheetViews>
    <sheetView tabSelected="1" topLeftCell="A2" zoomScale="80" zoomScaleNormal="80" workbookViewId="0">
      <selection activeCell="T36" sqref="T36"/>
    </sheetView>
  </sheetViews>
  <sheetFormatPr defaultColWidth="9.109375" defaultRowHeight="15.05" x14ac:dyDescent="0.3"/>
  <cols>
    <col min="1" max="9" width="9.5546875" style="1" bestFit="1" customWidth="1"/>
    <col min="10" max="10" width="9.109375" style="1" customWidth="1"/>
    <col min="11" max="22" width="9.5546875" style="1" bestFit="1" customWidth="1"/>
    <col min="23" max="23" width="9.33203125" style="1" customWidth="1"/>
    <col min="24" max="25" width="12.6640625" style="1" bestFit="1" customWidth="1"/>
    <col min="26" max="26" width="10.88671875" style="1" bestFit="1" customWidth="1"/>
    <col min="27" max="31" width="9.5546875" style="1" bestFit="1" customWidth="1"/>
    <col min="32" max="16384" width="9.109375" style="1"/>
  </cols>
  <sheetData>
    <row r="4" spans="10:18" x14ac:dyDescent="0.3">
      <c r="J4" s="15">
        <v>1</v>
      </c>
      <c r="K4" s="4"/>
      <c r="L4" s="4"/>
      <c r="M4" s="15">
        <v>2</v>
      </c>
      <c r="N4" s="4"/>
      <c r="O4" s="4"/>
      <c r="P4" s="4"/>
      <c r="Q4" s="4"/>
      <c r="R4" s="4"/>
    </row>
    <row r="5" spans="10:18" x14ac:dyDescent="0.3">
      <c r="J5" s="25" t="s">
        <v>0</v>
      </c>
      <c r="K5" s="26"/>
      <c r="L5" s="27"/>
      <c r="M5" s="25" t="s">
        <v>11</v>
      </c>
      <c r="N5" s="26"/>
      <c r="O5" s="26"/>
      <c r="P5" s="26"/>
      <c r="Q5" s="26"/>
      <c r="R5" s="27"/>
    </row>
    <row r="6" spans="10:18" x14ac:dyDescent="0.3">
      <c r="J6" s="19" t="s">
        <v>1</v>
      </c>
      <c r="K6" s="20"/>
      <c r="L6" s="21"/>
      <c r="M6" s="19" t="s">
        <v>12</v>
      </c>
      <c r="N6" s="20"/>
      <c r="O6" s="20"/>
      <c r="P6" s="20"/>
      <c r="Q6" s="20"/>
      <c r="R6" s="21"/>
    </row>
    <row r="7" spans="10:18" x14ac:dyDescent="0.3">
      <c r="J7" s="19" t="s">
        <v>2</v>
      </c>
      <c r="K7" s="20"/>
      <c r="L7" s="21"/>
      <c r="M7" s="19" t="s">
        <v>13</v>
      </c>
      <c r="N7" s="20"/>
      <c r="O7" s="20"/>
      <c r="P7" s="20"/>
      <c r="Q7" s="20"/>
      <c r="R7" s="21"/>
    </row>
    <row r="8" spans="10:18" x14ac:dyDescent="0.3">
      <c r="J8" s="19" t="s">
        <v>3</v>
      </c>
      <c r="K8" s="20"/>
      <c r="L8" s="21"/>
      <c r="M8" s="19" t="s">
        <v>14</v>
      </c>
      <c r="N8" s="20"/>
      <c r="O8" s="20"/>
      <c r="P8" s="20"/>
      <c r="Q8" s="20"/>
      <c r="R8" s="21"/>
    </row>
    <row r="9" spans="10:18" x14ac:dyDescent="0.3">
      <c r="J9" s="19" t="s">
        <v>4</v>
      </c>
      <c r="K9" s="20"/>
      <c r="L9" s="21"/>
      <c r="M9" s="19" t="s">
        <v>15</v>
      </c>
      <c r="N9" s="20"/>
      <c r="O9" s="20"/>
      <c r="P9" s="20"/>
      <c r="Q9" s="20"/>
      <c r="R9" s="21"/>
    </row>
    <row r="10" spans="10:18" x14ac:dyDescent="0.3">
      <c r="J10" s="19" t="s">
        <v>5</v>
      </c>
      <c r="K10" s="20"/>
      <c r="L10" s="21"/>
      <c r="M10" s="22" t="s">
        <v>16</v>
      </c>
      <c r="N10" s="23"/>
      <c r="O10" s="23"/>
      <c r="P10" s="23"/>
      <c r="Q10" s="23"/>
      <c r="R10" s="24"/>
    </row>
    <row r="11" spans="10:18" x14ac:dyDescent="0.3">
      <c r="J11" s="19" t="s">
        <v>6</v>
      </c>
      <c r="K11" s="20"/>
      <c r="L11" s="21"/>
      <c r="M11" s="14">
        <v>3</v>
      </c>
      <c r="N11" s="2"/>
      <c r="O11" s="2"/>
      <c r="P11" s="2"/>
      <c r="Q11" s="2"/>
      <c r="R11" s="3"/>
    </row>
    <row r="12" spans="10:18" x14ac:dyDescent="0.3">
      <c r="J12" s="19" t="s">
        <v>7</v>
      </c>
      <c r="K12" s="20"/>
      <c r="L12" s="21"/>
      <c r="M12" s="19" t="s">
        <v>17</v>
      </c>
      <c r="N12" s="20"/>
      <c r="O12" s="20"/>
      <c r="P12" s="20"/>
      <c r="Q12" s="20"/>
      <c r="R12" s="21"/>
    </row>
    <row r="13" spans="10:18" x14ac:dyDescent="0.3">
      <c r="J13" s="19" t="s">
        <v>8</v>
      </c>
      <c r="K13" s="20"/>
      <c r="L13" s="21"/>
      <c r="M13" s="19" t="s">
        <v>18</v>
      </c>
      <c r="N13" s="20"/>
      <c r="O13" s="20"/>
      <c r="P13" s="20"/>
      <c r="Q13" s="20"/>
      <c r="R13" s="21"/>
    </row>
    <row r="14" spans="10:18" x14ac:dyDescent="0.3">
      <c r="J14" s="19" t="s">
        <v>9</v>
      </c>
      <c r="K14" s="20"/>
      <c r="L14" s="21"/>
      <c r="M14" s="19" t="s">
        <v>19</v>
      </c>
      <c r="N14" s="20"/>
      <c r="O14" s="20"/>
      <c r="P14" s="20"/>
      <c r="Q14" s="20"/>
      <c r="R14" s="21"/>
    </row>
    <row r="15" spans="10:18" x14ac:dyDescent="0.3">
      <c r="J15" s="19" t="s">
        <v>10</v>
      </c>
      <c r="K15" s="20"/>
      <c r="L15" s="21"/>
      <c r="M15" s="19" t="s">
        <v>20</v>
      </c>
      <c r="N15" s="20"/>
      <c r="O15" s="20"/>
      <c r="P15" s="20"/>
      <c r="Q15" s="20"/>
      <c r="R15" s="21"/>
    </row>
    <row r="16" spans="10:18" x14ac:dyDescent="0.3">
      <c r="J16" s="16">
        <v>4</v>
      </c>
      <c r="K16" s="17"/>
      <c r="L16" s="17"/>
      <c r="M16" s="17"/>
      <c r="N16" s="17"/>
      <c r="O16" s="17"/>
      <c r="P16" s="17"/>
      <c r="Q16" s="17"/>
      <c r="R16" s="18"/>
    </row>
    <row r="17" spans="1:31" x14ac:dyDescent="0.3">
      <c r="C17" s="16">
        <v>5</v>
      </c>
      <c r="D17" s="17"/>
      <c r="E17" s="17"/>
      <c r="F17" s="17"/>
      <c r="G17" s="17"/>
      <c r="H17" s="18"/>
      <c r="J17" s="19" t="s">
        <v>21</v>
      </c>
      <c r="K17" s="20"/>
      <c r="L17" s="20"/>
      <c r="M17" s="20"/>
      <c r="N17" s="20"/>
      <c r="O17" s="20"/>
      <c r="P17" s="20"/>
      <c r="Q17" s="20"/>
      <c r="R17" s="21"/>
    </row>
    <row r="18" spans="1:31" x14ac:dyDescent="0.3">
      <c r="C18" s="19" t="s">
        <v>25</v>
      </c>
      <c r="D18" s="20"/>
      <c r="E18" s="20"/>
      <c r="F18" s="20"/>
      <c r="G18" s="20"/>
      <c r="H18" s="21"/>
      <c r="J18" s="19" t="s">
        <v>22</v>
      </c>
      <c r="K18" s="20"/>
      <c r="L18" s="20"/>
      <c r="M18" s="20"/>
      <c r="N18" s="20"/>
      <c r="O18" s="20"/>
      <c r="P18" s="20"/>
      <c r="Q18" s="20"/>
      <c r="R18" s="21"/>
    </row>
    <row r="19" spans="1:31" x14ac:dyDescent="0.3">
      <c r="C19" s="19" t="s">
        <v>26</v>
      </c>
      <c r="D19" s="20"/>
      <c r="E19" s="20"/>
      <c r="F19" s="20"/>
      <c r="G19" s="20"/>
      <c r="H19" s="21"/>
      <c r="J19" s="19" t="s">
        <v>23</v>
      </c>
      <c r="K19" s="20"/>
      <c r="L19" s="20"/>
      <c r="M19" s="20"/>
      <c r="N19" s="20"/>
      <c r="O19" s="20"/>
      <c r="P19" s="20"/>
      <c r="Q19" s="20"/>
      <c r="R19" s="21"/>
    </row>
    <row r="20" spans="1:31" x14ac:dyDescent="0.3">
      <c r="C20" s="22" t="s">
        <v>27</v>
      </c>
      <c r="D20" s="23"/>
      <c r="E20" s="23"/>
      <c r="F20" s="23"/>
      <c r="G20" s="23"/>
      <c r="H20" s="24"/>
      <c r="J20" s="22" t="s">
        <v>24</v>
      </c>
      <c r="K20" s="23"/>
      <c r="L20" s="23"/>
      <c r="M20" s="23"/>
      <c r="N20" s="23"/>
      <c r="O20" s="23"/>
      <c r="P20" s="23"/>
      <c r="Q20" s="23"/>
      <c r="R20" s="24"/>
    </row>
    <row r="22" spans="1:31" x14ac:dyDescent="0.3">
      <c r="C22" s="16">
        <v>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1:31" x14ac:dyDescent="0.3">
      <c r="C23" s="19" t="s">
        <v>28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</row>
    <row r="24" spans="1:31" x14ac:dyDescent="0.3">
      <c r="C24" s="19" t="s">
        <v>29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</row>
    <row r="25" spans="1:31" x14ac:dyDescent="0.3">
      <c r="C25" s="19" t="s">
        <v>30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1:31" x14ac:dyDescent="0.3">
      <c r="C26" s="22" t="s">
        <v>31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9" spans="1:31" ht="28.2" x14ac:dyDescent="0.5">
      <c r="F29" s="28" t="s">
        <v>32</v>
      </c>
      <c r="G29" s="28">
        <v>2</v>
      </c>
    </row>
    <row r="32" spans="1:31" customFormat="1" x14ac:dyDescent="0.3">
      <c r="A32" s="5" t="s">
        <v>33</v>
      </c>
      <c r="B32" s="5" t="s">
        <v>34</v>
      </c>
      <c r="C32" s="5" t="s">
        <v>35</v>
      </c>
      <c r="D32" s="5" t="s">
        <v>36</v>
      </c>
      <c r="E32" s="5" t="s">
        <v>37</v>
      </c>
      <c r="F32" s="5" t="s">
        <v>38</v>
      </c>
      <c r="G32" s="5" t="s">
        <v>39</v>
      </c>
      <c r="H32" s="5" t="s">
        <v>40</v>
      </c>
      <c r="I32" s="5" t="s">
        <v>41</v>
      </c>
      <c r="J32" s="5" t="s">
        <v>42</v>
      </c>
      <c r="K32" s="5" t="s">
        <v>43</v>
      </c>
      <c r="L32" s="5" t="s">
        <v>44</v>
      </c>
      <c r="M32" s="5" t="s">
        <v>45</v>
      </c>
      <c r="N32" s="5" t="s">
        <v>46</v>
      </c>
      <c r="O32" s="5" t="s">
        <v>47</v>
      </c>
      <c r="P32" s="5" t="s">
        <v>48</v>
      </c>
      <c r="Q32" s="5" t="s">
        <v>49</v>
      </c>
      <c r="R32" s="5" t="s">
        <v>50</v>
      </c>
      <c r="S32" s="5" t="s">
        <v>51</v>
      </c>
      <c r="T32" s="5" t="s">
        <v>52</v>
      </c>
      <c r="U32" s="5" t="s">
        <v>53</v>
      </c>
      <c r="V32" s="5" t="s">
        <v>54</v>
      </c>
      <c r="W32" s="5" t="s">
        <v>55</v>
      </c>
      <c r="X32" s="5" t="s">
        <v>56</v>
      </c>
      <c r="Y32" s="5" t="s">
        <v>57</v>
      </c>
      <c r="Z32" s="5" t="s">
        <v>58</v>
      </c>
      <c r="AA32" s="5" t="s">
        <v>59</v>
      </c>
      <c r="AB32" s="5" t="s">
        <v>60</v>
      </c>
      <c r="AC32" s="5" t="s">
        <v>61</v>
      </c>
      <c r="AD32" s="5" t="s">
        <v>62</v>
      </c>
      <c r="AE32" s="5" t="s">
        <v>63</v>
      </c>
    </row>
    <row r="33" spans="1:31" s="6" customFormat="1" x14ac:dyDescent="0.3">
      <c r="A33">
        <v>0.5</v>
      </c>
      <c r="B33">
        <v>0.5</v>
      </c>
      <c r="C33">
        <v>0.05</v>
      </c>
      <c r="D33">
        <v>0.1</v>
      </c>
      <c r="E33" s="11">
        <v>0.15</v>
      </c>
      <c r="F33" s="11">
        <v>0.2</v>
      </c>
      <c r="G33" s="11">
        <v>0.25</v>
      </c>
      <c r="H33" s="11">
        <v>0.5</v>
      </c>
      <c r="I33" s="11">
        <f>E33*C33+F33*D33</f>
        <v>2.7500000000000004E-2</v>
      </c>
      <c r="J33" s="11">
        <f>1/(1+ EXP(-I33))</f>
        <v>0.50687456676453424</v>
      </c>
      <c r="K33" s="11">
        <f>G33*C33+H33*D33</f>
        <v>6.25E-2</v>
      </c>
      <c r="L33" s="11">
        <f>1/(1+EXP(-K33))</f>
        <v>0.51561991572301558</v>
      </c>
      <c r="M33" s="11">
        <v>0.4</v>
      </c>
      <c r="N33" s="11">
        <v>0.45</v>
      </c>
      <c r="O33" s="11">
        <v>0.5</v>
      </c>
      <c r="P33" s="11">
        <v>0.55000000000000004</v>
      </c>
      <c r="Q33" s="11">
        <f>M33*J33+N33*L33</f>
        <v>0.43477878878117071</v>
      </c>
      <c r="R33" s="11">
        <f>1/(1+EXP(-Q33))</f>
        <v>0.60701421983682535</v>
      </c>
      <c r="S33" s="11">
        <f>O33*J33+P33*L33</f>
        <v>0.53702823702992575</v>
      </c>
      <c r="T33" s="11">
        <f>1/(1+EXP(-S33))</f>
        <v>0.63112083953656439</v>
      </c>
      <c r="U33" s="11">
        <f>0.5*(A33-R33)^2</f>
        <v>5.7260216236421921E-3</v>
      </c>
      <c r="V33" s="11">
        <f>0.5*(B33-T33)^2</f>
        <v>8.5963372803867337E-3</v>
      </c>
      <c r="W33" s="12">
        <f>U33+V33</f>
        <v>1.4322358904028925E-2</v>
      </c>
      <c r="X33" s="11">
        <f>((R33-A33)*R33*(1-R33)*M33 + (T33-B33)*T33*(1-T33)*O33)*J33*(1-J33)*C33</f>
        <v>3.1836674718285253E-4</v>
      </c>
      <c r="Y33" s="11">
        <f>((R33-A33)*R33*(1-R33)*M33 + (T33-B33)*T33*(1-T33)*O33)*J33*(1-J33)*D33</f>
        <v>6.3673349436570506E-4</v>
      </c>
      <c r="Z33" s="11">
        <f>((R33-A33)*R33*(1-R33)*N33 + (T33-B33)*T33*(1-T33)*P33)*J33*(1-J33)*C33</f>
        <v>3.5339382161387293E-4</v>
      </c>
      <c r="AA33" s="11">
        <f>((R33-A33)*R33*(1-R33)*N33 + (T33-B33)*T33*(1-T33)*P33)*J33*(1-J33)*D33</f>
        <v>7.0678764322774587E-4</v>
      </c>
      <c r="AB33" s="11">
        <f>(R33-A33)*R33*(1-R33)*J33</f>
        <v>1.2939505844598393E-2</v>
      </c>
      <c r="AC33" s="11">
        <f>(R33-A33)*R33*(1-R33)*L33</f>
        <v>1.3162757318199927E-2</v>
      </c>
      <c r="AD33" s="11">
        <f>(T33-B33)*T33*(1-T33)*J33</f>
        <v>1.5472798263265497E-2</v>
      </c>
      <c r="AE33" s="11">
        <f>(T33-B33)*T33*(1-T33)*L33</f>
        <v>1.5739757840740807E-2</v>
      </c>
    </row>
    <row r="34" spans="1:31" s="7" customFormat="1" x14ac:dyDescent="0.3">
      <c r="A34">
        <v>0.5</v>
      </c>
      <c r="B34">
        <v>0.5</v>
      </c>
      <c r="C34" s="11">
        <v>0.05</v>
      </c>
      <c r="D34" s="11">
        <v>0.1</v>
      </c>
      <c r="E34" s="11">
        <f>E33-$G$29*X33</f>
        <v>0.14936326650563428</v>
      </c>
      <c r="F34" s="11">
        <f>F33-$G$29*Y33</f>
        <v>0.19872653301126861</v>
      </c>
      <c r="G34" s="11">
        <f>G33-$G$29*Z33</f>
        <v>0.24929321235677226</v>
      </c>
      <c r="H34" s="11">
        <f>H33-$G$29*AA33</f>
        <v>0.49858642471354453</v>
      </c>
      <c r="I34" s="11">
        <f>E34*C34+F34*D34</f>
        <v>2.7340816626408578E-2</v>
      </c>
      <c r="J34" s="11">
        <f>1/(1+ EXP(-I34))</f>
        <v>0.50683477840063274</v>
      </c>
      <c r="K34" s="11">
        <f>G34*C34+H34*D34</f>
        <v>6.2323303089193073E-2</v>
      </c>
      <c r="L34" s="11">
        <f>1/(1+EXP(-K34))</f>
        <v>0.51557578448445152</v>
      </c>
      <c r="M34" s="11">
        <f>M33-$G$29*AB33</f>
        <v>0.37412098831080326</v>
      </c>
      <c r="N34" s="11">
        <f>N33-$G$29*AC33</f>
        <v>0.42367448536360014</v>
      </c>
      <c r="O34" s="11">
        <f>O33-$G$29*AD33</f>
        <v>0.46905440347346899</v>
      </c>
      <c r="P34" s="11">
        <f>P33-$G$29*AE33</f>
        <v>0.51852048431851838</v>
      </c>
      <c r="Q34" s="11">
        <f>M34*J34+N34*L34</f>
        <v>0.40805383336291612</v>
      </c>
      <c r="R34" s="11">
        <f>1/(1+EXP(-Q34))</f>
        <v>0.60062113292001607</v>
      </c>
      <c r="S34" s="11">
        <f>O34*J34+P34*L34</f>
        <v>0.50506969011609448</v>
      </c>
      <c r="T34" s="11">
        <f>1/(1+EXP(-S34))</f>
        <v>0.62364998545378625</v>
      </c>
      <c r="U34" s="11">
        <f>0.5*(A34-R34)^2</f>
        <v>5.0623061950537708E-3</v>
      </c>
      <c r="V34" s="11">
        <f>0.5*(B34-T34)^2</f>
        <v>7.6446594513607758E-3</v>
      </c>
      <c r="W34" s="13">
        <f>U34+V34</f>
        <v>1.2706965646414548E-2</v>
      </c>
      <c r="X34" s="11">
        <f>((R34-A34)*R34*(1-R34)*M34 + (T34-B34)*T34*(1-T34)*O34)*J34*(1-J34)*C34</f>
        <v>2.8298295763792537E-4</v>
      </c>
      <c r="Y34" s="11">
        <f>((R34-A34)*R34*(1-R34)*M34 + (T34-B34)*T34*(1-T34)*O34)*J34*(1-J34)*D34</f>
        <v>5.6596591527585075E-4</v>
      </c>
      <c r="Z34" s="11">
        <f>((R34-A34)*R34*(1-R34)*N34 + (T34-B34)*T34*(1-T34)*P34)*J34*(1-J34)*C34</f>
        <v>3.1587247158632693E-4</v>
      </c>
      <c r="AA34" s="11">
        <f>((R34-A34)*R34*(1-R34)*N34 + (T34-B34)*T34*(1-T34)*P34)*J34*(1-J34)*D34</f>
        <v>6.3174494317265386E-4</v>
      </c>
      <c r="AB34" s="11">
        <f>(R34-A34)*R34*(1-R34)*J34</f>
        <v>1.2233234486665677E-2</v>
      </c>
      <c r="AC34" s="11">
        <f>(R34-A34)*R34*(1-R34)*L34</f>
        <v>1.2444212070741808E-2</v>
      </c>
      <c r="AD34" s="11">
        <f>(T34-B34)*T34*(1-T34)*J34</f>
        <v>1.4709344901207276E-2</v>
      </c>
      <c r="AE34" s="11">
        <f>(T34-B34)*T34*(1-T34)*L34</f>
        <v>1.4963026137676824E-2</v>
      </c>
    </row>
    <row r="35" spans="1:31" x14ac:dyDescent="0.3">
      <c r="A35">
        <v>0.5</v>
      </c>
      <c r="B35">
        <v>0.5</v>
      </c>
      <c r="C35" s="11">
        <v>0.05</v>
      </c>
      <c r="D35" s="11">
        <v>0.1</v>
      </c>
      <c r="E35" s="11">
        <f>E34-$G$29*X34</f>
        <v>0.14879730059035842</v>
      </c>
      <c r="F35" s="11">
        <f>F34-$G$29*Y34</f>
        <v>0.19759460118071689</v>
      </c>
      <c r="G35" s="11">
        <f>G34-$G$29*Z34</f>
        <v>0.24866146741359962</v>
      </c>
      <c r="H35" s="11">
        <f>H34-$G$29*AA34</f>
        <v>0.49732293482719925</v>
      </c>
      <c r="I35" s="11">
        <f t="shared" ref="I35:I98" si="0">E35*C35+F35*D35</f>
        <v>2.7199325147589611E-2</v>
      </c>
      <c r="J35" s="11">
        <f t="shared" ref="J35:J98" si="1">1/(1+ EXP(-I35))</f>
        <v>0.50679941210644619</v>
      </c>
      <c r="K35" s="11">
        <f t="shared" ref="K35:K98" si="2">G35*C35+H35*D35</f>
        <v>6.2165366853399913E-2</v>
      </c>
      <c r="L35" s="11">
        <f t="shared" ref="L35:L98" si="3">1/(1+EXP(-K35))</f>
        <v>0.51553633864467951</v>
      </c>
      <c r="M35" s="11">
        <f>M34-$G$29*AB34</f>
        <v>0.34965451933747188</v>
      </c>
      <c r="N35" s="11">
        <f>N34-$G$29*AC34</f>
        <v>0.39878606122211652</v>
      </c>
      <c r="O35" s="11">
        <f>O34-$G$29*AD34</f>
        <v>0.43963571367105442</v>
      </c>
      <c r="P35" s="11">
        <f>P34-$G$29*AE34</f>
        <v>0.48859443204316472</v>
      </c>
      <c r="Q35" s="11">
        <f t="shared" ref="Q35:Q98" si="4">M35*J35+N35*L35</f>
        <v>0.38279341074557571</v>
      </c>
      <c r="R35" s="11">
        <f t="shared" ref="R35:R98" si="5">1/(1+EXP(-Q35))</f>
        <v>0.5945466625766932</v>
      </c>
      <c r="S35" s="11">
        <f>O35*J35+P35*L35</f>
        <v>0.4746953058071981</v>
      </c>
      <c r="T35" s="11">
        <f t="shared" ref="T35:T98" si="6">1/(1+EXP(-S35))</f>
        <v>0.61649446852367473</v>
      </c>
      <c r="U35" s="11">
        <f t="shared" ref="U35:U98" si="7">0.5*(A35-R35)^2</f>
        <v>4.4695357021955389E-3</v>
      </c>
      <c r="V35" s="11">
        <f t="shared" ref="V35:V98" si="8">0.5*(B35-T35)^2</f>
        <v>6.7854805983067219E-3</v>
      </c>
      <c r="W35" s="13">
        <f t="shared" ref="W35:W98" si="9">U35+V35</f>
        <v>1.1255016300502262E-2</v>
      </c>
      <c r="X35" s="11">
        <f t="shared" ref="X35:X98" si="10">((R35-A35)*R35*(1-R35)*M35 + (T35-B35)*T35*(1-T35)*O35)*J35*(1-J35)*C35</f>
        <v>2.5092729853281416E-4</v>
      </c>
      <c r="Y35" s="11">
        <f t="shared" ref="Y35:Y98" si="11">((R35-A35)*R35*(1-R35)*M35 + (T35-B35)*T35*(1-T35)*O35)*J35*(1-J35)*D35</f>
        <v>5.0185459706562831E-4</v>
      </c>
      <c r="Z35" s="11">
        <f t="shared" ref="Z35:Z98" si="12">((R35-A35)*R35*(1-R35)*N35 + (T35-B35)*T35*(1-T35)*P35)*J35*(1-J35)*C35</f>
        <v>2.8177454201416667E-4</v>
      </c>
      <c r="AA35" s="11">
        <f t="shared" ref="AA35:AA98" si="13">((R35-A35)*R35*(1-R35)*N35 + (T35-B35)*T35*(1-T35)*P35)*J35*(1-J35)*D35</f>
        <v>5.6354908402833333E-4</v>
      </c>
      <c r="AB35" s="11">
        <f t="shared" ref="AB35:AB98" si="14">(R35-A35)*R35*(1-R35)*J35</f>
        <v>1.1550721981876264E-2</v>
      </c>
      <c r="AC35" s="11">
        <f t="shared" ref="AC35:AC98" si="15">(R35-A35)*R35*(1-R35)*L35</f>
        <v>1.1749849697908448E-2</v>
      </c>
      <c r="AD35" s="11">
        <f t="shared" ref="AD35:AD98" si="16">(T35-B35)*T35*(1-T35)*J35</f>
        <v>1.3958611608809632E-2</v>
      </c>
      <c r="AE35" s="11">
        <f t="shared" ref="AE35:AE98" si="17">(T35-B35)*T35*(1-T35)*L35</f>
        <v>1.4199249938864138E-2</v>
      </c>
    </row>
    <row r="36" spans="1:31" x14ac:dyDescent="0.3">
      <c r="A36">
        <v>0.5</v>
      </c>
      <c r="B36">
        <v>0.5</v>
      </c>
      <c r="C36" s="11">
        <v>0.05</v>
      </c>
      <c r="D36" s="11">
        <v>0.1</v>
      </c>
      <c r="E36" s="11">
        <f>E35-$G$29*X35</f>
        <v>0.14829544599329281</v>
      </c>
      <c r="F36" s="11">
        <f>F35-$G$29*Y35</f>
        <v>0.19659089198658564</v>
      </c>
      <c r="G36" s="11">
        <f>G35-$G$29*Z35</f>
        <v>0.24809791832957129</v>
      </c>
      <c r="H36" s="11">
        <f>H35-$G$29*AA35</f>
        <v>0.49619583665914258</v>
      </c>
      <c r="I36" s="11">
        <f t="shared" si="0"/>
        <v>2.7073861498323207E-2</v>
      </c>
      <c r="J36" s="11">
        <f t="shared" si="1"/>
        <v>0.50676805196785413</v>
      </c>
      <c r="K36" s="11">
        <f t="shared" si="2"/>
        <v>6.2024479582392829E-2</v>
      </c>
      <c r="L36" s="11">
        <f t="shared" si="3"/>
        <v>0.51550115075702629</v>
      </c>
      <c r="M36" s="11">
        <f>M35-$G$29*AB35</f>
        <v>0.32655307537371936</v>
      </c>
      <c r="N36" s="11">
        <f>N35-$G$29*AC35</f>
        <v>0.3752863618262996</v>
      </c>
      <c r="O36" s="11">
        <f>O35-$G$29*AD35</f>
        <v>0.41171849045343517</v>
      </c>
      <c r="P36" s="11">
        <f>P35-$G$29*AE35</f>
        <v>0.46019593216543642</v>
      </c>
      <c r="Q36" s="11">
        <f t="shared" si="4"/>
        <v>0.35894721725612677</v>
      </c>
      <c r="R36" s="11">
        <f t="shared" si="5"/>
        <v>0.58878556117538328</v>
      </c>
      <c r="S36" s="11">
        <f t="shared" ref="S36:S98" si="18">O36*J36+P36*L36</f>
        <v>0.44587730997121777</v>
      </c>
      <c r="T36" s="11">
        <f t="shared" si="6"/>
        <v>0.60965858153869379</v>
      </c>
      <c r="U36" s="11">
        <f t="shared" si="7"/>
        <v>3.9414379366138627E-3</v>
      </c>
      <c r="V36" s="11">
        <f t="shared" si="8"/>
        <v>6.0125022525391774E-3</v>
      </c>
      <c r="W36" s="13">
        <f t="shared" si="9"/>
        <v>9.9539401891530401E-3</v>
      </c>
      <c r="X36" s="11">
        <f t="shared" si="10"/>
        <v>2.2200876027427907E-4</v>
      </c>
      <c r="Y36" s="11">
        <f t="shared" si="11"/>
        <v>4.4401752054855814E-4</v>
      </c>
      <c r="Z36" s="11">
        <f t="shared" si="12"/>
        <v>2.509117468174238E-4</v>
      </c>
      <c r="AA36" s="11">
        <f t="shared" si="13"/>
        <v>5.0182349363484761E-4</v>
      </c>
      <c r="AB36" s="11">
        <f t="shared" si="14"/>
        <v>1.0893741829061585E-2</v>
      </c>
      <c r="AC36" s="11">
        <f t="shared" si="15"/>
        <v>1.1081472928540932E-2</v>
      </c>
      <c r="AD36" s="11">
        <f t="shared" si="16"/>
        <v>1.3224619311007917E-2</v>
      </c>
      <c r="AE36" s="11">
        <f t="shared" si="17"/>
        <v>1.3452518260919527E-2</v>
      </c>
    </row>
    <row r="37" spans="1:31" x14ac:dyDescent="0.3">
      <c r="A37">
        <v>0.5</v>
      </c>
      <c r="B37">
        <v>0.5</v>
      </c>
      <c r="C37" s="11">
        <v>0.05</v>
      </c>
      <c r="D37" s="11">
        <v>0.1</v>
      </c>
      <c r="E37" s="11">
        <f>E36-$G$29*X36</f>
        <v>0.14785142847274424</v>
      </c>
      <c r="F37" s="11">
        <f>F36-$G$29*Y36</f>
        <v>0.19570285694548853</v>
      </c>
      <c r="G37" s="11">
        <f>G36-$G$29*Z36</f>
        <v>0.24759609483593645</v>
      </c>
      <c r="H37" s="11">
        <f>H36-$G$29*AA36</f>
        <v>0.4951921896718729</v>
      </c>
      <c r="I37" s="11">
        <f t="shared" si="0"/>
        <v>2.6962857118186068E-2</v>
      </c>
      <c r="J37" s="11">
        <f t="shared" si="1"/>
        <v>0.50674030593672836</v>
      </c>
      <c r="K37" s="11">
        <f t="shared" si="2"/>
        <v>6.1899023708984119E-2</v>
      </c>
      <c r="L37" s="11">
        <f t="shared" si="3"/>
        <v>0.51546981687302906</v>
      </c>
      <c r="M37" s="11">
        <f>M36-$G$29*AB36</f>
        <v>0.3047655917155962</v>
      </c>
      <c r="N37" s="11">
        <f>N36-$G$29*AC36</f>
        <v>0.35312341596921776</v>
      </c>
      <c r="O37" s="11">
        <f>O36-$G$29*AD36</f>
        <v>0.38526925183141936</v>
      </c>
      <c r="P37" s="11">
        <f>P36-$G$29*AE36</f>
        <v>0.43329089564359735</v>
      </c>
      <c r="Q37" s="11">
        <f t="shared" si="4"/>
        <v>0.33646147174818042</v>
      </c>
      <c r="R37" s="11">
        <f t="shared" si="5"/>
        <v>0.58333071686879079</v>
      </c>
      <c r="S37" s="11">
        <f t="shared" si="18"/>
        <v>0.41857983717122377</v>
      </c>
      <c r="T37" s="11">
        <f t="shared" si="6"/>
        <v>0.60314336748006159</v>
      </c>
      <c r="U37" s="11">
        <f t="shared" si="7"/>
        <v>3.4720041869332869E-3</v>
      </c>
      <c r="V37" s="11">
        <f t="shared" si="8"/>
        <v>5.3192771275635134E-3</v>
      </c>
      <c r="W37" s="13">
        <f t="shared" si="9"/>
        <v>8.7912813144967999E-3</v>
      </c>
      <c r="X37" s="11">
        <f t="shared" si="10"/>
        <v>1.960202328823298E-4</v>
      </c>
      <c r="Y37" s="11">
        <f t="shared" si="11"/>
        <v>3.9204046576465961E-4</v>
      </c>
      <c r="Z37" s="11">
        <f t="shared" si="12"/>
        <v>2.2307813190659259E-4</v>
      </c>
      <c r="AA37" s="11">
        <f t="shared" si="13"/>
        <v>4.4615626381318518E-4</v>
      </c>
      <c r="AB37" s="11">
        <f t="shared" si="14"/>
        <v>1.026353336952658E-2</v>
      </c>
      <c r="AC37" s="11">
        <f t="shared" si="15"/>
        <v>1.0440341146103082E-2</v>
      </c>
      <c r="AD37" s="11">
        <f t="shared" si="16"/>
        <v>1.2510681129711796E-2</v>
      </c>
      <c r="AE37" s="11">
        <f t="shared" si="17"/>
        <v>1.2726200058170638E-2</v>
      </c>
    </row>
    <row r="38" spans="1:31" x14ac:dyDescent="0.3">
      <c r="A38">
        <v>0.5</v>
      </c>
      <c r="B38">
        <v>0.5</v>
      </c>
      <c r="C38" s="11">
        <v>0.05</v>
      </c>
      <c r="D38" s="11">
        <v>0.1</v>
      </c>
      <c r="E38" s="11">
        <f>E37-$G$29*X37</f>
        <v>0.14745938800697958</v>
      </c>
      <c r="F38" s="11">
        <f>F37-$G$29*Y37</f>
        <v>0.19491877601395921</v>
      </c>
      <c r="G38" s="11">
        <f>G37-$G$29*Z37</f>
        <v>0.24714993857212325</v>
      </c>
      <c r="H38" s="11">
        <f>H37-$G$29*AA37</f>
        <v>0.4942998771442465</v>
      </c>
      <c r="I38" s="11">
        <f t="shared" si="0"/>
        <v>2.6864847001744904E-2</v>
      </c>
      <c r="J38" s="11">
        <f t="shared" si="1"/>
        <v>0.50671580784422243</v>
      </c>
      <c r="K38" s="11">
        <f t="shared" si="2"/>
        <v>6.1787484643030813E-2</v>
      </c>
      <c r="L38" s="11">
        <f t="shared" si="3"/>
        <v>0.51544195875149834</v>
      </c>
      <c r="M38" s="11">
        <f>M37-$G$29*AB37</f>
        <v>0.28423852497654306</v>
      </c>
      <c r="N38" s="11">
        <f>N37-$G$29*AC37</f>
        <v>0.33224273367701157</v>
      </c>
      <c r="O38" s="11">
        <f>O37-$G$29*AD37</f>
        <v>0.36024788957199577</v>
      </c>
      <c r="P38" s="11">
        <f>P37-$G$29*AE37</f>
        <v>0.4078384955272561</v>
      </c>
      <c r="Q38" s="11">
        <f t="shared" si="4"/>
        <v>0.31527999923137046</v>
      </c>
      <c r="R38" s="11">
        <f t="shared" si="5"/>
        <v>0.57817352308325543</v>
      </c>
      <c r="S38" s="11">
        <f t="shared" si="18"/>
        <v>0.39276037337748315</v>
      </c>
      <c r="T38" s="11">
        <f t="shared" si="6"/>
        <v>0.59694702600717087</v>
      </c>
      <c r="U38" s="11">
        <f t="shared" si="7"/>
        <v>3.0555498556241343E-3</v>
      </c>
      <c r="V38" s="11">
        <f t="shared" si="8"/>
        <v>4.6993629258175323E-3</v>
      </c>
      <c r="W38" s="13">
        <f t="shared" si="9"/>
        <v>7.7549127814416667E-3</v>
      </c>
      <c r="X38" s="11">
        <f t="shared" si="10"/>
        <v>1.7274612673741626E-4</v>
      </c>
      <c r="Y38" s="11">
        <f t="shared" si="11"/>
        <v>3.4549225347483252E-4</v>
      </c>
      <c r="Z38" s="11">
        <f t="shared" si="12"/>
        <v>1.9805793509975559E-4</v>
      </c>
      <c r="AA38" s="11">
        <f t="shared" si="13"/>
        <v>3.9611587019951119E-4</v>
      </c>
      <c r="AB38" s="11">
        <f t="shared" si="14"/>
        <v>9.660868560796166E-3</v>
      </c>
      <c r="AC38" s="11">
        <f t="shared" si="15"/>
        <v>9.8272383397764607E-3</v>
      </c>
      <c r="AD38" s="11">
        <f t="shared" si="16"/>
        <v>1.1819439090694007E-2</v>
      </c>
      <c r="AE38" s="11">
        <f t="shared" si="17"/>
        <v>1.202298160416629E-2</v>
      </c>
    </row>
    <row r="39" spans="1:31" x14ac:dyDescent="0.3">
      <c r="A39">
        <v>0.5</v>
      </c>
      <c r="B39">
        <v>0.5</v>
      </c>
      <c r="C39" s="11">
        <v>0.05</v>
      </c>
      <c r="D39" s="11">
        <v>0.1</v>
      </c>
      <c r="E39" s="11">
        <f>E38-$G$29*X38</f>
        <v>0.14711389575350475</v>
      </c>
      <c r="F39" s="11">
        <f>F38-$G$29*Y38</f>
        <v>0.19422779150700956</v>
      </c>
      <c r="G39" s="11">
        <f>G38-$G$29*Z38</f>
        <v>0.24675382270192375</v>
      </c>
      <c r="H39" s="11">
        <f>H38-$G$29*AA38</f>
        <v>0.49350764540384751</v>
      </c>
      <c r="I39" s="11">
        <f t="shared" si="0"/>
        <v>2.6778473938376193E-2</v>
      </c>
      <c r="J39" s="11">
        <f t="shared" si="1"/>
        <v>0.50669421846147478</v>
      </c>
      <c r="K39" s="11">
        <f t="shared" si="2"/>
        <v>6.1688455675480945E-2</v>
      </c>
      <c r="L39" s="11">
        <f t="shared" si="3"/>
        <v>0.51541722508567078</v>
      </c>
      <c r="M39" s="11">
        <f>M38-$G$29*AB38</f>
        <v>0.26491678785495071</v>
      </c>
      <c r="N39" s="11">
        <f>N38-$G$29*AC38</f>
        <v>0.31258825699745862</v>
      </c>
      <c r="O39" s="11">
        <f>O38-$G$29*AD38</f>
        <v>0.33660901139060778</v>
      </c>
      <c r="P39" s="11">
        <f>P38-$G$29*AE38</f>
        <v>0.38379253231892352</v>
      </c>
      <c r="Q39" s="11">
        <f t="shared" si="4"/>
        <v>0.29534517679548522</v>
      </c>
      <c r="R39" s="11">
        <f t="shared" si="5"/>
        <v>0.57330421420427458</v>
      </c>
      <c r="S39" s="11">
        <f t="shared" si="18"/>
        <v>0.36837112197007582</v>
      </c>
      <c r="T39" s="11">
        <f t="shared" si="6"/>
        <v>0.59106532551661528</v>
      </c>
      <c r="U39" s="11">
        <f t="shared" si="7"/>
        <v>2.686753910053085E-3</v>
      </c>
      <c r="V39" s="11">
        <f t="shared" si="8"/>
        <v>4.1464467557235513E-3</v>
      </c>
      <c r="W39" s="13">
        <f t="shared" si="9"/>
        <v>6.8332006657766363E-3</v>
      </c>
      <c r="X39" s="11">
        <f t="shared" si="10"/>
        <v>1.5196869412664325E-4</v>
      </c>
      <c r="Y39" s="11">
        <f t="shared" si="11"/>
        <v>3.0393738825328651E-4</v>
      </c>
      <c r="Z39" s="11">
        <f t="shared" si="12"/>
        <v>1.7563213893574084E-4</v>
      </c>
      <c r="AA39" s="11">
        <f t="shared" si="13"/>
        <v>3.5126427787148169E-4</v>
      </c>
      <c r="AB39" s="11">
        <f t="shared" si="14"/>
        <v>9.0861181396101939E-3</v>
      </c>
      <c r="AC39" s="11">
        <f t="shared" si="15"/>
        <v>9.2425404271206102E-3</v>
      </c>
      <c r="AD39" s="11">
        <f t="shared" si="16"/>
        <v>1.115291552122174E-2</v>
      </c>
      <c r="AE39" s="11">
        <f t="shared" si="17"/>
        <v>1.1344918809252374E-2</v>
      </c>
    </row>
    <row r="40" spans="1:31" x14ac:dyDescent="0.3">
      <c r="A40">
        <v>0.5</v>
      </c>
      <c r="B40">
        <v>0.5</v>
      </c>
      <c r="C40" s="11">
        <v>0.05</v>
      </c>
      <c r="D40" s="11">
        <v>0.1</v>
      </c>
      <c r="E40" s="11">
        <f>E39-$G$29*X39</f>
        <v>0.14680995836525146</v>
      </c>
      <c r="F40" s="11">
        <f>F39-$G$29*Y39</f>
        <v>0.19361991673050299</v>
      </c>
      <c r="G40" s="11">
        <f>G39-$G$29*Z39</f>
        <v>0.24640255842405226</v>
      </c>
      <c r="H40" s="11">
        <f>H39-$G$29*AA39</f>
        <v>0.49280511684810452</v>
      </c>
      <c r="I40" s="11">
        <f t="shared" si="0"/>
        <v>2.6702489591312877E-2</v>
      </c>
      <c r="J40" s="11">
        <f t="shared" si="1"/>
        <v>0.50667522577011059</v>
      </c>
      <c r="K40" s="11">
        <f t="shared" si="2"/>
        <v>6.1600639606013072E-2</v>
      </c>
      <c r="L40" s="11">
        <f t="shared" si="3"/>
        <v>0.51539529191169731</v>
      </c>
      <c r="M40" s="11">
        <f>M39-$G$29*AB39</f>
        <v>0.24674455157573033</v>
      </c>
      <c r="N40" s="11">
        <f>N39-$G$29*AC39</f>
        <v>0.2941031761432174</v>
      </c>
      <c r="O40" s="11">
        <f>O39-$G$29*AD39</f>
        <v>0.31430318034816429</v>
      </c>
      <c r="P40" s="11">
        <f>P39-$G$29*AE39</f>
        <v>0.36110269470041878</v>
      </c>
      <c r="Q40" s="11">
        <f t="shared" si="4"/>
        <v>0.27659874369766874</v>
      </c>
      <c r="R40" s="11">
        <f t="shared" si="5"/>
        <v>0.56871216415446291</v>
      </c>
      <c r="S40" s="11">
        <f t="shared" si="18"/>
        <v>0.34536026360839278</v>
      </c>
      <c r="T40" s="11">
        <f t="shared" si="6"/>
        <v>0.58549200459909112</v>
      </c>
      <c r="U40" s="11">
        <f t="shared" si="7"/>
        <v>2.3606807513949285E-3</v>
      </c>
      <c r="V40" s="11">
        <f t="shared" si="8"/>
        <v>3.6544414251855088E-3</v>
      </c>
      <c r="W40" s="13">
        <f t="shared" si="9"/>
        <v>6.0151221765804373E-3</v>
      </c>
      <c r="X40" s="11">
        <f t="shared" si="10"/>
        <v>1.3347308088674286E-4</v>
      </c>
      <c r="Y40" s="11">
        <f t="shared" si="11"/>
        <v>2.6694616177348572E-4</v>
      </c>
      <c r="Z40" s="11">
        <f t="shared" si="12"/>
        <v>1.5558373802976246E-4</v>
      </c>
      <c r="AA40" s="11">
        <f t="shared" si="13"/>
        <v>3.1116747605952491E-4</v>
      </c>
      <c r="AB40" s="11">
        <f t="shared" si="14"/>
        <v>8.5393147950773799E-3</v>
      </c>
      <c r="AC40" s="11">
        <f t="shared" si="15"/>
        <v>8.6862795291508203E-3</v>
      </c>
      <c r="AD40" s="11">
        <f t="shared" si="16"/>
        <v>1.0512573638010426E-2</v>
      </c>
      <c r="AE40" s="11">
        <f t="shared" si="17"/>
        <v>1.0693498879228642E-2</v>
      </c>
    </row>
    <row r="41" spans="1:31" x14ac:dyDescent="0.3">
      <c r="A41">
        <v>0.5</v>
      </c>
      <c r="B41">
        <v>0.5</v>
      </c>
      <c r="C41" s="11">
        <v>0.05</v>
      </c>
      <c r="D41" s="11">
        <v>0.1</v>
      </c>
      <c r="E41" s="11">
        <f>E40-$G$29*X40</f>
        <v>0.14654301220347798</v>
      </c>
      <c r="F41" s="11">
        <f>F40-$G$29*Y40</f>
        <v>0.19308602440695602</v>
      </c>
      <c r="G41" s="11">
        <f>G40-$G$29*Z40</f>
        <v>0.24609139094799273</v>
      </c>
      <c r="H41" s="11">
        <f>H40-$G$29*AA40</f>
        <v>0.49218278189598547</v>
      </c>
      <c r="I41" s="11">
        <f t="shared" si="0"/>
        <v>2.6635753050869501E-2</v>
      </c>
      <c r="J41" s="11">
        <f t="shared" si="1"/>
        <v>0.50665854460126414</v>
      </c>
      <c r="K41" s="11">
        <f t="shared" si="2"/>
        <v>6.152284773699819E-2</v>
      </c>
      <c r="L41" s="11">
        <f t="shared" si="3"/>
        <v>0.51537586235902488</v>
      </c>
      <c r="M41" s="11">
        <f>M40-$G$29*AB40</f>
        <v>0.22966592198557556</v>
      </c>
      <c r="N41" s="11">
        <f>N40-$G$29*AC40</f>
        <v>0.27673061708491575</v>
      </c>
      <c r="O41" s="11">
        <f>O40-$G$29*AD40</f>
        <v>0.29327803307214345</v>
      </c>
      <c r="P41" s="11">
        <f>P40-$G$29*AE40</f>
        <v>0.33971569694196152</v>
      </c>
      <c r="Q41" s="11">
        <f t="shared" si="4"/>
        <v>0.25898248219900272</v>
      </c>
      <c r="R41" s="11">
        <f t="shared" si="5"/>
        <v>0.56438614695965827</v>
      </c>
      <c r="S41" s="11">
        <f t="shared" si="18"/>
        <v>0.32367309166821417</v>
      </c>
      <c r="T41" s="11">
        <f t="shared" si="6"/>
        <v>0.58021915098671395</v>
      </c>
      <c r="U41" s="11">
        <f t="shared" si="7"/>
        <v>2.0727879601553562E-3</v>
      </c>
      <c r="V41" s="11">
        <f t="shared" si="8"/>
        <v>3.2175560925146048E-3</v>
      </c>
      <c r="W41" s="13">
        <f t="shared" si="9"/>
        <v>5.2903440526699611E-3</v>
      </c>
      <c r="X41" s="11">
        <f t="shared" si="10"/>
        <v>1.1705120041899714E-4</v>
      </c>
      <c r="Y41" s="11">
        <f t="shared" si="11"/>
        <v>2.3410240083799428E-4</v>
      </c>
      <c r="Z41" s="11">
        <f t="shared" si="12"/>
        <v>1.3770180839650477E-4</v>
      </c>
      <c r="AA41" s="11">
        <f t="shared" si="13"/>
        <v>2.7540361679300954E-4</v>
      </c>
      <c r="AB41" s="11">
        <f t="shared" si="14"/>
        <v>8.0202117644002317E-3</v>
      </c>
      <c r="AC41" s="11">
        <f t="shared" si="15"/>
        <v>8.1582035839003458E-3</v>
      </c>
      <c r="AD41" s="11">
        <f t="shared" si="16"/>
        <v>9.8993826852188851E-3</v>
      </c>
      <c r="AE41" s="11">
        <f t="shared" si="17"/>
        <v>1.0069706595458359E-2</v>
      </c>
    </row>
    <row r="42" spans="1:31" x14ac:dyDescent="0.3">
      <c r="A42">
        <v>0.5</v>
      </c>
      <c r="B42">
        <v>0.5</v>
      </c>
      <c r="C42" s="11">
        <v>0.05</v>
      </c>
      <c r="D42" s="11">
        <v>0.1</v>
      </c>
      <c r="E42" s="11">
        <f>E41-$G$29*X41</f>
        <v>0.14630890980264</v>
      </c>
      <c r="F42" s="11">
        <f>F41-$G$29*Y41</f>
        <v>0.19261781960528004</v>
      </c>
      <c r="G42" s="11">
        <f>G41-$G$29*Z41</f>
        <v>0.24581598733119972</v>
      </c>
      <c r="H42" s="11">
        <f>H41-$G$29*AA41</f>
        <v>0.49163197466239944</v>
      </c>
      <c r="I42" s="11">
        <f t="shared" si="0"/>
        <v>2.6577227450660008E-2</v>
      </c>
      <c r="J42" s="11">
        <f t="shared" si="1"/>
        <v>0.50664391579031887</v>
      </c>
      <c r="K42" s="11">
        <f t="shared" si="2"/>
        <v>6.1453996832799937E-2</v>
      </c>
      <c r="L42" s="11">
        <f t="shared" si="3"/>
        <v>0.51535866589231127</v>
      </c>
      <c r="M42" s="11">
        <f>M41-$G$29*AB41</f>
        <v>0.21362549845677509</v>
      </c>
      <c r="N42" s="11">
        <f>N41-$G$29*AC41</f>
        <v>0.26041420991711506</v>
      </c>
      <c r="O42" s="11">
        <f>O41-$G$29*AD41</f>
        <v>0.27347926770170566</v>
      </c>
      <c r="P42" s="11">
        <f>P41-$G$29*AE41</f>
        <v>0.3195762837510448</v>
      </c>
      <c r="Q42" s="11">
        <f t="shared" si="4"/>
        <v>0.24243877885308396</v>
      </c>
      <c r="R42" s="11">
        <f t="shared" si="5"/>
        <v>0.5603145601706363</v>
      </c>
      <c r="S42" s="11">
        <f t="shared" si="18"/>
        <v>0.30325301432062224</v>
      </c>
      <c r="T42" s="11">
        <f t="shared" si="6"/>
        <v>0.57523754997201482</v>
      </c>
      <c r="U42" s="11">
        <f t="shared" si="7"/>
        <v>1.8189230842886534E-3</v>
      </c>
      <c r="V42" s="11">
        <f t="shared" si="8"/>
        <v>2.8303444628957133E-3</v>
      </c>
      <c r="W42" s="13">
        <f t="shared" si="9"/>
        <v>4.6492675471843667E-3</v>
      </c>
      <c r="X42" s="11">
        <f t="shared" si="10"/>
        <v>1.0250456078650115E-4</v>
      </c>
      <c r="Y42" s="11">
        <f t="shared" si="11"/>
        <v>2.0500912157300229E-4</v>
      </c>
      <c r="Z42" s="11">
        <f t="shared" si="12"/>
        <v>1.2178450692190613E-4</v>
      </c>
      <c r="AA42" s="11">
        <f t="shared" si="13"/>
        <v>2.4356901384381226E-4</v>
      </c>
      <c r="AB42" s="11">
        <f t="shared" si="14"/>
        <v>7.5283359148005172E-3</v>
      </c>
      <c r="AC42" s="11">
        <f t="shared" si="15"/>
        <v>7.6578303469580595E-3</v>
      </c>
      <c r="AD42" s="11">
        <f t="shared" si="16"/>
        <v>9.3138839305170699E-3</v>
      </c>
      <c r="AE42" s="11">
        <f t="shared" si="17"/>
        <v>9.4740914616917096E-3</v>
      </c>
    </row>
    <row r="43" spans="1:31" x14ac:dyDescent="0.3">
      <c r="A43">
        <v>0.5</v>
      </c>
      <c r="B43">
        <v>0.5</v>
      </c>
      <c r="C43" s="11">
        <v>0.05</v>
      </c>
      <c r="D43" s="11">
        <v>0.1</v>
      </c>
      <c r="E43" s="11">
        <f>E42-$G$29*X42</f>
        <v>0.14610390068106699</v>
      </c>
      <c r="F43" s="11">
        <f>F42-$G$29*Y42</f>
        <v>0.19220780136213403</v>
      </c>
      <c r="G43" s="11">
        <f>G42-$G$29*Z42</f>
        <v>0.24557241831735591</v>
      </c>
      <c r="H43" s="11">
        <f>H42-$G$29*AA42</f>
        <v>0.49114483663471181</v>
      </c>
      <c r="I43" s="11">
        <f t="shared" si="0"/>
        <v>2.6525975170266756E-2</v>
      </c>
      <c r="J43" s="11">
        <f t="shared" si="1"/>
        <v>0.5066311049782195</v>
      </c>
      <c r="K43" s="11">
        <f t="shared" si="2"/>
        <v>6.1393104579338977E-2</v>
      </c>
      <c r="L43" s="11">
        <f t="shared" si="3"/>
        <v>0.51534345717851671</v>
      </c>
      <c r="M43" s="11">
        <f>M42-$G$29*AB42</f>
        <v>0.19856882662717407</v>
      </c>
      <c r="N43" s="11">
        <f>N42-$G$29*AC42</f>
        <v>0.24509854922319893</v>
      </c>
      <c r="O43" s="11">
        <f>O42-$G$29*AD42</f>
        <v>0.25485149984067151</v>
      </c>
      <c r="P43" s="11">
        <f>P42-$G$29*AE42</f>
        <v>0.30062810082766139</v>
      </c>
      <c r="Q43" s="11">
        <f t="shared" si="4"/>
        <v>0.22691107775447589</v>
      </c>
      <c r="R43" s="11">
        <f t="shared" si="5"/>
        <v>0.55648561322986945</v>
      </c>
      <c r="S43" s="11">
        <f t="shared" si="18"/>
        <v>0.28404242177517469</v>
      </c>
      <c r="T43" s="11">
        <f t="shared" si="6"/>
        <v>0.57053699760300791</v>
      </c>
      <c r="U43" s="11">
        <f t="shared" si="7"/>
        <v>1.5953122509772012E-3</v>
      </c>
      <c r="V43" s="11">
        <f t="shared" si="8"/>
        <v>2.4877340154233719E-3</v>
      </c>
      <c r="W43" s="13">
        <f t="shared" si="9"/>
        <v>4.0830462664005734E-3</v>
      </c>
      <c r="X43" s="11">
        <f t="shared" si="10"/>
        <v>8.9646194062212835E-5</v>
      </c>
      <c r="Y43" s="11">
        <f t="shared" si="11"/>
        <v>1.7929238812442567E-4</v>
      </c>
      <c r="Z43" s="11">
        <f t="shared" si="12"/>
        <v>1.0764114942825262E-4</v>
      </c>
      <c r="AA43" s="11">
        <f t="shared" si="13"/>
        <v>2.1528229885650523E-4</v>
      </c>
      <c r="AB43" s="11">
        <f t="shared" si="14"/>
        <v>7.063034883921817E-3</v>
      </c>
      <c r="AC43" s="11">
        <f t="shared" si="15"/>
        <v>7.184495344811517E-3</v>
      </c>
      <c r="AD43" s="11">
        <f t="shared" si="16"/>
        <v>8.7562547544418473E-3</v>
      </c>
      <c r="AE43" s="11">
        <f t="shared" si="17"/>
        <v>8.9068329061317321E-3</v>
      </c>
    </row>
    <row r="44" spans="1:31" x14ac:dyDescent="0.3">
      <c r="A44">
        <v>0.5</v>
      </c>
      <c r="B44">
        <v>0.5</v>
      </c>
      <c r="C44" s="11">
        <v>0.05</v>
      </c>
      <c r="D44" s="11">
        <v>0.1</v>
      </c>
      <c r="E44" s="11">
        <f>E43-$G$29*X43</f>
        <v>0.14592460829294257</v>
      </c>
      <c r="F44" s="11">
        <f>F43-$G$29*Y43</f>
        <v>0.19184921658588519</v>
      </c>
      <c r="G44" s="11">
        <f>G43-$G$29*Z43</f>
        <v>0.2453571360184994</v>
      </c>
      <c r="H44" s="11">
        <f>H43-$G$29*AA43</f>
        <v>0.4907142720369988</v>
      </c>
      <c r="I44" s="11">
        <f t="shared" si="0"/>
        <v>2.6481152073235651E-2</v>
      </c>
      <c r="J44" s="11">
        <f t="shared" si="1"/>
        <v>0.50661990117157485</v>
      </c>
      <c r="K44" s="11">
        <f t="shared" si="2"/>
        <v>6.1339284004624857E-2</v>
      </c>
      <c r="L44" s="11">
        <f t="shared" si="3"/>
        <v>0.51533001469427075</v>
      </c>
      <c r="M44" s="11">
        <f>M43-$G$29*AB43</f>
        <v>0.18444275685933043</v>
      </c>
      <c r="N44" s="11">
        <f>N43-$G$29*AC43</f>
        <v>0.23072955853357591</v>
      </c>
      <c r="O44" s="11">
        <f>O43-$G$29*AD43</f>
        <v>0.23733899033178782</v>
      </c>
      <c r="P44" s="11">
        <f>P43-$G$29*AE43</f>
        <v>0.28281443501539794</v>
      </c>
      <c r="Q44" s="11">
        <f t="shared" si="4"/>
        <v>0.21234423804139707</v>
      </c>
      <c r="R44" s="11">
        <f t="shared" si="5"/>
        <v>0.55288748364010976</v>
      </c>
      <c r="S44" s="11">
        <f t="shared" si="18"/>
        <v>0.26598342277828857</v>
      </c>
      <c r="T44" s="11">
        <f t="shared" si="6"/>
        <v>0.56610657663976738</v>
      </c>
      <c r="U44" s="11">
        <f t="shared" si="7"/>
        <v>1.3985429628914385E-3</v>
      </c>
      <c r="V44" s="11">
        <f t="shared" si="8"/>
        <v>2.1850397375147192E-3</v>
      </c>
      <c r="W44" s="13">
        <f t="shared" si="9"/>
        <v>3.5835827004061576E-3</v>
      </c>
      <c r="X44" s="11">
        <f t="shared" si="10"/>
        <v>7.830184052823437E-5</v>
      </c>
      <c r="Y44" s="11">
        <f t="shared" si="11"/>
        <v>1.5660368105646874E-4</v>
      </c>
      <c r="Z44" s="11">
        <f t="shared" si="12"/>
        <v>9.5093520523822401E-5</v>
      </c>
      <c r="AA44" s="11">
        <f t="shared" si="13"/>
        <v>1.901870410476448E-4</v>
      </c>
      <c r="AB44" s="11">
        <f t="shared" si="14"/>
        <v>6.6235182281560358E-3</v>
      </c>
      <c r="AC44" s="11">
        <f t="shared" si="15"/>
        <v>6.73739373038852E-3</v>
      </c>
      <c r="AD44" s="11">
        <f t="shared" si="16"/>
        <v>8.2263689043106658E-3</v>
      </c>
      <c r="AE44" s="11">
        <f t="shared" si="17"/>
        <v>8.3678015777418156E-3</v>
      </c>
    </row>
    <row r="45" spans="1:31" x14ac:dyDescent="0.3">
      <c r="A45">
        <v>0.5</v>
      </c>
      <c r="B45">
        <v>0.5</v>
      </c>
      <c r="C45" s="11">
        <v>0.05</v>
      </c>
      <c r="D45" s="11">
        <v>0.1</v>
      </c>
      <c r="E45" s="11">
        <f>E44-$G$29*X44</f>
        <v>0.1457680046118861</v>
      </c>
      <c r="F45" s="11">
        <f>F44-$G$29*Y44</f>
        <v>0.19153600922377226</v>
      </c>
      <c r="G45" s="11">
        <f>G44-$G$29*Z44</f>
        <v>0.24516694897745175</v>
      </c>
      <c r="H45" s="11">
        <f>H44-$G$29*AA44</f>
        <v>0.49033389795490351</v>
      </c>
      <c r="I45" s="11">
        <f t="shared" si="0"/>
        <v>2.6442001152971531E-2</v>
      </c>
      <c r="J45" s="11">
        <f t="shared" si="1"/>
        <v>0.50661011515468801</v>
      </c>
      <c r="K45" s="11">
        <f t="shared" si="2"/>
        <v>6.1291737244362939E-2</v>
      </c>
      <c r="L45" s="11">
        <f t="shared" si="3"/>
        <v>0.51531813916948477</v>
      </c>
      <c r="M45" s="11">
        <f>M44-$G$29*AB44</f>
        <v>0.17119572040301836</v>
      </c>
      <c r="N45" s="11">
        <f>N44-$G$29*AC44</f>
        <v>0.21725477107279886</v>
      </c>
      <c r="O45" s="11">
        <f>O44-$G$29*AD44</f>
        <v>0.22088625252316649</v>
      </c>
      <c r="P45" s="11">
        <f>P44-$G$29*AE44</f>
        <v>0.26607883185991432</v>
      </c>
      <c r="Q45" s="11">
        <f t="shared" si="4"/>
        <v>0.19868480798229005</v>
      </c>
      <c r="R45" s="11">
        <f t="shared" si="5"/>
        <v>0.54950844420155676</v>
      </c>
      <c r="S45" s="11">
        <f t="shared" si="18"/>
        <v>0.24901845833329014</v>
      </c>
      <c r="T45" s="11">
        <f t="shared" si="6"/>
        <v>0.56193489530248597</v>
      </c>
      <c r="U45" s="11">
        <f t="shared" si="7"/>
        <v>1.2255430236293293E-3</v>
      </c>
      <c r="V45" s="11">
        <f t="shared" si="8"/>
        <v>1.9179656280649494E-3</v>
      </c>
      <c r="W45" s="13">
        <f t="shared" si="9"/>
        <v>3.143508651694279E-3</v>
      </c>
      <c r="X45" s="11">
        <f t="shared" si="10"/>
        <v>6.8310533371697478E-5</v>
      </c>
      <c r="Y45" s="11">
        <f t="shared" si="11"/>
        <v>1.3662106674339496E-4</v>
      </c>
      <c r="Z45" s="11">
        <f t="shared" si="12"/>
        <v>8.3976562358440587E-5</v>
      </c>
      <c r="AA45" s="11">
        <f t="shared" si="13"/>
        <v>1.6795312471688117E-4</v>
      </c>
      <c r="AB45" s="11">
        <f t="shared" si="14"/>
        <v>6.2088927922346361E-3</v>
      </c>
      <c r="AC45" s="11">
        <f t="shared" si="15"/>
        <v>6.3156162585112008E-3</v>
      </c>
      <c r="AD45" s="11">
        <f t="shared" si="16"/>
        <v>7.7238516920104363E-3</v>
      </c>
      <c r="AE45" s="11">
        <f t="shared" si="17"/>
        <v>7.8566154959866328E-3</v>
      </c>
    </row>
    <row r="46" spans="1:31" x14ac:dyDescent="0.3">
      <c r="A46">
        <v>0.5</v>
      </c>
      <c r="B46">
        <v>0.5</v>
      </c>
      <c r="C46" s="11">
        <v>0.05</v>
      </c>
      <c r="D46" s="11">
        <v>0.1</v>
      </c>
      <c r="E46" s="11">
        <f>E45-$G$29*X45</f>
        <v>0.14563138354514271</v>
      </c>
      <c r="F46" s="11">
        <f>F45-$G$29*Y45</f>
        <v>0.19126276709028547</v>
      </c>
      <c r="G46" s="11">
        <f>G45-$G$29*Z45</f>
        <v>0.24499899585273488</v>
      </c>
      <c r="H46" s="11">
        <f>H45-$G$29*AA45</f>
        <v>0.48999799170546976</v>
      </c>
      <c r="I46" s="11">
        <f t="shared" si="0"/>
        <v>2.6407845886285683E-2</v>
      </c>
      <c r="J46" s="11">
        <f t="shared" si="1"/>
        <v>0.50660157782845727</v>
      </c>
      <c r="K46" s="11">
        <f t="shared" si="2"/>
        <v>6.124974896318372E-2</v>
      </c>
      <c r="L46" s="11">
        <f t="shared" si="3"/>
        <v>0.51530765194480277</v>
      </c>
      <c r="M46" s="11">
        <f>M45-$G$29*AB45</f>
        <v>0.1587779348185491</v>
      </c>
      <c r="N46" s="11">
        <f>N45-$G$29*AC45</f>
        <v>0.20462353855577647</v>
      </c>
      <c r="O46" s="11">
        <f>O45-$G$29*AD45</f>
        <v>0.20543854913914561</v>
      </c>
      <c r="P46" s="11">
        <f>P45-$G$29*AE45</f>
        <v>0.25036560086794107</v>
      </c>
      <c r="Q46" s="11">
        <f t="shared" si="4"/>
        <v>0.18588122748923491</v>
      </c>
      <c r="R46" s="11">
        <f t="shared" si="5"/>
        <v>0.54633696472679272</v>
      </c>
      <c r="S46" s="11">
        <f t="shared" si="18"/>
        <v>0.23309080305168861</v>
      </c>
      <c r="T46" s="11">
        <f t="shared" si="6"/>
        <v>0.55801029030679117</v>
      </c>
      <c r="U46" s="11">
        <f t="shared" si="7"/>
        <v>1.0735571500460164E-3</v>
      </c>
      <c r="V46" s="11">
        <f t="shared" si="8"/>
        <v>1.6825968907390946E-3</v>
      </c>
      <c r="W46" s="13">
        <f t="shared" si="9"/>
        <v>2.7561540407851108E-3</v>
      </c>
      <c r="X46" s="11">
        <f t="shared" si="10"/>
        <v>5.9524716121449915E-5</v>
      </c>
      <c r="Y46" s="11">
        <f t="shared" si="11"/>
        <v>1.1904943224289983E-4</v>
      </c>
      <c r="Z46" s="11">
        <f t="shared" si="12"/>
        <v>7.4138576538346023E-5</v>
      </c>
      <c r="AA46" s="11">
        <f t="shared" si="13"/>
        <v>1.4827715307669205E-4</v>
      </c>
      <c r="AB46" s="11">
        <f t="shared" si="14"/>
        <v>5.8181926848071813E-3</v>
      </c>
      <c r="AC46" s="11">
        <f t="shared" si="15"/>
        <v>5.9181797731898047E-3</v>
      </c>
      <c r="AD46" s="11">
        <f t="shared" si="16"/>
        <v>7.2481294830784512E-3</v>
      </c>
      <c r="AE46" s="11">
        <f t="shared" si="17"/>
        <v>7.3726903909916075E-3</v>
      </c>
    </row>
    <row r="47" spans="1:31" x14ac:dyDescent="0.3">
      <c r="A47">
        <v>0.5</v>
      </c>
      <c r="B47">
        <v>0.5</v>
      </c>
      <c r="C47" s="11">
        <v>0.05</v>
      </c>
      <c r="D47" s="11">
        <v>0.1</v>
      </c>
      <c r="E47" s="11">
        <f>E46-$G$29*X46</f>
        <v>0.14551233411289982</v>
      </c>
      <c r="F47" s="11">
        <f>F46-$G$29*Y46</f>
        <v>0.19102466822579967</v>
      </c>
      <c r="G47" s="11">
        <f>G46-$G$29*Z46</f>
        <v>0.24485071869965819</v>
      </c>
      <c r="H47" s="11">
        <f>H46-$G$29*AA46</f>
        <v>0.48970143739931637</v>
      </c>
      <c r="I47" s="11">
        <f t="shared" si="0"/>
        <v>2.637808352822496E-2</v>
      </c>
      <c r="J47" s="11">
        <f t="shared" si="1"/>
        <v>0.50659413853454927</v>
      </c>
      <c r="K47" s="11">
        <f t="shared" si="2"/>
        <v>6.1212679674914547E-2</v>
      </c>
      <c r="L47" s="11">
        <f t="shared" si="3"/>
        <v>0.51529839330371441</v>
      </c>
      <c r="M47" s="11">
        <f>M46-$G$29*AB46</f>
        <v>0.14714154944893473</v>
      </c>
      <c r="N47" s="11">
        <f>N46-$G$29*AC46</f>
        <v>0.19278717900939688</v>
      </c>
      <c r="O47" s="11">
        <f>O46-$G$29*AD46</f>
        <v>0.19094229017298869</v>
      </c>
      <c r="P47" s="11">
        <f>P46-$G$29*AE46</f>
        <v>0.23562022008595787</v>
      </c>
      <c r="Q47" s="11">
        <f t="shared" si="4"/>
        <v>0.17388397007881967</v>
      </c>
      <c r="R47" s="11">
        <f t="shared" si="5"/>
        <v>0.54336179159499631</v>
      </c>
      <c r="S47" s="11">
        <f t="shared" si="18"/>
        <v>0.2181449658401608</v>
      </c>
      <c r="T47" s="11">
        <f t="shared" si="6"/>
        <v>0.55432099665451895</v>
      </c>
      <c r="U47" s="11">
        <f t="shared" si="7"/>
        <v>9.4012248516394639E-4</v>
      </c>
      <c r="V47" s="11">
        <f t="shared" si="8"/>
        <v>1.4753853387701294E-3</v>
      </c>
      <c r="W47" s="13">
        <f t="shared" si="9"/>
        <v>2.4155078239340758E-3</v>
      </c>
      <c r="X47" s="11">
        <f t="shared" si="10"/>
        <v>5.1810008318494352E-5</v>
      </c>
      <c r="Y47" s="11">
        <f t="shared" si="11"/>
        <v>1.036200166369887E-4</v>
      </c>
      <c r="Z47" s="11">
        <f t="shared" si="12"/>
        <v>6.5441056963507613E-5</v>
      </c>
      <c r="AA47" s="11">
        <f t="shared" si="13"/>
        <v>1.3088211392701523E-4</v>
      </c>
      <c r="AB47" s="11">
        <f t="shared" si="14"/>
        <v>5.4504043439922815E-3</v>
      </c>
      <c r="AC47" s="11">
        <f t="shared" si="15"/>
        <v>5.5440526995423683E-3</v>
      </c>
      <c r="AD47" s="11">
        <f t="shared" si="16"/>
        <v>6.7984732575022896E-3</v>
      </c>
      <c r="AE47" s="11">
        <f t="shared" si="17"/>
        <v>6.9152840114637074E-3</v>
      </c>
    </row>
    <row r="48" spans="1:31" x14ac:dyDescent="0.3">
      <c r="A48">
        <v>0.5</v>
      </c>
      <c r="B48">
        <v>0.5</v>
      </c>
      <c r="C48" s="11">
        <v>0.05</v>
      </c>
      <c r="D48" s="11">
        <v>0.1</v>
      </c>
      <c r="E48" s="11">
        <f>E47-$G$29*X47</f>
        <v>0.14540871409626283</v>
      </c>
      <c r="F48" s="11">
        <f>F47-$G$29*Y47</f>
        <v>0.1908174281925257</v>
      </c>
      <c r="G48" s="11">
        <f>G47-$G$29*Z47</f>
        <v>0.24471983658573118</v>
      </c>
      <c r="H48" s="11">
        <f>H47-$G$29*AA47</f>
        <v>0.48943967317146236</v>
      </c>
      <c r="I48" s="11">
        <f t="shared" si="0"/>
        <v>2.6352178524065711E-2</v>
      </c>
      <c r="J48" s="11">
        <f t="shared" si="1"/>
        <v>0.50658766340882233</v>
      </c>
      <c r="K48" s="11">
        <f t="shared" si="2"/>
        <v>6.1179959146432795E-2</v>
      </c>
      <c r="L48" s="11">
        <f t="shared" si="3"/>
        <v>0.51529022082544373</v>
      </c>
      <c r="M48" s="11">
        <f>M47-$G$29*AB47</f>
        <v>0.13624074076095016</v>
      </c>
      <c r="N48" s="11">
        <f>N47-$G$29*AC47</f>
        <v>0.18169907361031215</v>
      </c>
      <c r="O48" s="11">
        <f>O47-$G$29*AD47</f>
        <v>0.1773453436579841</v>
      </c>
      <c r="P48" s="11">
        <f>P47-$G$29*AE47</f>
        <v>0.22178965206303045</v>
      </c>
      <c r="Q48" s="11">
        <f t="shared" si="4"/>
        <v>0.16264563428761314</v>
      </c>
      <c r="R48" s="11">
        <f t="shared" si="5"/>
        <v>0.54057200833250707</v>
      </c>
      <c r="S48" s="11">
        <f t="shared" si="18"/>
        <v>0.20412700204849005</v>
      </c>
      <c r="T48" s="11">
        <f t="shared" si="6"/>
        <v>0.55085528722193378</v>
      </c>
      <c r="U48" s="11">
        <f t="shared" si="7"/>
        <v>8.2304393006651152E-4</v>
      </c>
      <c r="V48" s="11">
        <f t="shared" si="8"/>
        <v>1.2931301192126905E-3</v>
      </c>
      <c r="W48" s="13">
        <f t="shared" si="9"/>
        <v>2.116174049279202E-3</v>
      </c>
      <c r="X48" s="11">
        <f t="shared" si="10"/>
        <v>4.5044717074973718E-5</v>
      </c>
      <c r="Y48" s="11">
        <f t="shared" si="11"/>
        <v>9.0089434149947435E-5</v>
      </c>
      <c r="Z48" s="11">
        <f t="shared" si="12"/>
        <v>5.7758253574498203E-5</v>
      </c>
      <c r="AA48" s="11">
        <f t="shared" si="13"/>
        <v>1.1551650714899641E-4</v>
      </c>
      <c r="AB48" s="11">
        <f t="shared" si="14"/>
        <v>5.1044872223571956E-3</v>
      </c>
      <c r="AC48" s="11">
        <f t="shared" si="15"/>
        <v>5.1921760792789338E-3</v>
      </c>
      <c r="AD48" s="11">
        <f t="shared" si="16"/>
        <v>6.374036335330454E-3</v>
      </c>
      <c r="AE48" s="11">
        <f t="shared" si="17"/>
        <v>6.4835344956500011E-3</v>
      </c>
    </row>
    <row r="49" spans="1:31" x14ac:dyDescent="0.3">
      <c r="A49">
        <v>0.5</v>
      </c>
      <c r="B49">
        <v>0.5</v>
      </c>
      <c r="C49" s="11">
        <v>0.05</v>
      </c>
      <c r="D49" s="11">
        <v>0.1</v>
      </c>
      <c r="E49" s="11">
        <f>E48-$G$29*X48</f>
        <v>0.14531862466211287</v>
      </c>
      <c r="F49" s="11">
        <f>F48-$G$29*Y48</f>
        <v>0.19063724932422579</v>
      </c>
      <c r="G49" s="11">
        <f>G48-$G$29*Z48</f>
        <v>0.24460432007858218</v>
      </c>
      <c r="H49" s="11">
        <f>H48-$G$29*AA48</f>
        <v>0.48920864015716437</v>
      </c>
      <c r="I49" s="11">
        <f t="shared" si="0"/>
        <v>2.6329656165528223E-2</v>
      </c>
      <c r="J49" s="11">
        <f t="shared" si="1"/>
        <v>0.50658203379576261</v>
      </c>
      <c r="K49" s="11">
        <f t="shared" si="2"/>
        <v>6.1151080019645546E-2</v>
      </c>
      <c r="L49" s="11">
        <f t="shared" si="3"/>
        <v>0.51528300779223812</v>
      </c>
      <c r="M49" s="11">
        <f>M48-$G$29*AB48</f>
        <v>0.12603176631623578</v>
      </c>
      <c r="N49" s="11">
        <f>N48-$G$29*AC48</f>
        <v>0.17131472145175428</v>
      </c>
      <c r="O49" s="11">
        <f>O48-$G$29*AD48</f>
        <v>0.16459727098732319</v>
      </c>
      <c r="P49" s="11">
        <f>P48-$G$29*AE48</f>
        <v>0.20882258307173043</v>
      </c>
      <c r="Q49" s="11">
        <f t="shared" si="4"/>
        <v>0.15212099345210039</v>
      </c>
      <c r="R49" s="11">
        <f t="shared" si="5"/>
        <v>0.53795708015510113</v>
      </c>
      <c r="S49" s="11">
        <f t="shared" si="18"/>
        <v>0.1909847489941362</v>
      </c>
      <c r="T49" s="11">
        <f t="shared" si="6"/>
        <v>0.54760158545450865</v>
      </c>
      <c r="U49" s="11">
        <f t="shared" si="7"/>
        <v>7.2036996695038608E-4</v>
      </c>
      <c r="V49" s="11">
        <f t="shared" si="8"/>
        <v>1.1329554688914449E-3</v>
      </c>
      <c r="W49" s="13">
        <f t="shared" si="9"/>
        <v>1.853325435841831E-3</v>
      </c>
      <c r="X49" s="11">
        <f t="shared" si="10"/>
        <v>3.9119174783814296E-5</v>
      </c>
      <c r="Y49" s="11">
        <f t="shared" si="11"/>
        <v>7.8238349567628593E-5</v>
      </c>
      <c r="Z49" s="11">
        <f t="shared" si="12"/>
        <v>5.0976549529151921E-5</v>
      </c>
      <c r="AA49" s="11">
        <f t="shared" si="13"/>
        <v>1.0195309905830384E-4</v>
      </c>
      <c r="AB49" s="11">
        <f t="shared" si="14"/>
        <v>4.7793906279523955E-3</v>
      </c>
      <c r="AC49" s="11">
        <f t="shared" si="15"/>
        <v>4.8614806958950313E-3</v>
      </c>
      <c r="AD49" s="11">
        <f t="shared" si="16"/>
        <v>5.9738865718545649E-3</v>
      </c>
      <c r="AE49" s="11">
        <f t="shared" si="17"/>
        <v>6.0764931158137549E-3</v>
      </c>
    </row>
    <row r="50" spans="1:31" x14ac:dyDescent="0.3">
      <c r="A50">
        <v>0.5</v>
      </c>
      <c r="B50">
        <v>0.5</v>
      </c>
      <c r="C50" s="11">
        <v>0.05</v>
      </c>
      <c r="D50" s="11">
        <v>0.1</v>
      </c>
      <c r="E50" s="11">
        <f>E49-$G$29*X49</f>
        <v>0.14524038631254524</v>
      </c>
      <c r="F50" s="11">
        <f>F49-$G$29*Y49</f>
        <v>0.19048077262509053</v>
      </c>
      <c r="G50" s="11">
        <f>G49-$G$29*Z49</f>
        <v>0.24450236697952388</v>
      </c>
      <c r="H50" s="11">
        <f>H49-$G$29*AA49</f>
        <v>0.48900473395904775</v>
      </c>
      <c r="I50" s="11">
        <f t="shared" si="0"/>
        <v>2.6310096578136315E-2</v>
      </c>
      <c r="J50" s="11">
        <f t="shared" si="1"/>
        <v>0.50657714474566873</v>
      </c>
      <c r="K50" s="11">
        <f t="shared" si="2"/>
        <v>6.1125591744880976E-2</v>
      </c>
      <c r="L50" s="11">
        <f t="shared" si="3"/>
        <v>0.51527664167437204</v>
      </c>
      <c r="M50" s="11">
        <f>M49-$G$29*AB49</f>
        <v>0.11647298506033099</v>
      </c>
      <c r="N50" s="11">
        <f>N49-$G$29*AC49</f>
        <v>0.1615917600599642</v>
      </c>
      <c r="O50" s="11">
        <f>O49-$G$29*AD49</f>
        <v>0.15264949784361406</v>
      </c>
      <c r="P50" s="11">
        <f>P49-$G$29*AE49</f>
        <v>0.19666959684010293</v>
      </c>
      <c r="Q50" s="11">
        <f t="shared" si="4"/>
        <v>0.14226701165781669</v>
      </c>
      <c r="R50" s="11">
        <f t="shared" si="5"/>
        <v>0.53550688511546052</v>
      </c>
      <c r="S50" s="11">
        <f t="shared" si="18"/>
        <v>0.17866799614369905</v>
      </c>
      <c r="T50" s="11">
        <f t="shared" si="6"/>
        <v>0.54454855452004791</v>
      </c>
      <c r="U50" s="11">
        <f t="shared" si="7"/>
        <v>6.3036944530125581E-4</v>
      </c>
      <c r="V50" s="11">
        <f t="shared" si="8"/>
        <v>9.922868549128406E-4</v>
      </c>
      <c r="W50" s="13">
        <f t="shared" si="9"/>
        <v>1.6226563002140963E-3</v>
      </c>
      <c r="X50" s="11">
        <f t="shared" si="10"/>
        <v>3.3934967236070816E-5</v>
      </c>
      <c r="Y50" s="11">
        <f t="shared" si="11"/>
        <v>6.7869934472141632E-5</v>
      </c>
      <c r="Z50" s="11">
        <f t="shared" si="12"/>
        <v>4.4993718163841907E-5</v>
      </c>
      <c r="AA50" s="11">
        <f t="shared" si="13"/>
        <v>8.9987436327683813E-5</v>
      </c>
      <c r="AB50" s="11">
        <f t="shared" si="14"/>
        <v>4.47406723937717E-3</v>
      </c>
      <c r="AC50" s="11">
        <f t="shared" si="15"/>
        <v>4.550900816674296E-3</v>
      </c>
      <c r="AD50" s="11">
        <f t="shared" si="16"/>
        <v>5.5970334581283343E-3</v>
      </c>
      <c r="AE50" s="11">
        <f t="shared" si="17"/>
        <v>5.6931518398671771E-3</v>
      </c>
    </row>
    <row r="51" spans="1:31" x14ac:dyDescent="0.3">
      <c r="A51">
        <v>0.5</v>
      </c>
      <c r="B51">
        <v>0.5</v>
      </c>
      <c r="C51" s="11">
        <v>0.05</v>
      </c>
      <c r="D51" s="11">
        <v>0.1</v>
      </c>
      <c r="E51" s="11">
        <f>E50-$G$29*X50</f>
        <v>0.1451725163780731</v>
      </c>
      <c r="F51" s="11">
        <f>F50-$G$29*Y50</f>
        <v>0.19034503275614625</v>
      </c>
      <c r="G51" s="11">
        <f>G50-$G$29*Z50</f>
        <v>0.2444123795431962</v>
      </c>
      <c r="H51" s="11">
        <f>H50-$G$29*AA50</f>
        <v>0.48882475908639239</v>
      </c>
      <c r="I51" s="11">
        <f t="shared" si="0"/>
        <v>2.6293129094518281E-2</v>
      </c>
      <c r="J51" s="11">
        <f t="shared" si="1"/>
        <v>0.50657290360828455</v>
      </c>
      <c r="K51" s="11">
        <f t="shared" si="2"/>
        <v>6.1103094885799056E-2</v>
      </c>
      <c r="L51" s="11">
        <f t="shared" si="3"/>
        <v>0.51527102270789282</v>
      </c>
      <c r="M51" s="11">
        <f>M50-$G$29*AB50</f>
        <v>0.10752485058157665</v>
      </c>
      <c r="N51" s="11">
        <f>N50-$G$29*AC50</f>
        <v>0.15248995842661561</v>
      </c>
      <c r="O51" s="11">
        <f>O50-$G$29*AD50</f>
        <v>0.14145543092735741</v>
      </c>
      <c r="P51" s="11">
        <f>P50-$G$29*AE50</f>
        <v>0.18528329316036857</v>
      </c>
      <c r="Q51" s="11">
        <f t="shared" si="4"/>
        <v>0.13304283260032251</v>
      </c>
      <c r="R51" s="11">
        <f t="shared" si="5"/>
        <v>0.53321173419389079</v>
      </c>
      <c r="S51" s="11">
        <f t="shared" si="18"/>
        <v>0.167128600333462</v>
      </c>
      <c r="T51" s="11">
        <f t="shared" si="6"/>
        <v>0.54168516615931128</v>
      </c>
      <c r="U51" s="11">
        <f t="shared" si="7"/>
        <v>5.5150964408282716E-4</v>
      </c>
      <c r="V51" s="11">
        <f t="shared" si="8"/>
        <v>8.6882653886469522E-4</v>
      </c>
      <c r="W51" s="13">
        <f t="shared" si="9"/>
        <v>1.4203361829475225E-3</v>
      </c>
      <c r="X51" s="11">
        <f t="shared" si="10"/>
        <v>2.940410228247363E-5</v>
      </c>
      <c r="Y51" s="11">
        <f t="shared" si="11"/>
        <v>5.880820456494726E-5</v>
      </c>
      <c r="Z51" s="11">
        <f t="shared" si="12"/>
        <v>3.9718111765502704E-5</v>
      </c>
      <c r="AA51" s="11">
        <f t="shared" si="13"/>
        <v>7.9436223531005408E-5</v>
      </c>
      <c r="AB51" s="11">
        <f t="shared" si="14"/>
        <v>4.1874837780283914E-3</v>
      </c>
      <c r="AC51" s="11">
        <f t="shared" si="15"/>
        <v>4.2593850431168478E-3</v>
      </c>
      <c r="AD51" s="11">
        <f t="shared" si="16"/>
        <v>5.2424506319945566E-3</v>
      </c>
      <c r="AE51" s="11">
        <f t="shared" si="17"/>
        <v>5.3324662243132599E-3</v>
      </c>
    </row>
    <row r="52" spans="1:31" x14ac:dyDescent="0.3">
      <c r="A52">
        <v>0.5</v>
      </c>
      <c r="B52">
        <v>0.5</v>
      </c>
      <c r="C52" s="11">
        <v>0.05</v>
      </c>
      <c r="D52" s="11">
        <v>0.1</v>
      </c>
      <c r="E52" s="11">
        <f>E51-$G$29*X51</f>
        <v>0.14511370817350816</v>
      </c>
      <c r="F52" s="11">
        <f>F51-$G$29*Y51</f>
        <v>0.19022741634701637</v>
      </c>
      <c r="G52" s="11">
        <f>G51-$G$29*Z51</f>
        <v>0.24433294331966518</v>
      </c>
      <c r="H52" s="11">
        <f>H51-$G$29*AA51</f>
        <v>0.48866588663933036</v>
      </c>
      <c r="I52" s="11">
        <f t="shared" si="0"/>
        <v>2.6278427043377045E-2</v>
      </c>
      <c r="J52" s="11">
        <f t="shared" si="1"/>
        <v>0.50656922873031773</v>
      </c>
      <c r="K52" s="11">
        <f t="shared" si="2"/>
        <v>6.1083235829916295E-2</v>
      </c>
      <c r="L52" s="11">
        <f t="shared" si="3"/>
        <v>0.51526606257363194</v>
      </c>
      <c r="M52" s="11">
        <f>M51-$G$29*AB51</f>
        <v>9.9149883025519872E-2</v>
      </c>
      <c r="N52" s="11">
        <f>N51-$G$29*AC51</f>
        <v>0.14397118834038192</v>
      </c>
      <c r="O52" s="11">
        <f>O51-$G$29*AD51</f>
        <v>0.13097052966336831</v>
      </c>
      <c r="P52" s="11">
        <f>P51-$G$29*AE51</f>
        <v>0.17461836071174205</v>
      </c>
      <c r="Q52" s="11">
        <f t="shared" si="4"/>
        <v>0.1244097471131342</v>
      </c>
      <c r="R52" s="11">
        <f t="shared" si="5"/>
        <v>0.53106238236958403</v>
      </c>
      <c r="S52" s="11">
        <f t="shared" si="18"/>
        <v>0.15632055537497519</v>
      </c>
      <c r="T52" s="11">
        <f t="shared" si="6"/>
        <v>0.53900075226079713</v>
      </c>
      <c r="U52" s="11">
        <f t="shared" si="7"/>
        <v>4.8243579923712236E-4</v>
      </c>
      <c r="V52" s="11">
        <f t="shared" si="8"/>
        <v>7.6052933845403641E-4</v>
      </c>
      <c r="W52" s="13">
        <f t="shared" si="9"/>
        <v>1.2429651376911588E-3</v>
      </c>
      <c r="X52" s="11">
        <f t="shared" si="10"/>
        <v>2.544815712182341E-5</v>
      </c>
      <c r="Y52" s="11">
        <f t="shared" si="11"/>
        <v>5.0896314243646819E-5</v>
      </c>
      <c r="Z52" s="11">
        <f t="shared" si="12"/>
        <v>3.5067821898393414E-5</v>
      </c>
      <c r="AA52" s="11">
        <f t="shared" si="13"/>
        <v>7.0135643796786828E-5</v>
      </c>
      <c r="AB52" s="11">
        <f t="shared" si="14"/>
        <v>3.9186292768696286E-3</v>
      </c>
      <c r="AC52" s="11">
        <f t="shared" si="15"/>
        <v>3.9859047167930131E-3</v>
      </c>
      <c r="AD52" s="11">
        <f t="shared" si="16"/>
        <v>4.909094329218636E-3</v>
      </c>
      <c r="AE52" s="11">
        <f t="shared" si="17"/>
        <v>4.9933741774229557E-3</v>
      </c>
    </row>
    <row r="53" spans="1:31" x14ac:dyDescent="0.3">
      <c r="A53">
        <v>0.5</v>
      </c>
      <c r="B53">
        <v>0.5</v>
      </c>
      <c r="C53" s="11">
        <v>0.05</v>
      </c>
      <c r="D53" s="11">
        <v>0.1</v>
      </c>
      <c r="E53" s="11">
        <f>E52-$G$29*X52</f>
        <v>0.14506281185926451</v>
      </c>
      <c r="F53" s="11">
        <f>F52-$G$29*Y52</f>
        <v>0.19012562371852906</v>
      </c>
      <c r="G53" s="11">
        <f>G52-$G$29*Z52</f>
        <v>0.24426280767586839</v>
      </c>
      <c r="H53" s="11">
        <f>H52-$G$29*AA52</f>
        <v>0.48852561535173677</v>
      </c>
      <c r="I53" s="11">
        <f t="shared" si="0"/>
        <v>2.6265702964816132E-2</v>
      </c>
      <c r="J53" s="11">
        <f t="shared" si="1"/>
        <v>0.50656604825951645</v>
      </c>
      <c r="K53" s="11">
        <f t="shared" si="2"/>
        <v>6.1065701918967097E-2</v>
      </c>
      <c r="L53" s="11">
        <f t="shared" si="3"/>
        <v>0.51526168318104726</v>
      </c>
      <c r="M53" s="11">
        <f>M52-$G$29*AB52</f>
        <v>9.131262447178061E-2</v>
      </c>
      <c r="N53" s="11">
        <f>N52-$G$29*AC52</f>
        <v>0.13599937890679589</v>
      </c>
      <c r="O53" s="11">
        <f>O52-$G$29*AD52</f>
        <v>0.12115234100493104</v>
      </c>
      <c r="P53" s="11">
        <f>P52-$G$29*AE52</f>
        <v>0.16463161235689613</v>
      </c>
      <c r="Q53" s="11">
        <f t="shared" si="4"/>
        <v>0.1163311442219678</v>
      </c>
      <c r="R53" s="11">
        <f t="shared" si="5"/>
        <v>0.52905003242532966</v>
      </c>
      <c r="S53" s="11">
        <f t="shared" si="18"/>
        <v>0.14620002430808129</v>
      </c>
      <c r="T53" s="11">
        <f t="shared" si="6"/>
        <v>0.53648504191648261</v>
      </c>
      <c r="U53" s="11">
        <f t="shared" si="7"/>
        <v>4.2195219195635241E-4</v>
      </c>
      <c r="V53" s="11">
        <f t="shared" si="8"/>
        <v>6.6557914182374645E-4</v>
      </c>
      <c r="W53" s="13">
        <f t="shared" si="9"/>
        <v>1.0875313337800989E-3</v>
      </c>
      <c r="X53" s="11">
        <f t="shared" si="10"/>
        <v>2.1997432286450779E-5</v>
      </c>
      <c r="Y53" s="11">
        <f t="shared" si="11"/>
        <v>4.3994864572901558E-5</v>
      </c>
      <c r="Z53" s="11">
        <f t="shared" si="12"/>
        <v>3.096984078785583E-5</v>
      </c>
      <c r="AA53" s="11">
        <f t="shared" si="13"/>
        <v>6.1939681575711659E-5</v>
      </c>
      <c r="AB53" s="11">
        <f t="shared" si="14"/>
        <v>3.6665213373933024E-3</v>
      </c>
      <c r="AC53" s="11">
        <f t="shared" si="15"/>
        <v>3.7294602790999549E-3</v>
      </c>
      <c r="AD53" s="11">
        <f t="shared" si="16"/>
        <v>4.595918297498152E-3</v>
      </c>
      <c r="AE53" s="11">
        <f t="shared" si="17"/>
        <v>4.6748111245668803E-3</v>
      </c>
    </row>
    <row r="54" spans="1:31" x14ac:dyDescent="0.3">
      <c r="A54">
        <v>0.5</v>
      </c>
      <c r="B54">
        <v>0.5</v>
      </c>
      <c r="C54" s="11">
        <v>0.05</v>
      </c>
      <c r="D54" s="11">
        <v>0.1</v>
      </c>
      <c r="E54" s="11">
        <f>E53-$G$29*X53</f>
        <v>0.1450188169946916</v>
      </c>
      <c r="F54" s="11">
        <f>F53-$G$29*Y53</f>
        <v>0.19003763398938325</v>
      </c>
      <c r="G54" s="11">
        <f>G53-$G$29*Z53</f>
        <v>0.24420086799429266</v>
      </c>
      <c r="H54" s="11">
        <f>H53-$G$29*AA53</f>
        <v>0.48840173598858533</v>
      </c>
      <c r="I54" s="11">
        <f t="shared" si="0"/>
        <v>2.6254704248672905E-2</v>
      </c>
      <c r="J54" s="11">
        <f t="shared" si="1"/>
        <v>0.50656329905446962</v>
      </c>
      <c r="K54" s="11">
        <f t="shared" si="2"/>
        <v>6.1050216998573166E-2</v>
      </c>
      <c r="L54" s="11">
        <f t="shared" si="3"/>
        <v>0.51525781555676653</v>
      </c>
      <c r="M54" s="11">
        <f>M53-$G$29*AB53</f>
        <v>8.397958179699401E-2</v>
      </c>
      <c r="N54" s="11">
        <f>N53-$G$29*AC53</f>
        <v>0.12854045834859598</v>
      </c>
      <c r="O54" s="11">
        <f>O53-$G$29*AD53</f>
        <v>0.11196050440993474</v>
      </c>
      <c r="P54" s="11">
        <f>P53-$G$29*AE53</f>
        <v>0.15528199010776236</v>
      </c>
      <c r="Q54" s="11">
        <f t="shared" si="4"/>
        <v>0.10877244978766307</v>
      </c>
      <c r="R54" s="11">
        <f t="shared" si="5"/>
        <v>0.52716633297737547</v>
      </c>
      <c r="S54" s="11">
        <f t="shared" si="18"/>
        <v>0.1367253414959321</v>
      </c>
      <c r="T54" s="11">
        <f t="shared" si="6"/>
        <v>0.53412818641939064</v>
      </c>
      <c r="U54" s="11">
        <f t="shared" si="7"/>
        <v>3.690048237188191E-4</v>
      </c>
      <c r="V54" s="11">
        <f t="shared" si="8"/>
        <v>5.8236655413833978E-4</v>
      </c>
      <c r="W54" s="13">
        <f t="shared" si="9"/>
        <v>9.5137137785715887E-4</v>
      </c>
      <c r="X54" s="11">
        <f t="shared" si="10"/>
        <v>1.8990132273806226E-5</v>
      </c>
      <c r="Y54" s="11">
        <f t="shared" si="11"/>
        <v>3.7980264547612453E-5</v>
      </c>
      <c r="Z54" s="11">
        <f t="shared" si="12"/>
        <v>2.7359244924071686E-5</v>
      </c>
      <c r="AA54" s="11">
        <f t="shared" si="13"/>
        <v>5.4718489848143371E-5</v>
      </c>
      <c r="AB54" s="11">
        <f t="shared" si="14"/>
        <v>3.4302107184598918E-3</v>
      </c>
      <c r="AC54" s="11">
        <f t="shared" si="15"/>
        <v>3.4890859345556363E-3</v>
      </c>
      <c r="AD54" s="11">
        <f t="shared" si="16"/>
        <v>4.3018856688759651E-3</v>
      </c>
      <c r="AE54" s="11">
        <f t="shared" si="17"/>
        <v>4.3757220798612282E-3</v>
      </c>
    </row>
    <row r="55" spans="1:31" x14ac:dyDescent="0.3">
      <c r="A55">
        <v>0.5</v>
      </c>
      <c r="B55">
        <v>0.5</v>
      </c>
      <c r="C55" s="11">
        <v>0.05</v>
      </c>
      <c r="D55" s="11">
        <v>0.1</v>
      </c>
      <c r="E55" s="11">
        <f>E54-$G$29*X54</f>
        <v>0.144980836730144</v>
      </c>
      <c r="F55" s="11">
        <f>F54-$G$29*Y54</f>
        <v>0.18996167346028803</v>
      </c>
      <c r="G55" s="11">
        <f>G54-$G$29*Z54</f>
        <v>0.24414614950444452</v>
      </c>
      <c r="H55" s="11">
        <f>H54-$G$29*AA54</f>
        <v>0.48829229900888904</v>
      </c>
      <c r="I55" s="11">
        <f t="shared" si="0"/>
        <v>2.6245209182536006E-2</v>
      </c>
      <c r="J55" s="11">
        <f t="shared" si="1"/>
        <v>0.50656092569680544</v>
      </c>
      <c r="K55" s="11">
        <f t="shared" si="2"/>
        <v>6.103653737611113E-2</v>
      </c>
      <c r="L55" s="11">
        <f t="shared" si="3"/>
        <v>0.51525439883506685</v>
      </c>
      <c r="M55" s="11">
        <f>M54-$G$29*AB54</f>
        <v>7.7119160360074226E-2</v>
      </c>
      <c r="N55" s="11">
        <f>N54-$G$29*AC54</f>
        <v>0.12156228647948471</v>
      </c>
      <c r="O55" s="11">
        <f>O54-$G$29*AD54</f>
        <v>0.10335673307218281</v>
      </c>
      <c r="P55" s="11">
        <f>P54-$G$29*AE54</f>
        <v>0.14653054594803991</v>
      </c>
      <c r="Q55" s="11">
        <f t="shared" si="4"/>
        <v>0.10170105610196264</v>
      </c>
      <c r="R55" s="11">
        <f t="shared" si="5"/>
        <v>0.52540337198748499</v>
      </c>
      <c r="S55" s="11">
        <f t="shared" si="18"/>
        <v>0.12785699074547399</v>
      </c>
      <c r="T55" s="11">
        <f t="shared" si="6"/>
        <v>0.53192077436386653</v>
      </c>
      <c r="U55" s="11">
        <f t="shared" si="7"/>
        <v>3.2266565416726856E-4</v>
      </c>
      <c r="V55" s="11">
        <f t="shared" si="8"/>
        <v>5.0946791799443946E-4</v>
      </c>
      <c r="W55" s="13">
        <f t="shared" si="9"/>
        <v>8.3213357216170808E-4</v>
      </c>
      <c r="X55" s="11">
        <f t="shared" si="10"/>
        <v>1.6371586328117703E-5</v>
      </c>
      <c r="Y55" s="11">
        <f t="shared" si="11"/>
        <v>3.2743172656235407E-5</v>
      </c>
      <c r="Z55" s="11">
        <f t="shared" si="12"/>
        <v>2.4178415403975539E-5</v>
      </c>
      <c r="AA55" s="11">
        <f t="shared" si="13"/>
        <v>4.8356830807951077E-5</v>
      </c>
      <c r="AB55" s="11">
        <f t="shared" si="14"/>
        <v>3.2087845546754801E-3</v>
      </c>
      <c r="AC55" s="11">
        <f t="shared" si="15"/>
        <v>3.2638529204286567E-3</v>
      </c>
      <c r="AD55" s="11">
        <f t="shared" si="16"/>
        <v>4.025978246666167E-3</v>
      </c>
      <c r="AE55" s="11">
        <f t="shared" si="17"/>
        <v>4.0950710881530478E-3</v>
      </c>
    </row>
    <row r="56" spans="1:31" x14ac:dyDescent="0.3">
      <c r="A56">
        <v>0.5</v>
      </c>
      <c r="B56">
        <v>0.5</v>
      </c>
      <c r="C56" s="11">
        <v>0.05</v>
      </c>
      <c r="D56" s="11">
        <v>0.1</v>
      </c>
      <c r="E56" s="11">
        <f>E55-$G$29*X55</f>
        <v>0.14494809355748778</v>
      </c>
      <c r="F56" s="11">
        <f>F55-$G$29*Y55</f>
        <v>0.18989618711497555</v>
      </c>
      <c r="G56" s="11">
        <f>G55-$G$29*Z55</f>
        <v>0.24409779267363657</v>
      </c>
      <c r="H56" s="11">
        <f>H55-$G$29*AA55</f>
        <v>0.48819558534727314</v>
      </c>
      <c r="I56" s="11">
        <f t="shared" si="0"/>
        <v>2.6237023389371943E-2</v>
      </c>
      <c r="J56" s="11">
        <f t="shared" si="1"/>
        <v>0.50655887960076817</v>
      </c>
      <c r="K56" s="11">
        <f t="shared" si="2"/>
        <v>6.1024448168409143E-2</v>
      </c>
      <c r="L56" s="11">
        <f t="shared" si="3"/>
        <v>0.51525137934570309</v>
      </c>
      <c r="M56" s="11">
        <f>M55-$G$29*AB55</f>
        <v>7.070159125072327E-2</v>
      </c>
      <c r="N56" s="11">
        <f>N55-$G$29*AC55</f>
        <v>0.1150345806386274</v>
      </c>
      <c r="O56" s="11">
        <f>O55-$G$29*AD55</f>
        <v>9.5304776578850475E-2</v>
      </c>
      <c r="P56" s="11">
        <f>P55-$G$29*AE55</f>
        <v>0.13834040377173382</v>
      </c>
      <c r="Q56" s="11">
        <f t="shared" si="4"/>
        <v>9.5086245196465136E-2</v>
      </c>
      <c r="R56" s="11">
        <f t="shared" si="5"/>
        <v>0.52375366680703184</v>
      </c>
      <c r="S56" s="11">
        <f t="shared" si="18"/>
        <v>0.11955756470701137</v>
      </c>
      <c r="T56" s="11">
        <f t="shared" si="6"/>
        <v>0.52985383872006053</v>
      </c>
      <c r="U56" s="11">
        <f t="shared" si="7"/>
        <v>2.82118343389743E-4</v>
      </c>
      <c r="V56" s="11">
        <f t="shared" si="8"/>
        <v>4.4562584316169276E-4</v>
      </c>
      <c r="W56" s="13">
        <f t="shared" si="9"/>
        <v>7.2774418655143576E-4</v>
      </c>
      <c r="X56" s="11">
        <f t="shared" si="10"/>
        <v>1.4093517867462308E-5</v>
      </c>
      <c r="Y56" s="11">
        <f t="shared" si="11"/>
        <v>2.8187035734924615E-5</v>
      </c>
      <c r="Z56" s="11">
        <f t="shared" si="12"/>
        <v>2.1376304343057287E-5</v>
      </c>
      <c r="AA56" s="11">
        <f t="shared" si="13"/>
        <v>4.2752608686114573E-5</v>
      </c>
      <c r="AB56" s="11">
        <f t="shared" si="14"/>
        <v>3.0013684592842403E-3</v>
      </c>
      <c r="AC56" s="11">
        <f t="shared" si="15"/>
        <v>3.0528716420679387E-3</v>
      </c>
      <c r="AD56" s="11">
        <f t="shared" si="16"/>
        <v>3.7672036174298019E-3</v>
      </c>
      <c r="AE56" s="11">
        <f t="shared" si="17"/>
        <v>3.8318484549843914E-3</v>
      </c>
    </row>
    <row r="57" spans="1:31" x14ac:dyDescent="0.3">
      <c r="A57">
        <v>0.5</v>
      </c>
      <c r="B57">
        <v>0.5</v>
      </c>
      <c r="C57" s="11">
        <v>0.05</v>
      </c>
      <c r="D57" s="11">
        <v>0.1</v>
      </c>
      <c r="E57" s="11">
        <f>E56-$G$29*X56</f>
        <v>0.14491990652175285</v>
      </c>
      <c r="F57" s="11">
        <f>F56-$G$29*Y56</f>
        <v>0.1898398130435057</v>
      </c>
      <c r="G57" s="11">
        <f>G56-$G$29*Z56</f>
        <v>0.24405504006495046</v>
      </c>
      <c r="H57" s="11">
        <f>H56-$G$29*AA56</f>
        <v>0.48811008012990093</v>
      </c>
      <c r="I57" s="11">
        <f t="shared" si="0"/>
        <v>2.6229976630438211E-2</v>
      </c>
      <c r="J57" s="11">
        <f t="shared" si="1"/>
        <v>0.50655711821409721</v>
      </c>
      <c r="K57" s="11">
        <f t="shared" si="2"/>
        <v>6.1013760016237623E-2</v>
      </c>
      <c r="L57" s="11">
        <f t="shared" si="3"/>
        <v>0.51524870979333814</v>
      </c>
      <c r="M57" s="11">
        <f>M56-$G$29*AB56</f>
        <v>6.469885433215479E-2</v>
      </c>
      <c r="N57" s="11">
        <f>N56-$G$29*AC56</f>
        <v>0.10892883735449152</v>
      </c>
      <c r="O57" s="11">
        <f>O56-$G$29*AD56</f>
        <v>8.7770369343990878E-2</v>
      </c>
      <c r="P57" s="11">
        <f>P56-$G$29*AE56</f>
        <v>0.13067670686176502</v>
      </c>
      <c r="Q57" s="11">
        <f t="shared" si="4"/>
        <v>8.8899108108440122E-2</v>
      </c>
      <c r="R57" s="11">
        <f t="shared" si="5"/>
        <v>0.5222101516225589</v>
      </c>
      <c r="S57" s="11">
        <f t="shared" si="18"/>
        <v>0.11179170997004564</v>
      </c>
      <c r="T57" s="11">
        <f t="shared" si="6"/>
        <v>0.52791885748442868</v>
      </c>
      <c r="U57" s="11">
        <f t="shared" si="7"/>
        <v>2.4664541754852796E-4</v>
      </c>
      <c r="V57" s="11">
        <f t="shared" si="8"/>
        <v>3.8973130161791975E-4</v>
      </c>
      <c r="W57" s="13">
        <f t="shared" si="9"/>
        <v>6.3637671916644766E-4</v>
      </c>
      <c r="X57" s="11">
        <f t="shared" si="10"/>
        <v>1.2113367242011133E-5</v>
      </c>
      <c r="Y57" s="11">
        <f t="shared" si="11"/>
        <v>2.4226734484022266E-5</v>
      </c>
      <c r="Z57" s="11">
        <f t="shared" si="12"/>
        <v>1.8907752724276756E-5</v>
      </c>
      <c r="AA57" s="11">
        <f t="shared" si="13"/>
        <v>3.7815505448553512E-5</v>
      </c>
      <c r="AB57" s="11">
        <f t="shared" si="14"/>
        <v>2.8071277279262436E-3</v>
      </c>
      <c r="AC57" s="11">
        <f t="shared" si="15"/>
        <v>2.8552928939946146E-3</v>
      </c>
      <c r="AD57" s="11">
        <f t="shared" si="16"/>
        <v>3.5246004510440603E-3</v>
      </c>
      <c r="AE57" s="11">
        <f t="shared" si="17"/>
        <v>3.5850761338426496E-3</v>
      </c>
    </row>
    <row r="58" spans="1:31" x14ac:dyDescent="0.3">
      <c r="A58">
        <v>0.5</v>
      </c>
      <c r="B58">
        <v>0.5</v>
      </c>
      <c r="C58" s="11">
        <v>0.05</v>
      </c>
      <c r="D58" s="11">
        <v>0.1</v>
      </c>
      <c r="E58" s="11">
        <f>E57-$G$29*X57</f>
        <v>0.14489567978726883</v>
      </c>
      <c r="F58" s="11">
        <f>F57-$G$29*Y57</f>
        <v>0.18979135957453766</v>
      </c>
      <c r="G58" s="11">
        <f>G57-$G$29*Z57</f>
        <v>0.24401722455950192</v>
      </c>
      <c r="H58" s="11">
        <f>H57-$G$29*AA57</f>
        <v>0.48803444911900384</v>
      </c>
      <c r="I58" s="11">
        <f t="shared" si="0"/>
        <v>2.622391994681721E-2</v>
      </c>
      <c r="J58" s="11">
        <f t="shared" si="1"/>
        <v>0.50655560430354374</v>
      </c>
      <c r="K58" s="11">
        <f t="shared" si="2"/>
        <v>6.1004306139875487E-2</v>
      </c>
      <c r="L58" s="11">
        <f t="shared" si="3"/>
        <v>0.51524634852215234</v>
      </c>
      <c r="M58" s="11">
        <f>M57-$G$29*AB57</f>
        <v>5.9084598876302304E-2</v>
      </c>
      <c r="N58" s="11">
        <f>N57-$G$29*AC57</f>
        <v>0.10321825156650229</v>
      </c>
      <c r="O58" s="11">
        <f>O57-$G$29*AD57</f>
        <v>8.072116844190276E-2</v>
      </c>
      <c r="P58" s="11">
        <f>P57-$G$29*AE57</f>
        <v>0.12350655459407972</v>
      </c>
      <c r="Q58" s="11">
        <f t="shared" si="4"/>
        <v>8.3112461909299024E-2</v>
      </c>
      <c r="R58" s="11">
        <f t="shared" si="5"/>
        <v>0.52076616301694867</v>
      </c>
      <c r="S58" s="11">
        <f t="shared" si="18"/>
        <v>0.10452606153332764</v>
      </c>
      <c r="T58" s="11">
        <f t="shared" si="6"/>
        <v>0.52610774926302739</v>
      </c>
      <c r="U58" s="11">
        <f t="shared" si="7"/>
        <v>2.1561676322324333E-4</v>
      </c>
      <c r="V58" s="11">
        <f t="shared" si="8"/>
        <v>3.4080728579055365E-4</v>
      </c>
      <c r="W58" s="13">
        <f t="shared" si="9"/>
        <v>5.5642404901379695E-4</v>
      </c>
      <c r="X58" s="11">
        <f t="shared" si="10"/>
        <v>1.0393669678338506E-5</v>
      </c>
      <c r="Y58" s="11">
        <f t="shared" si="11"/>
        <v>2.0787339356677012E-5</v>
      </c>
      <c r="Z58" s="11">
        <f t="shared" si="12"/>
        <v>1.6732862087823815E-5</v>
      </c>
      <c r="AA58" s="11">
        <f t="shared" si="13"/>
        <v>3.3465724175647629E-5</v>
      </c>
      <c r="AB58" s="11">
        <f t="shared" si="14"/>
        <v>2.6252678253075052E-3</v>
      </c>
      <c r="AC58" s="11">
        <f t="shared" si="15"/>
        <v>2.6703083519175287E-3</v>
      </c>
      <c r="AD58" s="11">
        <f t="shared" si="16"/>
        <v>3.2972423053229242E-3</v>
      </c>
      <c r="AE58" s="11">
        <f t="shared" si="17"/>
        <v>3.3538115926013369E-3</v>
      </c>
    </row>
    <row r="59" spans="1:31" x14ac:dyDescent="0.3">
      <c r="A59">
        <v>0.5</v>
      </c>
      <c r="B59">
        <v>0.5</v>
      </c>
      <c r="C59" s="11">
        <v>0.05</v>
      </c>
      <c r="D59" s="11">
        <v>0.1</v>
      </c>
      <c r="E59" s="11">
        <f>E58-$G$29*X58</f>
        <v>0.14487489244791216</v>
      </c>
      <c r="F59" s="11">
        <f>F58-$G$29*Y58</f>
        <v>0.18974978489582431</v>
      </c>
      <c r="G59" s="11">
        <f>G58-$G$29*Z58</f>
        <v>0.24398375883532628</v>
      </c>
      <c r="H59" s="11">
        <f>H58-$G$29*AA58</f>
        <v>0.48796751767065255</v>
      </c>
      <c r="I59" s="11">
        <f t="shared" si="0"/>
        <v>2.6218723111978041E-2</v>
      </c>
      <c r="J59" s="11">
        <f t="shared" si="1"/>
        <v>0.50655430531812862</v>
      </c>
      <c r="K59" s="11">
        <f t="shared" si="2"/>
        <v>6.0995939708831576E-2</v>
      </c>
      <c r="L59" s="11">
        <f t="shared" si="3"/>
        <v>0.51524425885891123</v>
      </c>
      <c r="M59" s="11">
        <f>M58-$G$29*AB58</f>
        <v>5.383406322568729E-2</v>
      </c>
      <c r="N59" s="11">
        <f>N58-$G$29*AC58</f>
        <v>9.7877634862667234E-2</v>
      </c>
      <c r="O59" s="11">
        <f>O58-$G$29*AD58</f>
        <v>7.4126683831256909E-2</v>
      </c>
      <c r="P59" s="11">
        <f>P58-$G$29*AE58</f>
        <v>0.11679893140887705</v>
      </c>
      <c r="Q59" s="11">
        <f t="shared" si="4"/>
        <v>7.7700765933418348E-2</v>
      </c>
      <c r="R59" s="11">
        <f t="shared" si="5"/>
        <v>0.51941542422800324</v>
      </c>
      <c r="S59" s="11">
        <f t="shared" si="18"/>
        <v>9.7729169682958555E-2</v>
      </c>
      <c r="T59" s="11">
        <f t="shared" si="6"/>
        <v>0.52441286492609251</v>
      </c>
      <c r="U59" s="11">
        <f t="shared" si="7"/>
        <v>1.8847934897666763E-4</v>
      </c>
      <c r="V59" s="11">
        <f t="shared" si="8"/>
        <v>2.9799398694981905E-4</v>
      </c>
      <c r="W59" s="13">
        <f t="shared" si="9"/>
        <v>4.8647333592648668E-4</v>
      </c>
      <c r="X59" s="11">
        <f t="shared" si="10"/>
        <v>8.9014882173376444E-6</v>
      </c>
      <c r="Y59" s="11">
        <f t="shared" si="11"/>
        <v>1.7802976434675289E-5</v>
      </c>
      <c r="Z59" s="11">
        <f t="shared" si="12"/>
        <v>1.4816420306230102E-5</v>
      </c>
      <c r="AA59" s="11">
        <f t="shared" si="13"/>
        <v>2.9632840612460205E-5</v>
      </c>
      <c r="AB59" s="11">
        <f t="shared" si="14"/>
        <v>2.4550343068144246E-3</v>
      </c>
      <c r="AC59" s="11">
        <f t="shared" si="15"/>
        <v>2.4971504902981411E-3</v>
      </c>
      <c r="AD59" s="11">
        <f t="shared" si="16"/>
        <v>3.0842402077528525E-3</v>
      </c>
      <c r="AE59" s="11">
        <f t="shared" si="17"/>
        <v>3.1371504363948807E-3</v>
      </c>
    </row>
    <row r="60" spans="1:31" x14ac:dyDescent="0.3">
      <c r="A60">
        <v>0.5</v>
      </c>
      <c r="B60">
        <v>0.5</v>
      </c>
      <c r="C60" s="11">
        <v>0.05</v>
      </c>
      <c r="D60" s="11">
        <v>0.1</v>
      </c>
      <c r="E60" s="11">
        <f>E59-$G$29*X59</f>
        <v>0.14485708947147749</v>
      </c>
      <c r="F60" s="11">
        <f>F59-$G$29*Y59</f>
        <v>0.18971417894295495</v>
      </c>
      <c r="G60" s="11">
        <f>G59-$G$29*Z59</f>
        <v>0.24395412599471381</v>
      </c>
      <c r="H60" s="11">
        <f>H59-$G$29*AA59</f>
        <v>0.48790825198942761</v>
      </c>
      <c r="I60" s="11">
        <f t="shared" si="0"/>
        <v>2.6214272367869371E-2</v>
      </c>
      <c r="J60" s="11">
        <f t="shared" si="1"/>
        <v>0.50655319282326816</v>
      </c>
      <c r="K60" s="11">
        <f t="shared" si="2"/>
        <v>6.0988531498678451E-2</v>
      </c>
      <c r="L60" s="11">
        <f t="shared" si="3"/>
        <v>0.51524240852773895</v>
      </c>
      <c r="M60" s="11">
        <f>M59-$G$29*AB59</f>
        <v>4.8923994612058444E-2</v>
      </c>
      <c r="N60" s="11">
        <f>N59-$G$29*AC59</f>
        <v>9.2883333882070956E-2</v>
      </c>
      <c r="O60" s="11">
        <f>O59-$G$29*AD59</f>
        <v>6.7958203415751206E-2</v>
      </c>
      <c r="P60" s="11">
        <f>P59-$G$29*AE59</f>
        <v>0.11052463053608728</v>
      </c>
      <c r="Q60" s="11">
        <f t="shared" si="4"/>
        <v>7.2640038337890955E-2</v>
      </c>
      <c r="R60" s="11">
        <f t="shared" si="5"/>
        <v>0.51815202857438158</v>
      </c>
      <c r="S60" s="11">
        <f t="shared" si="18"/>
        <v>9.1371421757833998E-2</v>
      </c>
      <c r="T60" s="11">
        <f t="shared" si="6"/>
        <v>0.52282697628092967</v>
      </c>
      <c r="U60" s="11">
        <f t="shared" si="7"/>
        <v>1.6474807068258277E-4</v>
      </c>
      <c r="V60" s="11">
        <f t="shared" si="8"/>
        <v>2.605354230650628E-4</v>
      </c>
      <c r="W60" s="13">
        <f t="shared" si="9"/>
        <v>4.2528349374764557E-4</v>
      </c>
      <c r="X60" s="11">
        <f t="shared" si="10"/>
        <v>7.6079000220664962E-6</v>
      </c>
      <c r="Y60" s="11">
        <f t="shared" si="11"/>
        <v>1.5215800044132992E-5</v>
      </c>
      <c r="Z60" s="11">
        <f t="shared" si="12"/>
        <v>1.3127380164909876E-5</v>
      </c>
      <c r="AA60" s="11">
        <f t="shared" si="13"/>
        <v>2.6254760329819751E-5</v>
      </c>
      <c r="AB60" s="11">
        <f t="shared" si="14"/>
        <v>2.2957123011569979E-3</v>
      </c>
      <c r="AC60" s="11">
        <f t="shared" si="15"/>
        <v>2.3350920536939043E-3</v>
      </c>
      <c r="AD60" s="11">
        <f t="shared" si="16"/>
        <v>2.8847442467113027E-3</v>
      </c>
      <c r="AE60" s="11">
        <f t="shared" si="17"/>
        <v>2.934228023276207E-3</v>
      </c>
    </row>
    <row r="61" spans="1:31" x14ac:dyDescent="0.3">
      <c r="A61">
        <v>0.5</v>
      </c>
      <c r="B61">
        <v>0.5</v>
      </c>
      <c r="C61" s="11">
        <v>0.05</v>
      </c>
      <c r="D61" s="11">
        <v>0.1</v>
      </c>
      <c r="E61" s="11">
        <f>E60-$G$29*X60</f>
        <v>0.14484187367143336</v>
      </c>
      <c r="F61" s="11">
        <f>F60-$G$29*Y60</f>
        <v>0.18968374734286669</v>
      </c>
      <c r="G61" s="11">
        <f>G60-$G$29*Z60</f>
        <v>0.24392787123438398</v>
      </c>
      <c r="H61" s="11">
        <f>H60-$G$29*AA60</f>
        <v>0.48785574246876795</v>
      </c>
      <c r="I61" s="11">
        <f t="shared" si="0"/>
        <v>2.6210468417858339E-2</v>
      </c>
      <c r="J61" s="11">
        <f t="shared" si="1"/>
        <v>0.50655224199909976</v>
      </c>
      <c r="K61" s="11">
        <f t="shared" si="2"/>
        <v>6.0981967808595994E-2</v>
      </c>
      <c r="L61" s="11">
        <f t="shared" si="3"/>
        <v>0.51524076913000316</v>
      </c>
      <c r="M61" s="11">
        <f>M60-$G$29*AB60</f>
        <v>4.433257000974445E-2</v>
      </c>
      <c r="N61" s="11">
        <f>N60-$G$29*AC60</f>
        <v>8.8213149774683142E-2</v>
      </c>
      <c r="O61" s="11">
        <f>O60-$G$29*AD60</f>
        <v>6.2188714922328601E-2</v>
      </c>
      <c r="P61" s="11">
        <f>P60-$G$29*AE60</f>
        <v>0.10465617448953488</v>
      </c>
      <c r="Q61" s="11">
        <f t="shared" si="4"/>
        <v>6.7907773869306021E-2</v>
      </c>
      <c r="R61" s="11">
        <f t="shared" si="5"/>
        <v>0.51697042242501878</v>
      </c>
      <c r="S61" s="11">
        <f t="shared" si="18"/>
        <v>8.5424960809140194E-2</v>
      </c>
      <c r="T61" s="11">
        <f t="shared" si="6"/>
        <v>0.52134326254435903</v>
      </c>
      <c r="U61" s="11">
        <f t="shared" si="7"/>
        <v>1.439976186417902E-4</v>
      </c>
      <c r="V61" s="11">
        <f t="shared" si="8"/>
        <v>2.2776742801871959E-4</v>
      </c>
      <c r="W61" s="13">
        <f t="shared" si="9"/>
        <v>3.717650466605098E-4</v>
      </c>
      <c r="X61" s="11">
        <f t="shared" si="10"/>
        <v>6.4875334768957501E-6</v>
      </c>
      <c r="Y61" s="11">
        <f t="shared" si="11"/>
        <v>1.29750669537915E-5</v>
      </c>
      <c r="Z61" s="11">
        <f t="shared" si="12"/>
        <v>1.1638388436449238E-5</v>
      </c>
      <c r="AA61" s="11">
        <f t="shared" si="13"/>
        <v>2.3276776872898475E-5</v>
      </c>
      <c r="AB61" s="11">
        <f t="shared" si="14"/>
        <v>2.1466256579167134E-3</v>
      </c>
      <c r="AC61" s="11">
        <f t="shared" si="15"/>
        <v>2.183445187517642E-3</v>
      </c>
      <c r="AD61" s="11">
        <f t="shared" si="16"/>
        <v>2.6979443685116022E-3</v>
      </c>
      <c r="AE61" s="11">
        <f t="shared" si="17"/>
        <v>2.7442202723571185E-3</v>
      </c>
    </row>
    <row r="62" spans="1:31" x14ac:dyDescent="0.3">
      <c r="A62">
        <v>0.5</v>
      </c>
      <c r="B62">
        <v>0.5</v>
      </c>
      <c r="C62" s="11">
        <v>0.05</v>
      </c>
      <c r="D62" s="11">
        <v>0.1</v>
      </c>
      <c r="E62" s="11">
        <f>E61-$G$29*X61</f>
        <v>0.14482889860447956</v>
      </c>
      <c r="F62" s="11">
        <f>F61-$G$29*Y61</f>
        <v>0.18965779720895912</v>
      </c>
      <c r="G62" s="11">
        <f>G61-$G$29*Z61</f>
        <v>0.24390459445751109</v>
      </c>
      <c r="H62" s="11">
        <f>H61-$G$29*AA61</f>
        <v>0.48780918891502217</v>
      </c>
      <c r="I62" s="11">
        <f t="shared" si="0"/>
        <v>2.6207224651119892E-2</v>
      </c>
      <c r="J62" s="11">
        <f t="shared" si="1"/>
        <v>0.50655143119665891</v>
      </c>
      <c r="K62" s="11">
        <f t="shared" si="2"/>
        <v>6.0976148614377772E-2</v>
      </c>
      <c r="L62" s="11">
        <f t="shared" si="3"/>
        <v>0.51523931568300818</v>
      </c>
      <c r="M62" s="11">
        <f>M61-$G$29*AB61</f>
        <v>4.0039318693911023E-2</v>
      </c>
      <c r="N62" s="11">
        <f>N61-$G$29*AC61</f>
        <v>8.3846259399647863E-2</v>
      </c>
      <c r="O62" s="11">
        <f>O61-$G$29*AD61</f>
        <v>5.6792826185305401E-2</v>
      </c>
      <c r="P62" s="11">
        <f>P61-$G$29*AE61</f>
        <v>9.9167733944820632E-2</v>
      </c>
      <c r="Q62" s="11">
        <f t="shared" si="4"/>
        <v>6.3482863504194326E-2</v>
      </c>
      <c r="R62" s="11">
        <f t="shared" si="5"/>
        <v>0.51586538800997794</v>
      </c>
      <c r="S62" s="11">
        <f t="shared" si="18"/>
        <v>7.9863602761433547E-2</v>
      </c>
      <c r="T62" s="11">
        <f t="shared" si="6"/>
        <v>0.51995529525392181</v>
      </c>
      <c r="U62" s="11">
        <f t="shared" si="7"/>
        <v>1.2585526835357595E-4</v>
      </c>
      <c r="V62" s="11">
        <f t="shared" si="8"/>
        <v>1.9910690433559718E-4</v>
      </c>
      <c r="W62" s="13">
        <f t="shared" si="9"/>
        <v>3.2496217268917311E-4</v>
      </c>
      <c r="X62" s="11">
        <f t="shared" si="10"/>
        <v>5.5181529061717012E-6</v>
      </c>
      <c r="Y62" s="11">
        <f t="shared" si="11"/>
        <v>1.1036305812343402E-5</v>
      </c>
      <c r="Z62" s="11">
        <f t="shared" si="12"/>
        <v>1.0325362481138265E-5</v>
      </c>
      <c r="AA62" s="11">
        <f t="shared" si="13"/>
        <v>2.0650724962276531E-5</v>
      </c>
      <c r="AB62" s="11">
        <f t="shared" si="14"/>
        <v>2.0071358450262488E-3</v>
      </c>
      <c r="AC62" s="11">
        <f t="shared" si="15"/>
        <v>2.0415603146774447E-3</v>
      </c>
      <c r="AD62" s="11">
        <f t="shared" si="16"/>
        <v>2.523070544864892E-3</v>
      </c>
      <c r="AE62" s="11">
        <f t="shared" si="17"/>
        <v>2.5663438318298763E-3</v>
      </c>
    </row>
    <row r="63" spans="1:31" x14ac:dyDescent="0.3">
      <c r="A63">
        <v>0.5</v>
      </c>
      <c r="B63">
        <v>0.5</v>
      </c>
      <c r="C63" s="11">
        <v>0.05</v>
      </c>
      <c r="D63" s="11">
        <v>0.1</v>
      </c>
      <c r="E63" s="11">
        <f>E62-$G$29*X62</f>
        <v>0.14481786229866722</v>
      </c>
      <c r="F63" s="11">
        <f>F62-$G$29*Y62</f>
        <v>0.18963572459733444</v>
      </c>
      <c r="G63" s="11">
        <f>G62-$G$29*Z62</f>
        <v>0.24388394373254882</v>
      </c>
      <c r="H63" s="11">
        <f>H62-$G$29*AA62</f>
        <v>0.48776788746509764</v>
      </c>
      <c r="I63" s="11">
        <f t="shared" si="0"/>
        <v>2.6204465574666803E-2</v>
      </c>
      <c r="J63" s="11">
        <f t="shared" si="1"/>
        <v>0.50655074154595625</v>
      </c>
      <c r="K63" s="11">
        <f t="shared" si="2"/>
        <v>6.0970985933137205E-2</v>
      </c>
      <c r="L63" s="11">
        <f t="shared" si="3"/>
        <v>0.5152380262115609</v>
      </c>
      <c r="M63" s="11">
        <f>M62-$G$29*AB62</f>
        <v>3.6025047003858529E-2</v>
      </c>
      <c r="N63" s="11">
        <f>N62-$G$29*AC62</f>
        <v>7.9763138770292979E-2</v>
      </c>
      <c r="O63" s="11">
        <f>O62-$G$29*AD62</f>
        <v>5.1746685095575617E-2</v>
      </c>
      <c r="P63" s="11">
        <f>P62-$G$29*AE62</f>
        <v>9.4035046281160883E-2</v>
      </c>
      <c r="Q63" s="11">
        <f t="shared" si="4"/>
        <v>5.9345516458477049E-2</v>
      </c>
      <c r="R63" s="11">
        <f t="shared" si="5"/>
        <v>0.51483202630595404</v>
      </c>
      <c r="S63" s="11">
        <f t="shared" si="18"/>
        <v>7.4662753348327032E-2</v>
      </c>
      <c r="T63" s="11">
        <f t="shared" si="6"/>
        <v>0.51865702213648723</v>
      </c>
      <c r="U63" s="11">
        <f t="shared" si="7"/>
        <v>1.099945021702563E-4</v>
      </c>
      <c r="V63" s="11">
        <f t="shared" si="8"/>
        <v>1.7404223750068731E-4</v>
      </c>
      <c r="W63" s="13">
        <f t="shared" si="9"/>
        <v>2.8403673967094362E-4</v>
      </c>
      <c r="X63" s="11">
        <f t="shared" si="10"/>
        <v>4.6802874172194225E-6</v>
      </c>
      <c r="Y63" s="11">
        <f t="shared" si="11"/>
        <v>9.360574834438845E-6</v>
      </c>
      <c r="Z63" s="11">
        <f t="shared" si="12"/>
        <v>9.1671110321979508E-6</v>
      </c>
      <c r="AA63" s="11">
        <f t="shared" si="13"/>
        <v>1.8334222064395902E-5</v>
      </c>
      <c r="AB63" s="11">
        <f t="shared" si="14"/>
        <v>1.8766406653265789E-3</v>
      </c>
      <c r="AC63" s="11">
        <f t="shared" si="15"/>
        <v>1.9088248284076285E-3</v>
      </c>
      <c r="AD63" s="11">
        <f t="shared" si="16"/>
        <v>2.3593924477363372E-3</v>
      </c>
      <c r="AE63" s="11">
        <f t="shared" si="17"/>
        <v>2.3998557461786785E-3</v>
      </c>
    </row>
    <row r="64" spans="1:31" x14ac:dyDescent="0.3">
      <c r="A64">
        <v>0.5</v>
      </c>
      <c r="B64">
        <v>0.5</v>
      </c>
      <c r="C64" s="11">
        <v>0.05</v>
      </c>
      <c r="D64" s="11">
        <v>0.1</v>
      </c>
      <c r="E64" s="11">
        <f>E63-$G$29*X63</f>
        <v>0.14480850172383278</v>
      </c>
      <c r="F64" s="11">
        <f>F63-$G$29*Y63</f>
        <v>0.18961700344766555</v>
      </c>
      <c r="G64" s="11">
        <f>G63-$G$29*Z63</f>
        <v>0.24386560951048442</v>
      </c>
      <c r="H64" s="11">
        <f>H63-$G$29*AA63</f>
        <v>0.48773121902096883</v>
      </c>
      <c r="I64" s="11">
        <f t="shared" si="0"/>
        <v>2.6202125430958196E-2</v>
      </c>
      <c r="J64" s="11">
        <f t="shared" si="1"/>
        <v>0.50655015661044078</v>
      </c>
      <c r="K64" s="11">
        <f t="shared" si="2"/>
        <v>6.0966402377621104E-2</v>
      </c>
      <c r="L64" s="11">
        <f t="shared" si="3"/>
        <v>0.51523688138689172</v>
      </c>
      <c r="M64" s="11">
        <f>M63-$G$29*AB63</f>
        <v>3.2271765673205374E-2</v>
      </c>
      <c r="N64" s="11">
        <f>N63-$G$29*AC63</f>
        <v>7.5945489113477718E-2</v>
      </c>
      <c r="O64" s="11">
        <f>O63-$G$29*AD63</f>
        <v>4.7027900200102946E-2</v>
      </c>
      <c r="P64" s="11">
        <f>P63-$G$29*AE63</f>
        <v>8.9235334788803522E-2</v>
      </c>
      <c r="Q64" s="11">
        <f t="shared" si="4"/>
        <v>5.5477184922088023E-2</v>
      </c>
      <c r="R64" s="11">
        <f t="shared" si="5"/>
        <v>0.51386574017636233</v>
      </c>
      <c r="S64" s="11">
        <f t="shared" si="18"/>
        <v>6.9799325817520658E-2</v>
      </c>
      <c r="T64" s="11">
        <f t="shared" si="6"/>
        <v>0.51744275035135678</v>
      </c>
      <c r="U64" s="11">
        <f t="shared" si="7"/>
        <v>9.6129375319194208E-5</v>
      </c>
      <c r="V64" s="11">
        <f t="shared" si="8"/>
        <v>1.5212476990987859E-4</v>
      </c>
      <c r="W64" s="13">
        <f t="shared" si="9"/>
        <v>2.482541452290728E-4</v>
      </c>
      <c r="X64" s="11">
        <f t="shared" si="10"/>
        <v>3.9569002460662698E-6</v>
      </c>
      <c r="Y64" s="11">
        <f t="shared" si="11"/>
        <v>7.9138004921325395E-6</v>
      </c>
      <c r="Z64" s="11">
        <f t="shared" si="12"/>
        <v>8.1449956571235666E-6</v>
      </c>
      <c r="AA64" s="11">
        <f t="shared" si="13"/>
        <v>1.6289991314247133E-5</v>
      </c>
      <c r="AB64" s="11">
        <f t="shared" si="14"/>
        <v>1.7545728480502852E-3</v>
      </c>
      <c r="AC64" s="11">
        <f t="shared" si="15"/>
        <v>1.7846616580769849E-3</v>
      </c>
      <c r="AD64" s="11">
        <f t="shared" si="16"/>
        <v>2.2062187448198033E-3</v>
      </c>
      <c r="AE64" s="11">
        <f t="shared" si="17"/>
        <v>2.2440527377281016E-3</v>
      </c>
    </row>
    <row r="65" spans="1:31" x14ac:dyDescent="0.3">
      <c r="A65">
        <v>0.5</v>
      </c>
      <c r="B65">
        <v>0.5</v>
      </c>
      <c r="C65" s="11">
        <v>0.05</v>
      </c>
      <c r="D65" s="11">
        <v>0.1</v>
      </c>
      <c r="E65" s="11">
        <f>E64-$G$29*X64</f>
        <v>0.14480058792334063</v>
      </c>
      <c r="F65" s="11">
        <f>F64-$G$29*Y64</f>
        <v>0.18960117584668129</v>
      </c>
      <c r="G65" s="11">
        <f>G64-$G$29*Z64</f>
        <v>0.24384931951917016</v>
      </c>
      <c r="H65" s="11">
        <f>H64-$G$29*AA64</f>
        <v>0.48769863903834032</v>
      </c>
      <c r="I65" s="11">
        <f t="shared" si="0"/>
        <v>2.6200146980835164E-2</v>
      </c>
      <c r="J65" s="11">
        <f t="shared" si="1"/>
        <v>0.50654966208278818</v>
      </c>
      <c r="K65" s="11">
        <f t="shared" si="2"/>
        <v>6.096232987979254E-2</v>
      </c>
      <c r="L65" s="11">
        <f t="shared" si="3"/>
        <v>0.51523586420785306</v>
      </c>
      <c r="M65" s="11">
        <f>M64-$G$29*AB64</f>
        <v>2.8762619977104803E-2</v>
      </c>
      <c r="N65" s="11">
        <f>N64-$G$29*AC64</f>
        <v>7.2376165797323755E-2</v>
      </c>
      <c r="O65" s="11">
        <f>O64-$G$29*AD64</f>
        <v>4.2615462710463341E-2</v>
      </c>
      <c r="P65" s="11">
        <f>P64-$G$29*AE64</f>
        <v>8.4747229313347314E-2</v>
      </c>
      <c r="Q65" s="11">
        <f t="shared" si="4"/>
        <v>5.1860491762653053E-2</v>
      </c>
      <c r="R65" s="11">
        <f t="shared" si="5"/>
        <v>0.51296221790233598</v>
      </c>
      <c r="S65" s="11">
        <f t="shared" si="18"/>
        <v>6.5251660169970471E-2</v>
      </c>
      <c r="T65" s="11">
        <f t="shared" si="6"/>
        <v>0.51630712944005985</v>
      </c>
      <c r="U65" s="11">
        <f t="shared" si="7"/>
        <v>8.4009546473819716E-5</v>
      </c>
      <c r="V65" s="11">
        <f t="shared" si="8"/>
        <v>1.3296123528743338E-4</v>
      </c>
      <c r="W65" s="13">
        <f t="shared" si="9"/>
        <v>2.1697078176125309E-4</v>
      </c>
      <c r="X65" s="11">
        <f t="shared" si="10"/>
        <v>3.3330949979648822E-6</v>
      </c>
      <c r="Y65" s="11">
        <f t="shared" si="11"/>
        <v>6.6661899959297644E-6</v>
      </c>
      <c r="Z65" s="11">
        <f t="shared" si="12"/>
        <v>7.2426293680381857E-6</v>
      </c>
      <c r="AA65" s="11">
        <f t="shared" si="13"/>
        <v>1.4485258736076371E-5</v>
      </c>
      <c r="AB65" s="11">
        <f t="shared" si="14"/>
        <v>1.6403985600110004E-3</v>
      </c>
      <c r="AC65" s="11">
        <f t="shared" si="15"/>
        <v>1.6685277535027773E-3</v>
      </c>
      <c r="AD65" s="11">
        <f t="shared" si="16"/>
        <v>2.06289610861109E-3</v>
      </c>
      <c r="AE65" s="11">
        <f t="shared" si="17"/>
        <v>2.098270197083934E-3</v>
      </c>
    </row>
    <row r="66" spans="1:31" x14ac:dyDescent="0.3">
      <c r="A66">
        <v>0.5</v>
      </c>
      <c r="B66">
        <v>0.5</v>
      </c>
      <c r="C66" s="11">
        <v>0.05</v>
      </c>
      <c r="D66" s="11">
        <v>0.1</v>
      </c>
      <c r="E66" s="11">
        <f>E65-$G$29*X65</f>
        <v>0.14479392173334471</v>
      </c>
      <c r="F66" s="11">
        <f>F65-$G$29*Y65</f>
        <v>0.18958784346668944</v>
      </c>
      <c r="G66" s="11">
        <f>G65-$G$29*Z65</f>
        <v>0.24383483426043409</v>
      </c>
      <c r="H66" s="11">
        <f>H65-$G$29*AA65</f>
        <v>0.48766966852086818</v>
      </c>
      <c r="I66" s="11">
        <f t="shared" si="0"/>
        <v>2.6198480433336183E-2</v>
      </c>
      <c r="J66" s="11">
        <f t="shared" si="1"/>
        <v>0.50654924551740055</v>
      </c>
      <c r="K66" s="11">
        <f t="shared" si="2"/>
        <v>6.0958708565108523E-2</v>
      </c>
      <c r="L66" s="11">
        <f t="shared" si="3"/>
        <v>0.51523495971975353</v>
      </c>
      <c r="M66" s="11">
        <f>M65-$G$29*AB65</f>
        <v>2.5481822857082802E-2</v>
      </c>
      <c r="N66" s="11">
        <f>N65-$G$29*AC65</f>
        <v>6.9039110290318201E-2</v>
      </c>
      <c r="O66" s="11">
        <f>O65-$G$29*AD65</f>
        <v>3.848967049324116E-2</v>
      </c>
      <c r="P66" s="11">
        <f>P65-$G$29*AE65</f>
        <v>8.055068891917945E-2</v>
      </c>
      <c r="Q66" s="11">
        <f t="shared" si="4"/>
        <v>4.8479161352183067E-2</v>
      </c>
      <c r="R66" s="11">
        <f t="shared" si="5"/>
        <v>0.51211741720547121</v>
      </c>
      <c r="S66" s="11">
        <f t="shared" si="18"/>
        <v>6.0999444509236486E-2</v>
      </c>
      <c r="T66" s="11">
        <f t="shared" si="6"/>
        <v>0.51524513424449414</v>
      </c>
      <c r="U66" s="11">
        <f t="shared" si="7"/>
        <v>7.3415899865724918E-5</v>
      </c>
      <c r="V66" s="11">
        <f t="shared" si="8"/>
        <v>1.1620705906632397E-4</v>
      </c>
      <c r="W66" s="13">
        <f t="shared" si="9"/>
        <v>1.8962295893204889E-4</v>
      </c>
      <c r="X66" s="11">
        <f t="shared" si="10"/>
        <v>2.7958552849525328E-6</v>
      </c>
      <c r="Y66" s="11">
        <f t="shared" si="11"/>
        <v>5.5917105699050656E-6</v>
      </c>
      <c r="Z66" s="11">
        <f t="shared" si="12"/>
        <v>6.4456089387492224E-6</v>
      </c>
      <c r="AA66" s="11">
        <f t="shared" si="13"/>
        <v>1.2891217877498445E-5</v>
      </c>
      <c r="AB66" s="11">
        <f t="shared" si="14"/>
        <v>1.5336158721117018E-3</v>
      </c>
      <c r="AC66" s="11">
        <f t="shared" si="15"/>
        <v>1.5599125239757247E-3</v>
      </c>
      <c r="AD66" s="11">
        <f t="shared" si="16"/>
        <v>1.9288080149396207E-3</v>
      </c>
      <c r="AE66" s="11">
        <f t="shared" si="17"/>
        <v>1.9618809596083299E-3</v>
      </c>
    </row>
    <row r="67" spans="1:31" x14ac:dyDescent="0.3">
      <c r="A67">
        <v>0.5</v>
      </c>
      <c r="B67">
        <v>0.5</v>
      </c>
      <c r="C67" s="11">
        <v>0.05</v>
      </c>
      <c r="D67" s="11">
        <v>0.1</v>
      </c>
      <c r="E67" s="11">
        <f>E66-$G$29*X66</f>
        <v>0.1447883300227748</v>
      </c>
      <c r="F67" s="11">
        <f>F66-$G$29*Y66</f>
        <v>0.18957666004554963</v>
      </c>
      <c r="G67" s="11">
        <f>G66-$G$29*Z66</f>
        <v>0.24382194304255658</v>
      </c>
      <c r="H67" s="11">
        <f>H66-$G$29*AA66</f>
        <v>0.48764388608511317</v>
      </c>
      <c r="I67" s="11">
        <f t="shared" si="0"/>
        <v>2.6197082505693706E-2</v>
      </c>
      <c r="J67" s="11">
        <f t="shared" si="1"/>
        <v>0.50654889609544751</v>
      </c>
      <c r="K67" s="11">
        <f t="shared" si="2"/>
        <v>6.0955485760639146E-2</v>
      </c>
      <c r="L67" s="11">
        <f t="shared" si="3"/>
        <v>0.51523415476662238</v>
      </c>
      <c r="M67" s="11">
        <f>M66-$G$29*AB66</f>
        <v>2.24145911128594E-2</v>
      </c>
      <c r="N67" s="11">
        <f>N66-$G$29*AC66</f>
        <v>6.5919285242366746E-2</v>
      </c>
      <c r="O67" s="11">
        <f>O66-$G$29*AD66</f>
        <v>3.4632054463361921E-2</v>
      </c>
      <c r="P67" s="11">
        <f>P66-$G$29*AE66</f>
        <v>7.6626926999962791E-2</v>
      </c>
      <c r="Q67" s="11">
        <f t="shared" si="4"/>
        <v>4.5317953599320469E-2</v>
      </c>
      <c r="R67" s="11">
        <f t="shared" si="5"/>
        <v>0.51132754983445527</v>
      </c>
      <c r="S67" s="11">
        <f t="shared" si="18"/>
        <v>5.7023638923122899E-2</v>
      </c>
      <c r="T67" s="11">
        <f t="shared" si="6"/>
        <v>0.51425204799682422</v>
      </c>
      <c r="U67" s="11">
        <f t="shared" si="7"/>
        <v>6.4156692626033866E-5</v>
      </c>
      <c r="V67" s="11">
        <f t="shared" si="8"/>
        <v>1.0156043605189069E-4</v>
      </c>
      <c r="W67" s="13">
        <f t="shared" si="9"/>
        <v>1.6571712867792456E-4</v>
      </c>
      <c r="X67" s="11">
        <f t="shared" si="10"/>
        <v>2.3338144361832241E-6</v>
      </c>
      <c r="Y67" s="11">
        <f t="shared" si="11"/>
        <v>4.6676288723664482E-6</v>
      </c>
      <c r="Z67" s="11">
        <f t="shared" si="12"/>
        <v>5.7412776399441091E-6</v>
      </c>
      <c r="AA67" s="11">
        <f t="shared" si="13"/>
        <v>1.1482555279888218E-5</v>
      </c>
      <c r="AB67" s="11">
        <f t="shared" si="14"/>
        <v>1.4337532092293947E-3</v>
      </c>
      <c r="AC67" s="11">
        <f t="shared" si="15"/>
        <v>1.4583362605177701E-3</v>
      </c>
      <c r="AD67" s="11">
        <f t="shared" si="16"/>
        <v>1.8033733924400113E-3</v>
      </c>
      <c r="AE67" s="11">
        <f t="shared" si="17"/>
        <v>1.834293930446878E-3</v>
      </c>
    </row>
    <row r="68" spans="1:31" x14ac:dyDescent="0.3">
      <c r="A68">
        <v>0.5</v>
      </c>
      <c r="B68">
        <v>0.5</v>
      </c>
      <c r="C68" s="11">
        <v>0.05</v>
      </c>
      <c r="D68" s="11">
        <v>0.1</v>
      </c>
      <c r="E68" s="11">
        <f>E67-$G$29*X67</f>
        <v>0.14478366239390245</v>
      </c>
      <c r="F68" s="11">
        <f>F67-$G$29*Y67</f>
        <v>0.18956732478780489</v>
      </c>
      <c r="G68" s="11">
        <f>G67-$G$29*Z67</f>
        <v>0.2438104604872767</v>
      </c>
      <c r="H68" s="11">
        <f>H67-$G$29*AA67</f>
        <v>0.4876209209745534</v>
      </c>
      <c r="I68" s="11">
        <f t="shared" si="0"/>
        <v>2.6195915598475613E-2</v>
      </c>
      <c r="J68" s="11">
        <f t="shared" si="1"/>
        <v>0.5065486044186871</v>
      </c>
      <c r="K68" s="11">
        <f t="shared" si="2"/>
        <v>6.0952615121819181E-2</v>
      </c>
      <c r="L68" s="11">
        <f t="shared" si="3"/>
        <v>0.51523343777310249</v>
      </c>
      <c r="M68" s="11">
        <f>M67-$G$29*AB67</f>
        <v>1.9547084694400609E-2</v>
      </c>
      <c r="N68" s="11">
        <f>N67-$G$29*AC67</f>
        <v>6.3002612721331203E-2</v>
      </c>
      <c r="O68" s="11">
        <f>O67-$G$29*AD67</f>
        <v>3.1025307678481898E-2</v>
      </c>
      <c r="P68" s="11">
        <f>P67-$G$29*AE67</f>
        <v>7.2958339139069031E-2</v>
      </c>
      <c r="Q68" s="11">
        <f t="shared" si="4"/>
        <v>4.2362601213501383E-2</v>
      </c>
      <c r="R68" s="11">
        <f t="shared" si="5"/>
        <v>0.510589066764644</v>
      </c>
      <c r="S68" s="11">
        <f t="shared" si="18"/>
        <v>5.3306402195033818E-2</v>
      </c>
      <c r="T68" s="11">
        <f t="shared" si="6"/>
        <v>0.51332344573673161</v>
      </c>
      <c r="U68" s="11">
        <f t="shared" si="7"/>
        <v>5.6064167473044022E-5</v>
      </c>
      <c r="V68" s="11">
        <f t="shared" si="8"/>
        <v>8.8757103149815855E-5</v>
      </c>
      <c r="W68" s="13">
        <f t="shared" si="9"/>
        <v>1.4482127062285987E-4</v>
      </c>
      <c r="X68" s="11">
        <f t="shared" si="10"/>
        <v>1.9370521688732115E-6</v>
      </c>
      <c r="Y68" s="11">
        <f t="shared" si="11"/>
        <v>3.8741043377464231E-6</v>
      </c>
      <c r="Z68" s="11">
        <f t="shared" si="12"/>
        <v>5.1185153008396869E-6</v>
      </c>
      <c r="AA68" s="11">
        <f t="shared" si="13"/>
        <v>1.0237030601679374E-5</v>
      </c>
      <c r="AB68" s="11">
        <f t="shared" si="14"/>
        <v>1.3403678053357413E-3</v>
      </c>
      <c r="AC68" s="11">
        <f t="shared" si="15"/>
        <v>1.3633485635915527E-3</v>
      </c>
      <c r="AD68" s="11">
        <f t="shared" si="16"/>
        <v>1.6860451724396374E-3</v>
      </c>
      <c r="AE68" s="11">
        <f t="shared" si="17"/>
        <v>1.7149526084150244E-3</v>
      </c>
    </row>
    <row r="69" spans="1:31" x14ac:dyDescent="0.3">
      <c r="A69">
        <v>0.5</v>
      </c>
      <c r="B69">
        <v>0.5</v>
      </c>
      <c r="C69" s="11">
        <v>0.05</v>
      </c>
      <c r="D69" s="11">
        <v>0.1</v>
      </c>
      <c r="E69" s="11">
        <f>E68-$G$29*X68</f>
        <v>0.1447797882895647</v>
      </c>
      <c r="F69" s="11">
        <f>F68-$G$29*Y68</f>
        <v>0.18955957657912939</v>
      </c>
      <c r="G69" s="11">
        <f>G68-$G$29*Z68</f>
        <v>0.24380022345667501</v>
      </c>
      <c r="H69" s="11">
        <f>H68-$G$29*AA68</f>
        <v>0.48760044691335003</v>
      </c>
      <c r="I69" s="11">
        <f t="shared" si="0"/>
        <v>2.6194947072391176E-2</v>
      </c>
      <c r="J69" s="11">
        <f t="shared" si="1"/>
        <v>0.50654836232869904</v>
      </c>
      <c r="K69" s="11">
        <f t="shared" si="2"/>
        <v>6.0950055864168753E-2</v>
      </c>
      <c r="L69" s="11">
        <f t="shared" si="3"/>
        <v>0.51523279855256021</v>
      </c>
      <c r="M69" s="11">
        <f>M68-$G$29*AB68</f>
        <v>1.6866349083729127E-2</v>
      </c>
      <c r="N69" s="11">
        <f>N68-$G$29*AC68</f>
        <v>6.0275915594148098E-2</v>
      </c>
      <c r="O69" s="11">
        <f>O68-$G$29*AD68</f>
        <v>2.7653217333602622E-2</v>
      </c>
      <c r="P69" s="11">
        <f>P68-$G$29*AE68</f>
        <v>6.952843392223898E-2</v>
      </c>
      <c r="Q69" s="11">
        <f t="shared" si="4"/>
        <v>3.9599750183717974E-2</v>
      </c>
      <c r="R69" s="11">
        <f t="shared" si="5"/>
        <v>0.50989864404125318</v>
      </c>
      <c r="S69" s="11">
        <f t="shared" si="18"/>
        <v>4.9831021542187957E-2</v>
      </c>
      <c r="T69" s="11">
        <f t="shared" si="6"/>
        <v>0.51245517817258823</v>
      </c>
      <c r="U69" s="11">
        <f t="shared" si="7"/>
        <v>4.8991576927718536E-5</v>
      </c>
      <c r="V69" s="11">
        <f t="shared" si="8"/>
        <v>7.756573165545918E-5</v>
      </c>
      <c r="W69" s="13">
        <f t="shared" si="9"/>
        <v>1.2655730858317772E-4</v>
      </c>
      <c r="X69" s="11">
        <f t="shared" si="10"/>
        <v>1.5969153402531977E-6</v>
      </c>
      <c r="Y69" s="11">
        <f t="shared" si="11"/>
        <v>3.1938306805063954E-6</v>
      </c>
      <c r="Z69" s="11">
        <f t="shared" si="12"/>
        <v>4.5675528265699751E-6</v>
      </c>
      <c r="AA69" s="11">
        <f t="shared" si="13"/>
        <v>9.1351056531399502E-6</v>
      </c>
      <c r="AB69" s="11">
        <f t="shared" si="14"/>
        <v>1.2530441806528629E-3</v>
      </c>
      <c r="AC69" s="11">
        <f t="shared" si="15"/>
        <v>1.2745267933347668E-3</v>
      </c>
      <c r="AD69" s="11">
        <f t="shared" si="16"/>
        <v>1.5763087787710153E-3</v>
      </c>
      <c r="AE69" s="11">
        <f t="shared" si="17"/>
        <v>1.6033335489142192E-3</v>
      </c>
    </row>
    <row r="70" spans="1:31" x14ac:dyDescent="0.3">
      <c r="A70">
        <v>0.5</v>
      </c>
      <c r="B70">
        <v>0.5</v>
      </c>
      <c r="C70" s="11">
        <v>0.05</v>
      </c>
      <c r="D70" s="11">
        <v>0.1</v>
      </c>
      <c r="E70" s="11">
        <f>E69-$G$29*X69</f>
        <v>0.14477659445888419</v>
      </c>
      <c r="F70" s="11">
        <f>F69-$G$29*Y69</f>
        <v>0.18955318891776837</v>
      </c>
      <c r="G70" s="11">
        <f>G69-$G$29*Z69</f>
        <v>0.24379108835102187</v>
      </c>
      <c r="H70" s="11">
        <f>H69-$G$29*AA69</f>
        <v>0.48758217670204373</v>
      </c>
      <c r="I70" s="11">
        <f t="shared" si="0"/>
        <v>2.6194148614721049E-2</v>
      </c>
      <c r="J70" s="11">
        <f t="shared" si="1"/>
        <v>0.5065481627485191</v>
      </c>
      <c r="K70" s="11">
        <f t="shared" si="2"/>
        <v>6.0947772087755474E-2</v>
      </c>
      <c r="L70" s="11">
        <f t="shared" si="3"/>
        <v>0.51523222813836023</v>
      </c>
      <c r="M70" s="11">
        <f>M69-$G$29*AB69</f>
        <v>1.4360260722423402E-2</v>
      </c>
      <c r="N70" s="11">
        <f>N69-$G$29*AC69</f>
        <v>5.7726862007478563E-2</v>
      </c>
      <c r="O70" s="11">
        <f>O69-$G$29*AD69</f>
        <v>2.4500599776060592E-2</v>
      </c>
      <c r="P70" s="11">
        <f>P69-$G$29*AE69</f>
        <v>6.6321766824410544E-2</v>
      </c>
      <c r="Q70" s="11">
        <f t="shared" si="4"/>
        <v>3.7016903421082131E-2</v>
      </c>
      <c r="R70" s="11">
        <f t="shared" si="5"/>
        <v>0.50925316928225417</v>
      </c>
      <c r="S70" s="11">
        <f t="shared" si="18"/>
        <v>4.6581845497814092E-2</v>
      </c>
      <c r="T70" s="11">
        <f t="shared" si="6"/>
        <v>0.51164335607145661</v>
      </c>
      <c r="U70" s="11">
        <f t="shared" si="7"/>
        <v>4.2810570883026079E-5</v>
      </c>
      <c r="V70" s="11">
        <f t="shared" si="8"/>
        <v>6.7783870303362781E-5</v>
      </c>
      <c r="W70" s="13">
        <f t="shared" si="9"/>
        <v>1.1059444118638886E-4</v>
      </c>
      <c r="X70" s="11">
        <f t="shared" si="10"/>
        <v>1.3058601408491445E-6</v>
      </c>
      <c r="Y70" s="11">
        <f t="shared" si="11"/>
        <v>2.611720281698289E-6</v>
      </c>
      <c r="Z70" s="11">
        <f t="shared" si="12"/>
        <v>4.0798085318458107E-6</v>
      </c>
      <c r="AA70" s="11">
        <f t="shared" si="13"/>
        <v>8.1596170636916214E-6</v>
      </c>
      <c r="AB70" s="11">
        <f t="shared" si="14"/>
        <v>1.1713926535295448E-3</v>
      </c>
      <c r="AC70" s="11">
        <f t="shared" si="15"/>
        <v>1.1914745552094061E-3</v>
      </c>
      <c r="AD70" s="11">
        <f t="shared" si="16"/>
        <v>1.4736805887822157E-3</v>
      </c>
      <c r="AE70" s="11">
        <f t="shared" si="17"/>
        <v>1.4989447976726106E-3</v>
      </c>
    </row>
    <row r="71" spans="1:31" x14ac:dyDescent="0.3">
      <c r="A71">
        <v>0.5</v>
      </c>
      <c r="B71">
        <v>0.5</v>
      </c>
      <c r="C71" s="11">
        <v>0.05</v>
      </c>
      <c r="D71" s="11">
        <v>0.1</v>
      </c>
      <c r="E71" s="11">
        <f>E70-$G$29*X70</f>
        <v>0.14477398273860248</v>
      </c>
      <c r="F71" s="11">
        <f>F70-$G$29*Y70</f>
        <v>0.18954796547720498</v>
      </c>
      <c r="G71" s="11">
        <f>G70-$G$29*Z70</f>
        <v>0.24378292873395818</v>
      </c>
      <c r="H71" s="11">
        <f>H70-$G$29*AA70</f>
        <v>0.48756585746791636</v>
      </c>
      <c r="I71" s="11">
        <f t="shared" si="0"/>
        <v>2.6193495684650625E-2</v>
      </c>
      <c r="J71" s="11">
        <f t="shared" si="1"/>
        <v>0.50654799954399743</v>
      </c>
      <c r="K71" s="11">
        <f t="shared" si="2"/>
        <v>6.0945732183489552E-2</v>
      </c>
      <c r="L71" s="11">
        <f t="shared" si="3"/>
        <v>0.51523171863557815</v>
      </c>
      <c r="M71" s="11">
        <f>M70-$G$29*AB70</f>
        <v>1.2017475415364312E-2</v>
      </c>
      <c r="N71" s="11">
        <f>N70-$G$29*AC70</f>
        <v>5.5343912897059748E-2</v>
      </c>
      <c r="O71" s="11">
        <f>O70-$G$29*AD70</f>
        <v>2.1553238598496161E-2</v>
      </c>
      <c r="P71" s="11">
        <f>P70-$G$29*AE70</f>
        <v>6.3323877229065323E-2</v>
      </c>
      <c r="Q71" s="11">
        <f t="shared" si="4"/>
        <v>3.4602367489191793E-2</v>
      </c>
      <c r="R71" s="11">
        <f t="shared" si="5"/>
        <v>0.50864972884564319</v>
      </c>
      <c r="S71" s="11">
        <f t="shared" si="18"/>
        <v>4.3544219991162383E-2</v>
      </c>
      <c r="T71" s="11">
        <f t="shared" si="6"/>
        <v>0.51088433523728805</v>
      </c>
      <c r="U71" s="11">
        <f t="shared" si="7"/>
        <v>3.7408904551575934E-5</v>
      </c>
      <c r="V71" s="11">
        <f t="shared" si="8"/>
        <v>5.9234376778835103E-5</v>
      </c>
      <c r="W71" s="13">
        <f t="shared" si="9"/>
        <v>9.6643281330411037E-5</v>
      </c>
      <c r="X71" s="11">
        <f t="shared" si="10"/>
        <v>1.0573133275531913E-6</v>
      </c>
      <c r="Y71" s="11">
        <f t="shared" si="11"/>
        <v>2.1146266551063825E-6</v>
      </c>
      <c r="Z71" s="11">
        <f t="shared" si="12"/>
        <v>3.6477438831828044E-6</v>
      </c>
      <c r="AA71" s="11">
        <f t="shared" si="13"/>
        <v>7.2954877663656088E-6</v>
      </c>
      <c r="AB71" s="11">
        <f t="shared" si="14"/>
        <v>1.0950478963963227E-3</v>
      </c>
      <c r="AC71" s="11">
        <f t="shared" si="15"/>
        <v>1.1138202305733254E-3</v>
      </c>
      <c r="AD71" s="11">
        <f t="shared" si="16"/>
        <v>1.3777063900474187E-3</v>
      </c>
      <c r="AE71" s="11">
        <f t="shared" si="17"/>
        <v>1.4013243202191247E-3</v>
      </c>
    </row>
    <row r="72" spans="1:31" x14ac:dyDescent="0.3">
      <c r="A72">
        <v>0.5</v>
      </c>
      <c r="B72">
        <v>0.5</v>
      </c>
      <c r="C72" s="11">
        <v>0.05</v>
      </c>
      <c r="D72" s="11">
        <v>0.1</v>
      </c>
      <c r="E72" s="11">
        <f>E71-$G$29*X71</f>
        <v>0.14477186811194737</v>
      </c>
      <c r="F72" s="11">
        <f>F71-$G$29*Y71</f>
        <v>0.18954373622389478</v>
      </c>
      <c r="G72" s="11">
        <f>G71-$G$29*Z71</f>
        <v>0.24377563324619181</v>
      </c>
      <c r="H72" s="11">
        <f>H71-$G$29*AA71</f>
        <v>0.48755126649238362</v>
      </c>
      <c r="I72" s="11">
        <f t="shared" si="0"/>
        <v>2.619296702798685E-2</v>
      </c>
      <c r="J72" s="11">
        <f t="shared" si="1"/>
        <v>0.5065478674024978</v>
      </c>
      <c r="K72" s="11">
        <f t="shared" si="2"/>
        <v>6.0943908311547959E-2</v>
      </c>
      <c r="L72" s="11">
        <f t="shared" si="3"/>
        <v>0.51523126309072798</v>
      </c>
      <c r="M72" s="11">
        <f>M71-$G$29*AB71</f>
        <v>9.8273796225716668E-3</v>
      </c>
      <c r="N72" s="11">
        <f>N71-$G$29*AC71</f>
        <v>5.3116272435913096E-2</v>
      </c>
      <c r="O72" s="11">
        <f>O71-$G$29*AD71</f>
        <v>1.8797825818401323E-2</v>
      </c>
      <c r="P72" s="11">
        <f>P71-$G$29*AE71</f>
        <v>6.0521228588627074E-2</v>
      </c>
      <c r="Q72" s="11">
        <f t="shared" si="4"/>
        <v>3.2345202327795163E-2</v>
      </c>
      <c r="R72" s="11">
        <f t="shared" si="5"/>
        <v>0.50808559565689693</v>
      </c>
      <c r="S72" s="11">
        <f t="shared" si="18"/>
        <v>4.0704427629635803E-2</v>
      </c>
      <c r="T72" s="11">
        <f t="shared" si="6"/>
        <v>0.51017470211623706</v>
      </c>
      <c r="U72" s="11">
        <f t="shared" si="7"/>
        <v>3.268842856341522E-5</v>
      </c>
      <c r="V72" s="11">
        <f t="shared" si="8"/>
        <v>5.1762281577079405E-5</v>
      </c>
      <c r="W72" s="13">
        <f t="shared" si="9"/>
        <v>8.4450710140494633E-5</v>
      </c>
      <c r="X72" s="11">
        <f t="shared" si="10"/>
        <v>8.4555032507631313E-7</v>
      </c>
      <c r="Y72" s="11">
        <f t="shared" si="11"/>
        <v>1.6911006501526263E-6</v>
      </c>
      <c r="Z72" s="11">
        <f t="shared" si="12"/>
        <v>3.2647364675566452E-6</v>
      </c>
      <c r="AA72" s="11">
        <f t="shared" si="13"/>
        <v>6.5294729351132903E-6</v>
      </c>
      <c r="AB72" s="11">
        <f t="shared" si="14"/>
        <v>1.0236675424803502E-3</v>
      </c>
      <c r="AC72" s="11">
        <f t="shared" si="15"/>
        <v>1.0412155589592982E-3</v>
      </c>
      <c r="AD72" s="11">
        <f t="shared" si="16"/>
        <v>1.2879598517373926E-3</v>
      </c>
      <c r="AE72" s="11">
        <f t="shared" si="17"/>
        <v>1.3100384463636799E-3</v>
      </c>
    </row>
    <row r="73" spans="1:31" x14ac:dyDescent="0.3">
      <c r="A73">
        <v>0.5</v>
      </c>
      <c r="B73">
        <v>0.5</v>
      </c>
      <c r="C73" s="11">
        <v>0.05</v>
      </c>
      <c r="D73" s="11">
        <v>0.1</v>
      </c>
      <c r="E73" s="11">
        <f>E72-$G$29*X72</f>
        <v>0.14477017701129721</v>
      </c>
      <c r="F73" s="11">
        <f>F72-$G$29*Y72</f>
        <v>0.18954035402259448</v>
      </c>
      <c r="G73" s="11">
        <f>G72-$G$29*Z72</f>
        <v>0.2437691037732567</v>
      </c>
      <c r="H73" s="11">
        <f>H72-$G$29*AA72</f>
        <v>0.48753820754651339</v>
      </c>
      <c r="I73" s="11">
        <f t="shared" si="0"/>
        <v>2.6192544252824308E-2</v>
      </c>
      <c r="J73" s="11">
        <f t="shared" si="1"/>
        <v>0.50654776172683325</v>
      </c>
      <c r="K73" s="11">
        <f t="shared" si="2"/>
        <v>6.0942275943314181E-2</v>
      </c>
      <c r="L73" s="11">
        <f t="shared" si="3"/>
        <v>0.51523085537735469</v>
      </c>
      <c r="M73" s="11">
        <f>M72-$G$29*AB72</f>
        <v>7.780044537610966E-3</v>
      </c>
      <c r="N73" s="11">
        <f>N72-$G$29*AC72</f>
        <v>5.1033841317994502E-2</v>
      </c>
      <c r="O73" s="11">
        <f>O72-$G$29*AD72</f>
        <v>1.6221906114926538E-2</v>
      </c>
      <c r="P73" s="11">
        <f>P72-$G$29*AE72</f>
        <v>5.7901151695899711E-2</v>
      </c>
      <c r="Q73" s="11">
        <f t="shared" si="4"/>
        <v>3.0235173862124404E-2</v>
      </c>
      <c r="R73" s="11">
        <f t="shared" si="5"/>
        <v>0.507558217685666</v>
      </c>
      <c r="S73" s="11">
        <f t="shared" si="18"/>
        <v>3.8049630149071249E-2</v>
      </c>
      <c r="T73" s="11">
        <f t="shared" si="6"/>
        <v>0.5095112600517574</v>
      </c>
      <c r="U73" s="11">
        <f t="shared" si="7"/>
        <v>2.8563327291957168E-5</v>
      </c>
      <c r="V73" s="11">
        <f t="shared" si="8"/>
        <v>4.5232033886078063E-5</v>
      </c>
      <c r="W73" s="13">
        <f t="shared" si="9"/>
        <v>7.3795361178035228E-5</v>
      </c>
      <c r="X73" s="11">
        <f t="shared" si="10"/>
        <v>6.6558824248486362E-7</v>
      </c>
      <c r="Y73" s="11">
        <f t="shared" si="11"/>
        <v>1.3311764849697272E-6</v>
      </c>
      <c r="Z73" s="11">
        <f t="shared" si="12"/>
        <v>2.9249682203024326E-6</v>
      </c>
      <c r="AA73" s="11">
        <f t="shared" si="13"/>
        <v>5.8499364406048651E-6</v>
      </c>
      <c r="AB73" s="11">
        <f t="shared" si="14"/>
        <v>9.5693084781972603E-4</v>
      </c>
      <c r="AC73" s="11">
        <f t="shared" si="15"/>
        <v>9.7333427666988141E-4</v>
      </c>
      <c r="AD73" s="11">
        <f t="shared" si="16"/>
        <v>1.2040410250951552E-3</v>
      </c>
      <c r="AE73" s="11">
        <f t="shared" si="17"/>
        <v>1.2246803443655245E-3</v>
      </c>
    </row>
    <row r="74" spans="1:31" x14ac:dyDescent="0.3">
      <c r="A74">
        <v>0.5</v>
      </c>
      <c r="B74">
        <v>0.5</v>
      </c>
      <c r="C74" s="11">
        <v>0.05</v>
      </c>
      <c r="D74" s="11">
        <v>0.1</v>
      </c>
      <c r="E74" s="11">
        <f>E73-$G$29*X73</f>
        <v>0.14476884583481225</v>
      </c>
      <c r="F74" s="11">
        <f>F73-$G$29*Y73</f>
        <v>0.18953769166962453</v>
      </c>
      <c r="G74" s="11">
        <f>G73-$G$29*Z73</f>
        <v>0.2437632538368161</v>
      </c>
      <c r="H74" s="11">
        <f>H73-$G$29*AA73</f>
        <v>0.4875265076736322</v>
      </c>
      <c r="I74" s="11">
        <f t="shared" si="0"/>
        <v>2.6192211458703065E-2</v>
      </c>
      <c r="J74" s="11">
        <f t="shared" si="1"/>
        <v>0.50654767854257066</v>
      </c>
      <c r="K74" s="11">
        <f t="shared" si="2"/>
        <v>6.0940813459204032E-2</v>
      </c>
      <c r="L74" s="11">
        <f t="shared" si="3"/>
        <v>0.51523049009558464</v>
      </c>
      <c r="M74" s="11">
        <f>M73-$G$29*AB73</f>
        <v>5.8661828419715144E-3</v>
      </c>
      <c r="N74" s="11">
        <f>N73-$G$29*AC73</f>
        <v>4.9087172764654741E-2</v>
      </c>
      <c r="O74" s="11">
        <f>O73-$G$29*AD73</f>
        <v>1.3813824064736227E-2</v>
      </c>
      <c r="P74" s="11">
        <f>P73-$G$29*AE73</f>
        <v>5.5451791007168662E-2</v>
      </c>
      <c r="Q74" s="11">
        <f t="shared" si="4"/>
        <v>2.8262709381446625E-2</v>
      </c>
      <c r="R74" s="11">
        <f t="shared" si="5"/>
        <v>0.50706520705567837</v>
      </c>
      <c r="S74" s="11">
        <f t="shared" si="18"/>
        <v>3.5567813969089077E-2</v>
      </c>
      <c r="T74" s="11">
        <f t="shared" si="6"/>
        <v>0.50889101619933075</v>
      </c>
      <c r="U74" s="11">
        <f t="shared" si="7"/>
        <v>2.4958575369803702E-5</v>
      </c>
      <c r="V74" s="11">
        <f t="shared" si="8"/>
        <v>3.9525084528380889E-5</v>
      </c>
      <c r="W74" s="13">
        <f t="shared" si="9"/>
        <v>6.4483659898184598E-5</v>
      </c>
      <c r="X74" s="11">
        <f t="shared" si="10"/>
        <v>5.1309205522551573E-7</v>
      </c>
      <c r="Y74" s="11">
        <f t="shared" si="11"/>
        <v>1.0261841104510315E-6</v>
      </c>
      <c r="Z74" s="11">
        <f t="shared" si="12"/>
        <v>2.6233271467150503E-6</v>
      </c>
      <c r="AA74" s="11">
        <f t="shared" si="13"/>
        <v>5.2466542934301007E-6</v>
      </c>
      <c r="AB74" s="11">
        <f t="shared" si="14"/>
        <v>8.9453741141374795E-4</v>
      </c>
      <c r="AC74" s="11">
        <f t="shared" si="15"/>
        <v>9.0987081456500476E-4</v>
      </c>
      <c r="AD74" s="11">
        <f t="shared" si="16"/>
        <v>1.1255748838006423E-3</v>
      </c>
      <c r="AE74" s="11">
        <f t="shared" si="17"/>
        <v>1.1448685357486005E-3</v>
      </c>
    </row>
    <row r="75" spans="1:31" x14ac:dyDescent="0.3">
      <c r="A75">
        <v>0.5</v>
      </c>
      <c r="B75">
        <v>0.5</v>
      </c>
      <c r="C75" s="11">
        <v>0.05</v>
      </c>
      <c r="D75" s="11">
        <v>0.1</v>
      </c>
      <c r="E75" s="11">
        <f>E74-$G$29*X74</f>
        <v>0.14476781965070179</v>
      </c>
      <c r="F75" s="11">
        <f>F74-$G$29*Y74</f>
        <v>0.18953563930140363</v>
      </c>
      <c r="G75" s="11">
        <f>G74-$G$29*Z74</f>
        <v>0.24375800718252266</v>
      </c>
      <c r="H75" s="11">
        <f>H74-$G$29*AA74</f>
        <v>0.48751601436504532</v>
      </c>
      <c r="I75" s="11">
        <f t="shared" si="0"/>
        <v>2.6191954912675453E-2</v>
      </c>
      <c r="J75" s="11">
        <f t="shared" si="1"/>
        <v>0.50654761441706231</v>
      </c>
      <c r="K75" s="11">
        <f t="shared" si="2"/>
        <v>6.0939501795630666E-2</v>
      </c>
      <c r="L75" s="11">
        <f t="shared" si="3"/>
        <v>0.51523016248394848</v>
      </c>
      <c r="M75" s="11">
        <f>M74-$G$29*AB74</f>
        <v>4.0771080191440183E-3</v>
      </c>
      <c r="N75" s="11">
        <f>N74-$G$29*AC74</f>
        <v>4.7267431135524729E-2</v>
      </c>
      <c r="O75" s="11">
        <f>O74-$G$29*AD74</f>
        <v>1.1562674297134944E-2</v>
      </c>
      <c r="P75" s="11">
        <f>P74-$G$29*AE74</f>
        <v>5.3162053935671458E-2</v>
      </c>
      <c r="Q75" s="11">
        <f t="shared" si="4"/>
        <v>2.641885556497333E-2</v>
      </c>
      <c r="R75" s="11">
        <f t="shared" si="5"/>
        <v>0.5066043297681182</v>
      </c>
      <c r="S75" s="11">
        <f t="shared" si="18"/>
        <v>3.3247738768751624E-2</v>
      </c>
      <c r="T75" s="11">
        <f t="shared" si="6"/>
        <v>0.50831116910069563</v>
      </c>
      <c r="U75" s="11">
        <f t="shared" si="7"/>
        <v>2.1808585843026097E-5</v>
      </c>
      <c r="V75" s="11">
        <f t="shared" si="8"/>
        <v>3.4537765910178865E-5</v>
      </c>
      <c r="W75" s="13">
        <f t="shared" si="9"/>
        <v>5.6346351753204965E-5</v>
      </c>
      <c r="X75" s="11">
        <f t="shared" si="10"/>
        <v>3.8429239113254853E-7</v>
      </c>
      <c r="Y75" s="11">
        <f t="shared" si="11"/>
        <v>7.6858478226509707E-7</v>
      </c>
      <c r="Z75" s="11">
        <f t="shared" si="12"/>
        <v>2.3553209586754581E-6</v>
      </c>
      <c r="AA75" s="11">
        <f t="shared" si="13"/>
        <v>4.7106419173509162E-6</v>
      </c>
      <c r="AB75" s="11">
        <f t="shared" si="14"/>
        <v>8.3620595500316457E-4</v>
      </c>
      <c r="AC75" s="11">
        <f t="shared" si="15"/>
        <v>8.5053905655470719E-4</v>
      </c>
      <c r="AD75" s="11">
        <f t="shared" si="16"/>
        <v>1.052209912055574E-3</v>
      </c>
      <c r="AE75" s="11">
        <f t="shared" si="17"/>
        <v>1.0702454587206002E-3</v>
      </c>
    </row>
    <row r="76" spans="1:31" x14ac:dyDescent="0.3">
      <c r="A76">
        <v>0.5</v>
      </c>
      <c r="B76">
        <v>0.5</v>
      </c>
      <c r="C76" s="11">
        <v>0.05</v>
      </c>
      <c r="D76" s="11">
        <v>0.1</v>
      </c>
      <c r="E76" s="11">
        <f>E75-$G$29*X75</f>
        <v>0.14476705106591953</v>
      </c>
      <c r="F76" s="11">
        <f>F75-$G$29*Y75</f>
        <v>0.18953410213183911</v>
      </c>
      <c r="G76" s="11">
        <f>G75-$G$29*Z75</f>
        <v>0.24375329654060532</v>
      </c>
      <c r="H76" s="11">
        <f>H75-$G$29*AA75</f>
        <v>0.48750659308121064</v>
      </c>
      <c r="I76" s="11">
        <f t="shared" si="0"/>
        <v>2.6191762766479887E-2</v>
      </c>
      <c r="J76" s="11">
        <f t="shared" si="1"/>
        <v>0.50654756638875087</v>
      </c>
      <c r="K76" s="11">
        <f t="shared" si="2"/>
        <v>6.093832413515133E-2</v>
      </c>
      <c r="L76" s="11">
        <f t="shared" si="3"/>
        <v>0.51522986834199092</v>
      </c>
      <c r="M76" s="11">
        <f>M75-$G$29*AB75</f>
        <v>2.4046961091376889E-3</v>
      </c>
      <c r="N76" s="11">
        <f>N75-$G$29*AC75</f>
        <v>4.5566353022415317E-2</v>
      </c>
      <c r="O76" s="11">
        <f>O75-$G$29*AD75</f>
        <v>9.4582544730237965E-3</v>
      </c>
      <c r="P76" s="11">
        <f>P75-$G$29*AE75</f>
        <v>5.1021563018230257E-2</v>
      </c>
      <c r="Q76" s="11">
        <f t="shared" si="4"/>
        <v>2.4695239030551919E-2</v>
      </c>
      <c r="R76" s="11">
        <f t="shared" si="5"/>
        <v>0.5061734960161296</v>
      </c>
      <c r="S76" s="11">
        <f t="shared" si="18"/>
        <v>3.1078888982081089E-2</v>
      </c>
      <c r="T76" s="11">
        <f t="shared" si="6"/>
        <v>0.50776909690975025</v>
      </c>
      <c r="U76" s="11">
        <f t="shared" si="7"/>
        <v>1.9056026530584009E-5</v>
      </c>
      <c r="V76" s="11">
        <f t="shared" si="8"/>
        <v>3.0179433396545445E-5</v>
      </c>
      <c r="W76" s="13">
        <f t="shared" si="9"/>
        <v>4.9235459927129454E-5</v>
      </c>
      <c r="X76" s="11">
        <f t="shared" si="10"/>
        <v>2.7591353101652115E-7</v>
      </c>
      <c r="Y76" s="11">
        <f t="shared" si="11"/>
        <v>5.518270620330423E-7</v>
      </c>
      <c r="Z76" s="11">
        <f t="shared" si="12"/>
        <v>2.1170012191440224E-6</v>
      </c>
      <c r="AA76" s="11">
        <f t="shared" si="13"/>
        <v>4.2340024382880448E-6</v>
      </c>
      <c r="AB76" s="11">
        <f t="shared" si="14"/>
        <v>7.816731629248149E-4</v>
      </c>
      <c r="AC76" s="11">
        <f t="shared" si="15"/>
        <v>7.9507115924259595E-4</v>
      </c>
      <c r="AD76" s="11">
        <f t="shared" si="16"/>
        <v>9.8361674584960244E-4</v>
      </c>
      <c r="AE76" s="11">
        <f t="shared" si="17"/>
        <v>1.0004760857426215E-3</v>
      </c>
    </row>
    <row r="77" spans="1:31" x14ac:dyDescent="0.3">
      <c r="A77">
        <v>0.5</v>
      </c>
      <c r="B77">
        <v>0.5</v>
      </c>
      <c r="C77" s="11">
        <v>0.05</v>
      </c>
      <c r="D77" s="11">
        <v>0.1</v>
      </c>
      <c r="E77" s="11">
        <f>E76-$G$29*X76</f>
        <v>0.14476649923885748</v>
      </c>
      <c r="F77" s="11">
        <f>F76-$G$29*Y76</f>
        <v>0.18953299847771504</v>
      </c>
      <c r="G77" s="11">
        <f>G76-$G$29*Z76</f>
        <v>0.24374906253816703</v>
      </c>
      <c r="H77" s="11">
        <f>H76-$G$29*AA76</f>
        <v>0.48749812507633405</v>
      </c>
      <c r="I77" s="11">
        <f t="shared" si="0"/>
        <v>2.6191624809714379E-2</v>
      </c>
      <c r="J77" s="11">
        <f t="shared" si="1"/>
        <v>0.50654753190547386</v>
      </c>
      <c r="K77" s="11">
        <f t="shared" si="2"/>
        <v>6.0937265634541764E-2</v>
      </c>
      <c r="L77" s="11">
        <f t="shared" si="3"/>
        <v>0.51522960396235229</v>
      </c>
      <c r="M77" s="11">
        <f>M76-$G$29*AB76</f>
        <v>8.4134978328805911E-4</v>
      </c>
      <c r="N77" s="11">
        <f>N76-$G$29*AC76</f>
        <v>4.3976210703930124E-2</v>
      </c>
      <c r="O77" s="11">
        <f>O76-$G$29*AD76</f>
        <v>7.491020981324592E-3</v>
      </c>
      <c r="P77" s="11">
        <f>P76-$G$29*AE76</f>
        <v>4.9020610846745014E-2</v>
      </c>
      <c r="Q77" s="11">
        <f t="shared" si="4"/>
        <v>2.3084029280944648E-2</v>
      </c>
      <c r="R77" s="11">
        <f t="shared" si="5"/>
        <v>0.50577075106634406</v>
      </c>
      <c r="S77" s="11">
        <f t="shared" si="18"/>
        <v>2.9051428102103118E-2</v>
      </c>
      <c r="T77" s="11">
        <f t="shared" si="6"/>
        <v>0.50726234625648092</v>
      </c>
      <c r="U77" s="11">
        <f t="shared" si="7"/>
        <v>1.6650783934855553E-5</v>
      </c>
      <c r="V77" s="11">
        <f t="shared" si="8"/>
        <v>2.6370836574511237E-5</v>
      </c>
      <c r="W77" s="13">
        <f t="shared" si="9"/>
        <v>4.3021620509366789E-5</v>
      </c>
      <c r="X77" s="11">
        <f t="shared" si="10"/>
        <v>1.8511039076691319E-7</v>
      </c>
      <c r="Y77" s="11">
        <f t="shared" si="11"/>
        <v>3.7022078153382638E-7</v>
      </c>
      <c r="Z77" s="11">
        <f t="shared" si="12"/>
        <v>1.9048967435803708E-6</v>
      </c>
      <c r="AA77" s="11">
        <f t="shared" si="13"/>
        <v>3.8097934871607416E-6</v>
      </c>
      <c r="AB77" s="11">
        <f t="shared" si="14"/>
        <v>7.3069258167289303E-4</v>
      </c>
      <c r="AC77" s="11">
        <f t="shared" si="15"/>
        <v>7.4321643234026623E-4</v>
      </c>
      <c r="AD77" s="11">
        <f t="shared" si="16"/>
        <v>9.1948687097959884E-4</v>
      </c>
      <c r="AE77" s="11">
        <f t="shared" si="17"/>
        <v>9.352465988755552E-4</v>
      </c>
    </row>
    <row r="78" spans="1:31" x14ac:dyDescent="0.3">
      <c r="A78">
        <v>0.5</v>
      </c>
      <c r="B78">
        <v>0.5</v>
      </c>
      <c r="C78" s="11">
        <v>0.05</v>
      </c>
      <c r="D78" s="11">
        <v>0.1</v>
      </c>
      <c r="E78" s="11">
        <f>E77-$G$29*X77</f>
        <v>0.14476612901807595</v>
      </c>
      <c r="F78" s="11">
        <f>F77-$G$29*Y77</f>
        <v>0.18953225803615198</v>
      </c>
      <c r="G78" s="11">
        <f>G77-$G$29*Z77</f>
        <v>0.24374525274467987</v>
      </c>
      <c r="H78" s="11">
        <f>H77-$G$29*AA77</f>
        <v>0.48749050548935974</v>
      </c>
      <c r="I78" s="11">
        <f t="shared" si="0"/>
        <v>2.6191532254518996E-2</v>
      </c>
      <c r="J78" s="11">
        <f t="shared" si="1"/>
        <v>0.50654750877064281</v>
      </c>
      <c r="K78" s="11">
        <f t="shared" si="2"/>
        <v>6.0936313186169967E-2</v>
      </c>
      <c r="L78" s="11">
        <f t="shared" si="3"/>
        <v>0.51522936607116754</v>
      </c>
      <c r="M78" s="11">
        <f>M77-$G$29*AB77</f>
        <v>-6.2003538005772694E-4</v>
      </c>
      <c r="N78" s="11">
        <f>N77-$G$29*AC77</f>
        <v>4.2489777839249593E-2</v>
      </c>
      <c r="O78" s="11">
        <f>O77-$G$29*AD77</f>
        <v>5.6520472393653941E-3</v>
      </c>
      <c r="P78" s="11">
        <f>P77-$G$29*AE77</f>
        <v>4.7150117648993906E-2</v>
      </c>
      <c r="Q78" s="11">
        <f t="shared" si="4"/>
        <v>2.1577903923503412E-2</v>
      </c>
      <c r="R78" s="11">
        <f t="shared" si="5"/>
        <v>0.5053942666822836</v>
      </c>
      <c r="S78" s="11">
        <f t="shared" si="18"/>
        <v>2.7156155675026626E-2</v>
      </c>
      <c r="T78" s="11">
        <f t="shared" si="6"/>
        <v>0.50678862173095118</v>
      </c>
      <c r="U78" s="11">
        <f t="shared" si="7"/>
        <v>1.4549056519797456E-5</v>
      </c>
      <c r="V78" s="11">
        <f t="shared" si="8"/>
        <v>2.3042692502971319E-5</v>
      </c>
      <c r="W78" s="13">
        <f t="shared" si="9"/>
        <v>3.7591749022768776E-5</v>
      </c>
      <c r="X78" s="11">
        <f t="shared" si="10"/>
        <v>1.094133930621292E-7</v>
      </c>
      <c r="Y78" s="11">
        <f t="shared" si="11"/>
        <v>2.1882678612425841E-7</v>
      </c>
      <c r="Z78" s="11">
        <f t="shared" si="12"/>
        <v>1.7159551487436112E-6</v>
      </c>
      <c r="AA78" s="11">
        <f t="shared" si="13"/>
        <v>3.4319102974872223E-6</v>
      </c>
      <c r="AB78" s="11">
        <f t="shared" si="14"/>
        <v>6.8303357818146689E-4</v>
      </c>
      <c r="AC78" s="11">
        <f t="shared" si="15"/>
        <v>6.9474027884539871E-4</v>
      </c>
      <c r="AD78" s="11">
        <f t="shared" si="16"/>
        <v>8.5953137989781185E-4</v>
      </c>
      <c r="AE78" s="11">
        <f t="shared" si="17"/>
        <v>8.7426312500836717E-4</v>
      </c>
    </row>
    <row r="79" spans="1:31" x14ac:dyDescent="0.3">
      <c r="A79">
        <v>0.5</v>
      </c>
      <c r="B79">
        <v>0.5</v>
      </c>
      <c r="C79" s="11">
        <v>0.05</v>
      </c>
      <c r="D79" s="11">
        <v>0.1</v>
      </c>
      <c r="E79" s="11">
        <f>E78-$G$29*X78</f>
        <v>0.14476591019128981</v>
      </c>
      <c r="F79" s="11">
        <f>F78-$G$29*Y78</f>
        <v>0.18953182038257974</v>
      </c>
      <c r="G79" s="11">
        <f>G78-$G$29*Z78</f>
        <v>0.24374182083438239</v>
      </c>
      <c r="H79" s="11">
        <f>H78-$G$29*AA78</f>
        <v>0.48748364166876479</v>
      </c>
      <c r="I79" s="11">
        <f t="shared" si="0"/>
        <v>2.6191477547822466E-2</v>
      </c>
      <c r="J79" s="11">
        <f t="shared" si="1"/>
        <v>0.50654749509631392</v>
      </c>
      <c r="K79" s="11">
        <f t="shared" si="2"/>
        <v>6.0935455208595599E-2</v>
      </c>
      <c r="L79" s="11">
        <f t="shared" si="3"/>
        <v>0.515229151775765</v>
      </c>
      <c r="M79" s="11">
        <f>M78-$G$29*AB78</f>
        <v>-1.9861025364206605E-3</v>
      </c>
      <c r="N79" s="11">
        <f>N78-$G$29*AC78</f>
        <v>4.1100297281558798E-2</v>
      </c>
      <c r="O79" s="11">
        <f>O78-$G$29*AD78</f>
        <v>3.9329844795697707E-3</v>
      </c>
      <c r="P79" s="11">
        <f>P78-$G$29*AE78</f>
        <v>4.5401591398977169E-2</v>
      </c>
      <c r="Q79" s="11">
        <f t="shared" si="4"/>
        <v>2.0170016041280998E-2</v>
      </c>
      <c r="R79" s="11">
        <f t="shared" si="5"/>
        <v>0.50504233306397295</v>
      </c>
      <c r="S79" s="11">
        <f t="shared" si="18"/>
        <v>2.5384466862143622E-2</v>
      </c>
      <c r="T79" s="11">
        <f t="shared" si="6"/>
        <v>0.50634577596627806</v>
      </c>
      <c r="U79" s="11">
        <f t="shared" si="7"/>
        <v>1.2712561364017409E-5</v>
      </c>
      <c r="V79" s="11">
        <f t="shared" si="8"/>
        <v>2.0134436307096095E-5</v>
      </c>
      <c r="W79" s="13">
        <f t="shared" si="9"/>
        <v>3.2846997671113505E-5</v>
      </c>
      <c r="X79" s="11">
        <f t="shared" si="10"/>
        <v>4.6680263612638588E-8</v>
      </c>
      <c r="Y79" s="11">
        <f t="shared" si="11"/>
        <v>9.3360527225277177E-8</v>
      </c>
      <c r="Z79" s="11">
        <f t="shared" si="12"/>
        <v>1.5474915666384332E-6</v>
      </c>
      <c r="AA79" s="11">
        <f t="shared" si="13"/>
        <v>3.0949831332768664E-6</v>
      </c>
      <c r="AB79" s="11">
        <f t="shared" si="14"/>
        <v>6.3848035537915728E-4</v>
      </c>
      <c r="AC79" s="11">
        <f t="shared" si="15"/>
        <v>6.4942319350516913E-4</v>
      </c>
      <c r="AD79" s="11">
        <f t="shared" si="16"/>
        <v>8.0347978828927073E-4</v>
      </c>
      <c r="AE79" s="11">
        <f t="shared" si="17"/>
        <v>8.1725053187863385E-4</v>
      </c>
    </row>
    <row r="80" spans="1:31" x14ac:dyDescent="0.3">
      <c r="A80">
        <v>0.5</v>
      </c>
      <c r="B80">
        <v>0.5</v>
      </c>
      <c r="C80" s="11">
        <v>0.05</v>
      </c>
      <c r="D80" s="11">
        <v>0.1</v>
      </c>
      <c r="E80" s="11">
        <f>E79-$G$29*X79</f>
        <v>0.14476581683076259</v>
      </c>
      <c r="F80" s="11">
        <f>F79-$G$29*Y79</f>
        <v>0.18953163366152528</v>
      </c>
      <c r="G80" s="11">
        <f>G79-$G$29*Z79</f>
        <v>0.24373872585124912</v>
      </c>
      <c r="H80" s="11">
        <f>H79-$G$29*AA79</f>
        <v>0.48747745170249823</v>
      </c>
      <c r="I80" s="11">
        <f t="shared" si="0"/>
        <v>2.6191454207690659E-2</v>
      </c>
      <c r="J80" s="11">
        <f t="shared" si="1"/>
        <v>0.50654748926228166</v>
      </c>
      <c r="K80" s="11">
        <f t="shared" si="2"/>
        <v>6.0934681462812279E-2</v>
      </c>
      <c r="L80" s="11">
        <f t="shared" si="3"/>
        <v>0.51522895851876949</v>
      </c>
      <c r="M80" s="11">
        <f>M79-$G$29*AB79</f>
        <v>-3.2630632471789753E-3</v>
      </c>
      <c r="N80" s="11">
        <f>N79-$G$29*AC79</f>
        <v>3.9801450894548458E-2</v>
      </c>
      <c r="O80" s="11">
        <f>O79-$G$29*AD79</f>
        <v>2.326024902991229E-3</v>
      </c>
      <c r="P80" s="11">
        <f>P79-$G$29*AE79</f>
        <v>4.3767090335219902E-2</v>
      </c>
      <c r="Q80" s="11">
        <f t="shared" si="4"/>
        <v>1.8853963596771613E-2</v>
      </c>
      <c r="R80" s="11">
        <f t="shared" si="5"/>
        <v>0.50471335127800865</v>
      </c>
      <c r="S80" s="11">
        <f t="shared" si="18"/>
        <v>2.3728314445384001E-2</v>
      </c>
      <c r="T80" s="11">
        <f t="shared" si="6"/>
        <v>0.50593180029739415</v>
      </c>
      <c r="U80" s="11">
        <f t="shared" si="7"/>
        <v>1.1107840134952879E-5</v>
      </c>
      <c r="V80" s="11">
        <f t="shared" si="8"/>
        <v>1.7593127384082675E-5</v>
      </c>
      <c r="W80" s="13">
        <f t="shared" si="9"/>
        <v>2.8700967519035554E-5</v>
      </c>
      <c r="X80" s="11">
        <f t="shared" si="10"/>
        <v>-4.9460996460814118E-9</v>
      </c>
      <c r="Y80" s="11">
        <f t="shared" si="11"/>
        <v>-9.8921992921628235E-9</v>
      </c>
      <c r="Z80" s="11">
        <f t="shared" si="12"/>
        <v>1.3971436555175052E-6</v>
      </c>
      <c r="AA80" s="11">
        <f t="shared" si="13"/>
        <v>2.7942873110350103E-6</v>
      </c>
      <c r="AB80" s="11">
        <f t="shared" si="14"/>
        <v>5.9683102322951828E-4</v>
      </c>
      <c r="AC80" s="11">
        <f t="shared" si="15"/>
        <v>6.0705981774398956E-4</v>
      </c>
      <c r="AD80" s="11">
        <f t="shared" si="16"/>
        <v>7.5107891136652356E-4</v>
      </c>
      <c r="AE80" s="11">
        <f t="shared" si="17"/>
        <v>7.639512848684059E-4</v>
      </c>
    </row>
    <row r="81" spans="1:31" x14ac:dyDescent="0.3">
      <c r="A81">
        <v>0.5</v>
      </c>
      <c r="B81">
        <v>0.5</v>
      </c>
      <c r="C81" s="11">
        <v>0.05</v>
      </c>
      <c r="D81" s="11">
        <v>0.1</v>
      </c>
      <c r="E81" s="11">
        <f>E80-$G$29*X80</f>
        <v>0.14476582672296187</v>
      </c>
      <c r="F81" s="11">
        <f>F80-$G$29*Y80</f>
        <v>0.18953165344592388</v>
      </c>
      <c r="G81" s="11">
        <f>G80-$G$29*Z80</f>
        <v>0.24373593156393808</v>
      </c>
      <c r="H81" s="11">
        <f>H80-$G$29*AA80</f>
        <v>0.48747186312787616</v>
      </c>
      <c r="I81" s="11">
        <f t="shared" si="0"/>
        <v>2.6191456680740483E-2</v>
      </c>
      <c r="J81" s="11">
        <f t="shared" si="1"/>
        <v>0.50654748988043796</v>
      </c>
      <c r="K81" s="11">
        <f t="shared" si="2"/>
        <v>6.0933982890984527E-2</v>
      </c>
      <c r="L81" s="11">
        <f t="shared" si="3"/>
        <v>0.51522878403782424</v>
      </c>
      <c r="M81" s="11">
        <f>M80-$G$29*AB80</f>
        <v>-4.4567252936380114E-3</v>
      </c>
      <c r="N81" s="11">
        <f>N80-$G$29*AC80</f>
        <v>3.8587331259060477E-2</v>
      </c>
      <c r="O81" s="11">
        <f>O80-$G$29*AD80</f>
        <v>8.2386708025818187E-4</v>
      </c>
      <c r="P81" s="11">
        <f>P80-$G$29*AE80</f>
        <v>4.2239187765483091E-2</v>
      </c>
      <c r="Q81" s="11">
        <f t="shared" si="4"/>
        <v>1.7623760753291463E-2</v>
      </c>
      <c r="R81" s="11">
        <f t="shared" si="5"/>
        <v>0.50440582615256857</v>
      </c>
      <c r="S81" s="11">
        <f t="shared" si="18"/>
        <v>2.2180173152655101E-2</v>
      </c>
      <c r="T81" s="11">
        <f t="shared" si="6"/>
        <v>0.50554481597101808</v>
      </c>
      <c r="U81" s="11">
        <f t="shared" si="7"/>
        <v>9.705652043328586E-6</v>
      </c>
      <c r="V81" s="11">
        <f t="shared" si="8"/>
        <v>1.5372492076228588E-5</v>
      </c>
      <c r="W81" s="13">
        <f t="shared" si="9"/>
        <v>2.5078144119557176E-5</v>
      </c>
      <c r="X81" s="11">
        <f t="shared" si="10"/>
        <v>-4.7074434792737071E-8</v>
      </c>
      <c r="Y81" s="11">
        <f t="shared" si="11"/>
        <v>-9.4148869585474142E-8</v>
      </c>
      <c r="Z81" s="11">
        <f t="shared" si="12"/>
        <v>1.2628321418154975E-6</v>
      </c>
      <c r="AA81" s="11">
        <f t="shared" si="13"/>
        <v>2.525664283630995E-6</v>
      </c>
      <c r="AB81" s="11">
        <f t="shared" si="14"/>
        <v>5.5789672323282725E-4</v>
      </c>
      <c r="AC81" s="11">
        <f t="shared" si="15"/>
        <v>5.6745804899316073E-4</v>
      </c>
      <c r="AD81" s="11">
        <f t="shared" si="16"/>
        <v>7.0209179916729913E-4</v>
      </c>
      <c r="AE81" s="11">
        <f t="shared" si="17"/>
        <v>7.1412436384449957E-4</v>
      </c>
    </row>
    <row r="82" spans="1:31" x14ac:dyDescent="0.3">
      <c r="A82">
        <v>0.5</v>
      </c>
      <c r="B82">
        <v>0.5</v>
      </c>
      <c r="C82" s="11">
        <v>0.05</v>
      </c>
      <c r="D82" s="11">
        <v>0.1</v>
      </c>
      <c r="E82" s="11">
        <f>E81-$G$29*X81</f>
        <v>0.14476592087183146</v>
      </c>
      <c r="F82" s="11">
        <f>F81-$G$29*Y81</f>
        <v>0.18953184174366305</v>
      </c>
      <c r="G82" s="11">
        <f>G81-$G$29*Z81</f>
        <v>0.24373340589965445</v>
      </c>
      <c r="H82" s="11">
        <f>H81-$G$29*AA81</f>
        <v>0.4874668117993089</v>
      </c>
      <c r="I82" s="11">
        <f t="shared" si="0"/>
        <v>2.6191480217957881E-2</v>
      </c>
      <c r="J82" s="11">
        <f t="shared" si="1"/>
        <v>0.50654749576373326</v>
      </c>
      <c r="K82" s="11">
        <f t="shared" si="2"/>
        <v>6.0933351474913612E-2</v>
      </c>
      <c r="L82" s="11">
        <f t="shared" si="3"/>
        <v>0.51522862633024047</v>
      </c>
      <c r="M82" s="11">
        <f>M81-$G$29*AB81</f>
        <v>-5.5725187401036661E-3</v>
      </c>
      <c r="N82" s="11">
        <f>N81-$G$29*AC81</f>
        <v>3.7452415161074157E-2</v>
      </c>
      <c r="O82" s="11">
        <f>O81-$G$29*AD81</f>
        <v>-5.8031651807641639E-4</v>
      </c>
      <c r="P82" s="11">
        <f>P81-$G$29*AE81</f>
        <v>4.0810939037794092E-2</v>
      </c>
      <c r="Q82" s="11">
        <f t="shared" si="4"/>
        <v>1.6473811003294123E-2</v>
      </c>
      <c r="R82" s="11">
        <f t="shared" si="5"/>
        <v>0.50411835961232887</v>
      </c>
      <c r="S82" s="11">
        <f t="shared" si="18"/>
        <v>2.0733006180707898E-2</v>
      </c>
      <c r="T82" s="11">
        <f t="shared" si="6"/>
        <v>0.50518306588150907</v>
      </c>
      <c r="U82" s="11">
        <f t="shared" si="7"/>
        <v>8.4804429482308001E-6</v>
      </c>
      <c r="V82" s="11">
        <f t="shared" si="8"/>
        <v>1.343208596603172E-5</v>
      </c>
      <c r="W82" s="13">
        <f t="shared" si="9"/>
        <v>2.1912528914262522E-5</v>
      </c>
      <c r="X82" s="11">
        <f t="shared" si="10"/>
        <v>-8.1097261992971028E-8</v>
      </c>
      <c r="Y82" s="11">
        <f t="shared" si="11"/>
        <v>-1.6219452398594206E-7</v>
      </c>
      <c r="Z82" s="11">
        <f t="shared" si="12"/>
        <v>1.1427262177047321E-6</v>
      </c>
      <c r="AA82" s="11">
        <f t="shared" si="13"/>
        <v>2.2854524354094641E-6</v>
      </c>
      <c r="AB82" s="11">
        <f t="shared" si="14"/>
        <v>5.2150080420688299E-4</v>
      </c>
      <c r="AC82" s="11">
        <f t="shared" si="15"/>
        <v>5.3043820219960758E-4</v>
      </c>
      <c r="AD82" s="11">
        <f t="shared" si="16"/>
        <v>6.5629672961245282E-4</v>
      </c>
      <c r="AE82" s="11">
        <f t="shared" si="17"/>
        <v>6.6754423877553196E-4</v>
      </c>
    </row>
    <row r="83" spans="1:31" x14ac:dyDescent="0.3">
      <c r="A83">
        <v>0.5</v>
      </c>
      <c r="B83">
        <v>0.5</v>
      </c>
      <c r="C83" s="11">
        <v>0.05</v>
      </c>
      <c r="D83" s="11">
        <v>0.1</v>
      </c>
      <c r="E83" s="11">
        <f>E82-$G$29*X82</f>
        <v>0.14476608306635544</v>
      </c>
      <c r="F83" s="11">
        <f>F82-$G$29*Y82</f>
        <v>0.18953216613271104</v>
      </c>
      <c r="G83" s="11">
        <f>G82-$G$29*Z82</f>
        <v>0.24373112044721904</v>
      </c>
      <c r="H83" s="11">
        <f>H82-$G$29*AA82</f>
        <v>0.48746224089443807</v>
      </c>
      <c r="I83" s="11">
        <f t="shared" si="0"/>
        <v>2.6191520766588879E-2</v>
      </c>
      <c r="J83" s="11">
        <f t="shared" si="1"/>
        <v>0.50654750589915276</v>
      </c>
      <c r="K83" s="11">
        <f t="shared" si="2"/>
        <v>6.0932780111804766E-2</v>
      </c>
      <c r="L83" s="11">
        <f t="shared" si="3"/>
        <v>0.51522848362196738</v>
      </c>
      <c r="M83" s="11">
        <f>M82-$G$29*AB82</f>
        <v>-6.6155203485174317E-3</v>
      </c>
      <c r="N83" s="11">
        <f>N82-$G$29*AC82</f>
        <v>3.6391538756674939E-2</v>
      </c>
      <c r="O83" s="11">
        <f>O82-$G$29*AD82</f>
        <v>-1.892909977301322E-3</v>
      </c>
      <c r="P83" s="11">
        <f>P82-$G$29*AE82</f>
        <v>3.9475850560243025E-2</v>
      </c>
      <c r="Q83" s="11">
        <f t="shared" si="4"/>
        <v>1.5398881997505087E-2</v>
      </c>
      <c r="R83" s="11">
        <f t="shared" si="5"/>
        <v>0.50384964442891722</v>
      </c>
      <c r="S83" s="11">
        <f t="shared" si="18"/>
        <v>1.9380233795947801E-2</v>
      </c>
      <c r="T83" s="11">
        <f t="shared" si="6"/>
        <v>0.50484490680699279</v>
      </c>
      <c r="U83" s="11">
        <f t="shared" si="7"/>
        <v>7.4098811145466961E-6</v>
      </c>
      <c r="V83" s="11">
        <f t="shared" si="8"/>
        <v>1.1736560984222526E-5</v>
      </c>
      <c r="W83" s="13">
        <f t="shared" si="9"/>
        <v>1.9146442098769224E-5</v>
      </c>
      <c r="X83" s="11">
        <f t="shared" si="10"/>
        <v>-1.0821894800219002E-7</v>
      </c>
      <c r="Y83" s="11">
        <f t="shared" si="11"/>
        <v>-2.1643789600438005E-7</v>
      </c>
      <c r="Z83" s="11">
        <f t="shared" si="12"/>
        <v>1.0352131996320708E-6</v>
      </c>
      <c r="AA83" s="11">
        <f t="shared" si="13"/>
        <v>2.0704263992641416E-6</v>
      </c>
      <c r="AB83" s="11">
        <f t="shared" si="14"/>
        <v>4.8747804706854655E-4</v>
      </c>
      <c r="AC83" s="11">
        <f t="shared" si="15"/>
        <v>4.9583222119373854E-4</v>
      </c>
      <c r="AD83" s="11">
        <f t="shared" si="16"/>
        <v>6.1348625768911581E-4</v>
      </c>
      <c r="AE83" s="11">
        <f t="shared" si="17"/>
        <v>6.2399990245931114E-4</v>
      </c>
    </row>
    <row r="84" spans="1:31" x14ac:dyDescent="0.3">
      <c r="A84">
        <v>0.5</v>
      </c>
      <c r="B84">
        <v>0.5</v>
      </c>
      <c r="C84" s="11">
        <v>0.05</v>
      </c>
      <c r="D84" s="11">
        <v>0.1</v>
      </c>
      <c r="E84" s="11">
        <f>E83-$G$29*X83</f>
        <v>0.14476629950425143</v>
      </c>
      <c r="F84" s="11">
        <f>F83-$G$29*Y83</f>
        <v>0.18953259900850306</v>
      </c>
      <c r="G84" s="11">
        <f>G83-$G$29*Z83</f>
        <v>0.24372905002081977</v>
      </c>
      <c r="H84" s="11">
        <f>H83-$G$29*AA83</f>
        <v>0.48745810004163953</v>
      </c>
      <c r="I84" s="11">
        <f t="shared" si="0"/>
        <v>2.6191574876062881E-2</v>
      </c>
      <c r="J84" s="11">
        <f t="shared" si="1"/>
        <v>0.50654751942420162</v>
      </c>
      <c r="K84" s="11">
        <f t="shared" si="2"/>
        <v>6.0932262505204941E-2</v>
      </c>
      <c r="L84" s="11">
        <f t="shared" si="3"/>
        <v>0.51522835434035297</v>
      </c>
      <c r="M84" s="11">
        <f>M83-$G$29*AB83</f>
        <v>-7.5904764426545247E-3</v>
      </c>
      <c r="N84" s="11">
        <f>N83-$G$29*AC83</f>
        <v>3.5399874314287462E-2</v>
      </c>
      <c r="O84" s="11">
        <f>O83-$G$29*AD83</f>
        <v>-3.1198824926795534E-3</v>
      </c>
      <c r="P84" s="11">
        <f>P83-$G$29*AE83</f>
        <v>3.8227850755324401E-2</v>
      </c>
      <c r="Q84" s="11">
        <f t="shared" si="4"/>
        <v>1.4394081973531174E-2</v>
      </c>
      <c r="R84" s="11">
        <f t="shared" si="5"/>
        <v>0.50359845836333617</v>
      </c>
      <c r="S84" s="11">
        <f t="shared" si="18"/>
        <v>1.8115703897072587E-2</v>
      </c>
      <c r="T84" s="11">
        <f t="shared" si="6"/>
        <v>0.50452880212023576</v>
      </c>
      <c r="U84" s="11">
        <f t="shared" si="7"/>
        <v>6.4744512963319979E-6</v>
      </c>
      <c r="V84" s="11">
        <f t="shared" si="8"/>
        <v>1.0255024322125978E-5</v>
      </c>
      <c r="W84" s="13">
        <f t="shared" si="9"/>
        <v>1.6729475618457977E-5</v>
      </c>
      <c r="X84" s="11">
        <f t="shared" si="10"/>
        <v>-1.2948019906406452E-7</v>
      </c>
      <c r="Y84" s="11">
        <f t="shared" si="11"/>
        <v>-2.5896039812812903E-7</v>
      </c>
      <c r="Z84" s="11">
        <f t="shared" si="12"/>
        <v>9.388719247035744E-7</v>
      </c>
      <c r="AA84" s="11">
        <f t="shared" si="13"/>
        <v>1.8777438494071488E-6</v>
      </c>
      <c r="AB84" s="11">
        <f t="shared" si="14"/>
        <v>4.5567393629260288E-4</v>
      </c>
      <c r="AC84" s="11">
        <f t="shared" si="15"/>
        <v>4.634829375508567E-4</v>
      </c>
      <c r="AD84" s="11">
        <f t="shared" si="16"/>
        <v>5.7346631884365614E-4</v>
      </c>
      <c r="AE84" s="11">
        <f t="shared" si="17"/>
        <v>5.8329395840946336E-4</v>
      </c>
    </row>
    <row r="85" spans="1:31" x14ac:dyDescent="0.3">
      <c r="A85">
        <v>0.5</v>
      </c>
      <c r="B85">
        <v>0.5</v>
      </c>
      <c r="C85" s="11">
        <v>0.05</v>
      </c>
      <c r="D85" s="11">
        <v>0.1</v>
      </c>
      <c r="E85" s="11">
        <f>E84-$G$29*X84</f>
        <v>0.14476655846464956</v>
      </c>
      <c r="F85" s="11">
        <f>F84-$G$29*Y84</f>
        <v>0.18953311692929931</v>
      </c>
      <c r="G85" s="11">
        <f>G84-$G$29*Z84</f>
        <v>0.24372717227697036</v>
      </c>
      <c r="H85" s="11">
        <f>H84-$G$29*AA84</f>
        <v>0.48745434455394071</v>
      </c>
      <c r="I85" s="11">
        <f t="shared" si="0"/>
        <v>2.6191639616162412E-2</v>
      </c>
      <c r="J85" s="11">
        <f t="shared" si="1"/>
        <v>0.50654753560645105</v>
      </c>
      <c r="K85" s="11">
        <f t="shared" si="2"/>
        <v>6.0931793069242596E-2</v>
      </c>
      <c r="L85" s="11">
        <f t="shared" si="3"/>
        <v>0.51522823709022503</v>
      </c>
      <c r="M85" s="11">
        <f>M84-$G$29*AB84</f>
        <v>-8.50182431523973E-3</v>
      </c>
      <c r="N85" s="11">
        <f>N84-$G$29*AC84</f>
        <v>3.4472908439185747E-2</v>
      </c>
      <c r="O85" s="11">
        <f>O84-$G$29*AD84</f>
        <v>-4.2668151303668659E-3</v>
      </c>
      <c r="P85" s="11">
        <f>P84-$G$29*AE84</f>
        <v>3.7061262838505471E-2</v>
      </c>
      <c r="Q85" s="11">
        <f t="shared" si="4"/>
        <v>1.3454837687450726E-2</v>
      </c>
      <c r="R85" s="11">
        <f t="shared" si="5"/>
        <v>0.50336365867767674</v>
      </c>
      <c r="S85" s="11">
        <f t="shared" si="18"/>
        <v>1.693366442744499E-2</v>
      </c>
      <c r="T85" s="11">
        <f t="shared" si="6"/>
        <v>0.50423331494911217</v>
      </c>
      <c r="U85" s="11">
        <f t="shared" si="7"/>
        <v>5.6570998499550163E-6</v>
      </c>
      <c r="V85" s="11">
        <f t="shared" si="8"/>
        <v>8.9604777291882692E-6</v>
      </c>
      <c r="W85" s="13">
        <f t="shared" si="9"/>
        <v>1.4617577579143285E-5</v>
      </c>
      <c r="X85" s="11">
        <f t="shared" si="10"/>
        <v>-1.4577942977193815E-7</v>
      </c>
      <c r="Y85" s="11">
        <f t="shared" si="11"/>
        <v>-2.915588595438763E-7</v>
      </c>
      <c r="Z85" s="11">
        <f t="shared" si="12"/>
        <v>8.5244942504546134E-7</v>
      </c>
      <c r="AA85" s="11">
        <f t="shared" si="13"/>
        <v>1.7048988500909227E-6</v>
      </c>
      <c r="AB85" s="11">
        <f t="shared" si="14"/>
        <v>4.2594397571634417E-4</v>
      </c>
      <c r="AC85" s="11">
        <f t="shared" si="15"/>
        <v>4.3324337457252202E-4</v>
      </c>
      <c r="AD85" s="11">
        <f t="shared" si="16"/>
        <v>5.3605538447624968E-4</v>
      </c>
      <c r="AE85" s="11">
        <f t="shared" si="17"/>
        <v>5.4524176175441944E-4</v>
      </c>
    </row>
    <row r="86" spans="1:31" x14ac:dyDescent="0.3">
      <c r="A86">
        <v>0.5</v>
      </c>
      <c r="B86">
        <v>0.5</v>
      </c>
      <c r="C86" s="11">
        <v>0.05</v>
      </c>
      <c r="D86" s="11">
        <v>0.1</v>
      </c>
      <c r="E86" s="11">
        <f>E85-$G$29*X85</f>
        <v>0.14476685002350911</v>
      </c>
      <c r="F86" s="11">
        <f>F85-$G$29*Y85</f>
        <v>0.18953370004701839</v>
      </c>
      <c r="G86" s="11">
        <f>G85-$G$29*Z85</f>
        <v>0.24372546737812026</v>
      </c>
      <c r="H86" s="11">
        <f>H85-$G$29*AA85</f>
        <v>0.48745093475624052</v>
      </c>
      <c r="I86" s="11">
        <f t="shared" si="0"/>
        <v>2.6191712505877297E-2</v>
      </c>
      <c r="J86" s="11">
        <f t="shared" si="1"/>
        <v>0.506547553825755</v>
      </c>
      <c r="K86" s="11">
        <f t="shared" si="2"/>
        <v>6.0931366844530072E-2</v>
      </c>
      <c r="L86" s="11">
        <f t="shared" si="3"/>
        <v>0.5152281306328873</v>
      </c>
      <c r="M86" s="11">
        <f>M85-$G$29*AB85</f>
        <v>-9.3537122666724187E-3</v>
      </c>
      <c r="N86" s="11">
        <f>N85-$G$29*AC85</f>
        <v>3.3606421690040703E-2</v>
      </c>
      <c r="O86" s="11">
        <f>O85-$G$29*AD85</f>
        <v>-5.3389258993193651E-3</v>
      </c>
      <c r="P86" s="11">
        <f>P85-$G$29*AE85</f>
        <v>3.5970779314996634E-2</v>
      </c>
      <c r="Q86" s="11">
        <f t="shared" si="4"/>
        <v>1.2576873756747316E-2</v>
      </c>
      <c r="R86" s="11">
        <f t="shared" si="5"/>
        <v>0.50314417699439162</v>
      </c>
      <c r="S86" s="11">
        <f t="shared" si="18"/>
        <v>1.5828737529516655E-2</v>
      </c>
      <c r="T86" s="11">
        <f t="shared" si="6"/>
        <v>0.50395710176208919</v>
      </c>
      <c r="U86" s="11">
        <f t="shared" si="7"/>
        <v>4.9429244860307708E-6</v>
      </c>
      <c r="V86" s="11">
        <f t="shared" si="8"/>
        <v>7.8293271777646789E-6</v>
      </c>
      <c r="W86" s="13">
        <f t="shared" si="9"/>
        <v>1.2772251663795451E-5</v>
      </c>
      <c r="X86" s="11">
        <f t="shared" si="10"/>
        <v>-1.5789140042059139E-7</v>
      </c>
      <c r="Y86" s="11">
        <f t="shared" si="11"/>
        <v>-3.1578280084118279E-7</v>
      </c>
      <c r="Z86" s="11">
        <f t="shared" si="12"/>
        <v>7.7484047615121502E-7</v>
      </c>
      <c r="AA86" s="11">
        <f t="shared" si="13"/>
        <v>1.54968095230243E-6</v>
      </c>
      <c r="AB86" s="11">
        <f t="shared" si="14"/>
        <v>3.9815304637992707E-4</v>
      </c>
      <c r="AC86" s="11">
        <f t="shared" si="15"/>
        <v>4.0497609403654166E-4</v>
      </c>
      <c r="AD86" s="11">
        <f t="shared" si="16"/>
        <v>5.0108366730674538E-4</v>
      </c>
      <c r="AE86" s="11">
        <f t="shared" si="17"/>
        <v>5.0967061087799385E-4</v>
      </c>
    </row>
    <row r="87" spans="1:31" x14ac:dyDescent="0.3">
      <c r="A87">
        <v>0.5</v>
      </c>
      <c r="B87">
        <v>0.5</v>
      </c>
      <c r="C87" s="11">
        <v>0.05</v>
      </c>
      <c r="D87" s="11">
        <v>0.1</v>
      </c>
      <c r="E87" s="11">
        <f>E86-$G$29*X86</f>
        <v>0.14476716580630997</v>
      </c>
      <c r="F87" s="11">
        <f>F86-$G$29*Y86</f>
        <v>0.18953433161262007</v>
      </c>
      <c r="G87" s="11">
        <f>G86-$G$29*Z86</f>
        <v>0.24372391769716795</v>
      </c>
      <c r="H87" s="11">
        <f>H86-$G$29*AA86</f>
        <v>0.48744783539433589</v>
      </c>
      <c r="I87" s="11">
        <f t="shared" si="0"/>
        <v>2.6191791451577507E-2</v>
      </c>
      <c r="J87" s="11">
        <f t="shared" si="1"/>
        <v>0.50654757355879554</v>
      </c>
      <c r="K87" s="11">
        <f t="shared" si="2"/>
        <v>6.0930979424291994E-2</v>
      </c>
      <c r="L87" s="11">
        <f t="shared" si="3"/>
        <v>0.51522803386766847</v>
      </c>
      <c r="M87" s="11">
        <f>M86-$G$29*AB86</f>
        <v>-1.0150018359432272E-2</v>
      </c>
      <c r="N87" s="11">
        <f>N86-$G$29*AC86</f>
        <v>3.2796469501967622E-2</v>
      </c>
      <c r="O87" s="11">
        <f>O86-$G$29*AD86</f>
        <v>-6.3410932339328556E-3</v>
      </c>
      <c r="P87" s="11">
        <f>P86-$G$29*AE86</f>
        <v>3.4951438093240646E-2</v>
      </c>
      <c r="Q87" s="11">
        <f t="shared" si="4"/>
        <v>1.1756193327752084E-2</v>
      </c>
      <c r="R87" s="11">
        <f t="shared" si="5"/>
        <v>0.50293901448238654</v>
      </c>
      <c r="S87" s="11">
        <f t="shared" si="18"/>
        <v>1.4795895338269126E-2</v>
      </c>
      <c r="T87" s="11">
        <f t="shared" si="6"/>
        <v>0.50369890635488845</v>
      </c>
      <c r="U87" s="11">
        <f t="shared" si="7"/>
        <v>4.3189030638389023E-6</v>
      </c>
      <c r="V87" s="11">
        <f t="shared" si="8"/>
        <v>6.8409541111170942E-6</v>
      </c>
      <c r="W87" s="13">
        <f t="shared" si="9"/>
        <v>1.1159857174955997E-5</v>
      </c>
      <c r="X87" s="11">
        <f t="shared" si="10"/>
        <v>-1.6648346689194813E-7</v>
      </c>
      <c r="Y87" s="11">
        <f t="shared" si="11"/>
        <v>-3.3296693378389626E-7</v>
      </c>
      <c r="Z87" s="11">
        <f t="shared" si="12"/>
        <v>7.050696645175835E-7</v>
      </c>
      <c r="AA87" s="11">
        <f t="shared" si="13"/>
        <v>1.410139329035167E-6</v>
      </c>
      <c r="AB87" s="11">
        <f t="shared" si="14"/>
        <v>3.7217480413723712E-4</v>
      </c>
      <c r="AC87" s="11">
        <f t="shared" si="15"/>
        <v>3.7855258340992935E-4</v>
      </c>
      <c r="AD87" s="11">
        <f t="shared" si="16"/>
        <v>4.6839237431361416E-4</v>
      </c>
      <c r="AE87" s="11">
        <f t="shared" si="17"/>
        <v>4.7641898746199628E-4</v>
      </c>
    </row>
    <row r="88" spans="1:31" x14ac:dyDescent="0.3">
      <c r="A88">
        <v>0.5</v>
      </c>
      <c r="B88">
        <v>0.5</v>
      </c>
      <c r="C88" s="11">
        <v>0.05</v>
      </c>
      <c r="D88" s="11">
        <v>0.1</v>
      </c>
      <c r="E88" s="11">
        <f>E87-$G$29*X87</f>
        <v>0.14476749877324374</v>
      </c>
      <c r="F88" s="11">
        <f>F87-$G$29*Y87</f>
        <v>0.18953499754648764</v>
      </c>
      <c r="G88" s="11">
        <f>G87-$G$29*Z87</f>
        <v>0.24372250755783892</v>
      </c>
      <c r="H88" s="11">
        <f>H87-$G$29*AA87</f>
        <v>0.48744501511567784</v>
      </c>
      <c r="I88" s="11">
        <f t="shared" si="0"/>
        <v>2.6191874693310954E-2</v>
      </c>
      <c r="J88" s="11">
        <f t="shared" si="1"/>
        <v>0.50654759436566033</v>
      </c>
      <c r="K88" s="11">
        <f t="shared" si="2"/>
        <v>6.093062688945973E-2</v>
      </c>
      <c r="L88" s="11">
        <f t="shared" si="3"/>
        <v>0.5152279458157103</v>
      </c>
      <c r="M88" s="11">
        <f>M87-$G$29*AB87</f>
        <v>-1.0894367967706747E-2</v>
      </c>
      <c r="N88" s="11">
        <f>N87-$G$29*AC87</f>
        <v>3.2039364335147764E-2</v>
      </c>
      <c r="O88" s="11">
        <f>O87-$G$29*AD87</f>
        <v>-7.2778779825600839E-3</v>
      </c>
      <c r="P88" s="11">
        <f>P87-$G$29*AE87</f>
        <v>3.3998600118316652E-2</v>
      </c>
      <c r="Q88" s="11">
        <f t="shared" si="4"/>
        <v>1.0989059985463153E-2</v>
      </c>
      <c r="R88" s="11">
        <f t="shared" si="5"/>
        <v>0.50274723735018456</v>
      </c>
      <c r="S88" s="11">
        <f t="shared" si="18"/>
        <v>1.383043731541744E-2</v>
      </c>
      <c r="T88" s="11">
        <f t="shared" si="6"/>
        <v>0.50345755421532878</v>
      </c>
      <c r="U88" s="11">
        <f t="shared" si="7"/>
        <v>3.7736565291245453E-6</v>
      </c>
      <c r="V88" s="11">
        <f t="shared" si="8"/>
        <v>5.9773405759689225E-6</v>
      </c>
      <c r="W88" s="13">
        <f t="shared" si="9"/>
        <v>9.7509971050934687E-6</v>
      </c>
      <c r="X88" s="11">
        <f t="shared" si="10"/>
        <v>-1.721297444586669E-7</v>
      </c>
      <c r="Y88" s="11">
        <f t="shared" si="11"/>
        <v>-3.4425948891733381E-7</v>
      </c>
      <c r="Z88" s="11">
        <f t="shared" si="12"/>
        <v>6.4227566330248319E-7</v>
      </c>
      <c r="AA88" s="11">
        <f t="shared" si="13"/>
        <v>1.2845513266049664E-6</v>
      </c>
      <c r="AB88" s="11">
        <f t="shared" si="14"/>
        <v>3.4789111483218057E-4</v>
      </c>
      <c r="AC88" s="11">
        <f t="shared" si="15"/>
        <v>3.5385268128059036E-4</v>
      </c>
      <c r="AD88" s="11">
        <f t="shared" si="16"/>
        <v>4.3783300492381417E-4</v>
      </c>
      <c r="AE88" s="11">
        <f t="shared" si="17"/>
        <v>4.4533584256719401E-4</v>
      </c>
    </row>
    <row r="89" spans="1:31" x14ac:dyDescent="0.3">
      <c r="A89">
        <v>0.5</v>
      </c>
      <c r="B89">
        <v>0.5</v>
      </c>
      <c r="C89" s="11">
        <v>0.05</v>
      </c>
      <c r="D89" s="11">
        <v>0.1</v>
      </c>
      <c r="E89" s="11">
        <f>E88-$G$29*X88</f>
        <v>0.14476784303273266</v>
      </c>
      <c r="F89" s="11">
        <f>F88-$G$29*Y88</f>
        <v>0.18953568606546548</v>
      </c>
      <c r="G89" s="11">
        <f>G88-$G$29*Z88</f>
        <v>0.24372122300651231</v>
      </c>
      <c r="H89" s="11">
        <f>H88-$G$29*AA88</f>
        <v>0.48744244601302461</v>
      </c>
      <c r="I89" s="11">
        <f t="shared" si="0"/>
        <v>2.6191960758183183E-2</v>
      </c>
      <c r="J89" s="11">
        <f t="shared" si="1"/>
        <v>0.50654761587818864</v>
      </c>
      <c r="K89" s="11">
        <f t="shared" si="2"/>
        <v>6.0930305751628083E-2</v>
      </c>
      <c r="L89" s="11">
        <f t="shared" si="3"/>
        <v>0.51522786560572065</v>
      </c>
      <c r="M89" s="11">
        <f>M88-$G$29*AB88</f>
        <v>-1.1590150197371108E-2</v>
      </c>
      <c r="N89" s="11">
        <f>N88-$G$29*AC88</f>
        <v>3.1331658972586586E-2</v>
      </c>
      <c r="O89" s="11">
        <f>O88-$G$29*AD88</f>
        <v>-8.1535439924077125E-3</v>
      </c>
      <c r="P89" s="11">
        <f>P88-$G$29*AE88</f>
        <v>3.3107928433182263E-2</v>
      </c>
      <c r="Q89" s="11">
        <f t="shared" si="4"/>
        <v>1.0271980828183661E-2</v>
      </c>
      <c r="R89" s="11">
        <f t="shared" si="5"/>
        <v>0.50256797262741804</v>
      </c>
      <c r="S89" s="11">
        <f t="shared" si="18"/>
        <v>1.2927969030943391E-2</v>
      </c>
      <c r="T89" s="11">
        <f t="shared" si="6"/>
        <v>0.50323194724427411</v>
      </c>
      <c r="U89" s="11">
        <f t="shared" si="7"/>
        <v>3.2972417075841454E-6</v>
      </c>
      <c r="V89" s="11">
        <f t="shared" si="8"/>
        <v>5.2227414948855187E-6</v>
      </c>
      <c r="W89" s="13">
        <f t="shared" si="9"/>
        <v>8.5199832024696633E-6</v>
      </c>
      <c r="X89" s="11">
        <f t="shared" si="10"/>
        <v>-1.7532344939225188E-7</v>
      </c>
      <c r="Y89" s="11">
        <f t="shared" si="11"/>
        <v>-3.5064689878450376E-7</v>
      </c>
      <c r="Z89" s="11">
        <f t="shared" si="12"/>
        <v>5.8569744296406696E-7</v>
      </c>
      <c r="AA89" s="11">
        <f t="shared" si="13"/>
        <v>1.1713948859281339E-6</v>
      </c>
      <c r="AB89" s="11">
        <f t="shared" si="14"/>
        <v>3.2519152490801973E-4</v>
      </c>
      <c r="AC89" s="11">
        <f t="shared" si="15"/>
        <v>3.3076403883760332E-4</v>
      </c>
      <c r="AD89" s="11">
        <f t="shared" si="16"/>
        <v>4.0926669214020049E-4</v>
      </c>
      <c r="AE89" s="11">
        <f t="shared" si="17"/>
        <v>4.1627992639810724E-4</v>
      </c>
    </row>
    <row r="90" spans="1:31" x14ac:dyDescent="0.3">
      <c r="A90">
        <v>0.5</v>
      </c>
      <c r="B90">
        <v>0.5</v>
      </c>
      <c r="C90" s="11">
        <v>0.05</v>
      </c>
      <c r="D90" s="11">
        <v>0.1</v>
      </c>
      <c r="E90" s="11">
        <f>E89-$G$29*X89</f>
        <v>0.14476819367963145</v>
      </c>
      <c r="F90" s="11">
        <f>F89-$G$29*Y89</f>
        <v>0.18953638735926304</v>
      </c>
      <c r="G90" s="11">
        <f>G89-$G$29*Z89</f>
        <v>0.24372005161162638</v>
      </c>
      <c r="H90" s="11">
        <f>H89-$G$29*AA89</f>
        <v>0.48744010322325276</v>
      </c>
      <c r="I90" s="11">
        <f t="shared" si="0"/>
        <v>2.6192048419907878E-2</v>
      </c>
      <c r="J90" s="11">
        <f t="shared" si="1"/>
        <v>0.50654763778986167</v>
      </c>
      <c r="K90" s="11">
        <f t="shared" si="2"/>
        <v>6.0930012902906602E-2</v>
      </c>
      <c r="L90" s="11">
        <f t="shared" si="3"/>
        <v>0.51522779246144812</v>
      </c>
      <c r="M90" s="11">
        <f>M89-$G$29*AB89</f>
        <v>-1.2240533247187147E-2</v>
      </c>
      <c r="N90" s="11">
        <f>N89-$G$29*AC89</f>
        <v>3.0670130894911378E-2</v>
      </c>
      <c r="O90" s="11">
        <f>O89-$G$29*AD89</f>
        <v>-8.9720773766881132E-3</v>
      </c>
      <c r="P90" s="11">
        <f>P89-$G$29*AE89</f>
        <v>3.227536858038605E-2</v>
      </c>
      <c r="Q90" s="11">
        <f t="shared" si="4"/>
        <v>9.6016906338379331E-3</v>
      </c>
      <c r="R90" s="11">
        <f t="shared" si="5"/>
        <v>0.5024004042168897</v>
      </c>
      <c r="S90" s="11">
        <f t="shared" si="18"/>
        <v>1.2084382303322667E-2</v>
      </c>
      <c r="T90" s="11">
        <f t="shared" si="6"/>
        <v>0.503021058811574</v>
      </c>
      <c r="U90" s="11">
        <f t="shared" si="7"/>
        <v>2.8809702022309162E-6</v>
      </c>
      <c r="V90" s="11">
        <f t="shared" si="8"/>
        <v>4.5633981714944415E-6</v>
      </c>
      <c r="W90" s="13">
        <f t="shared" si="9"/>
        <v>7.4443683737253581E-6</v>
      </c>
      <c r="X90" s="11">
        <f t="shared" si="10"/>
        <v>-1.7648764933122737E-7</v>
      </c>
      <c r="Y90" s="11">
        <f t="shared" si="11"/>
        <v>-3.5297529866245475E-7</v>
      </c>
      <c r="Z90" s="11">
        <f t="shared" si="12"/>
        <v>5.3466217745651143E-7</v>
      </c>
      <c r="AA90" s="11">
        <f t="shared" si="13"/>
        <v>1.0693243549130229E-6</v>
      </c>
      <c r="AB90" s="11">
        <f t="shared" si="14"/>
        <v>3.0397276539826539E-4</v>
      </c>
      <c r="AC90" s="11">
        <f t="shared" si="15"/>
        <v>3.091816153124E-4</v>
      </c>
      <c r="AD90" s="11">
        <f t="shared" si="16"/>
        <v>3.8256358432718434E-4</v>
      </c>
      <c r="AE90" s="11">
        <f t="shared" si="17"/>
        <v>3.8911915943195673E-4</v>
      </c>
    </row>
    <row r="91" spans="1:31" x14ac:dyDescent="0.3">
      <c r="A91">
        <v>0.5</v>
      </c>
      <c r="B91">
        <v>0.5</v>
      </c>
      <c r="C91" s="11">
        <v>0.05</v>
      </c>
      <c r="D91" s="11">
        <v>0.1</v>
      </c>
      <c r="E91" s="11">
        <f>E90-$G$29*X90</f>
        <v>0.14476854665493011</v>
      </c>
      <c r="F91" s="11">
        <f>F90-$G$29*Y90</f>
        <v>0.18953709330986035</v>
      </c>
      <c r="G91" s="11">
        <f>G90-$G$29*Z90</f>
        <v>0.24371898228727146</v>
      </c>
      <c r="H91" s="11">
        <f>H90-$G$29*AA90</f>
        <v>0.48743796457454291</v>
      </c>
      <c r="I91" s="11">
        <f t="shared" si="0"/>
        <v>2.6192136663732542E-2</v>
      </c>
      <c r="J91" s="11">
        <f t="shared" si="1"/>
        <v>0.50654765984703465</v>
      </c>
      <c r="K91" s="11">
        <f t="shared" si="2"/>
        <v>6.0929745571817871E-2</v>
      </c>
      <c r="L91" s="11">
        <f t="shared" si="3"/>
        <v>0.51522772569066588</v>
      </c>
      <c r="M91" s="11">
        <f>M90-$G$29*AB90</f>
        <v>-1.2848478777983677E-2</v>
      </c>
      <c r="N91" s="11">
        <f>N90-$G$29*AC90</f>
        <v>3.0051767664286577E-2</v>
      </c>
      <c r="O91" s="11">
        <f>O90-$G$29*AD90</f>
        <v>-9.7372045453424823E-3</v>
      </c>
      <c r="P91" s="11">
        <f>P90-$G$29*AE90</f>
        <v>3.1497130261522135E-2</v>
      </c>
      <c r="Q91" s="11">
        <f t="shared" si="4"/>
        <v>8.975137049072747E-3</v>
      </c>
      <c r="R91" s="11">
        <f t="shared" si="5"/>
        <v>0.50224376920041081</v>
      </c>
      <c r="S91" s="11">
        <f t="shared" si="18"/>
        <v>1.1295836614531554E-2</v>
      </c>
      <c r="T91" s="11">
        <f t="shared" si="6"/>
        <v>0.50282392912687601</v>
      </c>
      <c r="U91" s="11">
        <f t="shared" si="7"/>
        <v>2.5172501123560731E-6</v>
      </c>
      <c r="V91" s="11">
        <f t="shared" si="8"/>
        <v>3.9872878568093594E-6</v>
      </c>
      <c r="W91" s="13">
        <f t="shared" si="9"/>
        <v>6.5045379691654324E-6</v>
      </c>
      <c r="X91" s="11">
        <f t="shared" si="10"/>
        <v>-1.7598462446604842E-7</v>
      </c>
      <c r="Y91" s="11">
        <f t="shared" si="11"/>
        <v>-3.5196924893209683E-7</v>
      </c>
      <c r="Z91" s="11">
        <f t="shared" si="12"/>
        <v>4.88574636098816E-7</v>
      </c>
      <c r="AA91" s="11">
        <f t="shared" si="13"/>
        <v>9.7714927219763199E-7</v>
      </c>
      <c r="AB91" s="11">
        <f t="shared" si="14"/>
        <v>2.8413828733391921E-4</v>
      </c>
      <c r="AC91" s="11">
        <f t="shared" si="15"/>
        <v>2.89007205381038E-4</v>
      </c>
      <c r="AD91" s="11">
        <f t="shared" si="16"/>
        <v>3.5760226542899437E-4</v>
      </c>
      <c r="AE91" s="11">
        <f t="shared" si="17"/>
        <v>3.6373004264682356E-4</v>
      </c>
    </row>
    <row r="92" spans="1:31" x14ac:dyDescent="0.3">
      <c r="A92">
        <v>0.5</v>
      </c>
      <c r="B92">
        <v>0.5</v>
      </c>
      <c r="C92" s="11">
        <v>0.05</v>
      </c>
      <c r="D92" s="11">
        <v>0.1</v>
      </c>
      <c r="E92" s="11">
        <f>E91-$G$29*X91</f>
        <v>0.14476889862417905</v>
      </c>
      <c r="F92" s="11">
        <f>F91-$G$29*Y91</f>
        <v>0.1895377972483582</v>
      </c>
      <c r="G92" s="11">
        <f>G91-$G$29*Z91</f>
        <v>0.24371800513799927</v>
      </c>
      <c r="H92" s="11">
        <f>H91-$G$29*AA91</f>
        <v>0.48743601027599853</v>
      </c>
      <c r="I92" s="11">
        <f t="shared" si="0"/>
        <v>2.6192224656044774E-2</v>
      </c>
      <c r="J92" s="11">
        <f t="shared" si="1"/>
        <v>0.50654768184134025</v>
      </c>
      <c r="K92" s="11">
        <f t="shared" si="2"/>
        <v>6.0929501284499823E-2</v>
      </c>
      <c r="L92" s="11">
        <f t="shared" si="3"/>
        <v>0.51522766467548231</v>
      </c>
      <c r="M92" s="11">
        <f>M91-$G$29*AB91</f>
        <v>-1.3416755352651516E-2</v>
      </c>
      <c r="N92" s="11">
        <f>N91-$G$29*AC91</f>
        <v>2.9473753253524502E-2</v>
      </c>
      <c r="O92" s="11">
        <f>O91-$G$29*AD91</f>
        <v>-1.0452409076200471E-2</v>
      </c>
      <c r="P92" s="11">
        <f>P91-$G$29*AE91</f>
        <v>3.0769670176228489E-2</v>
      </c>
      <c r="Q92" s="11">
        <f t="shared" si="4"/>
        <v>8.3894667363168078E-3</v>
      </c>
      <c r="R92" s="11">
        <f t="shared" si="5"/>
        <v>0.50209735438255931</v>
      </c>
      <c r="S92" s="11">
        <f t="shared" si="18"/>
        <v>1.0558741720526309E-2</v>
      </c>
      <c r="T92" s="11">
        <f t="shared" si="6"/>
        <v>0.50263966090618162</v>
      </c>
      <c r="U92" s="11">
        <f t="shared" si="7"/>
        <v>2.1994477030203792E-6</v>
      </c>
      <c r="V92" s="11">
        <f t="shared" si="8"/>
        <v>3.4839048498117798E-6</v>
      </c>
      <c r="W92" s="13">
        <f t="shared" si="9"/>
        <v>5.6833525528321594E-6</v>
      </c>
      <c r="X92" s="11">
        <f t="shared" si="10"/>
        <v>-1.7412401625348701E-7</v>
      </c>
      <c r="Y92" s="11">
        <f t="shared" si="11"/>
        <v>-3.4824803250697401E-7</v>
      </c>
      <c r="Z92" s="11">
        <f t="shared" si="12"/>
        <v>4.4690787717404393E-7</v>
      </c>
      <c r="AA92" s="11">
        <f t="shared" si="13"/>
        <v>8.9381575434808787E-7</v>
      </c>
      <c r="AB92" s="11">
        <f t="shared" si="14"/>
        <v>2.6559782669082843E-4</v>
      </c>
      <c r="AC92" s="11">
        <f t="shared" si="15"/>
        <v>2.7014899661836927E-4</v>
      </c>
      <c r="AD92" s="11">
        <f t="shared" si="16"/>
        <v>3.3426921146169233E-4</v>
      </c>
      <c r="AE92" s="11">
        <f t="shared" si="17"/>
        <v>3.399971046521669E-4</v>
      </c>
    </row>
    <row r="93" spans="1:31" x14ac:dyDescent="0.3">
      <c r="A93">
        <v>0.5</v>
      </c>
      <c r="B93">
        <v>0.5</v>
      </c>
      <c r="C93" s="11">
        <v>0.05</v>
      </c>
      <c r="D93" s="11">
        <v>0.1</v>
      </c>
      <c r="E93" s="11">
        <f>E92-$G$29*X92</f>
        <v>0.14476924687221154</v>
      </c>
      <c r="F93" s="11">
        <f>F92-$G$29*Y92</f>
        <v>0.18953849374442322</v>
      </c>
      <c r="G93" s="11">
        <f>G92-$G$29*Z92</f>
        <v>0.24371711132224491</v>
      </c>
      <c r="H93" s="11">
        <f>H92-$G$29*AA92</f>
        <v>0.48743422264448982</v>
      </c>
      <c r="I93" s="11">
        <f t="shared" si="0"/>
        <v>2.6192311718052901E-2</v>
      </c>
      <c r="J93" s="11">
        <f t="shared" si="1"/>
        <v>0.50654770360310986</v>
      </c>
      <c r="K93" s="11">
        <f t="shared" si="2"/>
        <v>6.0929277830561235E-2</v>
      </c>
      <c r="L93" s="11">
        <f t="shared" si="3"/>
        <v>0.51522760886381247</v>
      </c>
      <c r="M93" s="11">
        <f>M92-$G$29*AB92</f>
        <v>-1.3947951006033174E-2</v>
      </c>
      <c r="N93" s="11">
        <f>N92-$G$29*AC92</f>
        <v>2.8933455260287764E-2</v>
      </c>
      <c r="O93" s="11">
        <f>O92-$G$29*AD92</f>
        <v>-1.1120947499123856E-2</v>
      </c>
      <c r="P93" s="11">
        <f>P92-$G$29*AE92</f>
        <v>3.0089675966924155E-2</v>
      </c>
      <c r="Q93" s="11">
        <f t="shared" si="4"/>
        <v>7.8420124178513705E-3</v>
      </c>
      <c r="R93" s="11">
        <f t="shared" si="5"/>
        <v>0.50196049305741042</v>
      </c>
      <c r="S93" s="11">
        <f t="shared" si="18"/>
        <v>9.8697413823533205E-3</v>
      </c>
      <c r="T93" s="11">
        <f t="shared" si="6"/>
        <v>0.50246741531600803</v>
      </c>
      <c r="U93" s="11">
        <f t="shared" si="7"/>
        <v>1.921766514077223E-6</v>
      </c>
      <c r="V93" s="11">
        <f t="shared" si="8"/>
        <v>3.0440691708354929E-6</v>
      </c>
      <c r="W93" s="13">
        <f t="shared" si="9"/>
        <v>4.9658356849127163E-6</v>
      </c>
      <c r="X93" s="11">
        <f t="shared" si="10"/>
        <v>-1.7116991816034311E-7</v>
      </c>
      <c r="Y93" s="11">
        <f t="shared" si="11"/>
        <v>-3.4233983632068622E-7</v>
      </c>
      <c r="Z93" s="11">
        <f t="shared" si="12"/>
        <v>4.0919508208593328E-7</v>
      </c>
      <c r="AA93" s="11">
        <f t="shared" si="13"/>
        <v>8.1839016417186656E-7</v>
      </c>
      <c r="AB93" s="11">
        <f t="shared" si="14"/>
        <v>2.4826699709197693E-4</v>
      </c>
      <c r="AC93" s="11">
        <f t="shared" si="15"/>
        <v>2.5252115518762969E-4</v>
      </c>
      <c r="AD93" s="11">
        <f t="shared" si="16"/>
        <v>3.1245828119747714E-4</v>
      </c>
      <c r="AE93" s="11">
        <f t="shared" si="17"/>
        <v>3.1781238360367633E-4</v>
      </c>
    </row>
    <row r="94" spans="1:31" x14ac:dyDescent="0.3">
      <c r="A94">
        <v>0.5</v>
      </c>
      <c r="B94">
        <v>0.5</v>
      </c>
      <c r="C94" s="11">
        <v>0.05</v>
      </c>
      <c r="D94" s="11">
        <v>0.1</v>
      </c>
      <c r="E94" s="11">
        <f>E93-$G$29*X93</f>
        <v>0.14476958921204786</v>
      </c>
      <c r="F94" s="11">
        <f>F93-$G$29*Y93</f>
        <v>0.18953917842409587</v>
      </c>
      <c r="G94" s="11">
        <f>G93-$G$29*Z93</f>
        <v>0.24371629293208075</v>
      </c>
      <c r="H94" s="11">
        <f>H93-$G$29*AA93</f>
        <v>0.48743258586416149</v>
      </c>
      <c r="I94" s="11">
        <f t="shared" si="0"/>
        <v>2.6192397303011979E-2</v>
      </c>
      <c r="J94" s="11">
        <f t="shared" si="1"/>
        <v>0.50654772499568024</v>
      </c>
      <c r="K94" s="11">
        <f t="shared" si="2"/>
        <v>6.0929073233020187E-2</v>
      </c>
      <c r="L94" s="11">
        <f t="shared" si="3"/>
        <v>0.51522755776186901</v>
      </c>
      <c r="M94" s="11">
        <f>M93-$G$29*AB93</f>
        <v>-1.4444485000217128E-2</v>
      </c>
      <c r="N94" s="11">
        <f>N93-$G$29*AC93</f>
        <v>2.8428412949912503E-2</v>
      </c>
      <c r="O94" s="11">
        <f>O93-$G$29*AD93</f>
        <v>-1.1745864061518811E-2</v>
      </c>
      <c r="P94" s="11">
        <f>P93-$G$29*AE93</f>
        <v>2.9454051199716804E-2</v>
      </c>
      <c r="Q94" s="11">
        <f t="shared" si="4"/>
        <v>7.3302807596350942E-3</v>
      </c>
      <c r="R94" s="11">
        <f t="shared" si="5"/>
        <v>0.50183256198415926</v>
      </c>
      <c r="S94" s="11">
        <f t="shared" si="18"/>
        <v>9.2256981473522633E-3</v>
      </c>
      <c r="T94" s="11">
        <f t="shared" si="6"/>
        <v>0.50230640817798733</v>
      </c>
      <c r="U94" s="11">
        <f t="shared" si="7"/>
        <v>1.67914171289287E-6</v>
      </c>
      <c r="V94" s="11">
        <f t="shared" si="8"/>
        <v>2.6597593417434155E-6</v>
      </c>
      <c r="W94" s="13">
        <f t="shared" si="9"/>
        <v>4.3389010546362859E-6</v>
      </c>
      <c r="X94" s="11">
        <f t="shared" si="10"/>
        <v>-1.6734704347691634E-7</v>
      </c>
      <c r="Y94" s="11">
        <f t="shared" si="11"/>
        <v>-3.3469408695383267E-7</v>
      </c>
      <c r="Z94" s="11">
        <f t="shared" si="12"/>
        <v>3.7502238887369502E-7</v>
      </c>
      <c r="AA94" s="11">
        <f t="shared" si="13"/>
        <v>7.5004477774739003E-7</v>
      </c>
      <c r="AB94" s="11">
        <f t="shared" si="14"/>
        <v>2.3206690856967358E-4</v>
      </c>
      <c r="AC94" s="11">
        <f t="shared" si="15"/>
        <v>2.3604343804074833E-4</v>
      </c>
      <c r="AD94" s="11">
        <f t="shared" si="16"/>
        <v>2.9207023904311491E-4</v>
      </c>
      <c r="AE94" s="11">
        <f t="shared" si="17"/>
        <v>2.9707494186928323E-4</v>
      </c>
    </row>
    <row r="95" spans="1:31" x14ac:dyDescent="0.3">
      <c r="A95">
        <v>0.5</v>
      </c>
      <c r="B95">
        <v>0.5</v>
      </c>
      <c r="C95" s="11">
        <v>0.05</v>
      </c>
      <c r="D95" s="11">
        <v>0.1</v>
      </c>
      <c r="E95" s="11">
        <f>E94-$G$29*X94</f>
        <v>0.1447699239061348</v>
      </c>
      <c r="F95" s="11">
        <f>F94-$G$29*Y94</f>
        <v>0.18953984781226979</v>
      </c>
      <c r="G95" s="11">
        <f>G94-$G$29*Z94</f>
        <v>0.24371554288730299</v>
      </c>
      <c r="H95" s="11">
        <f>H94-$G$29*AA94</f>
        <v>0.48743108577460598</v>
      </c>
      <c r="I95" s="11">
        <f t="shared" si="0"/>
        <v>2.6192480976533719E-2</v>
      </c>
      <c r="J95" s="11">
        <f t="shared" si="1"/>
        <v>0.50654774591047347</v>
      </c>
      <c r="K95" s="11">
        <f t="shared" si="2"/>
        <v>6.0928885721825754E-2</v>
      </c>
      <c r="L95" s="11">
        <f t="shared" si="3"/>
        <v>0.51522751092755015</v>
      </c>
      <c r="M95" s="11">
        <f>M94-$G$29*AB94</f>
        <v>-1.4908618817356476E-2</v>
      </c>
      <c r="N95" s="11">
        <f>N94-$G$29*AC94</f>
        <v>2.7956326073831007E-2</v>
      </c>
      <c r="O95" s="11">
        <f>O94-$G$29*AD94</f>
        <v>-1.233000453960504E-2</v>
      </c>
      <c r="P95" s="11">
        <f>P94-$G$29*AE94</f>
        <v>2.8859901315978237E-2</v>
      </c>
      <c r="Q95" s="11">
        <f t="shared" si="4"/>
        <v>6.8519410411285297E-3</v>
      </c>
      <c r="R95" s="11">
        <f t="shared" si="5"/>
        <v>0.50171297855838781</v>
      </c>
      <c r="S95" s="11">
        <f t="shared" si="18"/>
        <v>8.6236791140433585E-3</v>
      </c>
      <c r="T95" s="11">
        <f t="shared" si="6"/>
        <v>0.50215590641768515</v>
      </c>
      <c r="U95" s="11">
        <f t="shared" si="7"/>
        <v>1.4671477707481935E-6</v>
      </c>
      <c r="V95" s="11">
        <f t="shared" si="8"/>
        <v>2.3239662409080071E-6</v>
      </c>
      <c r="W95" s="13">
        <f t="shared" si="9"/>
        <v>3.7911140116562008E-6</v>
      </c>
      <c r="X95" s="11">
        <f t="shared" si="10"/>
        <v>-1.6284608820161576E-7</v>
      </c>
      <c r="Y95" s="11">
        <f t="shared" si="11"/>
        <v>-3.2569217640323152E-7</v>
      </c>
      <c r="Z95" s="11">
        <f t="shared" si="12"/>
        <v>3.440226014020797E-7</v>
      </c>
      <c r="AA95" s="11">
        <f t="shared" si="13"/>
        <v>6.880452028041594E-7</v>
      </c>
      <c r="AB95" s="11">
        <f t="shared" si="14"/>
        <v>2.1692381078191225E-4</v>
      </c>
      <c r="AC95" s="11">
        <f t="shared" si="15"/>
        <v>2.2064082999559282E-4</v>
      </c>
      <c r="AD95" s="11">
        <f t="shared" si="16"/>
        <v>2.7301230820261398E-4</v>
      </c>
      <c r="AE95" s="11">
        <f t="shared" si="17"/>
        <v>2.776904115030425E-4</v>
      </c>
    </row>
    <row r="96" spans="1:31" x14ac:dyDescent="0.3">
      <c r="A96">
        <v>0.5</v>
      </c>
      <c r="B96">
        <v>0.5</v>
      </c>
      <c r="C96" s="11">
        <v>0.05</v>
      </c>
      <c r="D96" s="11">
        <v>0.1</v>
      </c>
      <c r="E96" s="11">
        <f>E95-$G$29*X95</f>
        <v>0.1447702495983112</v>
      </c>
      <c r="F96" s="11">
        <f>F95-$G$29*Y95</f>
        <v>0.18954049919662261</v>
      </c>
      <c r="G96" s="11">
        <f>G95-$G$29*Z95</f>
        <v>0.24371485484210018</v>
      </c>
      <c r="H96" s="11">
        <f>H95-$G$29*AA95</f>
        <v>0.48742970968420035</v>
      </c>
      <c r="I96" s="11">
        <f t="shared" si="0"/>
        <v>2.6192562399577825E-2</v>
      </c>
      <c r="J96" s="11">
        <f t="shared" si="1"/>
        <v>0.50654776626274356</v>
      </c>
      <c r="K96" s="11">
        <f t="shared" si="2"/>
        <v>6.0928713710525044E-2</v>
      </c>
      <c r="L96" s="11">
        <f t="shared" si="3"/>
        <v>0.51522746796461039</v>
      </c>
      <c r="M96" s="11">
        <f>M95-$G$29*AB95</f>
        <v>-1.53424664389203E-2</v>
      </c>
      <c r="N96" s="11">
        <f>N95-$G$29*AC95</f>
        <v>2.7515044413839822E-2</v>
      </c>
      <c r="O96" s="11">
        <f>O95-$G$29*AD95</f>
        <v>-1.2876029156010268E-2</v>
      </c>
      <c r="P96" s="11">
        <f>P95-$G$29*AE95</f>
        <v>2.8304520492972152E-2</v>
      </c>
      <c r="Q96" s="11">
        <f t="shared" si="4"/>
        <v>6.4048145606803025E-3</v>
      </c>
      <c r="R96" s="11">
        <f t="shared" si="5"/>
        <v>0.5016011981665246</v>
      </c>
      <c r="S96" s="11">
        <f t="shared" si="18"/>
        <v>8.060942618235506E-3</v>
      </c>
      <c r="T96" s="11">
        <f t="shared" si="6"/>
        <v>0.50201522474233096</v>
      </c>
      <c r="U96" s="11">
        <f t="shared" si="7"/>
        <v>1.2819177842408668E-6</v>
      </c>
      <c r="V96" s="11">
        <f t="shared" si="8"/>
        <v>2.0305653810514354E-6</v>
      </c>
      <c r="W96" s="13">
        <f t="shared" si="9"/>
        <v>3.3124831652923025E-6</v>
      </c>
      <c r="X96" s="11">
        <f t="shared" si="10"/>
        <v>-1.5782839208379583E-7</v>
      </c>
      <c r="Y96" s="11">
        <f t="shared" si="11"/>
        <v>-3.1565678416759165E-7</v>
      </c>
      <c r="Z96" s="11">
        <f t="shared" si="12"/>
        <v>3.1586966589784474E-7</v>
      </c>
      <c r="AA96" s="11">
        <f t="shared" si="13"/>
        <v>6.3173933179568949E-7</v>
      </c>
      <c r="AB96" s="11">
        <f t="shared" si="14"/>
        <v>2.0276875916490537E-4</v>
      </c>
      <c r="AC96" s="11">
        <f t="shared" si="15"/>
        <v>2.0624320414566985E-4</v>
      </c>
      <c r="AD96" s="11">
        <f t="shared" si="16"/>
        <v>2.5519775230317671E-4</v>
      </c>
      <c r="AE96" s="11">
        <f t="shared" si="17"/>
        <v>2.5957056867411998E-4</v>
      </c>
    </row>
    <row r="97" spans="1:31" x14ac:dyDescent="0.3">
      <c r="A97">
        <v>0.5</v>
      </c>
      <c r="B97">
        <v>0.5</v>
      </c>
      <c r="C97" s="11">
        <v>0.05</v>
      </c>
      <c r="D97" s="11">
        <v>0.1</v>
      </c>
      <c r="E97" s="11">
        <f>E96-$G$29*X96</f>
        <v>0.14477056525509535</v>
      </c>
      <c r="F97" s="11">
        <f>F96-$G$29*Y96</f>
        <v>0.18954113051019095</v>
      </c>
      <c r="G97" s="11">
        <f>G96-$G$29*Z96</f>
        <v>0.24371422310276838</v>
      </c>
      <c r="H97" s="11">
        <f>H96-$G$29*AA96</f>
        <v>0.48742844620553677</v>
      </c>
      <c r="I97" s="11">
        <f t="shared" si="0"/>
        <v>2.6192641313773864E-2</v>
      </c>
      <c r="J97" s="11">
        <f t="shared" si="1"/>
        <v>0.50654778598790928</v>
      </c>
      <c r="K97" s="11">
        <f t="shared" si="2"/>
        <v>6.0928555775692096E-2</v>
      </c>
      <c r="L97" s="11">
        <f t="shared" si="3"/>
        <v>0.51522742851752323</v>
      </c>
      <c r="M97" s="11">
        <f>M96-$G$29*AB96</f>
        <v>-1.5748003957250113E-2</v>
      </c>
      <c r="N97" s="11">
        <f>N96-$G$29*AC96</f>
        <v>2.7102558005548484E-2</v>
      </c>
      <c r="O97" s="11">
        <f>O96-$G$29*AD96</f>
        <v>-1.3386424660616621E-2</v>
      </c>
      <c r="P97" s="11">
        <f>P96-$G$29*AE96</f>
        <v>2.7785379355623911E-2</v>
      </c>
      <c r="Q97" s="11">
        <f t="shared" si="4"/>
        <v>5.9868647291718806E-3</v>
      </c>
      <c r="R97" s="11">
        <f t="shared" si="5"/>
        <v>0.50149671171179866</v>
      </c>
      <c r="S97" s="11">
        <f t="shared" si="18"/>
        <v>7.5349257816526858E-3</v>
      </c>
      <c r="T97" s="11">
        <f t="shared" si="6"/>
        <v>0.50188372253304259</v>
      </c>
      <c r="U97" s="11">
        <f t="shared" si="7"/>
        <v>1.1200729741176367E-6</v>
      </c>
      <c r="V97" s="11">
        <f t="shared" si="8"/>
        <v>1.7742052907461895E-6</v>
      </c>
      <c r="W97" s="13">
        <f t="shared" si="9"/>
        <v>2.8942782648638261E-6</v>
      </c>
      <c r="X97" s="11">
        <f t="shared" si="10"/>
        <v>-1.5242998786244614E-7</v>
      </c>
      <c r="Y97" s="11">
        <f t="shared" si="11"/>
        <v>-3.0485997572489229E-7</v>
      </c>
      <c r="Z97" s="11">
        <f t="shared" si="12"/>
        <v>2.9027381996003037E-7</v>
      </c>
      <c r="AA97" s="11">
        <f t="shared" si="13"/>
        <v>5.8054763992006075E-7</v>
      </c>
      <c r="AB97" s="11">
        <f t="shared" si="14"/>
        <v>1.8953730258834597E-4</v>
      </c>
      <c r="AC97" s="11">
        <f t="shared" si="15"/>
        <v>1.92785004143858E-4</v>
      </c>
      <c r="AD97" s="11">
        <f t="shared" si="16"/>
        <v>2.385454837547318E-4</v>
      </c>
      <c r="AE97" s="11">
        <f t="shared" si="17"/>
        <v>2.4263293529103034E-4</v>
      </c>
    </row>
    <row r="98" spans="1:31" x14ac:dyDescent="0.3">
      <c r="A98">
        <v>0.5</v>
      </c>
      <c r="B98">
        <v>0.5</v>
      </c>
      <c r="C98" s="11">
        <v>0.05</v>
      </c>
      <c r="D98" s="11">
        <v>0.1</v>
      </c>
      <c r="E98" s="11">
        <f>E97-$G$29*X97</f>
        <v>0.14477087011507109</v>
      </c>
      <c r="F98" s="11">
        <f>F97-$G$29*Y97</f>
        <v>0.18954174023014239</v>
      </c>
      <c r="G98" s="11">
        <f>G97-$G$29*Z97</f>
        <v>0.24371364255512845</v>
      </c>
      <c r="H98" s="11">
        <f>H97-$G$29*AA97</f>
        <v>0.4874272851102569</v>
      </c>
      <c r="I98" s="11">
        <f t="shared" si="0"/>
        <v>2.6192717528767794E-2</v>
      </c>
      <c r="J98" s="11">
        <f t="shared" si="1"/>
        <v>0.50654780503839014</v>
      </c>
      <c r="K98" s="11">
        <f t="shared" si="2"/>
        <v>6.0928410638782113E-2</v>
      </c>
      <c r="L98" s="11">
        <f t="shared" si="3"/>
        <v>0.51522739226694925</v>
      </c>
      <c r="M98" s="11">
        <f>M97-$G$29*AB97</f>
        <v>-1.6127078562426806E-2</v>
      </c>
      <c r="N98" s="11">
        <f>N97-$G$29*AC97</f>
        <v>2.6716987997260768E-2</v>
      </c>
      <c r="O98" s="11">
        <f>O97-$G$29*AD97</f>
        <v>-1.3863515628126086E-2</v>
      </c>
      <c r="P98" s="11">
        <f>P97-$G$29*AE97</f>
        <v>2.7300113485041851E-2</v>
      </c>
      <c r="Q98" s="11">
        <f t="shared" si="4"/>
        <v>5.5961878075770737E-3</v>
      </c>
      <c r="R98" s="11">
        <f t="shared" si="5"/>
        <v>0.50139904330070584</v>
      </c>
      <c r="S98" s="11">
        <f t="shared" si="18"/>
        <v>7.0432328679472011E-3</v>
      </c>
      <c r="T98" s="11">
        <f t="shared" si="6"/>
        <v>0.50176080093796949</v>
      </c>
      <c r="U98" s="11">
        <f t="shared" si="7"/>
        <v>9.786610786249427E-7</v>
      </c>
      <c r="V98" s="11">
        <f t="shared" si="8"/>
        <v>1.550209971577112E-6</v>
      </c>
      <c r="W98" s="13">
        <f t="shared" si="9"/>
        <v>2.5288710502020549E-6</v>
      </c>
      <c r="X98" s="11">
        <f t="shared" si="10"/>
        <v>-1.467651173236797E-7</v>
      </c>
      <c r="Y98" s="11">
        <f t="shared" si="11"/>
        <v>-2.9353023464735939E-7</v>
      </c>
      <c r="Z98" s="11">
        <f t="shared" si="12"/>
        <v>2.6697733095997635E-7</v>
      </c>
      <c r="AA98" s="11">
        <f t="shared" si="13"/>
        <v>5.339546619199527E-7</v>
      </c>
      <c r="AB98" s="11">
        <f t="shared" si="14"/>
        <v>1.7716919116195771E-4</v>
      </c>
      <c r="AC98" s="11">
        <f t="shared" si="15"/>
        <v>1.8020494698521499E-4</v>
      </c>
      <c r="AD98" s="11">
        <f t="shared" si="16"/>
        <v>2.2297969720239995E-4</v>
      </c>
      <c r="AE98" s="11">
        <f t="shared" si="17"/>
        <v>2.2680040615191213E-4</v>
      </c>
    </row>
    <row r="99" spans="1:31" x14ac:dyDescent="0.3">
      <c r="A99">
        <v>0.5</v>
      </c>
      <c r="B99">
        <v>0.5</v>
      </c>
      <c r="C99" s="11">
        <v>0.05</v>
      </c>
      <c r="D99" s="11">
        <v>0.1</v>
      </c>
      <c r="E99" s="11">
        <f>E98-$G$29*X98</f>
        <v>0.14477116364530573</v>
      </c>
      <c r="F99" s="11">
        <f>F98-$G$29*Y98</f>
        <v>0.18954232729061168</v>
      </c>
      <c r="G99" s="11">
        <f>G98-$G$29*Z98</f>
        <v>0.24371310860046652</v>
      </c>
      <c r="H99" s="11">
        <f>H98-$G$29*AA98</f>
        <v>0.48742621720093304</v>
      </c>
      <c r="I99" s="11">
        <f t="shared" ref="I99:I100" si="19">E99*C99+F99*D99</f>
        <v>2.6192790911326459E-2</v>
      </c>
      <c r="J99" s="11">
        <f t="shared" ref="J99:J100" si="20">1/(1+ EXP(-I99))</f>
        <v>0.50654782338088367</v>
      </c>
      <c r="K99" s="11">
        <f t="shared" ref="K99:K100" si="21">G99*C99+H99*D99</f>
        <v>6.092827715011663E-2</v>
      </c>
      <c r="L99" s="11">
        <f t="shared" ref="L99:L100" si="22">1/(1+EXP(-K99))</f>
        <v>0.51522735892573535</v>
      </c>
      <c r="M99" s="11">
        <f>M98-$G$29*AB98</f>
        <v>-1.6481416944750721E-2</v>
      </c>
      <c r="N99" s="11">
        <f>N98-$G$29*AC98</f>
        <v>2.6356578103290337E-2</v>
      </c>
      <c r="O99" s="11">
        <f>O98-$G$29*AD98</f>
        <v>-1.4309475022530885E-2</v>
      </c>
      <c r="P99" s="11">
        <f>P98-$G$29*AE98</f>
        <v>2.6846512672738028E-2</v>
      </c>
      <c r="Q99" s="11">
        <f t="shared" ref="Q99:Q100" si="23">M99*J99+N99*L99</f>
        <v>5.2310042468818561E-3</v>
      </c>
      <c r="R99" s="11">
        <f t="shared" ref="R99:R100" si="24">1/(1+EXP(-Q99))</f>
        <v>0.50130774807968514</v>
      </c>
      <c r="S99" s="11">
        <f t="shared" ref="S99:S100" si="25">O99*J99+P99*L99</f>
        <v>6.5836243943549573E-3</v>
      </c>
      <c r="T99" s="11">
        <f t="shared" ref="T99:T100" si="26">1/(1+EXP(-S99))</f>
        <v>0.50164590015358657</v>
      </c>
      <c r="U99" s="11">
        <f t="shared" ref="U99:U100" si="27">0.5*(A99-R99)^2</f>
        <v>8.5510251996009195E-7</v>
      </c>
      <c r="V99" s="11">
        <f t="shared" ref="V99:V100" si="28">0.5*(B99-T99)^2</f>
        <v>1.3544936577881405E-6</v>
      </c>
      <c r="W99" s="13">
        <f t="shared" ref="W99:W100" si="29">U99+V99</f>
        <v>2.2095961777482325E-6</v>
      </c>
      <c r="X99" s="11">
        <f t="shared" ref="X99:X100" si="30">((R99-A99)*R99*(1-R99)*M99 + (T99-B99)*T99*(1-T99)*O99)*J99*(1-J99)*C99</f>
        <v>-1.4092928281837591E-7</v>
      </c>
      <c r="Y99" s="11">
        <f t="shared" ref="Y99:Y100" si="31">((R99-A99)*R99*(1-R99)*M99 + (T99-B99)*T99*(1-T99)*O99)*J99*(1-J99)*D99</f>
        <v>-2.8185856563675182E-7</v>
      </c>
      <c r="Z99" s="11">
        <f t="shared" ref="Z99:Z100" si="32">((R99-A99)*R99*(1-R99)*N99 + (T99-B99)*T99*(1-T99)*P99)*J99*(1-J99)*C99</f>
        <v>2.4575075107334396E-7</v>
      </c>
      <c r="AA99" s="11">
        <f t="shared" ref="AA99:AA100" si="33">((R99-A99)*R99*(1-R99)*N99 + (T99-B99)*T99*(1-T99)*P99)*J99*(1-J99)*D99</f>
        <v>4.9150150214668792E-7</v>
      </c>
      <c r="AB99" s="11">
        <f t="shared" ref="AB99:AB100" si="34">(R99-A99)*R99*(1-R99)*J99</f>
        <v>1.6560810292076108E-4</v>
      </c>
      <c r="AC99" s="11">
        <f t="shared" ref="AC99:AC100" si="35">(R99-A99)*R99*(1-R99)*L99</f>
        <v>1.6844574499416386E-4</v>
      </c>
      <c r="AD99" s="11">
        <f t="shared" ref="AD99:AD100" si="36">(T99-B99)*T99*(1-T99)*J99</f>
        <v>2.0842952651913652E-4</v>
      </c>
      <c r="AE99" s="11">
        <f t="shared" ref="AE99:AE100" si="37">(T99-B99)*T99*(1-T99)*L99</f>
        <v>2.1200090004107778E-4</v>
      </c>
    </row>
    <row r="100" spans="1:31" x14ac:dyDescent="0.3">
      <c r="A100">
        <v>0.5</v>
      </c>
      <c r="B100">
        <v>0.5</v>
      </c>
      <c r="C100" s="11">
        <v>0.05</v>
      </c>
      <c r="D100" s="11">
        <v>0.1</v>
      </c>
      <c r="E100" s="11">
        <f>E99-$G$29*X99</f>
        <v>0.14477144550387136</v>
      </c>
      <c r="F100" s="11">
        <f>F99-$G$29*Y99</f>
        <v>0.18954289100774296</v>
      </c>
      <c r="G100" s="11">
        <f>G99-$G$29*Z99</f>
        <v>0.24371261709896438</v>
      </c>
      <c r="H100" s="11">
        <f>H99-$G$29*AA99</f>
        <v>0.48742523419792877</v>
      </c>
      <c r="I100" s="11">
        <f t="shared" si="19"/>
        <v>2.6192861375967866E-2</v>
      </c>
      <c r="J100" s="11">
        <f t="shared" si="20"/>
        <v>0.50654784099402295</v>
      </c>
      <c r="K100" s="11">
        <f t="shared" si="21"/>
        <v>6.0928154274741096E-2</v>
      </c>
      <c r="L100" s="11">
        <f t="shared" si="22"/>
        <v>0.51522732823538275</v>
      </c>
      <c r="M100" s="11">
        <f>M99-$G$29*AB99</f>
        <v>-1.6812633150592244E-2</v>
      </c>
      <c r="N100" s="11">
        <f>N99-$G$29*AC99</f>
        <v>2.601968661330201E-2</v>
      </c>
      <c r="O100" s="11">
        <f>O99-$G$29*AD99</f>
        <v>-1.4726334075569159E-2</v>
      </c>
      <c r="P100" s="11">
        <f>P99-$G$29*AE99</f>
        <v>2.6422510872655871E-2</v>
      </c>
      <c r="Q100" s="11">
        <f t="shared" si="23"/>
        <v>4.8896505914365115E-3</v>
      </c>
      <c r="R100" s="11">
        <f t="shared" si="24"/>
        <v>0.50122241021234193</v>
      </c>
      <c r="S100" s="11">
        <f t="shared" si="25"/>
        <v>6.1540069504525674E-3</v>
      </c>
      <c r="T100" s="11">
        <f t="shared" si="26"/>
        <v>0.50153849688214547</v>
      </c>
      <c r="U100" s="11">
        <f t="shared" si="27"/>
        <v>7.4714336361891986E-7</v>
      </c>
      <c r="V100" s="11">
        <f t="shared" si="28"/>
        <v>1.1834863281856632E-6</v>
      </c>
      <c r="W100" s="13">
        <f t="shared" si="29"/>
        <v>1.9306296918045831E-6</v>
      </c>
      <c r="X100" s="11">
        <f t="shared" si="30"/>
        <v>-1.3500189415516865E-7</v>
      </c>
      <c r="Y100" s="11">
        <f t="shared" si="31"/>
        <v>-2.7000378831033729E-7</v>
      </c>
      <c r="Z100" s="11">
        <f t="shared" si="32"/>
        <v>2.26389625230234E-7</v>
      </c>
      <c r="AA100" s="11">
        <f t="shared" si="33"/>
        <v>4.5277925046046801E-7</v>
      </c>
      <c r="AB100" s="11">
        <f t="shared" si="34"/>
        <v>1.5480138819154289E-4</v>
      </c>
      <c r="AC100" s="11">
        <f t="shared" si="35"/>
        <v>1.5745384579775177E-4</v>
      </c>
      <c r="AD100" s="11">
        <f t="shared" si="36"/>
        <v>1.9482872387219255E-4</v>
      </c>
      <c r="AE100" s="11">
        <f t="shared" si="37"/>
        <v>1.9816703328000829E-4</v>
      </c>
    </row>
    <row r="101" spans="1:31" x14ac:dyDescent="0.3">
      <c r="A101">
        <v>0.5</v>
      </c>
      <c r="B101">
        <v>0.5</v>
      </c>
      <c r="C101" s="11">
        <v>0.05</v>
      </c>
      <c r="D101" s="11">
        <v>0.1</v>
      </c>
      <c r="E101" s="11">
        <f>E100-$G$29*X100</f>
        <v>0.14477171550765966</v>
      </c>
      <c r="F101" s="11">
        <f>F100-$G$29*Y100</f>
        <v>0.18954343101531959</v>
      </c>
      <c r="G101" s="11">
        <f>G100-$G$29*Z100</f>
        <v>0.24371216431971393</v>
      </c>
      <c r="H101" s="11">
        <f>H100-$G$29*AA100</f>
        <v>0.48742432863942786</v>
      </c>
      <c r="I101" s="11">
        <f t="shared" ref="I101:I164" si="38">E101*C101+F101*D101</f>
        <v>2.6192928876914944E-2</v>
      </c>
      <c r="J101" s="11">
        <f t="shared" ref="J101:J164" si="39">1/(1+ EXP(-I101))</f>
        <v>0.50654785786636558</v>
      </c>
      <c r="K101" s="11">
        <f t="shared" ref="K101:K164" si="40">G101*C101+H101*D101</f>
        <v>6.0928041079928483E-2</v>
      </c>
      <c r="L101" s="11">
        <f t="shared" ref="L101:L164" si="41">1/(1+EXP(-K101))</f>
        <v>0.51522729996292616</v>
      </c>
      <c r="M101" s="11">
        <f>M100-$G$29*AB100</f>
        <v>-1.7122235926975329E-2</v>
      </c>
      <c r="N101" s="11">
        <f>N100-$G$29*AC100</f>
        <v>2.5704778921706507E-2</v>
      </c>
      <c r="O101" s="11">
        <f>O100-$G$29*AD100</f>
        <v>-1.5115991523313544E-2</v>
      </c>
      <c r="P101" s="11">
        <f>P100-$G$29*AE100</f>
        <v>2.6026176806095855E-2</v>
      </c>
      <c r="Q101" s="11">
        <f t="shared" ref="Q101:Q164" si="42">M101*J101+N101*L101</f>
        <v>4.5705719092829031E-3</v>
      </c>
      <c r="R101" s="11">
        <f t="shared" ref="R101:R164" si="43">1/(1+EXP(-Q101))</f>
        <v>0.50114264098816175</v>
      </c>
      <c r="S101" s="11">
        <f t="shared" ref="S101:S164" si="44">O101*J101+P101*L101</f>
        <v>5.7524236785018853E-3</v>
      </c>
      <c r="T101" s="11">
        <f t="shared" ref="T101:T164" si="45">1/(1+EXP(-S101))</f>
        <v>0.50143810195401628</v>
      </c>
      <c r="U101" s="11">
        <f t="shared" ref="U101:U164" si="46">0.5*(A101-R101)^2</f>
        <v>6.5281421391362701E-7</v>
      </c>
      <c r="V101" s="11">
        <f t="shared" ref="V101:V164" si="47">0.5*(B101-T101)^2</f>
        <v>1.0340686150727211E-6</v>
      </c>
      <c r="W101" s="13">
        <f t="shared" ref="W101:W164" si="48">U101+V101</f>
        <v>1.6868828289863481E-6</v>
      </c>
      <c r="X101" s="11">
        <f t="shared" ref="X101:X164" si="49">((R101-A101)*R101*(1-R101)*M101 + (T101-B101)*T101*(1-T101)*O101)*J101*(1-J101)*C101</f>
        <v>-1.2904856315679245E-7</v>
      </c>
      <c r="Y101" s="11">
        <f t="shared" ref="Y101:Y164" si="50">((R101-A101)*R101*(1-R101)*M101 + (T101-B101)*T101*(1-T101)*O101)*J101*(1-J101)*D101</f>
        <v>-2.580971263135849E-7</v>
      </c>
      <c r="Z101" s="11">
        <f t="shared" ref="Z101:Z164" si="51">((R101-A101)*R101*(1-R101)*N101 + (T101-B101)*T101*(1-T101)*P101)*J101*(1-J101)*C101</f>
        <v>2.0871159618823109E-7</v>
      </c>
      <c r="AA101" s="11">
        <f t="shared" ref="AA101:AA164" si="52">((R101-A101)*R101*(1-R101)*N101 + (T101-B101)*T101*(1-T101)*P101)*J101*(1-J101)*D101</f>
        <v>4.1742319237646218E-7</v>
      </c>
      <c r="AB101" s="11">
        <f t="shared" ref="AB101:AB164" si="53">(R101-A101)*R101*(1-R101)*J101</f>
        <v>1.4469983051511453E-4</v>
      </c>
      <c r="AC101" s="11">
        <f t="shared" ref="AC101:AC164" si="54">(R101-A101)*R101*(1-R101)*L101</f>
        <v>1.4717918914003916E-4</v>
      </c>
      <c r="AD101" s="11">
        <f t="shared" ref="AD101:AD164" si="55">(T101-B101)*T101*(1-T101)*J101</f>
        <v>1.8211535947941162E-4</v>
      </c>
      <c r="AE101" s="11">
        <f t="shared" ref="AE101:AE164" si="56">(T101-B101)*T101*(1-T101)*L101</f>
        <v>1.8523581432479145E-4</v>
      </c>
    </row>
    <row r="102" spans="1:31" x14ac:dyDescent="0.3">
      <c r="A102">
        <v>0.5</v>
      </c>
      <c r="B102">
        <v>0.5</v>
      </c>
      <c r="C102" s="11">
        <v>0.05</v>
      </c>
      <c r="D102" s="11">
        <v>0.1</v>
      </c>
      <c r="E102" s="11">
        <f>E101-$G$29*X101</f>
        <v>0.14477197360478597</v>
      </c>
      <c r="F102" s="11">
        <f>F101-$G$29*Y101</f>
        <v>0.18954394720957221</v>
      </c>
      <c r="G102" s="11">
        <f>G101-$G$29*Z101</f>
        <v>0.24371174689652156</v>
      </c>
      <c r="H102" s="11">
        <f>H101-$G$29*AA101</f>
        <v>0.48742349379304312</v>
      </c>
      <c r="I102" s="11">
        <f t="shared" si="38"/>
        <v>2.6192993401196522E-2</v>
      </c>
      <c r="J102" s="11">
        <f t="shared" si="39"/>
        <v>0.5065478739946695</v>
      </c>
      <c r="K102" s="11">
        <f t="shared" si="40"/>
        <v>6.0927936724130397E-2</v>
      </c>
      <c r="L102" s="11">
        <f t="shared" si="41"/>
        <v>0.51522727389817369</v>
      </c>
      <c r="M102" s="11">
        <f>M101-$G$29*AB101</f>
        <v>-1.7411635588005559E-2</v>
      </c>
      <c r="N102" s="11">
        <f>N101-$G$29*AC101</f>
        <v>2.5410420543426428E-2</v>
      </c>
      <c r="O102" s="11">
        <f>O101-$G$29*AD101</f>
        <v>-1.5480222242272367E-2</v>
      </c>
      <c r="P102" s="11">
        <f>P101-$G$29*AE101</f>
        <v>2.565570517744627E-2</v>
      </c>
      <c r="Q102" s="11">
        <f t="shared" si="42"/>
        <v>4.2723147153216033E-3</v>
      </c>
      <c r="R102" s="11">
        <f t="shared" si="43"/>
        <v>0.50106807705422585</v>
      </c>
      <c r="S102" s="11">
        <f t="shared" si="44"/>
        <v>5.3770453727228391E-3</v>
      </c>
      <c r="T102" s="11">
        <f t="shared" si="45"/>
        <v>0.50134425810434735</v>
      </c>
      <c r="U102" s="11">
        <f t="shared" si="46"/>
        <v>5.7039429688188108E-7</v>
      </c>
      <c r="V102" s="11">
        <f t="shared" si="47"/>
        <v>9.0351492555176705E-7</v>
      </c>
      <c r="W102" s="13">
        <f t="shared" si="48"/>
        <v>1.473909222433648E-6</v>
      </c>
      <c r="X102" s="11">
        <f t="shared" si="49"/>
        <v>-1.2312309150275336E-7</v>
      </c>
      <c r="Y102" s="11">
        <f t="shared" si="50"/>
        <v>-2.4624618300550672E-7</v>
      </c>
      <c r="Z102" s="11">
        <f t="shared" si="51"/>
        <v>1.9255385786656148E-7</v>
      </c>
      <c r="AA102" s="11">
        <f t="shared" si="52"/>
        <v>3.8510771573312296E-7</v>
      </c>
      <c r="AB102" s="11">
        <f t="shared" si="53"/>
        <v>1.3525742306682979E-4</v>
      </c>
      <c r="AC102" s="11">
        <f t="shared" si="54"/>
        <v>1.3757497946175964E-4</v>
      </c>
      <c r="AD102" s="11">
        <f t="shared" si="55"/>
        <v>1.7023154075151693E-4</v>
      </c>
      <c r="AE102" s="11">
        <f t="shared" si="56"/>
        <v>1.7314835808354988E-4</v>
      </c>
    </row>
    <row r="103" spans="1:31" x14ac:dyDescent="0.3">
      <c r="A103">
        <v>0.5</v>
      </c>
      <c r="B103">
        <v>0.5</v>
      </c>
      <c r="C103" s="11">
        <v>0.05</v>
      </c>
      <c r="D103" s="11">
        <v>0.1</v>
      </c>
      <c r="E103" s="11">
        <f>E102-$G$29*X102</f>
        <v>0.14477221985096897</v>
      </c>
      <c r="F103" s="11">
        <f>F102-$G$29*Y102</f>
        <v>0.18954443970193821</v>
      </c>
      <c r="G103" s="11">
        <f>G102-$G$29*Z102</f>
        <v>0.24371136178880581</v>
      </c>
      <c r="H103" s="11">
        <f>H102-$G$29*AA102</f>
        <v>0.48742272357761163</v>
      </c>
      <c r="I103" s="11">
        <f t="shared" si="38"/>
        <v>2.6193054962742272E-2</v>
      </c>
      <c r="J103" s="11">
        <f t="shared" si="39"/>
        <v>0.50654788938241657</v>
      </c>
      <c r="K103" s="11">
        <f t="shared" si="40"/>
        <v>6.0927840447201453E-2</v>
      </c>
      <c r="L103" s="11">
        <f t="shared" si="41"/>
        <v>0.51522724985126511</v>
      </c>
      <c r="M103" s="11">
        <f>M102-$G$29*AB102</f>
        <v>-1.7682150434139218E-2</v>
      </c>
      <c r="N103" s="11">
        <f>N102-$G$29*AC102</f>
        <v>2.5135270584502909E-2</v>
      </c>
      <c r="O103" s="11">
        <f>O102-$G$29*AD102</f>
        <v>-1.58206853237754E-2</v>
      </c>
      <c r="P103" s="11">
        <f>P102-$G$29*AE102</f>
        <v>2.530940846127917E-2</v>
      </c>
      <c r="Q103" s="11">
        <f t="shared" si="42"/>
        <v>3.9935203553652342E-3</v>
      </c>
      <c r="R103" s="11">
        <f t="shared" si="43"/>
        <v>0.50099837876197928</v>
      </c>
      <c r="S103" s="11">
        <f t="shared" si="44"/>
        <v>5.0261621575254031E-3</v>
      </c>
      <c r="T103" s="11">
        <f t="shared" si="45"/>
        <v>0.50125653789412872</v>
      </c>
      <c r="U103" s="11">
        <f t="shared" si="46"/>
        <v>4.9838007618563934E-7</v>
      </c>
      <c r="V103" s="11">
        <f t="shared" si="47"/>
        <v>7.8944373969071605E-7</v>
      </c>
      <c r="W103" s="13">
        <f t="shared" si="48"/>
        <v>1.2878238158763554E-6</v>
      </c>
      <c r="X103" s="11">
        <f t="shared" si="49"/>
        <v>-1.1726919165853616E-7</v>
      </c>
      <c r="Y103" s="11">
        <f t="shared" si="50"/>
        <v>-2.3453838331707232E-7</v>
      </c>
      <c r="Z103" s="11">
        <f t="shared" si="51"/>
        <v>1.7777091415000995E-7</v>
      </c>
      <c r="AA103" s="11">
        <f t="shared" si="52"/>
        <v>3.555418283000199E-7</v>
      </c>
      <c r="AB103" s="11">
        <f t="shared" si="53"/>
        <v>1.2643115958303113E-4</v>
      </c>
      <c r="AC103" s="11">
        <f t="shared" si="54"/>
        <v>1.2859747323573141E-4</v>
      </c>
      <c r="AD103" s="11">
        <f t="shared" si="55"/>
        <v>1.5912314959344093E-4</v>
      </c>
      <c r="AE103" s="11">
        <f t="shared" si="56"/>
        <v>1.6184961870565815E-4</v>
      </c>
    </row>
    <row r="104" spans="1:31" x14ac:dyDescent="0.3">
      <c r="A104">
        <v>0.5</v>
      </c>
      <c r="B104">
        <v>0.5</v>
      </c>
      <c r="C104" s="11">
        <v>0.05</v>
      </c>
      <c r="D104" s="11">
        <v>0.1</v>
      </c>
      <c r="E104" s="11">
        <f>E103-$G$29*X103</f>
        <v>0.1447724543893523</v>
      </c>
      <c r="F104" s="11">
        <f>F103-$G$29*Y103</f>
        <v>0.18954490877870483</v>
      </c>
      <c r="G104" s="11">
        <f>G103-$G$29*Z103</f>
        <v>0.2437110062469775</v>
      </c>
      <c r="H104" s="11">
        <f>H103-$G$29*AA103</f>
        <v>0.487422012493955</v>
      </c>
      <c r="I104" s="11">
        <f t="shared" si="38"/>
        <v>2.61931135973381E-2</v>
      </c>
      <c r="J104" s="11">
        <f t="shared" si="39"/>
        <v>0.50654790403855154</v>
      </c>
      <c r="K104" s="11">
        <f t="shared" si="40"/>
        <v>6.0927751561744375E-2</v>
      </c>
      <c r="L104" s="11">
        <f t="shared" si="41"/>
        <v>0.51522722765051066</v>
      </c>
      <c r="M104" s="11">
        <f>M103-$G$29*AB103</f>
        <v>-1.7935012753305279E-2</v>
      </c>
      <c r="N104" s="11">
        <f>N103-$G$29*AC103</f>
        <v>2.4878075638031447E-2</v>
      </c>
      <c r="O104" s="11">
        <f>O103-$G$29*AD103</f>
        <v>-1.6138931622962281E-2</v>
      </c>
      <c r="P104" s="11">
        <f>P103-$G$29*AE103</f>
        <v>2.4985709223867853E-2</v>
      </c>
      <c r="Q104" s="11">
        <f t="shared" si="42"/>
        <v>3.7329188211711693E-3</v>
      </c>
      <c r="R104" s="11">
        <f t="shared" si="43"/>
        <v>0.50093322862160594</v>
      </c>
      <c r="S104" s="11">
        <f t="shared" si="44"/>
        <v>4.6981757072621835E-3</v>
      </c>
      <c r="T104" s="11">
        <f t="shared" si="45"/>
        <v>0.50117454176635889</v>
      </c>
      <c r="U104" s="11">
        <f t="shared" si="46"/>
        <v>4.3545783009226282E-7</v>
      </c>
      <c r="V104" s="11">
        <f t="shared" si="47"/>
        <v>6.8977418046073562E-7</v>
      </c>
      <c r="W104" s="13">
        <f t="shared" si="48"/>
        <v>1.1252320105529985E-6</v>
      </c>
      <c r="X104" s="11">
        <f t="shared" si="49"/>
        <v>-1.115219756047127E-7</v>
      </c>
      <c r="Y104" s="11">
        <f t="shared" si="50"/>
        <v>-2.2304395120942541E-7</v>
      </c>
      <c r="Z104" s="11">
        <f t="shared" si="51"/>
        <v>1.6423260568441105E-7</v>
      </c>
      <c r="AA104" s="11">
        <f t="shared" si="52"/>
        <v>3.2846521136882209E-7</v>
      </c>
      <c r="AB104" s="11">
        <f t="shared" si="53"/>
        <v>1.1818083886221162E-4</v>
      </c>
      <c r="AC104" s="11">
        <f t="shared" si="54"/>
        <v>1.2020578011069E-4</v>
      </c>
      <c r="AD104" s="11">
        <f t="shared" si="55"/>
        <v>1.487395967103124E-4</v>
      </c>
      <c r="AE104" s="11">
        <f t="shared" si="56"/>
        <v>1.512881396683795E-4</v>
      </c>
    </row>
    <row r="105" spans="1:31" x14ac:dyDescent="0.3">
      <c r="A105">
        <v>0.5</v>
      </c>
      <c r="B105">
        <v>0.5</v>
      </c>
      <c r="C105" s="11">
        <v>0.05</v>
      </c>
      <c r="D105" s="11">
        <v>0.1</v>
      </c>
      <c r="E105" s="11">
        <f>E104-$G$29*X104</f>
        <v>0.14477267743330349</v>
      </c>
      <c r="F105" s="11">
        <f>F104-$G$29*Y104</f>
        <v>0.18954535486660726</v>
      </c>
      <c r="G105" s="11">
        <f>G104-$G$29*Z104</f>
        <v>0.24371067778176614</v>
      </c>
      <c r="H105" s="11">
        <f>H104-$G$29*AA104</f>
        <v>0.48742135556353228</v>
      </c>
      <c r="I105" s="11">
        <f t="shared" si="38"/>
        <v>2.6193169358325902E-2</v>
      </c>
      <c r="J105" s="11">
        <f t="shared" si="39"/>
        <v>0.50654791797640775</v>
      </c>
      <c r="K105" s="11">
        <f t="shared" si="40"/>
        <v>6.0927669445441542E-2</v>
      </c>
      <c r="L105" s="11">
        <f t="shared" si="41"/>
        <v>0.5152272071404751</v>
      </c>
      <c r="M105" s="11">
        <f>M104-$G$29*AB104</f>
        <v>-1.8171374431029702E-2</v>
      </c>
      <c r="N105" s="11">
        <f>N104-$G$29*AC104</f>
        <v>2.4637664077810068E-2</v>
      </c>
      <c r="O105" s="11">
        <f>O104-$G$29*AD104</f>
        <v>-1.6436410816382904E-2</v>
      </c>
      <c r="P105" s="11">
        <f>P104-$G$29*AE104</f>
        <v>2.4683132944531096E-2</v>
      </c>
      <c r="Q105" s="11">
        <f t="shared" si="42"/>
        <v>3.4893229684674638E-3</v>
      </c>
      <c r="R105" s="11">
        <f t="shared" si="43"/>
        <v>0.50087232985703845</v>
      </c>
      <c r="S105" s="11">
        <f t="shared" si="44"/>
        <v>4.3915919724441393E-3</v>
      </c>
      <c r="T105" s="11">
        <f t="shared" si="45"/>
        <v>0.50109789622860201</v>
      </c>
      <c r="U105" s="11">
        <f t="shared" si="46"/>
        <v>3.8047968974035715E-7</v>
      </c>
      <c r="V105" s="11">
        <f t="shared" si="47"/>
        <v>6.0268806438926211E-7</v>
      </c>
      <c r="W105" s="13">
        <f t="shared" si="48"/>
        <v>9.8316775412961922E-7</v>
      </c>
      <c r="X105" s="11">
        <f t="shared" si="49"/>
        <v>-1.0590924163696162E-7</v>
      </c>
      <c r="Y105" s="11">
        <f t="shared" si="50"/>
        <v>-2.1181848327392323E-7</v>
      </c>
      <c r="Z105" s="11">
        <f t="shared" si="51"/>
        <v>1.5182237183714407E-7</v>
      </c>
      <c r="AA105" s="11">
        <f t="shared" si="52"/>
        <v>3.0364474367428813E-7</v>
      </c>
      <c r="AB105" s="11">
        <f t="shared" si="53"/>
        <v>1.1046888196751948E-4</v>
      </c>
      <c r="AC105" s="11">
        <f t="shared" si="54"/>
        <v>1.1236167697506303E-4</v>
      </c>
      <c r="AD105" s="11">
        <f t="shared" si="55"/>
        <v>1.3903359183380209E-4</v>
      </c>
      <c r="AE105" s="11">
        <f t="shared" si="56"/>
        <v>1.4141582005786654E-4</v>
      </c>
    </row>
    <row r="106" spans="1:31" x14ac:dyDescent="0.3">
      <c r="A106">
        <v>0.5</v>
      </c>
      <c r="B106">
        <v>0.5</v>
      </c>
      <c r="C106" s="11">
        <v>0.05</v>
      </c>
      <c r="D106" s="11">
        <v>0.1</v>
      </c>
      <c r="E106" s="11">
        <f>E105-$G$29*X105</f>
        <v>0.14477288925178677</v>
      </c>
      <c r="F106" s="11">
        <f>F105-$G$29*Y105</f>
        <v>0.18954577850357379</v>
      </c>
      <c r="G106" s="11">
        <f>G105-$G$29*Z105</f>
        <v>0.24371037413702246</v>
      </c>
      <c r="H106" s="11">
        <f>H105-$G$29*AA105</f>
        <v>0.48742074827404491</v>
      </c>
      <c r="I106" s="11">
        <f t="shared" si="38"/>
        <v>2.6193222312946719E-2</v>
      </c>
      <c r="J106" s="11">
        <f t="shared" si="39"/>
        <v>0.50654793121279251</v>
      </c>
      <c r="K106" s="11">
        <f t="shared" si="40"/>
        <v>6.0927593534255621E-2</v>
      </c>
      <c r="L106" s="11">
        <f t="shared" si="41"/>
        <v>0.51522718818028002</v>
      </c>
      <c r="M106" s="11">
        <f>M105-$G$29*AB105</f>
        <v>-1.839231219496474E-2</v>
      </c>
      <c r="N106" s="11">
        <f>N105-$G$29*AC105</f>
        <v>2.4412940723859942E-2</v>
      </c>
      <c r="O106" s="11">
        <f>O105-$G$29*AD105</f>
        <v>-1.671447800005051E-2</v>
      </c>
      <c r="P106" s="11">
        <f>P105-$G$29*AE105</f>
        <v>2.4400301304415364E-2</v>
      </c>
      <c r="Q106" s="11">
        <f t="shared" si="42"/>
        <v>3.261623111787005E-3</v>
      </c>
      <c r="R106" s="11">
        <f t="shared" si="43"/>
        <v>0.50081540505507771</v>
      </c>
      <c r="S106" s="11">
        <f t="shared" si="44"/>
        <v>4.1050143795982267E-3</v>
      </c>
      <c r="T106" s="11">
        <f t="shared" si="45"/>
        <v>0.50102625215377306</v>
      </c>
      <c r="U106" s="11">
        <f t="shared" si="46"/>
        <v>3.3244270192314281E-7</v>
      </c>
      <c r="V106" s="11">
        <f t="shared" si="47"/>
        <v>5.2659674156191721E-7</v>
      </c>
      <c r="W106" s="13">
        <f t="shared" si="48"/>
        <v>8.5903944348505997E-7</v>
      </c>
      <c r="X106" s="11">
        <f t="shared" si="49"/>
        <v>-1.0045258562886048E-7</v>
      </c>
      <c r="Y106" s="11">
        <f t="shared" si="50"/>
        <v>-2.0090517125772097E-7</v>
      </c>
      <c r="Z106" s="11">
        <f t="shared" si="51"/>
        <v>1.404357190677397E-7</v>
      </c>
      <c r="AA106" s="11">
        <f t="shared" si="52"/>
        <v>2.808714381354794E-7</v>
      </c>
      <c r="AB106" s="11">
        <f t="shared" si="53"/>
        <v>1.0326016131209036E-4</v>
      </c>
      <c r="AC106" s="11">
        <f t="shared" si="54"/>
        <v>1.0502943410802516E-4</v>
      </c>
      <c r="AD106" s="11">
        <f t="shared" si="55"/>
        <v>1.2996092885078362E-4</v>
      </c>
      <c r="AE106" s="11">
        <f t="shared" si="56"/>
        <v>1.3218769600888594E-4</v>
      </c>
    </row>
    <row r="107" spans="1:31" x14ac:dyDescent="0.3">
      <c r="A107">
        <v>0.5</v>
      </c>
      <c r="B107">
        <v>0.5</v>
      </c>
      <c r="C107" s="11">
        <v>0.05</v>
      </c>
      <c r="D107" s="11">
        <v>0.1</v>
      </c>
      <c r="E107" s="11">
        <f>E106-$G$29*X106</f>
        <v>0.14477309015695802</v>
      </c>
      <c r="F107" s="11">
        <f>F106-$G$29*Y106</f>
        <v>0.18954618031391632</v>
      </c>
      <c r="G107" s="11">
        <f>G106-$G$29*Z106</f>
        <v>0.24371009326558432</v>
      </c>
      <c r="H107" s="11">
        <f>H106-$G$29*AA106</f>
        <v>0.48742018653116864</v>
      </c>
      <c r="I107" s="11">
        <f t="shared" si="38"/>
        <v>2.6193272539239532E-2</v>
      </c>
      <c r="J107" s="11">
        <f t="shared" si="39"/>
        <v>0.50654794376721224</v>
      </c>
      <c r="K107" s="11">
        <f t="shared" si="40"/>
        <v>6.092752331639608E-2</v>
      </c>
      <c r="L107" s="11">
        <f t="shared" si="41"/>
        <v>0.51522717064209633</v>
      </c>
      <c r="M107" s="11">
        <f>M106-$G$29*AB106</f>
        <v>-1.8598832517588919E-2</v>
      </c>
      <c r="N107" s="11">
        <f>N106-$G$29*AC106</f>
        <v>2.4202881855643892E-2</v>
      </c>
      <c r="O107" s="11">
        <f>O106-$G$29*AD106</f>
        <v>-1.6974399857752075E-2</v>
      </c>
      <c r="P107" s="11">
        <f>P106-$G$29*AE106</f>
        <v>2.4135925912397591E-2</v>
      </c>
      <c r="Q107" s="11">
        <f t="shared" si="42"/>
        <v>3.0487819716129017E-3</v>
      </c>
      <c r="R107" s="11">
        <f t="shared" si="43"/>
        <v>0.50076219490251528</v>
      </c>
      <c r="S107" s="11">
        <f t="shared" si="44"/>
        <v>3.837137474045094E-3</v>
      </c>
      <c r="T107" s="11">
        <f t="shared" si="45"/>
        <v>0.50095928319150118</v>
      </c>
      <c r="U107" s="11">
        <f t="shared" si="46"/>
        <v>2.9047053471013751E-7</v>
      </c>
      <c r="V107" s="11">
        <f t="shared" si="47"/>
        <v>4.6011212074834601E-7</v>
      </c>
      <c r="W107" s="13">
        <f t="shared" si="48"/>
        <v>7.5058265545848351E-7</v>
      </c>
      <c r="X107" s="11">
        <f t="shared" si="49"/>
        <v>-9.5168359762074524E-8</v>
      </c>
      <c r="Y107" s="11">
        <f t="shared" si="50"/>
        <v>-1.9033671952414905E-7</v>
      </c>
      <c r="Z107" s="11">
        <f t="shared" si="51"/>
        <v>1.2997887051715142E-7</v>
      </c>
      <c r="AA107" s="11">
        <f t="shared" si="52"/>
        <v>2.5995774103430284E-7</v>
      </c>
      <c r="AB107" s="11">
        <f t="shared" si="53"/>
        <v>9.6521840860214268E-5</v>
      </c>
      <c r="AC107" s="11">
        <f t="shared" si="54"/>
        <v>9.8175652637589182E-5</v>
      </c>
      <c r="AD107" s="11">
        <f t="shared" si="55"/>
        <v>1.2148028487828509E-4</v>
      </c>
      <c r="AE107" s="11">
        <f t="shared" si="56"/>
        <v>1.2356173633072397E-4</v>
      </c>
    </row>
    <row r="108" spans="1:31" x14ac:dyDescent="0.3">
      <c r="A108">
        <v>0.5</v>
      </c>
      <c r="B108">
        <v>0.5</v>
      </c>
      <c r="C108" s="11">
        <v>0.05</v>
      </c>
      <c r="D108" s="11">
        <v>0.1</v>
      </c>
      <c r="E108" s="11">
        <f>E107-$G$29*X107</f>
        <v>0.14477328049367755</v>
      </c>
      <c r="F108" s="11">
        <f>F107-$G$29*Y107</f>
        <v>0.18954656098735537</v>
      </c>
      <c r="G108" s="11">
        <f>G107-$G$29*Z107</f>
        <v>0.24370983330784329</v>
      </c>
      <c r="H108" s="11">
        <f>H107-$G$29*AA107</f>
        <v>0.48741966661568659</v>
      </c>
      <c r="I108" s="11">
        <f t="shared" si="38"/>
        <v>2.6193320123419416E-2</v>
      </c>
      <c r="J108" s="11">
        <f t="shared" si="39"/>
        <v>0.50654795566121702</v>
      </c>
      <c r="K108" s="11">
        <f t="shared" si="40"/>
        <v>6.0927458326960823E-2</v>
      </c>
      <c r="L108" s="11">
        <f t="shared" si="41"/>
        <v>0.51522715440980638</v>
      </c>
      <c r="M108" s="11">
        <f>M107-$G$29*AB107</f>
        <v>-1.8791876199309346E-2</v>
      </c>
      <c r="N108" s="11">
        <f>N107-$G$29*AC107</f>
        <v>2.4006530550368714E-2</v>
      </c>
      <c r="O108" s="11">
        <f>O107-$G$29*AD107</f>
        <v>-1.7217360427508644E-2</v>
      </c>
      <c r="P108" s="11">
        <f>P107-$G$29*AE107</f>
        <v>2.3888802439736144E-2</v>
      </c>
      <c r="Q108" s="11">
        <f t="shared" si="42"/>
        <v>2.8498299509197265E-3</v>
      </c>
      <c r="R108" s="11">
        <f t="shared" si="43"/>
        <v>0.50071245700554323</v>
      </c>
      <c r="S108" s="11">
        <f t="shared" si="44"/>
        <v>3.5867409768464524E-3</v>
      </c>
      <c r="T108" s="11">
        <f t="shared" si="45"/>
        <v>0.50089668428291312</v>
      </c>
      <c r="U108" s="11">
        <f t="shared" si="46"/>
        <v>2.5379749237381461E-7</v>
      </c>
      <c r="V108" s="11">
        <f t="shared" si="47"/>
        <v>4.0202135161170657E-7</v>
      </c>
      <c r="W108" s="13">
        <f t="shared" si="48"/>
        <v>6.5581884398552113E-7</v>
      </c>
      <c r="X108" s="11">
        <f t="shared" si="49"/>
        <v>-9.0068498772133916E-8</v>
      </c>
      <c r="Y108" s="11">
        <f t="shared" si="50"/>
        <v>-1.8013699754426783E-7</v>
      </c>
      <c r="Z108" s="11">
        <f t="shared" si="51"/>
        <v>1.2036757474416524E-7</v>
      </c>
      <c r="AA108" s="11">
        <f t="shared" si="52"/>
        <v>2.4073514948833048E-7</v>
      </c>
      <c r="AB108" s="11">
        <f t="shared" si="53"/>
        <v>9.0223226725807636E-5</v>
      </c>
      <c r="AC108" s="11">
        <f t="shared" si="54"/>
        <v>9.176911257479929E-5</v>
      </c>
      <c r="AD108" s="11">
        <f t="shared" si="55"/>
        <v>1.1355303238867304E-4</v>
      </c>
      <c r="AE108" s="11">
        <f t="shared" si="56"/>
        <v>1.1549865140774464E-4</v>
      </c>
    </row>
    <row r="109" spans="1:31" x14ac:dyDescent="0.3">
      <c r="A109">
        <v>0.5</v>
      </c>
      <c r="B109">
        <v>0.5</v>
      </c>
      <c r="C109" s="11">
        <v>0.05</v>
      </c>
      <c r="D109" s="11">
        <v>0.1</v>
      </c>
      <c r="E109" s="11">
        <f>E108-$G$29*X108</f>
        <v>0.14477346063067509</v>
      </c>
      <c r="F109" s="11">
        <f>F108-$G$29*Y108</f>
        <v>0.18954692126135045</v>
      </c>
      <c r="G109" s="11">
        <f>G108-$G$29*Z108</f>
        <v>0.24370959257269381</v>
      </c>
      <c r="H109" s="11">
        <f>H108-$G$29*AA108</f>
        <v>0.48741918514538762</v>
      </c>
      <c r="I109" s="11">
        <f t="shared" si="38"/>
        <v>2.6193365157668801E-2</v>
      </c>
      <c r="J109" s="11">
        <f t="shared" si="39"/>
        <v>0.50654796691784842</v>
      </c>
      <c r="K109" s="11">
        <f t="shared" si="40"/>
        <v>6.092739814317346E-2</v>
      </c>
      <c r="L109" s="11">
        <f t="shared" si="41"/>
        <v>0.51522713937781406</v>
      </c>
      <c r="M109" s="11">
        <f>M108-$G$29*AB108</f>
        <v>-1.897232265276096E-2</v>
      </c>
      <c r="N109" s="11">
        <f>N108-$G$29*AC108</f>
        <v>2.3822992325219117E-2</v>
      </c>
      <c r="O109" s="11">
        <f>O108-$G$29*AD108</f>
        <v>-1.7444466492285989E-2</v>
      </c>
      <c r="P109" s="11">
        <f>P108-$G$29*AE108</f>
        <v>2.3657805136920656E-2</v>
      </c>
      <c r="Q109" s="11">
        <f t="shared" si="42"/>
        <v>2.6638607196767597E-3</v>
      </c>
      <c r="R109" s="11">
        <f t="shared" si="43"/>
        <v>0.50066596478610348</v>
      </c>
      <c r="S109" s="11">
        <f t="shared" si="44"/>
        <v>3.3526842290193849E-3</v>
      </c>
      <c r="T109" s="11">
        <f t="shared" si="45"/>
        <v>0.50083817027213451</v>
      </c>
      <c r="U109" s="11">
        <f t="shared" si="46"/>
        <v>2.2175454816492625E-7</v>
      </c>
      <c r="V109" s="11">
        <f t="shared" si="47"/>
        <v>3.5126470254501805E-7</v>
      </c>
      <c r="W109" s="13">
        <f t="shared" si="48"/>
        <v>5.7301925070994428E-7</v>
      </c>
      <c r="X109" s="11">
        <f t="shared" si="49"/>
        <v>-8.5161231177217565E-8</v>
      </c>
      <c r="Y109" s="11">
        <f t="shared" si="50"/>
        <v>-1.7032246235443513E-7</v>
      </c>
      <c r="Z109" s="11">
        <f t="shared" si="51"/>
        <v>1.115260542678661E-7</v>
      </c>
      <c r="AA109" s="11">
        <f t="shared" si="52"/>
        <v>2.2305210853573219E-7</v>
      </c>
      <c r="AB109" s="11">
        <f t="shared" si="53"/>
        <v>8.4335627495162098E-5</v>
      </c>
      <c r="AC109" s="11">
        <f t="shared" si="54"/>
        <v>8.5780630739383271E-5</v>
      </c>
      <c r="AD109" s="11">
        <f t="shared" si="55"/>
        <v>1.0614306354484742E-4</v>
      </c>
      <c r="AE109" s="11">
        <f t="shared" si="56"/>
        <v>1.0796171451987784E-4</v>
      </c>
    </row>
    <row r="110" spans="1:31" x14ac:dyDescent="0.3">
      <c r="A110">
        <v>0.5</v>
      </c>
      <c r="B110">
        <v>0.5</v>
      </c>
      <c r="C110" s="11">
        <v>0.05</v>
      </c>
      <c r="D110" s="11">
        <v>0.1</v>
      </c>
      <c r="E110" s="11">
        <f>E109-$G$29*X109</f>
        <v>0.14477363095313744</v>
      </c>
      <c r="F110" s="11">
        <f>F109-$G$29*Y109</f>
        <v>0.18954726190627516</v>
      </c>
      <c r="G110" s="11">
        <f>G109-$G$29*Z109</f>
        <v>0.24370936952058528</v>
      </c>
      <c r="H110" s="11">
        <f>H109-$G$29*AA109</f>
        <v>0.48741873904117056</v>
      </c>
      <c r="I110" s="11">
        <f t="shared" si="38"/>
        <v>2.619340773828439E-2</v>
      </c>
      <c r="J110" s="11">
        <f t="shared" si="39"/>
        <v>0.50654797756117664</v>
      </c>
      <c r="K110" s="11">
        <f t="shared" si="40"/>
        <v>6.092734238014632E-2</v>
      </c>
      <c r="L110" s="11">
        <f t="shared" si="41"/>
        <v>0.51522712544998683</v>
      </c>
      <c r="M110" s="11">
        <f>M109-$G$29*AB109</f>
        <v>-1.9140993907751282E-2</v>
      </c>
      <c r="N110" s="11">
        <f>N109-$G$29*AC109</f>
        <v>2.365143106374035E-2</v>
      </c>
      <c r="O110" s="11">
        <f>O109-$G$29*AD109</f>
        <v>-1.7656752619375684E-2</v>
      </c>
      <c r="P110" s="11">
        <f>P109-$G$29*AE109</f>
        <v>2.3441881707880901E-2</v>
      </c>
      <c r="Q110" s="11">
        <f t="shared" si="42"/>
        <v>2.4900270872672495E-3</v>
      </c>
      <c r="R110" s="11">
        <f t="shared" si="43"/>
        <v>0.50062250645017636</v>
      </c>
      <c r="S110" s="11">
        <f t="shared" si="44"/>
        <v>3.1339009978473432E-3</v>
      </c>
      <c r="T110" s="11">
        <f t="shared" si="45"/>
        <v>0.50078347460823136</v>
      </c>
      <c r="U110" s="11">
        <f t="shared" si="46"/>
        <v>1.9375714025558855E-7</v>
      </c>
      <c r="V110" s="11">
        <f t="shared" si="47"/>
        <v>3.0691623087164183E-7</v>
      </c>
      <c r="W110" s="13">
        <f t="shared" si="48"/>
        <v>5.0067337112723038E-7</v>
      </c>
      <c r="X110" s="11">
        <f t="shared" si="49"/>
        <v>-8.0451690705169155E-8</v>
      </c>
      <c r="Y110" s="11">
        <f t="shared" si="50"/>
        <v>-1.6090338141033831E-7</v>
      </c>
      <c r="Z110" s="11">
        <f t="shared" si="51"/>
        <v>1.0338607696525337E-7</v>
      </c>
      <c r="AA110" s="11">
        <f t="shared" si="52"/>
        <v>2.0677215393050674E-7</v>
      </c>
      <c r="AB110" s="11">
        <f t="shared" si="53"/>
        <v>7.8832223644266931E-5</v>
      </c>
      <c r="AC110" s="11">
        <f t="shared" si="54"/>
        <v>8.0182927936299603E-5</v>
      </c>
      <c r="AD110" s="11">
        <f t="shared" si="55"/>
        <v>9.9216625957391531E-5</v>
      </c>
      <c r="AE110" s="11">
        <f t="shared" si="56"/>
        <v>1.0091659478138898E-4</v>
      </c>
    </row>
    <row r="111" spans="1:31" x14ac:dyDescent="0.3">
      <c r="A111">
        <v>0.5</v>
      </c>
      <c r="B111">
        <v>0.5</v>
      </c>
      <c r="C111" s="11">
        <v>0.05</v>
      </c>
      <c r="D111" s="11">
        <v>0.1</v>
      </c>
      <c r="E111" s="11">
        <f>E110-$G$29*X110</f>
        <v>0.14477379185651884</v>
      </c>
      <c r="F111" s="11">
        <f>F110-$G$29*Y110</f>
        <v>0.18954758371303798</v>
      </c>
      <c r="G111" s="11">
        <f>G110-$G$29*Z110</f>
        <v>0.24370916274843135</v>
      </c>
      <c r="H111" s="11">
        <f>H110-$G$29*AA110</f>
        <v>0.4874183254968627</v>
      </c>
      <c r="I111" s="11">
        <f t="shared" si="38"/>
        <v>2.6193447964129743E-2</v>
      </c>
      <c r="J111" s="11">
        <f t="shared" si="39"/>
        <v>0.50654798761591324</v>
      </c>
      <c r="K111" s="11">
        <f t="shared" si="40"/>
        <v>6.0927290687107845E-2</v>
      </c>
      <c r="L111" s="11">
        <f t="shared" si="41"/>
        <v>0.51522711253871301</v>
      </c>
      <c r="M111" s="11">
        <f>M110-$G$29*AB110</f>
        <v>-1.9298658355039817E-2</v>
      </c>
      <c r="N111" s="11">
        <f>N110-$G$29*AC110</f>
        <v>2.3491065207867753E-2</v>
      </c>
      <c r="O111" s="11">
        <f>O110-$G$29*AD110</f>
        <v>-1.7855185871290466E-2</v>
      </c>
      <c r="P111" s="11">
        <f>P110-$G$29*AE110</f>
        <v>2.3240048518318124E-2</v>
      </c>
      <c r="Q111" s="11">
        <f t="shared" si="42"/>
        <v>2.3275371440758755E-3</v>
      </c>
      <c r="R111" s="11">
        <f t="shared" si="43"/>
        <v>0.50058188402332604</v>
      </c>
      <c r="S111" s="11">
        <f t="shared" si="44"/>
        <v>2.9293946217423712E-3</v>
      </c>
      <c r="T111" s="11">
        <f t="shared" si="45"/>
        <v>0.50073234813172418</v>
      </c>
      <c r="U111" s="11">
        <f t="shared" si="46"/>
        <v>1.6929450830104991E-7</v>
      </c>
      <c r="V111" s="11">
        <f t="shared" si="47"/>
        <v>2.6816689301994911E-7</v>
      </c>
      <c r="W111" s="13">
        <f t="shared" si="48"/>
        <v>4.3746140132099902E-7</v>
      </c>
      <c r="X111" s="11">
        <f t="shared" si="49"/>
        <v>-7.5942441168926194E-8</v>
      </c>
      <c r="Y111" s="11">
        <f t="shared" si="50"/>
        <v>-1.5188488233785239E-7</v>
      </c>
      <c r="Z111" s="11">
        <f t="shared" si="51"/>
        <v>9.5886135465701258E-8</v>
      </c>
      <c r="AA111" s="11">
        <f t="shared" si="52"/>
        <v>1.9177227093140252E-7</v>
      </c>
      <c r="AB111" s="11">
        <f t="shared" si="53"/>
        <v>7.3687945460563099E-5</v>
      </c>
      <c r="AC111" s="11">
        <f t="shared" si="54"/>
        <v>7.4950504782862908E-5</v>
      </c>
      <c r="AD111" s="11">
        <f t="shared" si="55"/>
        <v>9.2742169126327784E-5</v>
      </c>
      <c r="AE111" s="11">
        <f t="shared" si="56"/>
        <v>9.4331200947867953E-5</v>
      </c>
    </row>
    <row r="112" spans="1:31" x14ac:dyDescent="0.3">
      <c r="A112">
        <v>0.5</v>
      </c>
      <c r="B112">
        <v>0.5</v>
      </c>
      <c r="C112" s="11">
        <v>0.05</v>
      </c>
      <c r="D112" s="11">
        <v>0.1</v>
      </c>
      <c r="E112" s="11">
        <f>E111-$G$29*X111</f>
        <v>0.14477394374140118</v>
      </c>
      <c r="F112" s="11">
        <f>F111-$G$29*Y111</f>
        <v>0.18954788748280266</v>
      </c>
      <c r="G112" s="11">
        <f>G111-$G$29*Z111</f>
        <v>0.24370897097616043</v>
      </c>
      <c r="H112" s="11">
        <f>H111-$G$29*AA111</f>
        <v>0.48741794195232085</v>
      </c>
      <c r="I112" s="11">
        <f t="shared" si="38"/>
        <v>2.6193485935350327E-2</v>
      </c>
      <c r="J112" s="11">
        <f t="shared" si="39"/>
        <v>0.50654799710709042</v>
      </c>
      <c r="K112" s="11">
        <f t="shared" si="40"/>
        <v>6.0927242744040107E-2</v>
      </c>
      <c r="L112" s="11">
        <f t="shared" si="41"/>
        <v>0.5152271005640624</v>
      </c>
      <c r="M112" s="11">
        <f>M111-$G$29*AB111</f>
        <v>-1.9446034245960944E-2</v>
      </c>
      <c r="N112" s="11">
        <f>N111-$G$29*AC111</f>
        <v>2.3341164198302029E-2</v>
      </c>
      <c r="O112" s="11">
        <f>O111-$G$29*AD111</f>
        <v>-1.8040670209543121E-2</v>
      </c>
      <c r="P112" s="11">
        <f>P111-$G$29*AE111</f>
        <v>2.3051386116422389E-2</v>
      </c>
      <c r="Q112" s="11">
        <f t="shared" si="42"/>
        <v>2.1756506547134461E-3</v>
      </c>
      <c r="R112" s="11">
        <f t="shared" si="43"/>
        <v>0.50054391244912955</v>
      </c>
      <c r="S112" s="11">
        <f t="shared" si="44"/>
        <v>2.7382334716333692E-3</v>
      </c>
      <c r="T112" s="11">
        <f t="shared" si="45"/>
        <v>0.50068455794017819</v>
      </c>
      <c r="U112" s="11">
        <f t="shared" si="46"/>
        <v>1.4792037615905082E-7</v>
      </c>
      <c r="V112" s="11">
        <f t="shared" si="47"/>
        <v>2.3430978673050155E-7</v>
      </c>
      <c r="W112" s="13">
        <f t="shared" si="48"/>
        <v>3.8223016288955237E-7</v>
      </c>
      <c r="X112" s="11">
        <f t="shared" si="49"/>
        <v>-7.1633926326157396E-8</v>
      </c>
      <c r="Y112" s="11">
        <f t="shared" si="50"/>
        <v>-1.4326785265231479E-7</v>
      </c>
      <c r="Z112" s="11">
        <f t="shared" si="51"/>
        <v>8.8970721515784133E-8</v>
      </c>
      <c r="AA112" s="11">
        <f t="shared" si="52"/>
        <v>1.7794144303156827E-7</v>
      </c>
      <c r="AB112" s="11">
        <f t="shared" si="53"/>
        <v>6.8879358917664106E-5</v>
      </c>
      <c r="AC112" s="11">
        <f t="shared" si="54"/>
        <v>7.0059525625479409E-5</v>
      </c>
      <c r="AD112" s="11">
        <f t="shared" si="55"/>
        <v>8.6690200876049652E-5</v>
      </c>
      <c r="AE112" s="11">
        <f t="shared" si="56"/>
        <v>8.8175535388091664E-5</v>
      </c>
    </row>
    <row r="113" spans="1:31" x14ac:dyDescent="0.3">
      <c r="A113">
        <v>0.5</v>
      </c>
      <c r="B113">
        <v>0.5</v>
      </c>
      <c r="C113" s="11">
        <v>0.05</v>
      </c>
      <c r="D113" s="11">
        <v>0.1</v>
      </c>
      <c r="E113" s="11">
        <f>E112-$G$29*X112</f>
        <v>0.14477408700925384</v>
      </c>
      <c r="F113" s="11">
        <f>F112-$G$29*Y112</f>
        <v>0.18954817401850796</v>
      </c>
      <c r="G113" s="11">
        <f>G112-$G$29*Z112</f>
        <v>0.2437087930347174</v>
      </c>
      <c r="H113" s="11">
        <f>H112-$G$29*AA112</f>
        <v>0.48741758606943481</v>
      </c>
      <c r="I113" s="11">
        <f t="shared" si="38"/>
        <v>2.619352175231349E-2</v>
      </c>
      <c r="J113" s="11">
        <f t="shared" si="39"/>
        <v>0.50654800605979544</v>
      </c>
      <c r="K113" s="11">
        <f t="shared" si="40"/>
        <v>6.0927198258679358E-2</v>
      </c>
      <c r="L113" s="11">
        <f t="shared" si="41"/>
        <v>0.51522708945303675</v>
      </c>
      <c r="M113" s="11">
        <f>M112-$G$29*AB112</f>
        <v>-1.9583792963796271E-2</v>
      </c>
      <c r="N113" s="11">
        <f>N112-$G$29*AC112</f>
        <v>2.3201045147051069E-2</v>
      </c>
      <c r="O113" s="11">
        <f>O112-$G$29*AD112</f>
        <v>-1.8214050611295218E-2</v>
      </c>
      <c r="P113" s="11">
        <f>P112-$G$29*AE112</f>
        <v>2.2875035045646207E-2</v>
      </c>
      <c r="Q113" s="11">
        <f t="shared" si="42"/>
        <v>2.0336756864847722E-3</v>
      </c>
      <c r="R113" s="11">
        <f t="shared" si="43"/>
        <v>0.50050841874639307</v>
      </c>
      <c r="S113" s="11">
        <f t="shared" si="44"/>
        <v>2.5595467082807181E-3</v>
      </c>
      <c r="T113" s="11">
        <f t="shared" si="45"/>
        <v>0.50063988632773071</v>
      </c>
      <c r="U113" s="11">
        <f t="shared" si="46"/>
        <v>1.2924481084194987E-7</v>
      </c>
      <c r="V113" s="11">
        <f t="shared" si="47"/>
        <v>2.0472725620834671E-7</v>
      </c>
      <c r="W113" s="13">
        <f t="shared" si="48"/>
        <v>3.339720670502966E-7</v>
      </c>
      <c r="X113" s="11">
        <f t="shared" si="49"/>
        <v>-6.752485476321159E-8</v>
      </c>
      <c r="Y113" s="11">
        <f t="shared" si="50"/>
        <v>-1.3504970952642318E-7</v>
      </c>
      <c r="Z113" s="11">
        <f t="shared" si="51"/>
        <v>8.2589683891526359E-8</v>
      </c>
      <c r="AA113" s="11">
        <f t="shared" si="52"/>
        <v>1.6517936778305272E-7</v>
      </c>
      <c r="AB113" s="11">
        <f t="shared" si="53"/>
        <v>6.4384558986177467E-5</v>
      </c>
      <c r="AC113" s="11">
        <f t="shared" si="54"/>
        <v>6.5487710020222079E-5</v>
      </c>
      <c r="AD113" s="11">
        <f t="shared" si="55"/>
        <v>8.1033153136450767E-5</v>
      </c>
      <c r="AE113" s="11">
        <f t="shared" si="56"/>
        <v>8.2421557562635658E-5</v>
      </c>
    </row>
    <row r="114" spans="1:31" x14ac:dyDescent="0.3">
      <c r="A114">
        <v>0.5</v>
      </c>
      <c r="B114">
        <v>0.5</v>
      </c>
      <c r="C114" s="11">
        <v>0.05</v>
      </c>
      <c r="D114" s="11">
        <v>0.1</v>
      </c>
      <c r="E114" s="11">
        <f>E113-$G$29*X113</f>
        <v>0.14477422205896337</v>
      </c>
      <c r="F114" s="11">
        <f>F113-$G$29*Y113</f>
        <v>0.18954844411792701</v>
      </c>
      <c r="G114" s="11">
        <f>G113-$G$29*Z113</f>
        <v>0.24370862785534961</v>
      </c>
      <c r="H114" s="11">
        <f>H113-$G$29*AA113</f>
        <v>0.48741725571069922</v>
      </c>
      <c r="I114" s="11">
        <f t="shared" si="38"/>
        <v>2.6193555514740872E-2</v>
      </c>
      <c r="J114" s="11">
        <f t="shared" si="39"/>
        <v>0.5065480144989547</v>
      </c>
      <c r="K114" s="11">
        <f t="shared" si="40"/>
        <v>6.0927156963837409E-2</v>
      </c>
      <c r="L114" s="11">
        <f t="shared" si="41"/>
        <v>0.51522707913890109</v>
      </c>
      <c r="M114" s="11">
        <f>M113-$G$29*AB113</f>
        <v>-1.9712562081768626E-2</v>
      </c>
      <c r="N114" s="11">
        <f>N113-$G$29*AC113</f>
        <v>2.3070069727010624E-2</v>
      </c>
      <c r="O114" s="11">
        <f>O113-$G$29*AD113</f>
        <v>-1.837611691756812E-2</v>
      </c>
      <c r="P114" s="11">
        <f>P113-$G$29*AE113</f>
        <v>2.2710191930520936E-2</v>
      </c>
      <c r="Q114" s="11">
        <f t="shared" si="42"/>
        <v>1.90096545777119E-3</v>
      </c>
      <c r="R114" s="11">
        <f t="shared" si="43"/>
        <v>0.50047524122132914</v>
      </c>
      <c r="S114" s="11">
        <f t="shared" si="44"/>
        <v>2.3925203162513588E-3</v>
      </c>
      <c r="T114" s="11">
        <f t="shared" si="45"/>
        <v>0.50059812979374729</v>
      </c>
      <c r="U114" s="11">
        <f t="shared" si="46"/>
        <v>1.1292710922520481E-7</v>
      </c>
      <c r="V114" s="11">
        <f t="shared" si="47"/>
        <v>1.7887962508408958E-7</v>
      </c>
      <c r="W114" s="13">
        <f t="shared" si="48"/>
        <v>2.9180673430929437E-7</v>
      </c>
      <c r="X114" s="11">
        <f t="shared" si="49"/>
        <v>-6.3612528539411807E-8</v>
      </c>
      <c r="Y114" s="11">
        <f t="shared" si="50"/>
        <v>-1.2722505707882361E-7</v>
      </c>
      <c r="Z114" s="11">
        <f t="shared" si="51"/>
        <v>7.6697659839623722E-8</v>
      </c>
      <c r="AA114" s="11">
        <f t="shared" si="52"/>
        <v>1.5339531967924744E-7</v>
      </c>
      <c r="AB114" s="11">
        <f t="shared" si="53"/>
        <v>6.0183069897633156E-5</v>
      </c>
      <c r="AC114" s="11">
        <f t="shared" si="54"/>
        <v>6.1214231285934375E-5</v>
      </c>
      <c r="AD114" s="11">
        <f t="shared" si="55"/>
        <v>7.5745256464420394E-5</v>
      </c>
      <c r="AE114" s="11">
        <f t="shared" si="56"/>
        <v>7.7043056392970657E-5</v>
      </c>
    </row>
    <row r="115" spans="1:31" x14ac:dyDescent="0.3">
      <c r="A115">
        <v>0.5</v>
      </c>
      <c r="B115">
        <v>0.5</v>
      </c>
      <c r="C115" s="11">
        <v>0.05</v>
      </c>
      <c r="D115" s="11">
        <v>0.1</v>
      </c>
      <c r="E115" s="11">
        <f>E114-$G$29*X114</f>
        <v>0.14477434928402044</v>
      </c>
      <c r="F115" s="11">
        <f>F114-$G$29*Y114</f>
        <v>0.18954869856804116</v>
      </c>
      <c r="G115" s="11">
        <f>G114-$G$29*Z114</f>
        <v>0.24370847446002994</v>
      </c>
      <c r="H115" s="11">
        <f>H114-$G$29*AA114</f>
        <v>0.48741694892005988</v>
      </c>
      <c r="I115" s="11">
        <f t="shared" si="38"/>
        <v>2.619358732100514E-2</v>
      </c>
      <c r="J115" s="11">
        <f t="shared" si="39"/>
        <v>0.50654802244915698</v>
      </c>
      <c r="K115" s="11">
        <f t="shared" si="40"/>
        <v>6.0927118615007492E-2</v>
      </c>
      <c r="L115" s="11">
        <f t="shared" si="41"/>
        <v>0.51522706956058539</v>
      </c>
      <c r="M115" s="11">
        <f>M114-$G$29*AB114</f>
        <v>-1.9832928221563892E-2</v>
      </c>
      <c r="N115" s="11">
        <f>N114-$G$29*AC114</f>
        <v>2.2947641264438757E-2</v>
      </c>
      <c r="O115" s="11">
        <f>O114-$G$29*AD114</f>
        <v>-1.8527607430496962E-2</v>
      </c>
      <c r="P115" s="11">
        <f>P114-$G$29*AE114</f>
        <v>2.2556105817734994E-2</v>
      </c>
      <c r="Q115" s="11">
        <f t="shared" si="42"/>
        <v>1.7769153919950827E-3</v>
      </c>
      <c r="R115" s="11">
        <f t="shared" si="43"/>
        <v>0.50044422873111372</v>
      </c>
      <c r="S115" s="11">
        <f t="shared" si="44"/>
        <v>2.23639339653753E-3</v>
      </c>
      <c r="T115" s="11">
        <f t="shared" si="45"/>
        <v>0.50055909811610899</v>
      </c>
      <c r="U115" s="11">
        <f t="shared" si="46"/>
        <v>9.8669582773451131E-8</v>
      </c>
      <c r="V115" s="11">
        <f t="shared" si="47"/>
        <v>1.5629535171831161E-7</v>
      </c>
      <c r="W115" s="13">
        <f t="shared" si="48"/>
        <v>2.5496493449176272E-7</v>
      </c>
      <c r="X115" s="11">
        <f t="shared" si="49"/>
        <v>-5.9893123190207921E-8</v>
      </c>
      <c r="Y115" s="11">
        <f t="shared" si="50"/>
        <v>-1.1978624638041584E-7</v>
      </c>
      <c r="Z115" s="11">
        <f t="shared" si="51"/>
        <v>7.1253571258588071E-8</v>
      </c>
      <c r="AA115" s="11">
        <f t="shared" si="52"/>
        <v>1.4250714251717614E-7</v>
      </c>
      <c r="AB115" s="11">
        <f t="shared" si="53"/>
        <v>5.6255751909300186E-5</v>
      </c>
      <c r="AC115" s="11">
        <f t="shared" si="54"/>
        <v>5.7219621669859073E-5</v>
      </c>
      <c r="AD115" s="11">
        <f t="shared" si="55"/>
        <v>7.0802422738687471E-5</v>
      </c>
      <c r="AE115" s="11">
        <f t="shared" si="56"/>
        <v>7.2015530944265395E-5</v>
      </c>
    </row>
    <row r="116" spans="1:31" x14ac:dyDescent="0.3">
      <c r="A116">
        <v>0.5</v>
      </c>
      <c r="B116">
        <v>0.5</v>
      </c>
      <c r="C116" s="11">
        <v>0.05</v>
      </c>
      <c r="D116" s="11">
        <v>0.1</v>
      </c>
      <c r="E116" s="11">
        <f>E115-$G$29*X115</f>
        <v>0.14477446907026684</v>
      </c>
      <c r="F116" s="11">
        <f>F115-$G$29*Y115</f>
        <v>0.18954893814053392</v>
      </c>
      <c r="G116" s="11">
        <f>G115-$G$29*Z115</f>
        <v>0.24370833195288741</v>
      </c>
      <c r="H116" s="11">
        <f>H115-$G$29*AA115</f>
        <v>0.48741666390577482</v>
      </c>
      <c r="I116" s="11">
        <f t="shared" si="38"/>
        <v>2.6193617267566735E-2</v>
      </c>
      <c r="J116" s="11">
        <f t="shared" si="39"/>
        <v>0.50654802993451342</v>
      </c>
      <c r="K116" s="11">
        <f t="shared" si="40"/>
        <v>6.0927082988221852E-2</v>
      </c>
      <c r="L116" s="11">
        <f t="shared" si="41"/>
        <v>0.51522706066214941</v>
      </c>
      <c r="M116" s="11">
        <f>M115-$G$29*AB115</f>
        <v>-1.9945439725382492E-2</v>
      </c>
      <c r="N116" s="11">
        <f>N115-$G$29*AC115</f>
        <v>2.283320202109904E-2</v>
      </c>
      <c r="O116" s="11">
        <f>O115-$G$29*AD115</f>
        <v>-1.8669212275974338E-2</v>
      </c>
      <c r="P116" s="11">
        <f>P115-$G$29*AE115</f>
        <v>2.2412074755846462E-2</v>
      </c>
      <c r="Q116" s="11">
        <f t="shared" si="42"/>
        <v>1.6609603637658225E-3</v>
      </c>
      <c r="R116" s="11">
        <f t="shared" si="43"/>
        <v>0.50041523999547821</v>
      </c>
      <c r="S116" s="11">
        <f t="shared" si="44"/>
        <v>2.0904547009710974E-3</v>
      </c>
      <c r="T116" s="11">
        <f t="shared" si="45"/>
        <v>0.50052261348492433</v>
      </c>
      <c r="U116" s="11">
        <f t="shared" si="46"/>
        <v>8.6212126922372582E-8</v>
      </c>
      <c r="V116" s="11">
        <f t="shared" si="47"/>
        <v>1.3656242731237542E-7</v>
      </c>
      <c r="W116" s="13">
        <f t="shared" si="48"/>
        <v>2.2277455423474801E-7</v>
      </c>
      <c r="X116" s="11">
        <f t="shared" si="49"/>
        <v>-5.6361925696321941E-8</v>
      </c>
      <c r="Y116" s="11">
        <f t="shared" si="50"/>
        <v>-1.1272385139264388E-7</v>
      </c>
      <c r="Z116" s="11">
        <f t="shared" si="51"/>
        <v>6.6220177907857814E-8</v>
      </c>
      <c r="AA116" s="11">
        <f t="shared" si="52"/>
        <v>1.3244035581571563E-7</v>
      </c>
      <c r="AB116" s="11">
        <f t="shared" si="53"/>
        <v>5.2584714147330664E-5</v>
      </c>
      <c r="AC116" s="11">
        <f t="shared" si="54"/>
        <v>5.3485683695958938E-5</v>
      </c>
      <c r="AD116" s="11">
        <f t="shared" si="55"/>
        <v>6.6182135497383683E-5</v>
      </c>
      <c r="AE116" s="11">
        <f t="shared" si="56"/>
        <v>6.7316078882133631E-5</v>
      </c>
    </row>
    <row r="117" spans="1:31" x14ac:dyDescent="0.3">
      <c r="A117">
        <v>0.5</v>
      </c>
      <c r="B117">
        <v>0.5</v>
      </c>
      <c r="C117" s="11">
        <v>0.05</v>
      </c>
      <c r="D117" s="11">
        <v>0.1</v>
      </c>
      <c r="E117" s="11">
        <f>E116-$G$29*X116</f>
        <v>0.14477458179411823</v>
      </c>
      <c r="F117" s="11">
        <f>F116-$G$29*Y116</f>
        <v>0.1895491635882367</v>
      </c>
      <c r="G117" s="11">
        <f>G116-$G$29*Z116</f>
        <v>0.24370819951253159</v>
      </c>
      <c r="H117" s="11">
        <f>H116-$G$29*AA116</f>
        <v>0.48741639902506317</v>
      </c>
      <c r="I117" s="11">
        <f t="shared" si="38"/>
        <v>2.6193645448529583E-2</v>
      </c>
      <c r="J117" s="11">
        <f t="shared" si="39"/>
        <v>0.50654803697854578</v>
      </c>
      <c r="K117" s="11">
        <f t="shared" si="40"/>
        <v>6.0927049878132904E-2</v>
      </c>
      <c r="L117" s="11">
        <f t="shared" si="41"/>
        <v>0.51522705239230415</v>
      </c>
      <c r="M117" s="11">
        <f>M116-$G$29*AB116</f>
        <v>-2.0050609153677155E-2</v>
      </c>
      <c r="N117" s="11">
        <f>N116-$G$29*AC116</f>
        <v>2.2726230653707123E-2</v>
      </c>
      <c r="O117" s="11">
        <f>O116-$G$29*AD116</f>
        <v>-1.8801576546969106E-2</v>
      </c>
      <c r="P117" s="11">
        <f>P116-$G$29*AE116</f>
        <v>2.2277442598082196E-2</v>
      </c>
      <c r="Q117" s="11">
        <f t="shared" si="42"/>
        <v>1.5525721246779263E-3</v>
      </c>
      <c r="R117" s="11">
        <f t="shared" si="43"/>
        <v>0.500388142953202</v>
      </c>
      <c r="S117" s="11">
        <f t="shared" si="44"/>
        <v>1.9540393926795793E-3</v>
      </c>
      <c r="T117" s="11">
        <f t="shared" si="45"/>
        <v>0.5004885096927314</v>
      </c>
      <c r="U117" s="11">
        <f t="shared" si="46"/>
        <v>7.5327476060184023E-8</v>
      </c>
      <c r="V117" s="11">
        <f t="shared" si="47"/>
        <v>1.1932085994626249E-7</v>
      </c>
      <c r="W117" s="13">
        <f t="shared" si="48"/>
        <v>1.9464833600644651E-7</v>
      </c>
      <c r="X117" s="11">
        <f t="shared" si="49"/>
        <v>-5.3013536161200076E-8</v>
      </c>
      <c r="Y117" s="11">
        <f t="shared" si="50"/>
        <v>-1.0602707232240015E-7</v>
      </c>
      <c r="Z117" s="11">
        <f t="shared" si="51"/>
        <v>6.1563680875532097E-8</v>
      </c>
      <c r="AA117" s="11">
        <f t="shared" si="52"/>
        <v>1.2312736175106419E-7</v>
      </c>
      <c r="AB117" s="11">
        <f t="shared" si="53"/>
        <v>4.9153233132152067E-5</v>
      </c>
      <c r="AC117" s="11">
        <f t="shared" si="54"/>
        <v>4.9995407293036386E-5</v>
      </c>
      <c r="AD117" s="11">
        <f t="shared" si="55"/>
        <v>6.1863347421761689E-5</v>
      </c>
      <c r="AE117" s="11">
        <f t="shared" si="56"/>
        <v>6.2923292198219078E-5</v>
      </c>
    </row>
    <row r="118" spans="1:31" x14ac:dyDescent="0.3">
      <c r="A118">
        <v>0.5</v>
      </c>
      <c r="B118">
        <v>0.5</v>
      </c>
      <c r="C118" s="11">
        <v>0.05</v>
      </c>
      <c r="D118" s="11">
        <v>0.1</v>
      </c>
      <c r="E118" s="11">
        <f>E117-$G$29*X117</f>
        <v>0.14477468782119055</v>
      </c>
      <c r="F118" s="11">
        <f>F117-$G$29*Y117</f>
        <v>0.18954937564238133</v>
      </c>
      <c r="G118" s="11">
        <f>G117-$G$29*Z117</f>
        <v>0.24370807638516984</v>
      </c>
      <c r="H118" s="11">
        <f>H117-$G$29*AA117</f>
        <v>0.48741615277033967</v>
      </c>
      <c r="I118" s="11">
        <f t="shared" si="38"/>
        <v>2.6193671955297662E-2</v>
      </c>
      <c r="J118" s="11">
        <f t="shared" si="39"/>
        <v>0.50654804360410133</v>
      </c>
      <c r="K118" s="11">
        <f t="shared" si="40"/>
        <v>6.0927019096292459E-2</v>
      </c>
      <c r="L118" s="11">
        <f t="shared" si="41"/>
        <v>0.51522704470398129</v>
      </c>
      <c r="M118" s="11">
        <f>M117-$G$29*AB117</f>
        <v>-2.0148915619941459E-2</v>
      </c>
      <c r="N118" s="11">
        <f>N117-$G$29*AC117</f>
        <v>2.262623983912105E-2</v>
      </c>
      <c r="O118" s="11">
        <f>O117-$G$29*AD117</f>
        <v>-1.892530324181263E-2</v>
      </c>
      <c r="P118" s="11">
        <f>P117-$G$29*AE117</f>
        <v>2.2151596013685756E-2</v>
      </c>
      <c r="Q118" s="11">
        <f t="shared" si="42"/>
        <v>1.4512568970483572E-3</v>
      </c>
      <c r="R118" s="11">
        <f t="shared" si="43"/>
        <v>0.50036281416058381</v>
      </c>
      <c r="S118" s="11">
        <f t="shared" si="44"/>
        <v>1.8265260178532607E-3</v>
      </c>
      <c r="T118" s="11">
        <f t="shared" si="45"/>
        <v>0.50045663137751228</v>
      </c>
      <c r="U118" s="11">
        <f t="shared" si="46"/>
        <v>6.5817057560068463E-8</v>
      </c>
      <c r="V118" s="11">
        <f t="shared" si="47"/>
        <v>1.0425610746438316E-7</v>
      </c>
      <c r="W118" s="13">
        <f t="shared" si="48"/>
        <v>1.7007316502445162E-7</v>
      </c>
      <c r="X118" s="11">
        <f t="shared" si="49"/>
        <v>-4.9842038186430532E-8</v>
      </c>
      <c r="Y118" s="11">
        <f t="shared" si="50"/>
        <v>-9.9684076372861063E-8</v>
      </c>
      <c r="Z118" s="11">
        <f t="shared" si="51"/>
        <v>5.7253370362322316E-8</v>
      </c>
      <c r="AA118" s="11">
        <f t="shared" si="52"/>
        <v>1.1450674072464463E-7</v>
      </c>
      <c r="AB118" s="11">
        <f t="shared" si="53"/>
        <v>4.5945676616812019E-5</v>
      </c>
      <c r="AC118" s="11">
        <f t="shared" si="54"/>
        <v>4.6732892327003757E-5</v>
      </c>
      <c r="AD118" s="11">
        <f t="shared" si="55"/>
        <v>5.7826384501703085E-5</v>
      </c>
      <c r="AE118" s="11">
        <f t="shared" si="56"/>
        <v>5.8817159732264649E-5</v>
      </c>
    </row>
    <row r="119" spans="1:31" x14ac:dyDescent="0.3">
      <c r="A119">
        <v>0.5</v>
      </c>
      <c r="B119">
        <v>0.5</v>
      </c>
      <c r="C119" s="11">
        <v>0.05</v>
      </c>
      <c r="D119" s="11">
        <v>0.1</v>
      </c>
      <c r="E119" s="11">
        <f>E118-$G$29*X118</f>
        <v>0.14477478750526693</v>
      </c>
      <c r="F119" s="11">
        <f>F118-$G$29*Y118</f>
        <v>0.18954957501053407</v>
      </c>
      <c r="G119" s="11">
        <f>G118-$G$29*Z118</f>
        <v>0.24370796187842911</v>
      </c>
      <c r="H119" s="11">
        <f>H118-$G$29*AA118</f>
        <v>0.48741592375685822</v>
      </c>
      <c r="I119" s="11">
        <f t="shared" si="38"/>
        <v>2.6193696876316754E-2</v>
      </c>
      <c r="J119" s="11">
        <f t="shared" si="39"/>
        <v>0.50654804983328749</v>
      </c>
      <c r="K119" s="11">
        <f t="shared" si="40"/>
        <v>6.0926990469607277E-2</v>
      </c>
      <c r="L119" s="11">
        <f t="shared" si="41"/>
        <v>0.5152270375539475</v>
      </c>
      <c r="M119" s="11">
        <f>M118-$G$29*AB118</f>
        <v>-2.0240806973175082E-2</v>
      </c>
      <c r="N119" s="11">
        <f>N118-$G$29*AC118</f>
        <v>2.2532774054467044E-2</v>
      </c>
      <c r="O119" s="11">
        <f>O118-$G$29*AD118</f>
        <v>-1.9040956010816037E-2</v>
      </c>
      <c r="P119" s="11">
        <f>P118-$G$29*AE118</f>
        <v>2.2033961694221227E-2</v>
      </c>
      <c r="Q119" s="11">
        <f t="shared" si="42"/>
        <v>1.3565531246416615E-3</v>
      </c>
      <c r="R119" s="11">
        <f t="shared" si="43"/>
        <v>0.50033913822915255</v>
      </c>
      <c r="S119" s="11">
        <f t="shared" si="44"/>
        <v>1.7073336750504826E-3</v>
      </c>
      <c r="T119" s="11">
        <f t="shared" si="45"/>
        <v>0.50042683331507809</v>
      </c>
      <c r="U119" s="11">
        <f t="shared" si="46"/>
        <v>5.75073692363627E-8</v>
      </c>
      <c r="V119" s="11">
        <f t="shared" si="47"/>
        <v>9.1093339430276054E-8</v>
      </c>
      <c r="W119" s="13">
        <f t="shared" si="48"/>
        <v>1.4860070866663875E-7</v>
      </c>
      <c r="X119" s="11">
        <f t="shared" si="49"/>
        <v>-4.6841142277735937E-8</v>
      </c>
      <c r="Y119" s="11">
        <f t="shared" si="50"/>
        <v>-9.3682284555471874E-8</v>
      </c>
      <c r="Z119" s="11">
        <f t="shared" si="51"/>
        <v>5.3261312562326218E-8</v>
      </c>
      <c r="AA119" s="11">
        <f t="shared" si="52"/>
        <v>1.0652262512465244E-7</v>
      </c>
      <c r="AB119" s="11">
        <f t="shared" si="53"/>
        <v>4.294743239192439E-5</v>
      </c>
      <c r="AC119" s="11">
        <f t="shared" si="54"/>
        <v>4.3683276184998044E-5</v>
      </c>
      <c r="AD119" s="11">
        <f t="shared" si="55"/>
        <v>5.4052856448300615E-5</v>
      </c>
      <c r="AE119" s="11">
        <f t="shared" si="56"/>
        <v>5.4978976048476344E-5</v>
      </c>
    </row>
    <row r="120" spans="1:31" x14ac:dyDescent="0.3">
      <c r="A120">
        <v>0.5</v>
      </c>
      <c r="B120">
        <v>0.5</v>
      </c>
      <c r="C120" s="11">
        <v>0.05</v>
      </c>
      <c r="D120" s="11">
        <v>0.1</v>
      </c>
      <c r="E120" s="11">
        <f>E119-$G$29*X119</f>
        <v>0.1447748811875515</v>
      </c>
      <c r="F120" s="11">
        <f>F119-$G$29*Y119</f>
        <v>0.18954976237510318</v>
      </c>
      <c r="G120" s="11">
        <f>G119-$G$29*Z119</f>
        <v>0.24370785535580397</v>
      </c>
      <c r="H120" s="11">
        <f>H119-$G$29*AA119</f>
        <v>0.48741571071160794</v>
      </c>
      <c r="I120" s="11">
        <f t="shared" si="38"/>
        <v>2.6193720296887893E-2</v>
      </c>
      <c r="J120" s="11">
        <f t="shared" si="39"/>
        <v>0.50654805568742611</v>
      </c>
      <c r="K120" s="11">
        <f t="shared" si="40"/>
        <v>6.0926963838950993E-2</v>
      </c>
      <c r="L120" s="11">
        <f t="shared" si="41"/>
        <v>0.51522703090245803</v>
      </c>
      <c r="M120" s="11">
        <f>M119-$G$29*AB119</f>
        <v>-2.0326701837958931E-2</v>
      </c>
      <c r="N120" s="11">
        <f>N119-$G$29*AC119</f>
        <v>2.2445407502097049E-2</v>
      </c>
      <c r="O120" s="11">
        <f>O119-$G$29*AD119</f>
        <v>-1.9149061723712637E-2</v>
      </c>
      <c r="P120" s="11">
        <f>P119-$G$29*AE119</f>
        <v>2.1924003742124273E-2</v>
      </c>
      <c r="Q120" s="11">
        <f t="shared" si="42"/>
        <v>1.268029370145092E-3</v>
      </c>
      <c r="R120" s="11">
        <f t="shared" si="43"/>
        <v>0.50031700730006001</v>
      </c>
      <c r="S120" s="11">
        <f t="shared" si="44"/>
        <v>1.5959193691639194E-3</v>
      </c>
      <c r="T120" s="11">
        <f t="shared" si="45"/>
        <v>0.50039897975760894</v>
      </c>
      <c r="U120" s="11">
        <f t="shared" si="46"/>
        <v>5.0246814145669451E-8</v>
      </c>
      <c r="V120" s="11">
        <f t="shared" si="47"/>
        <v>7.9592423490844874E-8</v>
      </c>
      <c r="W120" s="13">
        <f t="shared" si="48"/>
        <v>1.2983923763651433E-7</v>
      </c>
      <c r="X120" s="11">
        <f t="shared" si="49"/>
        <v>-4.4004306042723945E-8</v>
      </c>
      <c r="Y120" s="11">
        <f t="shared" si="50"/>
        <v>-8.8008612085447889E-8</v>
      </c>
      <c r="Z120" s="11">
        <f t="shared" si="51"/>
        <v>4.9562071055898143E-8</v>
      </c>
      <c r="AA120" s="11">
        <f t="shared" si="52"/>
        <v>9.9124142111796286E-8</v>
      </c>
      <c r="AB120" s="11">
        <f t="shared" si="53"/>
        <v>4.0144841733820273E-5</v>
      </c>
      <c r="AC120" s="11">
        <f t="shared" si="54"/>
        <v>4.0832666082383563E-5</v>
      </c>
      <c r="AD120" s="11">
        <f t="shared" si="55"/>
        <v>5.0525572947219597E-5</v>
      </c>
      <c r="AE120" s="11">
        <f t="shared" si="56"/>
        <v>5.1391256252901449E-5</v>
      </c>
    </row>
    <row r="121" spans="1:31" x14ac:dyDescent="0.3">
      <c r="A121">
        <v>0.5</v>
      </c>
      <c r="B121">
        <v>0.5</v>
      </c>
      <c r="C121" s="11">
        <v>0.05</v>
      </c>
      <c r="D121" s="11">
        <v>0.1</v>
      </c>
      <c r="E121" s="11">
        <f>E120-$G$29*X120</f>
        <v>0.14477496919616359</v>
      </c>
      <c r="F121" s="11">
        <f>F120-$G$29*Y120</f>
        <v>0.18954993839232734</v>
      </c>
      <c r="G121" s="11">
        <f>G120-$G$29*Z120</f>
        <v>0.24370775623166185</v>
      </c>
      <c r="H121" s="11">
        <f>H120-$G$29*AA120</f>
        <v>0.48741551246332371</v>
      </c>
      <c r="I121" s="11">
        <f t="shared" si="38"/>
        <v>2.6193742299040916E-2</v>
      </c>
      <c r="J121" s="11">
        <f t="shared" si="39"/>
        <v>0.506548061187021</v>
      </c>
      <c r="K121" s="11">
        <f t="shared" si="40"/>
        <v>6.0926939057915463E-2</v>
      </c>
      <c r="L121" s="11">
        <f t="shared" si="41"/>
        <v>0.5152270247129449</v>
      </c>
      <c r="M121" s="11">
        <f>M120-$G$29*AB120</f>
        <v>-2.0406991521426571E-2</v>
      </c>
      <c r="N121" s="11">
        <f>N120-$G$29*AC120</f>
        <v>2.2363742169932282E-2</v>
      </c>
      <c r="O121" s="11">
        <f>O120-$G$29*AD120</f>
        <v>-1.9250112869607077E-2</v>
      </c>
      <c r="P121" s="11">
        <f>P120-$G$29*AE120</f>
        <v>2.1821221229618468E-2</v>
      </c>
      <c r="Q121" s="11">
        <f t="shared" si="42"/>
        <v>1.1852823498230223E-3</v>
      </c>
      <c r="R121" s="11">
        <f t="shared" si="43"/>
        <v>0.50029632055276418</v>
      </c>
      <c r="S121" s="11">
        <f t="shared" si="44"/>
        <v>1.4917755380084875E-3</v>
      </c>
      <c r="T121" s="11">
        <f t="shared" si="45"/>
        <v>0.50037294381533992</v>
      </c>
      <c r="U121" s="11">
        <f t="shared" si="46"/>
        <v>4.3902934995235878E-8</v>
      </c>
      <c r="V121" s="11">
        <f t="shared" si="47"/>
        <v>6.9543544700148611E-8</v>
      </c>
      <c r="W121" s="13">
        <f t="shared" si="48"/>
        <v>1.134464796953845E-7</v>
      </c>
      <c r="X121" s="11">
        <f t="shared" si="49"/>
        <v>-4.1324834443365924E-8</v>
      </c>
      <c r="Y121" s="11">
        <f t="shared" si="50"/>
        <v>-8.2649668886731849E-8</v>
      </c>
      <c r="Z121" s="11">
        <f t="shared" si="51"/>
        <v>4.6132458685452518E-8</v>
      </c>
      <c r="AA121" s="11">
        <f t="shared" si="52"/>
        <v>9.2264917370905036E-8</v>
      </c>
      <c r="AB121" s="11">
        <f t="shared" si="53"/>
        <v>3.7525137193427081E-5</v>
      </c>
      <c r="AC121" s="11">
        <f t="shared" si="54"/>
        <v>3.8168075784967363E-5</v>
      </c>
      <c r="AD121" s="11">
        <f t="shared" si="55"/>
        <v>4.7228465372538102E-5</v>
      </c>
      <c r="AE121" s="11">
        <f t="shared" si="56"/>
        <v>4.803765636498429E-5</v>
      </c>
    </row>
    <row r="122" spans="1:31" x14ac:dyDescent="0.3">
      <c r="A122">
        <v>0.5</v>
      </c>
      <c r="B122">
        <v>0.5</v>
      </c>
      <c r="C122" s="11">
        <v>0.05</v>
      </c>
      <c r="D122" s="11">
        <v>0.1</v>
      </c>
      <c r="E122" s="11">
        <f>E121-$G$29*X121</f>
        <v>0.14477505184583248</v>
      </c>
      <c r="F122" s="11">
        <f>F121-$G$29*Y121</f>
        <v>0.18955010369166511</v>
      </c>
      <c r="G122" s="11">
        <f>G121-$G$29*Z121</f>
        <v>0.24370766396674448</v>
      </c>
      <c r="H122" s="11">
        <f>H121-$G$29*AA121</f>
        <v>0.48741532793348896</v>
      </c>
      <c r="I122" s="11">
        <f t="shared" si="38"/>
        <v>2.6193762961458134E-2</v>
      </c>
      <c r="J122" s="11">
        <f t="shared" si="39"/>
        <v>0.50654806635173932</v>
      </c>
      <c r="K122" s="11">
        <f t="shared" si="40"/>
        <v>6.092691599168612E-2</v>
      </c>
      <c r="L122" s="11">
        <f t="shared" si="41"/>
        <v>0.51522701895173584</v>
      </c>
      <c r="M122" s="11">
        <f>M121-$G$29*AB121</f>
        <v>-2.0482041795813425E-2</v>
      </c>
      <c r="N122" s="11">
        <f>N121-$G$29*AC121</f>
        <v>2.2287406018362349E-2</v>
      </c>
      <c r="O122" s="11">
        <f>O121-$G$29*AD121</f>
        <v>-1.9344569800352152E-2</v>
      </c>
      <c r="P122" s="11">
        <f>P121-$G$29*AE121</f>
        <v>2.17251459168885E-2</v>
      </c>
      <c r="Q122" s="11">
        <f t="shared" si="42"/>
        <v>1.1079350964030132E-3</v>
      </c>
      <c r="R122" s="11">
        <f t="shared" si="43"/>
        <v>0.50027698374576712</v>
      </c>
      <c r="S122" s="11">
        <f t="shared" si="44"/>
        <v>1.394427740275303E-3</v>
      </c>
      <c r="T122" s="11">
        <f t="shared" si="45"/>
        <v>0.50034860687858207</v>
      </c>
      <c r="U122" s="11">
        <f t="shared" si="46"/>
        <v>3.8359997709593153E-8</v>
      </c>
      <c r="V122" s="11">
        <f t="shared" si="47"/>
        <v>6.0763377897366878E-8</v>
      </c>
      <c r="W122" s="13">
        <f t="shared" si="48"/>
        <v>9.9123375606960031E-8</v>
      </c>
      <c r="X122" s="11">
        <f t="shared" si="49"/>
        <v>-3.8795962932675231E-8</v>
      </c>
      <c r="Y122" s="11">
        <f t="shared" si="50"/>
        <v>-7.7591925865350462E-8</v>
      </c>
      <c r="Z122" s="11">
        <f t="shared" si="51"/>
        <v>4.2951316372372287E-8</v>
      </c>
      <c r="AA122" s="11">
        <f t="shared" si="52"/>
        <v>8.5902632744744574E-8</v>
      </c>
      <c r="AB122" s="11">
        <f t="shared" si="53"/>
        <v>3.5076384443055977E-5</v>
      </c>
      <c r="AC122" s="11">
        <f t="shared" si="54"/>
        <v>3.5677366458747154E-5</v>
      </c>
      <c r="AD122" s="11">
        <f t="shared" si="55"/>
        <v>4.4146513605724974E-5</v>
      </c>
      <c r="AE122" s="11">
        <f t="shared" si="56"/>
        <v>4.490289888185223E-5</v>
      </c>
    </row>
    <row r="123" spans="1:31" x14ac:dyDescent="0.3">
      <c r="A123">
        <v>0.5</v>
      </c>
      <c r="B123">
        <v>0.5</v>
      </c>
      <c r="C123" s="11">
        <v>0.05</v>
      </c>
      <c r="D123" s="11">
        <v>0.1</v>
      </c>
      <c r="E123" s="11">
        <f>E122-$G$29*X122</f>
        <v>0.14477512943775833</v>
      </c>
      <c r="F123" s="11">
        <f>F122-$G$29*Y122</f>
        <v>0.18955025887551685</v>
      </c>
      <c r="G123" s="11">
        <f>G122-$G$29*Z122</f>
        <v>0.24370757806411172</v>
      </c>
      <c r="H123" s="11">
        <f>H122-$G$29*AA122</f>
        <v>0.48741515612822345</v>
      </c>
      <c r="I123" s="11">
        <f t="shared" si="38"/>
        <v>2.6193782359439602E-2</v>
      </c>
      <c r="J123" s="11">
        <f t="shared" si="39"/>
        <v>0.50654807120040302</v>
      </c>
      <c r="K123" s="11">
        <f t="shared" si="40"/>
        <v>6.0926894516027938E-2</v>
      </c>
      <c r="L123" s="11">
        <f t="shared" si="41"/>
        <v>0.51522701358780065</v>
      </c>
      <c r="M123" s="11">
        <f>M122-$G$29*AB122</f>
        <v>-2.0552194564699536E-2</v>
      </c>
      <c r="N123" s="11">
        <f>N122-$G$29*AC122</f>
        <v>2.2216051285444856E-2</v>
      </c>
      <c r="O123" s="11">
        <f>O122-$G$29*AD122</f>
        <v>-1.9432862827563603E-2</v>
      </c>
      <c r="P123" s="11">
        <f>P122-$G$29*AE122</f>
        <v>2.1635340119124796E-2</v>
      </c>
      <c r="Q123" s="11">
        <f t="shared" si="42"/>
        <v>1.0356352418292164E-3</v>
      </c>
      <c r="R123" s="11">
        <f t="shared" si="43"/>
        <v>0.50025890878731649</v>
      </c>
      <c r="S123" s="11">
        <f t="shared" si="44"/>
        <v>1.3034324943286459E-3</v>
      </c>
      <c r="T123" s="11">
        <f t="shared" si="45"/>
        <v>0.50032585807744778</v>
      </c>
      <c r="U123" s="11">
        <f t="shared" si="46"/>
        <v>3.3516880074848222E-8</v>
      </c>
      <c r="V123" s="11">
        <f t="shared" si="47"/>
        <v>5.3091743318982547E-8</v>
      </c>
      <c r="W123" s="13">
        <f t="shared" si="48"/>
        <v>8.6608623393830762E-8</v>
      </c>
      <c r="X123" s="11">
        <f t="shared" si="49"/>
        <v>-3.6410925927331366E-8</v>
      </c>
      <c r="Y123" s="11">
        <f t="shared" si="50"/>
        <v>-7.2821851854662733E-8</v>
      </c>
      <c r="Z123" s="11">
        <f t="shared" si="51"/>
        <v>3.9999315760016542E-8</v>
      </c>
      <c r="AA123" s="11">
        <f t="shared" si="52"/>
        <v>7.9998631520033084E-8</v>
      </c>
      <c r="AB123" s="11">
        <f t="shared" si="53"/>
        <v>3.2787427916540414E-5</v>
      </c>
      <c r="AC123" s="11">
        <f t="shared" si="54"/>
        <v>3.3349191378089613E-5</v>
      </c>
      <c r="AD123" s="11">
        <f t="shared" si="55"/>
        <v>4.1265677627119895E-5</v>
      </c>
      <c r="AE123" s="11">
        <f t="shared" si="56"/>
        <v>4.1972703196981375E-5</v>
      </c>
    </row>
    <row r="124" spans="1:31" x14ac:dyDescent="0.3">
      <c r="A124">
        <v>0.5</v>
      </c>
      <c r="B124">
        <v>0.5</v>
      </c>
      <c r="C124" s="11">
        <v>0.05</v>
      </c>
      <c r="D124" s="11">
        <v>0.1</v>
      </c>
      <c r="E124" s="11">
        <f>E123-$G$29*X123</f>
        <v>0.14477520225961019</v>
      </c>
      <c r="F124" s="11">
        <f>F123-$G$29*Y123</f>
        <v>0.18955040451922056</v>
      </c>
      <c r="G124" s="11">
        <f>G123-$G$29*Z123</f>
        <v>0.2437074980654802</v>
      </c>
      <c r="H124" s="11">
        <f>H123-$G$29*AA123</f>
        <v>0.4874149961309604</v>
      </c>
      <c r="I124" s="11">
        <f t="shared" si="38"/>
        <v>2.6193800564902569E-2</v>
      </c>
      <c r="J124" s="11">
        <f t="shared" si="39"/>
        <v>0.50654807575098804</v>
      </c>
      <c r="K124" s="11">
        <f t="shared" si="40"/>
        <v>6.092687451637005E-2</v>
      </c>
      <c r="L124" s="11">
        <f t="shared" si="41"/>
        <v>0.51522700859252335</v>
      </c>
      <c r="M124" s="11">
        <f>M123-$G$29*AB123</f>
        <v>-2.0617769420532617E-2</v>
      </c>
      <c r="N124" s="11">
        <f>N123-$G$29*AC123</f>
        <v>2.2149352902688678E-2</v>
      </c>
      <c r="O124" s="11">
        <f>O123-$G$29*AD123</f>
        <v>-1.9515394182817843E-2</v>
      </c>
      <c r="P124" s="11">
        <f>P123-$G$29*AE123</f>
        <v>2.1551394712730834E-2</v>
      </c>
      <c r="Q124" s="11">
        <f t="shared" si="42"/>
        <v>9.6805341206405125E-4</v>
      </c>
      <c r="R124" s="11">
        <f t="shared" si="43"/>
        <v>0.50024201333411622</v>
      </c>
      <c r="S124" s="11">
        <f t="shared" si="44"/>
        <v>1.2183752580086273E-3</v>
      </c>
      <c r="T124" s="11">
        <f t="shared" si="45"/>
        <v>0.5003045937768229</v>
      </c>
      <c r="U124" s="11">
        <f t="shared" si="46"/>
        <v>2.9285226945024581E-8</v>
      </c>
      <c r="V124" s="11">
        <f t="shared" si="47"/>
        <v>4.6388684439620355E-8</v>
      </c>
      <c r="W124" s="13">
        <f t="shared" si="48"/>
        <v>7.5673911384644929E-8</v>
      </c>
      <c r="X124" s="11">
        <f t="shared" si="49"/>
        <v>-3.4163012739612715E-8</v>
      </c>
      <c r="Y124" s="11">
        <f t="shared" si="50"/>
        <v>-6.8326025479225431E-8</v>
      </c>
      <c r="Z124" s="11">
        <f t="shared" si="51"/>
        <v>3.7258782942477916E-8</v>
      </c>
      <c r="AA124" s="11">
        <f t="shared" si="52"/>
        <v>7.4517565884955833E-8</v>
      </c>
      <c r="AB124" s="11">
        <f t="shared" si="53"/>
        <v>3.0647839995429774E-5</v>
      </c>
      <c r="AC124" s="11">
        <f t="shared" si="54"/>
        <v>3.1172944240795049E-5</v>
      </c>
      <c r="AD124" s="11">
        <f t="shared" si="55"/>
        <v>3.8572833569092565E-5</v>
      </c>
      <c r="AE124" s="11">
        <f t="shared" si="56"/>
        <v>3.923372055707994E-5</v>
      </c>
    </row>
    <row r="125" spans="1:31" x14ac:dyDescent="0.3">
      <c r="A125">
        <v>0.5</v>
      </c>
      <c r="B125">
        <v>0.5</v>
      </c>
      <c r="C125" s="11">
        <v>0.05</v>
      </c>
      <c r="D125" s="11">
        <v>0.1</v>
      </c>
      <c r="E125" s="11">
        <f>E124-$G$29*X124</f>
        <v>0.14477527058563566</v>
      </c>
      <c r="F125" s="11">
        <f>F124-$G$29*Y124</f>
        <v>0.18955054117127151</v>
      </c>
      <c r="G125" s="11">
        <f>G124-$G$29*Z124</f>
        <v>0.2437074235479143</v>
      </c>
      <c r="H125" s="11">
        <f>H124-$G$29*AA124</f>
        <v>0.48741484709582861</v>
      </c>
      <c r="I125" s="11">
        <f t="shared" si="38"/>
        <v>2.6193817646408938E-2</v>
      </c>
      <c r="J125" s="11">
        <f t="shared" si="39"/>
        <v>0.50654808002063234</v>
      </c>
      <c r="K125" s="11">
        <f t="shared" si="40"/>
        <v>6.0926855886978583E-2</v>
      </c>
      <c r="L125" s="11">
        <f t="shared" si="41"/>
        <v>0.51522700393949494</v>
      </c>
      <c r="M125" s="11">
        <f>M124-$G$29*AB124</f>
        <v>-2.0679065100523475E-2</v>
      </c>
      <c r="N125" s="11">
        <f>N124-$G$29*AC124</f>
        <v>2.2087007014207089E-2</v>
      </c>
      <c r="O125" s="11">
        <f>O124-$G$29*AD124</f>
        <v>-1.9592539849956028E-2</v>
      </c>
      <c r="P125" s="11">
        <f>P124-$G$29*AE124</f>
        <v>2.1472927271616673E-2</v>
      </c>
      <c r="Q125" s="11">
        <f t="shared" si="42"/>
        <v>9.0488172662869792E-4</v>
      </c>
      <c r="R125" s="11">
        <f t="shared" si="43"/>
        <v>0.50022622041622122</v>
      </c>
      <c r="S125" s="11">
        <f t="shared" si="44"/>
        <v>1.1388685402427788E-3</v>
      </c>
      <c r="T125" s="11">
        <f t="shared" si="45"/>
        <v>0.50028471710428701</v>
      </c>
      <c r="U125" s="11">
        <f t="shared" si="46"/>
        <v>2.5587838357651766E-8</v>
      </c>
      <c r="V125" s="11">
        <f t="shared" si="47"/>
        <v>4.0531914736791021E-8</v>
      </c>
      <c r="W125" s="13">
        <f t="shared" si="48"/>
        <v>6.6119753094442787E-8</v>
      </c>
      <c r="X125" s="11">
        <f t="shared" si="49"/>
        <v>-3.2045612806267035E-8</v>
      </c>
      <c r="Y125" s="11">
        <f t="shared" si="50"/>
        <v>-6.409122561253407E-8</v>
      </c>
      <c r="Z125" s="11">
        <f t="shared" si="51"/>
        <v>3.4713540867274462E-8</v>
      </c>
      <c r="AA125" s="11">
        <f t="shared" si="52"/>
        <v>6.9427081734548924E-8</v>
      </c>
      <c r="AB125" s="11">
        <f t="shared" si="53"/>
        <v>2.8647873510283795E-5</v>
      </c>
      <c r="AC125" s="11">
        <f t="shared" si="54"/>
        <v>2.9138710855127397E-5</v>
      </c>
      <c r="AD125" s="11">
        <f t="shared" si="55"/>
        <v>3.6055713940144416E-5</v>
      </c>
      <c r="AE125" s="11">
        <f t="shared" si="56"/>
        <v>3.6673473261459074E-5</v>
      </c>
    </row>
    <row r="126" spans="1:31" x14ac:dyDescent="0.3">
      <c r="A126">
        <v>0.5</v>
      </c>
      <c r="B126">
        <v>0.5</v>
      </c>
      <c r="C126" s="11">
        <v>0.05</v>
      </c>
      <c r="D126" s="11">
        <v>0.1</v>
      </c>
      <c r="E126" s="11">
        <f>E125-$G$29*X125</f>
        <v>0.14477533467686127</v>
      </c>
      <c r="F126" s="11">
        <f>F125-$G$29*Y125</f>
        <v>0.18955066935372275</v>
      </c>
      <c r="G126" s="11">
        <f>G125-$G$29*Z125</f>
        <v>0.24370735412083258</v>
      </c>
      <c r="H126" s="11">
        <f>H125-$G$29*AA125</f>
        <v>0.48741470824166516</v>
      </c>
      <c r="I126" s="11">
        <f t="shared" si="38"/>
        <v>2.6193833669215339E-2</v>
      </c>
      <c r="J126" s="11">
        <f t="shared" si="39"/>
        <v>0.50654808402564688</v>
      </c>
      <c r="K126" s="11">
        <f t="shared" si="40"/>
        <v>6.0926838530208152E-2</v>
      </c>
      <c r="L126" s="11">
        <f t="shared" si="41"/>
        <v>0.51522699960432661</v>
      </c>
      <c r="M126" s="11">
        <f>M125-$G$29*AB125</f>
        <v>-2.0736360847544044E-2</v>
      </c>
      <c r="N126" s="11">
        <f>N125-$G$29*AC125</f>
        <v>2.2028729592496833E-2</v>
      </c>
      <c r="O126" s="11">
        <f>O125-$G$29*AD125</f>
        <v>-1.9664651277836318E-2</v>
      </c>
      <c r="P126" s="11">
        <f>P125-$G$29*AE125</f>
        <v>2.1399580325093755E-2</v>
      </c>
      <c r="Q126" s="11">
        <f t="shared" si="42"/>
        <v>8.4583239604930915E-4</v>
      </c>
      <c r="R126" s="11">
        <f t="shared" si="43"/>
        <v>0.50021145808640533</v>
      </c>
      <c r="S126" s="11">
        <f t="shared" si="44"/>
        <v>1.0645501358693601E-3</v>
      </c>
      <c r="T126" s="11">
        <f t="shared" si="45"/>
        <v>0.50026613750883364</v>
      </c>
      <c r="U126" s="11">
        <f t="shared" si="46"/>
        <v>2.2357261153100954E-8</v>
      </c>
      <c r="V126" s="11">
        <f t="shared" si="47"/>
        <v>3.5414586804088308E-8</v>
      </c>
      <c r="W126" s="13">
        <f t="shared" si="48"/>
        <v>5.7771847957189261E-8</v>
      </c>
      <c r="X126" s="11">
        <f t="shared" si="49"/>
        <v>-3.0052251803096899E-8</v>
      </c>
      <c r="Y126" s="11">
        <f t="shared" si="50"/>
        <v>-6.0104503606193798E-8</v>
      </c>
      <c r="Z126" s="11">
        <f t="shared" si="51"/>
        <v>3.2348768288004033E-8</v>
      </c>
      <c r="AA126" s="11">
        <f t="shared" si="52"/>
        <v>6.4697536576008066E-8</v>
      </c>
      <c r="AB126" s="11">
        <f t="shared" si="53"/>
        <v>2.6778417340549357E-5</v>
      </c>
      <c r="AC126" s="11">
        <f t="shared" si="54"/>
        <v>2.7237223978573309E-5</v>
      </c>
      <c r="AD126" s="11">
        <f t="shared" si="55"/>
        <v>3.3702851748176692E-5</v>
      </c>
      <c r="AE126" s="11">
        <f t="shared" si="56"/>
        <v>3.4280297827448363E-5</v>
      </c>
    </row>
    <row r="127" spans="1:31" x14ac:dyDescent="0.3">
      <c r="A127">
        <v>0.5</v>
      </c>
      <c r="B127">
        <v>0.5</v>
      </c>
      <c r="C127" s="11">
        <v>0.05</v>
      </c>
      <c r="D127" s="11">
        <v>0.1</v>
      </c>
      <c r="E127" s="11">
        <f>E126-$G$29*X126</f>
        <v>0.14477539478136486</v>
      </c>
      <c r="F127" s="11">
        <f>F126-$G$29*Y126</f>
        <v>0.18955078956272997</v>
      </c>
      <c r="G127" s="11">
        <f>G126-$G$29*Z126</f>
        <v>0.243707289423296</v>
      </c>
      <c r="H127" s="11">
        <f>H126-$G$29*AA126</f>
        <v>0.48741457884659201</v>
      </c>
      <c r="I127" s="11">
        <f t="shared" si="38"/>
        <v>2.6193848695341242E-2</v>
      </c>
      <c r="J127" s="11">
        <f t="shared" si="39"/>
        <v>0.50654808778153404</v>
      </c>
      <c r="K127" s="11">
        <f t="shared" si="40"/>
        <v>6.0926822355824001E-2</v>
      </c>
      <c r="L127" s="11">
        <f t="shared" si="41"/>
        <v>0.51522699556448082</v>
      </c>
      <c r="M127" s="11">
        <f>M126-$G$29*AB126</f>
        <v>-2.0789917682225142E-2</v>
      </c>
      <c r="N127" s="11">
        <f>N126-$G$29*AC126</f>
        <v>2.1974255144539687E-2</v>
      </c>
      <c r="O127" s="11">
        <f>O126-$G$29*AD126</f>
        <v>-1.9732056981332673E-2</v>
      </c>
      <c r="P127" s="11">
        <f>P126-$G$29*AE126</f>
        <v>2.133101972943886E-2</v>
      </c>
      <c r="Q127" s="11">
        <f t="shared" si="42"/>
        <v>7.9063641082187212E-4</v>
      </c>
      <c r="R127" s="11">
        <f t="shared" si="43"/>
        <v>0.50019765909240899</v>
      </c>
      <c r="S127" s="11">
        <f t="shared" si="44"/>
        <v>9.9508147563511298E-4</v>
      </c>
      <c r="T127" s="11">
        <f t="shared" si="45"/>
        <v>0.50024877034838133</v>
      </c>
      <c r="U127" s="11">
        <f t="shared" si="46"/>
        <v>1.9534558405972043E-8</v>
      </c>
      <c r="V127" s="11">
        <f t="shared" si="47"/>
        <v>3.094334311688491E-8</v>
      </c>
      <c r="W127" s="13">
        <f t="shared" si="48"/>
        <v>5.0477901522856956E-8</v>
      </c>
      <c r="X127" s="11">
        <f t="shared" si="49"/>
        <v>-2.817662001827451E-8</v>
      </c>
      <c r="Y127" s="11">
        <f t="shared" si="50"/>
        <v>-5.6353240036549021E-8</v>
      </c>
      <c r="Z127" s="11">
        <f t="shared" si="51"/>
        <v>3.0150873396206734E-8</v>
      </c>
      <c r="AA127" s="11">
        <f t="shared" si="52"/>
        <v>6.0301746792413468E-8</v>
      </c>
      <c r="AB127" s="11">
        <f t="shared" si="53"/>
        <v>2.5030954911351536E-5</v>
      </c>
      <c r="AC127" s="11">
        <f t="shared" si="54"/>
        <v>2.5459821103199469E-5</v>
      </c>
      <c r="AD127" s="11">
        <f t="shared" si="55"/>
        <v>3.1503528268729772E-5</v>
      </c>
      <c r="AE127" s="11">
        <f t="shared" si="56"/>
        <v>3.2043291863296299E-5</v>
      </c>
    </row>
    <row r="128" spans="1:31" x14ac:dyDescent="0.3">
      <c r="A128">
        <v>0.5</v>
      </c>
      <c r="B128">
        <v>0.5</v>
      </c>
      <c r="C128" s="11">
        <v>0.05</v>
      </c>
      <c r="D128" s="11">
        <v>0.1</v>
      </c>
      <c r="E128" s="11">
        <f>E127-$G$29*X127</f>
        <v>0.14477545113460491</v>
      </c>
      <c r="F128" s="11">
        <f>F127-$G$29*Y127</f>
        <v>0.18955090226921004</v>
      </c>
      <c r="G128" s="11">
        <f>G127-$G$29*Z127</f>
        <v>0.24370722912154921</v>
      </c>
      <c r="H128" s="11">
        <f>H127-$G$29*AA127</f>
        <v>0.48741445824309843</v>
      </c>
      <c r="I128" s="11">
        <f t="shared" si="38"/>
        <v>2.619386278365125E-2</v>
      </c>
      <c r="J128" s="11">
        <f t="shared" si="39"/>
        <v>0.50654809130300749</v>
      </c>
      <c r="K128" s="11">
        <f t="shared" si="40"/>
        <v>6.0926807280387303E-2</v>
      </c>
      <c r="L128" s="11">
        <f t="shared" si="41"/>
        <v>0.51522699179911713</v>
      </c>
      <c r="M128" s="11">
        <f>M127-$G$29*AB127</f>
        <v>-2.0839979592047846E-2</v>
      </c>
      <c r="N128" s="11">
        <f>N127-$G$29*AC127</f>
        <v>2.1923335502333288E-2</v>
      </c>
      <c r="O128" s="11">
        <f>O127-$G$29*AD127</f>
        <v>-1.9795064037870132E-2</v>
      </c>
      <c r="P128" s="11">
        <f>P127-$G$29*AE127</f>
        <v>2.1266933145712267E-2</v>
      </c>
      <c r="Q128" s="11">
        <f t="shared" si="42"/>
        <v>7.3904231592450062E-4</v>
      </c>
      <c r="R128" s="11">
        <f t="shared" si="43"/>
        <v>0.50018476057057171</v>
      </c>
      <c r="S128" s="11">
        <f t="shared" si="44"/>
        <v>9.3014608385434683E-4</v>
      </c>
      <c r="T128" s="11">
        <f t="shared" si="45"/>
        <v>0.5002325365041983</v>
      </c>
      <c r="U128" s="11">
        <f t="shared" si="46"/>
        <v>1.7068234218991365E-8</v>
      </c>
      <c r="V128" s="11">
        <f t="shared" si="47"/>
        <v>2.703661289238291E-8</v>
      </c>
      <c r="W128" s="13">
        <f t="shared" si="48"/>
        <v>4.4104847111374275E-8</v>
      </c>
      <c r="X128" s="11">
        <f t="shared" si="49"/>
        <v>-2.6412594169263311E-8</v>
      </c>
      <c r="Y128" s="11">
        <f t="shared" si="50"/>
        <v>-5.2825188338526622E-8</v>
      </c>
      <c r="Z128" s="11">
        <f t="shared" si="51"/>
        <v>2.8107380483263045E-8</v>
      </c>
      <c r="AA128" s="11">
        <f t="shared" si="52"/>
        <v>5.6214760966526089E-8</v>
      </c>
      <c r="AB128" s="11">
        <f t="shared" si="53"/>
        <v>2.3397525397952216E-5</v>
      </c>
      <c r="AC128" s="11">
        <f t="shared" si="54"/>
        <v>2.3798404995112826E-5</v>
      </c>
      <c r="AD128" s="11">
        <f t="shared" si="55"/>
        <v>2.9447724220645474E-5</v>
      </c>
      <c r="AE128" s="11">
        <f t="shared" si="56"/>
        <v>2.9952264406929545E-5</v>
      </c>
    </row>
    <row r="129" spans="1:31" x14ac:dyDescent="0.3">
      <c r="A129">
        <v>0.5</v>
      </c>
      <c r="B129">
        <v>0.5</v>
      </c>
      <c r="C129" s="11">
        <v>0.05</v>
      </c>
      <c r="D129" s="11">
        <v>0.1</v>
      </c>
      <c r="E129" s="11">
        <f>E128-$G$29*X128</f>
        <v>0.14477550395979324</v>
      </c>
      <c r="F129" s="11">
        <f>F128-$G$29*Y128</f>
        <v>0.18955100791958671</v>
      </c>
      <c r="G129" s="11">
        <f>G128-$G$29*Z128</f>
        <v>0.24370717290678826</v>
      </c>
      <c r="H129" s="11">
        <f>H128-$G$29*AA128</f>
        <v>0.48741434581357651</v>
      </c>
      <c r="I129" s="11">
        <f t="shared" si="38"/>
        <v>2.6193875989948334E-2</v>
      </c>
      <c r="J129" s="11">
        <f t="shared" si="39"/>
        <v>0.50654809460401551</v>
      </c>
      <c r="K129" s="11">
        <f t="shared" si="40"/>
        <v>6.0926793226697071E-2</v>
      </c>
      <c r="L129" s="11">
        <f t="shared" si="41"/>
        <v>0.51522698828895308</v>
      </c>
      <c r="M129" s="11">
        <f>M128-$G$29*AB128</f>
        <v>-2.0886774642843751E-2</v>
      </c>
      <c r="N129" s="11">
        <f>N128-$G$29*AC128</f>
        <v>2.1875738692343064E-2</v>
      </c>
      <c r="O129" s="11">
        <f>O128-$G$29*AD128</f>
        <v>-1.9853959486311423E-2</v>
      </c>
      <c r="P129" s="11">
        <f>P128-$G$29*AE128</f>
        <v>2.1207028616898407E-2</v>
      </c>
      <c r="Q129" s="11">
        <f t="shared" si="42"/>
        <v>6.9081506529606804E-4</v>
      </c>
      <c r="R129" s="11">
        <f t="shared" si="43"/>
        <v>0.50017270375945577</v>
      </c>
      <c r="S129" s="11">
        <f t="shared" si="44"/>
        <v>8.6944813670583945E-4</v>
      </c>
      <c r="T129" s="11">
        <f t="shared" si="45"/>
        <v>0.50021736202048372</v>
      </c>
      <c r="U129" s="11">
        <f t="shared" si="46"/>
        <v>1.4913294265078634E-8</v>
      </c>
      <c r="V129" s="11">
        <f t="shared" si="47"/>
        <v>2.3623123974383546E-8</v>
      </c>
      <c r="W129" s="13">
        <f t="shared" si="48"/>
        <v>3.8536418239462179E-8</v>
      </c>
      <c r="X129" s="11">
        <f t="shared" si="49"/>
        <v>-2.4754253685228626E-8</v>
      </c>
      <c r="Y129" s="11">
        <f t="shared" si="50"/>
        <v>-4.9508507370457253E-8</v>
      </c>
      <c r="Z129" s="11">
        <f t="shared" si="51"/>
        <v>2.6206828178175765E-8</v>
      </c>
      <c r="AA129" s="11">
        <f t="shared" si="52"/>
        <v>5.241365635635153E-8</v>
      </c>
      <c r="AB129" s="11">
        <f t="shared" si="53"/>
        <v>2.1870687461505632E-5</v>
      </c>
      <c r="AC129" s="11">
        <f t="shared" si="54"/>
        <v>2.2245406808625646E-5</v>
      </c>
      <c r="AD129" s="11">
        <f t="shared" si="55"/>
        <v>2.7526074126811542E-5</v>
      </c>
      <c r="AE129" s="11">
        <f t="shared" si="56"/>
        <v>2.7997689504413661E-5</v>
      </c>
    </row>
    <row r="130" spans="1:31" x14ac:dyDescent="0.3">
      <c r="A130">
        <v>0.5</v>
      </c>
      <c r="B130">
        <v>0.5</v>
      </c>
      <c r="C130" s="11">
        <v>0.05</v>
      </c>
      <c r="D130" s="11">
        <v>0.1</v>
      </c>
      <c r="E130" s="11">
        <f>E129-$G$29*X129</f>
        <v>0.14477555346830062</v>
      </c>
      <c r="F130" s="11">
        <f>F129-$G$29*Y129</f>
        <v>0.18955110693660146</v>
      </c>
      <c r="G130" s="11">
        <f>G129-$G$29*Z129</f>
        <v>0.2437071204931319</v>
      </c>
      <c r="H130" s="11">
        <f>H129-$G$29*AA129</f>
        <v>0.48741424098626379</v>
      </c>
      <c r="I130" s="11">
        <f t="shared" si="38"/>
        <v>2.6193888367075178E-2</v>
      </c>
      <c r="J130" s="11">
        <f t="shared" si="39"/>
        <v>0.50654809769776654</v>
      </c>
      <c r="K130" s="11">
        <f t="shared" si="40"/>
        <v>6.0926780123282981E-2</v>
      </c>
      <c r="L130" s="11">
        <f t="shared" si="41"/>
        <v>0.51522698501613762</v>
      </c>
      <c r="M130" s="11">
        <f>M129-$G$29*AB129</f>
        <v>-2.0930516017766763E-2</v>
      </c>
      <c r="N130" s="11">
        <f>N129-$G$29*AC129</f>
        <v>2.1831247878725812E-2</v>
      </c>
      <c r="O130" s="11">
        <f>O129-$G$29*AD129</f>
        <v>-1.9909011634565047E-2</v>
      </c>
      <c r="P130" s="11">
        <f>P129-$G$29*AE129</f>
        <v>2.1151033237889579E-2</v>
      </c>
      <c r="Q130" s="11">
        <f t="shared" si="42"/>
        <v>6.4573495106346433E-4</v>
      </c>
      <c r="R130" s="11">
        <f t="shared" si="43"/>
        <v>0.50016143373215638</v>
      </c>
      <c r="S130" s="11">
        <f t="shared" si="44"/>
        <v>8.1271111460233698E-4</v>
      </c>
      <c r="T130" s="11">
        <f t="shared" si="45"/>
        <v>0.50020317776746737</v>
      </c>
      <c r="U130" s="11">
        <f t="shared" si="46"/>
        <v>1.3030424938968867E-8</v>
      </c>
      <c r="V130" s="11">
        <f t="shared" si="47"/>
        <v>2.0640602596511579E-8</v>
      </c>
      <c r="W130" s="13">
        <f t="shared" si="48"/>
        <v>3.3671027535480448E-8</v>
      </c>
      <c r="X130" s="11">
        <f t="shared" si="49"/>
        <v>-2.3195892335229852E-8</v>
      </c>
      <c r="Y130" s="11">
        <f t="shared" si="50"/>
        <v>-4.6391784670459705E-8</v>
      </c>
      <c r="Z130" s="11">
        <f t="shared" si="51"/>
        <v>2.4438677978301697E-8</v>
      </c>
      <c r="AA130" s="11">
        <f t="shared" si="52"/>
        <v>4.8877355956603394E-8</v>
      </c>
      <c r="AB130" s="11">
        <f t="shared" si="53"/>
        <v>2.0443485350917592E-5</v>
      </c>
      <c r="AC130" s="11">
        <f t="shared" si="54"/>
        <v>2.079375160709697E-5</v>
      </c>
      <c r="AD130" s="11">
        <f t="shared" si="55"/>
        <v>2.5729823652635164E-5</v>
      </c>
      <c r="AE130" s="11">
        <f t="shared" si="56"/>
        <v>2.6170662817203533E-5</v>
      </c>
    </row>
    <row r="131" spans="1:31" x14ac:dyDescent="0.3">
      <c r="A131">
        <v>0.5</v>
      </c>
      <c r="B131">
        <v>0.5</v>
      </c>
      <c r="C131" s="11">
        <v>0.05</v>
      </c>
      <c r="D131" s="11">
        <v>0.1</v>
      </c>
      <c r="E131" s="11">
        <f>E130-$G$29*X130</f>
        <v>0.14477559986008529</v>
      </c>
      <c r="F131" s="11">
        <f>F130-$G$29*Y130</f>
        <v>0.18955119972017079</v>
      </c>
      <c r="G131" s="11">
        <f>G130-$G$29*Z130</f>
        <v>0.24370707161577593</v>
      </c>
      <c r="H131" s="11">
        <f>H130-$G$29*AA130</f>
        <v>0.48741414323155186</v>
      </c>
      <c r="I131" s="11">
        <f t="shared" si="38"/>
        <v>2.6193899965021347E-2</v>
      </c>
      <c r="J131" s="11">
        <f t="shared" si="39"/>
        <v>0.50654810059675581</v>
      </c>
      <c r="K131" s="11">
        <f t="shared" si="40"/>
        <v>6.0926767903943982E-2</v>
      </c>
      <c r="L131" s="11">
        <f t="shared" si="41"/>
        <v>0.51522698196413619</v>
      </c>
      <c r="M131" s="11">
        <f>M130-$G$29*AB130</f>
        <v>-2.0971402988468599E-2</v>
      </c>
      <c r="N131" s="11">
        <f>N130-$G$29*AC130</f>
        <v>2.1789660375511617E-2</v>
      </c>
      <c r="O131" s="11">
        <f>O130-$G$29*AD130</f>
        <v>-1.9960471281870316E-2</v>
      </c>
      <c r="P131" s="11">
        <f>P130-$G$29*AE130</f>
        <v>2.1098691912255173E-2</v>
      </c>
      <c r="Q131" s="11">
        <f t="shared" si="42"/>
        <v>6.0359660264048057E-4</v>
      </c>
      <c r="R131" s="11">
        <f t="shared" si="43"/>
        <v>0.5001508991460788</v>
      </c>
      <c r="S131" s="11">
        <f t="shared" si="44"/>
        <v>7.5967654249486233E-4</v>
      </c>
      <c r="T131" s="11">
        <f t="shared" si="45"/>
        <v>0.50018991912649002</v>
      </c>
      <c r="U131" s="11">
        <f t="shared" si="46"/>
        <v>1.1385276143655184E-8</v>
      </c>
      <c r="V131" s="11">
        <f t="shared" si="47"/>
        <v>1.8034637303366775E-8</v>
      </c>
      <c r="W131" s="13">
        <f t="shared" si="48"/>
        <v>2.9419913447021959E-8</v>
      </c>
      <c r="X131" s="11">
        <f t="shared" si="49"/>
        <v>-2.1732025959184534E-8</v>
      </c>
      <c r="Y131" s="11">
        <f t="shared" si="50"/>
        <v>-4.3464051918369067E-8</v>
      </c>
      <c r="Z131" s="11">
        <f t="shared" si="51"/>
        <v>2.2793231940067187E-8</v>
      </c>
      <c r="AA131" s="11">
        <f t="shared" si="52"/>
        <v>4.5586463880134374E-8</v>
      </c>
      <c r="AB131" s="11">
        <f t="shared" si="53"/>
        <v>1.9109417216443762E-5</v>
      </c>
      <c r="AC131" s="11">
        <f t="shared" si="54"/>
        <v>1.9436826133436855E-5</v>
      </c>
      <c r="AD131" s="11">
        <f t="shared" si="55"/>
        <v>2.4050789727650447E-5</v>
      </c>
      <c r="AE131" s="11">
        <f t="shared" si="56"/>
        <v>2.4462861060248836E-5</v>
      </c>
    </row>
    <row r="132" spans="1:31" x14ac:dyDescent="0.3">
      <c r="A132">
        <v>0.5</v>
      </c>
      <c r="B132">
        <v>0.5</v>
      </c>
      <c r="C132" s="11">
        <v>0.05</v>
      </c>
      <c r="D132" s="11">
        <v>0.1</v>
      </c>
      <c r="E132" s="11">
        <f>E131-$G$29*X131</f>
        <v>0.1447756433241372</v>
      </c>
      <c r="F132" s="11">
        <f>F131-$G$29*Y131</f>
        <v>0.18955128664827461</v>
      </c>
      <c r="G132" s="11">
        <f>G131-$G$29*Z131</f>
        <v>0.24370702602931205</v>
      </c>
      <c r="H132" s="11">
        <f>H131-$G$29*AA131</f>
        <v>0.48741405205862409</v>
      </c>
      <c r="I132" s="11">
        <f t="shared" si="38"/>
        <v>2.6193910831034322E-2</v>
      </c>
      <c r="J132" s="11">
        <f t="shared" si="39"/>
        <v>0.5065481033127931</v>
      </c>
      <c r="K132" s="11">
        <f t="shared" si="40"/>
        <v>6.0926756507328012E-2</v>
      </c>
      <c r="L132" s="11">
        <f t="shared" si="41"/>
        <v>0.51522697911762461</v>
      </c>
      <c r="M132" s="11">
        <f>M131-$G$29*AB131</f>
        <v>-2.1009621822901486E-2</v>
      </c>
      <c r="N132" s="11">
        <f>N131-$G$29*AC131</f>
        <v>2.1750786723244743E-2</v>
      </c>
      <c r="O132" s="11">
        <f>O131-$G$29*AD131</f>
        <v>-2.0008572861325617E-2</v>
      </c>
      <c r="P132" s="11">
        <f>P131-$G$29*AE131</f>
        <v>2.1049766190134676E-2</v>
      </c>
      <c r="Q132" s="11">
        <f t="shared" si="42"/>
        <v>5.6420805113931161E-4</v>
      </c>
      <c r="R132" s="11">
        <f t="shared" si="43"/>
        <v>0.50014105200904313</v>
      </c>
      <c r="S132" s="11">
        <f t="shared" si="44"/>
        <v>7.1010281237508278E-4</v>
      </c>
      <c r="T132" s="11">
        <f t="shared" si="45"/>
        <v>0.50017752569563401</v>
      </c>
      <c r="U132" s="11">
        <f t="shared" si="46"/>
        <v>9.9478346275516104E-9</v>
      </c>
      <c r="V132" s="11">
        <f t="shared" si="47"/>
        <v>1.5757686305168968E-8</v>
      </c>
      <c r="W132" s="13">
        <f t="shared" si="48"/>
        <v>2.5705520932720578E-8</v>
      </c>
      <c r="X132" s="11">
        <f t="shared" si="49"/>
        <v>-2.0357396952359041E-8</v>
      </c>
      <c r="Y132" s="11">
        <f t="shared" si="50"/>
        <v>-4.0714793904718082E-8</v>
      </c>
      <c r="Z132" s="11">
        <f t="shared" si="51"/>
        <v>2.1261558529285286E-8</v>
      </c>
      <c r="AA132" s="11">
        <f t="shared" si="52"/>
        <v>4.2523117058570572E-8</v>
      </c>
      <c r="AB132" s="11">
        <f t="shared" si="53"/>
        <v>1.7862405490775945E-5</v>
      </c>
      <c r="AC132" s="11">
        <f t="shared" si="54"/>
        <v>1.8168448683547032E-5</v>
      </c>
      <c r="AD132" s="11">
        <f t="shared" si="55"/>
        <v>2.2481323269143076E-5</v>
      </c>
      <c r="AE132" s="11">
        <f t="shared" si="56"/>
        <v>2.2866504086730068E-5</v>
      </c>
    </row>
    <row r="133" spans="1:31" x14ac:dyDescent="0.3">
      <c r="A133">
        <v>0.5</v>
      </c>
      <c r="B133">
        <v>0.5</v>
      </c>
      <c r="C133" s="11">
        <v>0.05</v>
      </c>
      <c r="D133" s="11">
        <v>0.1</v>
      </c>
      <c r="E133" s="11">
        <f>E132-$G$29*X132</f>
        <v>0.1447756840389311</v>
      </c>
      <c r="F133" s="11">
        <f>F132-$G$29*Y132</f>
        <v>0.18955136807786244</v>
      </c>
      <c r="G133" s="11">
        <f>G132-$G$29*Z132</f>
        <v>0.24370698350619499</v>
      </c>
      <c r="H133" s="11">
        <f>H132-$G$29*AA132</f>
        <v>0.48741396701238998</v>
      </c>
      <c r="I133" s="11">
        <f t="shared" si="38"/>
        <v>2.61939210097328E-2</v>
      </c>
      <c r="J133" s="11">
        <f t="shared" si="39"/>
        <v>0.50654810585703136</v>
      </c>
      <c r="K133" s="11">
        <f t="shared" si="40"/>
        <v>6.0926745876548755E-2</v>
      </c>
      <c r="L133" s="11">
        <f t="shared" si="41"/>
        <v>0.51522697646239457</v>
      </c>
      <c r="M133" s="11">
        <f>M132-$G$29*AB132</f>
        <v>-2.1045346633883039E-2</v>
      </c>
      <c r="N133" s="11">
        <f>N132-$G$29*AC132</f>
        <v>2.1714449825877648E-2</v>
      </c>
      <c r="O133" s="11">
        <f>O132-$G$29*AD132</f>
        <v>-2.0053535507863905E-2</v>
      </c>
      <c r="P133" s="11">
        <f>P132-$G$29*AE132</f>
        <v>2.1004033181961215E-2</v>
      </c>
      <c r="Q133" s="11">
        <f t="shared" si="42"/>
        <v>5.2738985483320733E-4</v>
      </c>
      <c r="R133" s="11">
        <f t="shared" si="43"/>
        <v>0.50013184746065231</v>
      </c>
      <c r="S133" s="11">
        <f t="shared" si="44"/>
        <v>6.6376408261250436E-4</v>
      </c>
      <c r="T133" s="11">
        <f t="shared" si="45"/>
        <v>0.50016594101456058</v>
      </c>
      <c r="U133" s="11">
        <f t="shared" si="46"/>
        <v>8.6918764402315252E-9</v>
      </c>
      <c r="V133" s="11">
        <f t="shared" si="47"/>
        <v>1.3768210156696938E-8</v>
      </c>
      <c r="W133" s="13">
        <f t="shared" si="48"/>
        <v>2.2460086596928462E-8</v>
      </c>
      <c r="X133" s="11">
        <f t="shared" si="49"/>
        <v>-1.906697606135904E-8</v>
      </c>
      <c r="Y133" s="11">
        <f t="shared" si="50"/>
        <v>-3.8133952122718081E-8</v>
      </c>
      <c r="Z133" s="11">
        <f t="shared" si="51"/>
        <v>1.9835425746512432E-8</v>
      </c>
      <c r="AA133" s="11">
        <f t="shared" si="52"/>
        <v>3.9670851493024865E-8</v>
      </c>
      <c r="AB133" s="11">
        <f t="shared" si="53"/>
        <v>1.6696769202861952E-5</v>
      </c>
      <c r="AC133" s="11">
        <f t="shared" si="54"/>
        <v>1.6982840945631732E-5</v>
      </c>
      <c r="AD133" s="11">
        <f t="shared" si="55"/>
        <v>2.1014274337781864E-5</v>
      </c>
      <c r="AE133" s="11">
        <f t="shared" si="56"/>
        <v>2.1374319446497933E-5</v>
      </c>
    </row>
    <row r="134" spans="1:31" x14ac:dyDescent="0.3">
      <c r="A134">
        <v>0.5</v>
      </c>
      <c r="B134">
        <v>0.5</v>
      </c>
      <c r="C134" s="11">
        <v>0.05</v>
      </c>
      <c r="D134" s="11">
        <v>0.1</v>
      </c>
      <c r="E134" s="11">
        <f>E133-$G$29*X133</f>
        <v>0.14477572217288323</v>
      </c>
      <c r="F134" s="11">
        <f>F133-$G$29*Y133</f>
        <v>0.18955144434576668</v>
      </c>
      <c r="G134" s="11">
        <f>G133-$G$29*Z133</f>
        <v>0.2437069438353435</v>
      </c>
      <c r="H134" s="11">
        <f>H133-$G$29*AA133</f>
        <v>0.487413887670687</v>
      </c>
      <c r="I134" s="11">
        <f t="shared" si="38"/>
        <v>2.6193930543220834E-2</v>
      </c>
      <c r="J134" s="11">
        <f t="shared" si="39"/>
        <v>0.50654810823999452</v>
      </c>
      <c r="K134" s="11">
        <f t="shared" si="40"/>
        <v>6.0926735958835881E-2</v>
      </c>
      <c r="L134" s="11">
        <f t="shared" si="41"/>
        <v>0.51522697398526585</v>
      </c>
      <c r="M134" s="11">
        <f>M133-$G$29*AB133</f>
        <v>-2.1078740172288762E-2</v>
      </c>
      <c r="N134" s="11">
        <f>N133-$G$29*AC133</f>
        <v>2.1680484143986385E-2</v>
      </c>
      <c r="O134" s="11">
        <f>O133-$G$29*AD133</f>
        <v>-2.0095564056539467E-2</v>
      </c>
      <c r="P134" s="11">
        <f>P133-$G$29*AE133</f>
        <v>2.0961284543068219E-2</v>
      </c>
      <c r="Q134" s="11">
        <f t="shared" si="42"/>
        <v>4.9297428168639315E-4</v>
      </c>
      <c r="R134" s="11">
        <f t="shared" si="43"/>
        <v>0.5001232435679257</v>
      </c>
      <c r="S134" s="11">
        <f t="shared" si="44"/>
        <v>6.2044924911346631E-4</v>
      </c>
      <c r="T134" s="11">
        <f t="shared" si="45"/>
        <v>0.50015511230730247</v>
      </c>
      <c r="U134" s="11">
        <f t="shared" si="46"/>
        <v>7.5944885175285083E-9</v>
      </c>
      <c r="V134" s="11">
        <f t="shared" si="47"/>
        <v>1.2029913938348573E-8</v>
      </c>
      <c r="W134" s="13">
        <f t="shared" si="48"/>
        <v>1.9624402455877083E-8</v>
      </c>
      <c r="X134" s="11">
        <f t="shared" si="49"/>
        <v>-1.7855961969514562E-8</v>
      </c>
      <c r="Y134" s="11">
        <f t="shared" si="50"/>
        <v>-3.5711923939029124E-8</v>
      </c>
      <c r="Z134" s="11">
        <f t="shared" si="51"/>
        <v>1.8507240745094569E-8</v>
      </c>
      <c r="AA134" s="11">
        <f t="shared" si="52"/>
        <v>3.7014481490189138E-8</v>
      </c>
      <c r="AB134" s="11">
        <f t="shared" si="53"/>
        <v>1.5607198098148299E-5</v>
      </c>
      <c r="AC134" s="11">
        <f t="shared" si="54"/>
        <v>1.5874601676900798E-5</v>
      </c>
      <c r="AD134" s="11">
        <f t="shared" si="55"/>
        <v>1.9642959566777144E-5</v>
      </c>
      <c r="AE134" s="11">
        <f t="shared" si="56"/>
        <v>1.9979509257017191E-5</v>
      </c>
    </row>
    <row r="135" spans="1:31" x14ac:dyDescent="0.3">
      <c r="A135">
        <v>0.5</v>
      </c>
      <c r="B135">
        <v>0.5</v>
      </c>
      <c r="C135" s="11">
        <v>0.05</v>
      </c>
      <c r="D135" s="11">
        <v>0.1</v>
      </c>
      <c r="E135" s="11">
        <f>E134-$G$29*X134</f>
        <v>0.14477575788480718</v>
      </c>
      <c r="F135" s="11">
        <f>F134-$G$29*Y134</f>
        <v>0.18955151576961457</v>
      </c>
      <c r="G135" s="11">
        <f>G134-$G$29*Z134</f>
        <v>0.24370690682086202</v>
      </c>
      <c r="H135" s="11">
        <f>H134-$G$29*AA134</f>
        <v>0.48741381364172404</v>
      </c>
      <c r="I135" s="11">
        <f t="shared" si="38"/>
        <v>2.6193939471201817E-2</v>
      </c>
      <c r="J135" s="11">
        <f t="shared" si="39"/>
        <v>0.50654811047160697</v>
      </c>
      <c r="K135" s="11">
        <f t="shared" si="40"/>
        <v>6.0926726705215511E-2</v>
      </c>
      <c r="L135" s="11">
        <f t="shared" si="41"/>
        <v>0.51522697167400633</v>
      </c>
      <c r="M135" s="11">
        <f>M134-$G$29*AB134</f>
        <v>-2.1109954568485058E-2</v>
      </c>
      <c r="N135" s="11">
        <f>N134-$G$29*AC134</f>
        <v>2.1648734940632585E-2</v>
      </c>
      <c r="O135" s="11">
        <f>O134-$G$29*AD134</f>
        <v>-2.0134849975673021E-2</v>
      </c>
      <c r="P135" s="11">
        <f>P134-$G$29*AE134</f>
        <v>2.0921325524554186E-2</v>
      </c>
      <c r="Q135" s="11">
        <f t="shared" si="42"/>
        <v>4.6080454522780256E-4</v>
      </c>
      <c r="R135" s="11">
        <f t="shared" si="43"/>
        <v>0.50011520113426844</v>
      </c>
      <c r="S135" s="11">
        <f t="shared" si="44"/>
        <v>5.7996098361569499E-4</v>
      </c>
      <c r="T135" s="11">
        <f t="shared" si="45"/>
        <v>0.50014499024183989</v>
      </c>
      <c r="U135" s="11">
        <f t="shared" si="46"/>
        <v>6.6356506683674464E-9</v>
      </c>
      <c r="V135" s="11">
        <f t="shared" si="47"/>
        <v>1.0511085114395323E-8</v>
      </c>
      <c r="W135" s="13">
        <f t="shared" si="48"/>
        <v>1.714673578276277E-8</v>
      </c>
      <c r="X135" s="11">
        <f t="shared" si="49"/>
        <v>-1.67197790802726E-8</v>
      </c>
      <c r="Y135" s="11">
        <f t="shared" si="50"/>
        <v>-3.34395581605452E-8</v>
      </c>
      <c r="Z135" s="11">
        <f t="shared" si="51"/>
        <v>1.726999524952876E-8</v>
      </c>
      <c r="AA135" s="11">
        <f t="shared" si="52"/>
        <v>3.4539990499057519E-8</v>
      </c>
      <c r="AB135" s="11">
        <f t="shared" si="53"/>
        <v>1.458872844752022E-5</v>
      </c>
      <c r="AC135" s="11">
        <f t="shared" si="54"/>
        <v>1.4838682097920066E-5</v>
      </c>
      <c r="AD135" s="11">
        <f t="shared" si="55"/>
        <v>1.83611317162413E-5</v>
      </c>
      <c r="AE135" s="11">
        <f t="shared" si="56"/>
        <v>1.8675719235945737E-5</v>
      </c>
    </row>
    <row r="136" spans="1:31" x14ac:dyDescent="0.3">
      <c r="A136">
        <v>0.5</v>
      </c>
      <c r="B136">
        <v>0.5</v>
      </c>
      <c r="C136" s="11">
        <v>0.05</v>
      </c>
      <c r="D136" s="11">
        <v>0.1</v>
      </c>
      <c r="E136" s="11">
        <f>E135-$G$29*X135</f>
        <v>0.14477579132436533</v>
      </c>
      <c r="F136" s="11">
        <f>F135-$G$29*Y135</f>
        <v>0.1895515826487309</v>
      </c>
      <c r="G136" s="11">
        <f>G135-$G$29*Z135</f>
        <v>0.24370687228087151</v>
      </c>
      <c r="H136" s="11">
        <f>H135-$G$29*AA135</f>
        <v>0.48741374456174302</v>
      </c>
      <c r="I136" s="11">
        <f t="shared" si="38"/>
        <v>2.6193947831091358E-2</v>
      </c>
      <c r="J136" s="11">
        <f t="shared" si="39"/>
        <v>0.5065481125612209</v>
      </c>
      <c r="K136" s="11">
        <f t="shared" si="40"/>
        <v>6.0926718070217878E-2</v>
      </c>
      <c r="L136" s="11">
        <f t="shared" si="41"/>
        <v>0.51522696951725899</v>
      </c>
      <c r="M136" s="11">
        <f>M135-$G$29*AB135</f>
        <v>-2.1139132025380099E-2</v>
      </c>
      <c r="N136" s="11">
        <f>N135-$G$29*AC135</f>
        <v>2.1619057576436746E-2</v>
      </c>
      <c r="O136" s="11">
        <f>O135-$G$29*AD135</f>
        <v>-2.0171572239105505E-2</v>
      </c>
      <c r="P136" s="11">
        <f>P135-$G$29*AE135</f>
        <v>2.0883974086082294E-2</v>
      </c>
      <c r="Q136" s="11">
        <f t="shared" si="42"/>
        <v>4.3073409028789381E-4</v>
      </c>
      <c r="R136" s="11">
        <f t="shared" si="43"/>
        <v>0.50010768352090706</v>
      </c>
      <c r="S136" s="11">
        <f t="shared" si="44"/>
        <v>5.4211483473793481E-4</v>
      </c>
      <c r="T136" s="11">
        <f t="shared" si="45"/>
        <v>0.50013552870536526</v>
      </c>
      <c r="U136" s="11">
        <f t="shared" si="46"/>
        <v>5.7978703374711296E-9</v>
      </c>
      <c r="V136" s="11">
        <f t="shared" si="47"/>
        <v>9.1840149889920073E-9</v>
      </c>
      <c r="W136" s="13">
        <f t="shared" si="48"/>
        <v>1.4981885326463135E-8</v>
      </c>
      <c r="X136" s="11">
        <f t="shared" si="49"/>
        <v>-1.5654073847184671E-8</v>
      </c>
      <c r="Y136" s="11">
        <f t="shared" si="50"/>
        <v>-3.1308147694369342E-8</v>
      </c>
      <c r="Z136" s="11">
        <f t="shared" si="51"/>
        <v>1.6117216160882418E-8</v>
      </c>
      <c r="AA136" s="11">
        <f t="shared" si="52"/>
        <v>3.2234432321764836E-8</v>
      </c>
      <c r="AB136" s="11">
        <f t="shared" si="53"/>
        <v>1.3636720434843585E-5</v>
      </c>
      <c r="AC136" s="11">
        <f t="shared" si="54"/>
        <v>1.3870362892625293E-5</v>
      </c>
      <c r="AD136" s="11">
        <f t="shared" si="55"/>
        <v>1.7162951214161324E-5</v>
      </c>
      <c r="AE136" s="11">
        <f t="shared" si="56"/>
        <v>1.7457009754381753E-5</v>
      </c>
    </row>
    <row r="137" spans="1:31" x14ac:dyDescent="0.3">
      <c r="A137">
        <v>0.5</v>
      </c>
      <c r="B137">
        <v>0.5</v>
      </c>
      <c r="C137" s="11">
        <v>0.05</v>
      </c>
      <c r="D137" s="11">
        <v>0.1</v>
      </c>
      <c r="E137" s="11">
        <f>E136-$G$29*X136</f>
        <v>0.14477582263251301</v>
      </c>
      <c r="F137" s="11">
        <f>F136-$G$29*Y136</f>
        <v>0.1895516452650263</v>
      </c>
      <c r="G137" s="11">
        <f>G136-$G$29*Z136</f>
        <v>0.24370684004643919</v>
      </c>
      <c r="H137" s="11">
        <f>H136-$G$29*AA136</f>
        <v>0.48741368009287839</v>
      </c>
      <c r="I137" s="11">
        <f t="shared" si="38"/>
        <v>2.6193955658128279E-2</v>
      </c>
      <c r="J137" s="11">
        <f t="shared" si="39"/>
        <v>0.50654811451764448</v>
      </c>
      <c r="K137" s="11">
        <f t="shared" si="40"/>
        <v>6.0926710011609805E-2</v>
      </c>
      <c r="L137" s="11">
        <f t="shared" si="41"/>
        <v>0.5152269675044755</v>
      </c>
      <c r="M137" s="11">
        <f>M136-$G$29*AB136</f>
        <v>-2.1166405466249785E-2</v>
      </c>
      <c r="N137" s="11">
        <f>N136-$G$29*AC136</f>
        <v>2.1591316850651496E-2</v>
      </c>
      <c r="O137" s="11">
        <f>O136-$G$29*AD136</f>
        <v>-2.0205898141533826E-2</v>
      </c>
      <c r="P137" s="11">
        <f>P136-$G$29*AE136</f>
        <v>2.0849060066573531E-2</v>
      </c>
      <c r="Q137" s="11">
        <f t="shared" si="42"/>
        <v>4.0262592534466048E-4</v>
      </c>
      <c r="R137" s="11">
        <f t="shared" si="43"/>
        <v>0.50010065647997637</v>
      </c>
      <c r="S137" s="11">
        <f t="shared" si="44"/>
        <v>5.0673838768980177E-4</v>
      </c>
      <c r="T137" s="11">
        <f t="shared" si="45"/>
        <v>0.50012668459421161</v>
      </c>
      <c r="U137" s="11">
        <f t="shared" si="46"/>
        <v>5.0658634806165592E-9</v>
      </c>
      <c r="V137" s="11">
        <f t="shared" si="47"/>
        <v>8.024493205280446E-9</v>
      </c>
      <c r="W137" s="13">
        <f t="shared" si="48"/>
        <v>1.3090356685897005E-8</v>
      </c>
      <c r="X137" s="11">
        <f t="shared" si="49"/>
        <v>-1.4654709946907111E-8</v>
      </c>
      <c r="Y137" s="11">
        <f t="shared" si="50"/>
        <v>-2.9309419893814222E-8</v>
      </c>
      <c r="Z137" s="11">
        <f t="shared" si="51"/>
        <v>1.5042920805400241E-8</v>
      </c>
      <c r="AA137" s="11">
        <f t="shared" si="52"/>
        <v>3.0085841610800482E-8</v>
      </c>
      <c r="AB137" s="11">
        <f t="shared" si="53"/>
        <v>1.2746837019913244E-5</v>
      </c>
      <c r="AC137" s="11">
        <f t="shared" si="54"/>
        <v>1.2965232709034043E-5</v>
      </c>
      <c r="AD137" s="11">
        <f t="shared" si="55"/>
        <v>1.604295955418826E-5</v>
      </c>
      <c r="AE137" s="11">
        <f t="shared" si="56"/>
        <v>1.6317828778757502E-5</v>
      </c>
    </row>
    <row r="138" spans="1:31" x14ac:dyDescent="0.3">
      <c r="A138">
        <v>0.5</v>
      </c>
      <c r="B138">
        <v>0.5</v>
      </c>
      <c r="C138" s="11">
        <v>0.05</v>
      </c>
      <c r="D138" s="11">
        <v>0.1</v>
      </c>
      <c r="E138" s="11">
        <f>E137-$G$29*X137</f>
        <v>0.1447758519419329</v>
      </c>
      <c r="F138" s="11">
        <f>F137-$G$29*Y137</f>
        <v>0.18955170388386608</v>
      </c>
      <c r="G138" s="11">
        <f>G137-$G$29*Z137</f>
        <v>0.24370680996059757</v>
      </c>
      <c r="H138" s="11">
        <f>H137-$G$29*AA137</f>
        <v>0.48741361992119514</v>
      </c>
      <c r="I138" s="11">
        <f t="shared" si="38"/>
        <v>2.6193962985483252E-2</v>
      </c>
      <c r="J138" s="11">
        <f t="shared" si="39"/>
        <v>0.50654811634916908</v>
      </c>
      <c r="K138" s="11">
        <f t="shared" si="40"/>
        <v>6.0926702490149393E-2</v>
      </c>
      <c r="L138" s="11">
        <f t="shared" si="41"/>
        <v>0.51522696562585435</v>
      </c>
      <c r="M138" s="11">
        <f>M137-$G$29*AB137</f>
        <v>-2.119189914028961E-2</v>
      </c>
      <c r="N138" s="11">
        <f>N137-$G$29*AC137</f>
        <v>2.1565386385233427E-2</v>
      </c>
      <c r="O138" s="11">
        <f>O137-$G$29*AD137</f>
        <v>-2.0237984060642204E-2</v>
      </c>
      <c r="P138" s="11">
        <f>P137-$G$29*AE137</f>
        <v>2.0816424409016016E-2</v>
      </c>
      <c r="Q138" s="11">
        <f t="shared" si="42"/>
        <v>3.763519984376542E-4</v>
      </c>
      <c r="R138" s="11">
        <f t="shared" si="43"/>
        <v>0.50009408799849886</v>
      </c>
      <c r="S138" s="11">
        <f t="shared" si="44"/>
        <v>4.7367047881447487E-4</v>
      </c>
      <c r="T138" s="11">
        <f t="shared" si="45"/>
        <v>0.50011841761748954</v>
      </c>
      <c r="U138" s="11">
        <f t="shared" si="46"/>
        <v>4.4262757307607058E-9</v>
      </c>
      <c r="V138" s="11">
        <f t="shared" si="47"/>
        <v>7.0113660659496551E-9</v>
      </c>
      <c r="W138" s="13">
        <f t="shared" si="48"/>
        <v>1.143764179671036E-8</v>
      </c>
      <c r="X138" s="11">
        <f t="shared" si="49"/>
        <v>-1.371776254723216E-8</v>
      </c>
      <c r="Y138" s="11">
        <f t="shared" si="50"/>
        <v>-2.743552509446432E-8</v>
      </c>
      <c r="Z138" s="11">
        <f t="shared" si="51"/>
        <v>1.4041576344255852E-8</v>
      </c>
      <c r="AA138" s="11">
        <f t="shared" si="52"/>
        <v>2.8083152688511703E-8</v>
      </c>
      <c r="AB138" s="11">
        <f t="shared" si="53"/>
        <v>1.1915024180751723E-5</v>
      </c>
      <c r="AC138" s="11">
        <f t="shared" si="54"/>
        <v>1.2119168062952093E-5</v>
      </c>
      <c r="AD138" s="11">
        <f t="shared" si="55"/>
        <v>1.4996054429328224E-5</v>
      </c>
      <c r="AE138" s="11">
        <f t="shared" si="56"/>
        <v>1.5252986578390635E-5</v>
      </c>
    </row>
    <row r="139" spans="1:31" x14ac:dyDescent="0.3">
      <c r="A139">
        <v>0.5</v>
      </c>
      <c r="B139">
        <v>0.5</v>
      </c>
      <c r="C139" s="11">
        <v>0.05</v>
      </c>
      <c r="D139" s="11">
        <v>0.1</v>
      </c>
      <c r="E139" s="11">
        <f>E138-$G$29*X138</f>
        <v>0.14477587937745801</v>
      </c>
      <c r="F139" s="11">
        <f>F138-$G$29*Y138</f>
        <v>0.18955175875491626</v>
      </c>
      <c r="G139" s="11">
        <f>G138-$G$29*Z138</f>
        <v>0.24370678187744488</v>
      </c>
      <c r="H139" s="11">
        <f>H138-$G$29*AA138</f>
        <v>0.48741356375488976</v>
      </c>
      <c r="I139" s="11">
        <f t="shared" si="38"/>
        <v>2.6193969844364527E-2</v>
      </c>
      <c r="J139" s="11">
        <f t="shared" si="39"/>
        <v>0.50654811806359534</v>
      </c>
      <c r="K139" s="11">
        <f t="shared" si="40"/>
        <v>6.0926695469361226E-2</v>
      </c>
      <c r="L139" s="11">
        <f t="shared" si="41"/>
        <v>0.51522696387228517</v>
      </c>
      <c r="M139" s="11">
        <f>M138-$G$29*AB138</f>
        <v>-2.1215729188651115E-2</v>
      </c>
      <c r="N139" s="11">
        <f>N138-$G$29*AC138</f>
        <v>2.1541148049107523E-2</v>
      </c>
      <c r="O139" s="11">
        <f>O138-$G$29*AD138</f>
        <v>-2.0267976169500861E-2</v>
      </c>
      <c r="P139" s="11">
        <f>P138-$G$29*AE138</f>
        <v>2.0785918435859235E-2</v>
      </c>
      <c r="Q139" s="11">
        <f t="shared" si="42"/>
        <v>3.5179261380695673E-4</v>
      </c>
      <c r="R139" s="11">
        <f t="shared" si="43"/>
        <v>0.50008794815254465</v>
      </c>
      <c r="S139" s="11">
        <f t="shared" si="44"/>
        <v>4.427604613862525E-4</v>
      </c>
      <c r="T139" s="11">
        <f t="shared" si="45"/>
        <v>0.50011069011353826</v>
      </c>
      <c r="U139" s="11">
        <f t="shared" si="46"/>
        <v>3.8674387680083316E-9</v>
      </c>
      <c r="V139" s="11">
        <f t="shared" si="47"/>
        <v>6.1261506175563061E-9</v>
      </c>
      <c r="W139" s="13">
        <f t="shared" si="48"/>
        <v>9.9935893855646377E-9</v>
      </c>
      <c r="X139" s="11">
        <f t="shared" si="49"/>
        <v>-1.2839511883148204E-8</v>
      </c>
      <c r="Y139" s="11">
        <f t="shared" si="50"/>
        <v>-2.5679023766296409E-8</v>
      </c>
      <c r="Z139" s="11">
        <f t="shared" si="51"/>
        <v>1.3108062916166268E-8</v>
      </c>
      <c r="AA139" s="11">
        <f t="shared" si="52"/>
        <v>2.6216125832332536E-8</v>
      </c>
      <c r="AB139" s="11">
        <f t="shared" si="53"/>
        <v>1.1137492445076784E-5</v>
      </c>
      <c r="AC139" s="11">
        <f t="shared" si="54"/>
        <v>1.1328314552946374E-5</v>
      </c>
      <c r="AD139" s="11">
        <f t="shared" si="55"/>
        <v>1.4017466488277744E-5</v>
      </c>
      <c r="AE139" s="11">
        <f t="shared" si="56"/>
        <v>1.4257632083493648E-5</v>
      </c>
    </row>
    <row r="140" spans="1:31" x14ac:dyDescent="0.3">
      <c r="A140">
        <v>0.5</v>
      </c>
      <c r="B140">
        <v>0.5</v>
      </c>
      <c r="C140" s="11">
        <v>0.05</v>
      </c>
      <c r="D140" s="11">
        <v>0.1</v>
      </c>
      <c r="E140" s="11">
        <f>E139-$G$29*X139</f>
        <v>0.14477590505648177</v>
      </c>
      <c r="F140" s="11">
        <f>F139-$G$29*Y139</f>
        <v>0.18955181011296379</v>
      </c>
      <c r="G140" s="11">
        <f>G139-$G$29*Z139</f>
        <v>0.24370675566131905</v>
      </c>
      <c r="H140" s="11">
        <f>H139-$G$29*AA139</f>
        <v>0.4874135113226381</v>
      </c>
      <c r="I140" s="11">
        <f t="shared" si="38"/>
        <v>2.6193976264120469E-2</v>
      </c>
      <c r="J140" s="11">
        <f t="shared" si="39"/>
        <v>0.50654811966825897</v>
      </c>
      <c r="K140" s="11">
        <f t="shared" si="40"/>
        <v>6.0926688915329763E-2</v>
      </c>
      <c r="L140" s="11">
        <f t="shared" si="41"/>
        <v>0.51522696223529685</v>
      </c>
      <c r="M140" s="11">
        <f>M139-$G$29*AB139</f>
        <v>-2.1238004173541269E-2</v>
      </c>
      <c r="N140" s="11">
        <f>N139-$G$29*AC139</f>
        <v>2.1518491420001631E-2</v>
      </c>
      <c r="O140" s="11">
        <f>O139-$G$29*AD139</f>
        <v>-2.0296011102477418E-2</v>
      </c>
      <c r="P140" s="11">
        <f>P139-$G$29*AE139</f>
        <v>2.0757403171692248E-2</v>
      </c>
      <c r="Q140" s="11">
        <f t="shared" si="42"/>
        <v>3.2883588659977404E-4</v>
      </c>
      <c r="R140" s="11">
        <f t="shared" si="43"/>
        <v>0.50008220897090916</v>
      </c>
      <c r="S140" s="11">
        <f t="shared" si="44"/>
        <v>4.13867519318269E-4</v>
      </c>
      <c r="T140" s="11">
        <f t="shared" si="45"/>
        <v>0.50010346687835272</v>
      </c>
      <c r="U140" s="11">
        <f t="shared" si="46"/>
        <v>3.3791574489714677E-9</v>
      </c>
      <c r="V140" s="11">
        <f t="shared" si="47"/>
        <v>5.3526974580283201E-9</v>
      </c>
      <c r="W140" s="13">
        <f t="shared" si="48"/>
        <v>8.7318549069997877E-9</v>
      </c>
      <c r="X140" s="11">
        <f t="shared" si="49"/>
        <v>-1.2016436320670746E-8</v>
      </c>
      <c r="Y140" s="11">
        <f t="shared" si="50"/>
        <v>-2.4032872641341491E-8</v>
      </c>
      <c r="Z140" s="11">
        <f t="shared" si="51"/>
        <v>1.2237640132404137E-8</v>
      </c>
      <c r="AA140" s="11">
        <f t="shared" si="52"/>
        <v>2.4475280264808273E-8</v>
      </c>
      <c r="AB140" s="11">
        <f t="shared" si="53"/>
        <v>1.0410699627039108E-5</v>
      </c>
      <c r="AC140" s="11">
        <f t="shared" si="54"/>
        <v>1.058906930124689E-5</v>
      </c>
      <c r="AD140" s="11">
        <f t="shared" si="55"/>
        <v>1.3102737608298804E-5</v>
      </c>
      <c r="AE140" s="11">
        <f t="shared" si="56"/>
        <v>1.3327230785717181E-5</v>
      </c>
    </row>
    <row r="141" spans="1:31" x14ac:dyDescent="0.3">
      <c r="A141">
        <v>0.5</v>
      </c>
      <c r="B141">
        <v>0.5</v>
      </c>
      <c r="C141" s="11">
        <v>0.05</v>
      </c>
      <c r="D141" s="11">
        <v>0.1</v>
      </c>
      <c r="E141" s="11">
        <f>E140-$G$29*X140</f>
        <v>0.14477592908935441</v>
      </c>
      <c r="F141" s="11">
        <f>F140-$G$29*Y140</f>
        <v>0.18955185817870907</v>
      </c>
      <c r="G141" s="11">
        <f>G140-$G$29*Z140</f>
        <v>0.24370673118603878</v>
      </c>
      <c r="H141" s="11">
        <f>H140-$G$29*AA140</f>
        <v>0.48741346237207755</v>
      </c>
      <c r="I141" s="11">
        <f t="shared" si="38"/>
        <v>2.6193982272338628E-2</v>
      </c>
      <c r="J141" s="11">
        <f t="shared" si="39"/>
        <v>0.50654812117005588</v>
      </c>
      <c r="K141" s="11">
        <f t="shared" si="40"/>
        <v>6.0926682796509701E-2</v>
      </c>
      <c r="L141" s="11">
        <f t="shared" si="41"/>
        <v>0.51522696070701057</v>
      </c>
      <c r="M141" s="11">
        <f>M140-$G$29*AB140</f>
        <v>-2.1258825572795348E-2</v>
      </c>
      <c r="N141" s="11">
        <f>N140-$G$29*AC140</f>
        <v>2.1497313281399137E-2</v>
      </c>
      <c r="O141" s="11">
        <f>O140-$G$29*AD140</f>
        <v>-2.0322216577694015E-2</v>
      </c>
      <c r="P141" s="11">
        <f>P140-$G$29*AE140</f>
        <v>2.0730748710120813E-2</v>
      </c>
      <c r="Q141" s="11">
        <f t="shared" si="42"/>
        <v>3.0737723316030807E-4</v>
      </c>
      <c r="R141" s="11">
        <f t="shared" si="43"/>
        <v>0.50007684430768506</v>
      </c>
      <c r="S141" s="11">
        <f t="shared" si="44"/>
        <v>3.8686002565445875E-4</v>
      </c>
      <c r="T141" s="11">
        <f t="shared" si="45"/>
        <v>0.50009671500520747</v>
      </c>
      <c r="U141" s="11">
        <f t="shared" si="46"/>
        <v>2.9525238117984278E-9</v>
      </c>
      <c r="V141" s="11">
        <f t="shared" si="47"/>
        <v>4.676896116140529E-9</v>
      </c>
      <c r="W141" s="13">
        <f t="shared" si="48"/>
        <v>7.6294199279389565E-9</v>
      </c>
      <c r="X141" s="11">
        <f t="shared" si="49"/>
        <v>-1.1245205059430631E-8</v>
      </c>
      <c r="Y141" s="11">
        <f t="shared" si="50"/>
        <v>-2.2490410118861261E-8</v>
      </c>
      <c r="Z141" s="11">
        <f t="shared" si="51"/>
        <v>1.1425916585819137E-8</v>
      </c>
      <c r="AA141" s="11">
        <f t="shared" si="52"/>
        <v>2.2851833171638275E-8</v>
      </c>
      <c r="AB141" s="11">
        <f t="shared" si="53"/>
        <v>9.7313346902647848E-6</v>
      </c>
      <c r="AC141" s="11">
        <f t="shared" si="54"/>
        <v>9.8980645402583568E-6</v>
      </c>
      <c r="AD141" s="11">
        <f t="shared" si="55"/>
        <v>1.2247700585949291E-5</v>
      </c>
      <c r="AE141" s="11">
        <f t="shared" si="56"/>
        <v>1.2457544080850805E-5</v>
      </c>
    </row>
    <row r="142" spans="1:31" x14ac:dyDescent="0.3">
      <c r="A142">
        <v>0.5</v>
      </c>
      <c r="B142">
        <v>0.5</v>
      </c>
      <c r="C142" s="11">
        <v>0.05</v>
      </c>
      <c r="D142" s="11">
        <v>0.1</v>
      </c>
      <c r="E142" s="11">
        <f>E141-$G$29*X141</f>
        <v>0.14477595157976453</v>
      </c>
      <c r="F142" s="11">
        <f>F141-$G$29*Y141</f>
        <v>0.1895519031595293</v>
      </c>
      <c r="G142" s="11">
        <f>G141-$G$29*Z141</f>
        <v>0.2437067083342056</v>
      </c>
      <c r="H142" s="11">
        <f>H141-$G$29*AA141</f>
        <v>0.4874134166684112</v>
      </c>
      <c r="I142" s="11">
        <f t="shared" si="38"/>
        <v>2.6193987894941158E-2</v>
      </c>
      <c r="J142" s="11">
        <f t="shared" si="39"/>
        <v>0.50654812257546544</v>
      </c>
      <c r="K142" s="11">
        <f t="shared" si="40"/>
        <v>6.0926677083551407E-2</v>
      </c>
      <c r="L142" s="11">
        <f t="shared" si="41"/>
        <v>0.51522695928009565</v>
      </c>
      <c r="M142" s="11">
        <f>M141-$G$29*AB141</f>
        <v>-2.1278288242175876E-2</v>
      </c>
      <c r="N142" s="11">
        <f>N141-$G$29*AC141</f>
        <v>2.1477517152318621E-2</v>
      </c>
      <c r="O142" s="11">
        <f>O141-$G$29*AD141</f>
        <v>-2.0346711978865912E-2</v>
      </c>
      <c r="P142" s="11">
        <f>P141-$G$29*AE141</f>
        <v>2.0705833621959113E-2</v>
      </c>
      <c r="Q142" s="11">
        <f t="shared" si="42"/>
        <v>2.8731889458143145E-4</v>
      </c>
      <c r="R142" s="11">
        <f t="shared" si="43"/>
        <v>0.50007182972315123</v>
      </c>
      <c r="S142" s="11">
        <f t="shared" si="44"/>
        <v>3.6161494292330162E-4</v>
      </c>
      <c r="T142" s="11">
        <f t="shared" si="45"/>
        <v>0.50009040373474567</v>
      </c>
      <c r="U142" s="11">
        <f t="shared" si="46"/>
        <v>2.5797545639910885E-9</v>
      </c>
      <c r="V142" s="11">
        <f t="shared" si="47"/>
        <v>4.0864176279827187E-9</v>
      </c>
      <c r="W142" s="13">
        <f t="shared" si="48"/>
        <v>6.6661721919738072E-9</v>
      </c>
      <c r="X142" s="11">
        <f t="shared" si="49"/>
        <v>-1.0522670600495361E-8</v>
      </c>
      <c r="Y142" s="11">
        <f t="shared" si="50"/>
        <v>-2.1045341200990721E-8</v>
      </c>
      <c r="Z142" s="11">
        <f t="shared" si="51"/>
        <v>1.0668822072849003E-8</v>
      </c>
      <c r="AA142" s="11">
        <f t="shared" si="52"/>
        <v>2.1337644145698006E-8</v>
      </c>
      <c r="AB142" s="11">
        <f t="shared" si="53"/>
        <v>9.0963026641127706E-6</v>
      </c>
      <c r="AC142" s="11">
        <f t="shared" si="54"/>
        <v>9.2521522703384184E-6</v>
      </c>
      <c r="AD142" s="11">
        <f t="shared" si="55"/>
        <v>1.1448460153041833E-5</v>
      </c>
      <c r="AE142" s="11">
        <f t="shared" si="56"/>
        <v>1.1644609959466027E-5</v>
      </c>
    </row>
    <row r="143" spans="1:31" x14ac:dyDescent="0.3">
      <c r="A143">
        <v>0.5</v>
      </c>
      <c r="B143">
        <v>0.5</v>
      </c>
      <c r="C143" s="11">
        <v>0.05</v>
      </c>
      <c r="D143" s="11">
        <v>0.1</v>
      </c>
      <c r="E143" s="11">
        <f>E142-$G$29*X142</f>
        <v>0.14477597262510572</v>
      </c>
      <c r="F143" s="11">
        <f>F142-$G$29*Y142</f>
        <v>0.18955194525021171</v>
      </c>
      <c r="G143" s="11">
        <f>G142-$G$29*Z142</f>
        <v>0.24370668699656145</v>
      </c>
      <c r="H143" s="11">
        <f>H142-$G$29*AA142</f>
        <v>0.4874133739931229</v>
      </c>
      <c r="I143" s="11">
        <f t="shared" si="38"/>
        <v>2.6193993156276459E-2</v>
      </c>
      <c r="J143" s="11">
        <f t="shared" si="39"/>
        <v>0.50654812389057369</v>
      </c>
      <c r="K143" s="11">
        <f t="shared" si="40"/>
        <v>6.0926671749140369E-2</v>
      </c>
      <c r="L143" s="11">
        <f t="shared" si="41"/>
        <v>0.51522695794772977</v>
      </c>
      <c r="M143" s="11">
        <f>M142-$G$29*AB142</f>
        <v>-2.1296480847504101E-2</v>
      </c>
      <c r="N143" s="11">
        <f>N142-$G$29*AC142</f>
        <v>2.1459012847777945E-2</v>
      </c>
      <c r="O143" s="11">
        <f>O142-$G$29*AD142</f>
        <v>-2.0369608899171995E-2</v>
      </c>
      <c r="P143" s="11">
        <f>P142-$G$29*AE142</f>
        <v>2.068254440204018E-2</v>
      </c>
      <c r="Q143" s="11">
        <f t="shared" si="42"/>
        <v>2.6856949134714328E-4</v>
      </c>
      <c r="R143" s="11">
        <f t="shared" si="43"/>
        <v>0.50006714237243322</v>
      </c>
      <c r="S143" s="11">
        <f t="shared" si="44"/>
        <v>3.3801726262170165E-4</v>
      </c>
      <c r="T143" s="11">
        <f t="shared" si="45"/>
        <v>0.50008450431485085</v>
      </c>
      <c r="U143" s="11">
        <f t="shared" si="46"/>
        <v>2.2540490879803024E-9</v>
      </c>
      <c r="V143" s="11">
        <f t="shared" si="47"/>
        <v>3.5704896142060354E-9</v>
      </c>
      <c r="W143" s="13">
        <f t="shared" si="48"/>
        <v>5.8245387021863379E-9</v>
      </c>
      <c r="X143" s="11">
        <f t="shared" si="49"/>
        <v>-9.8458610843665161E-9</v>
      </c>
      <c r="Y143" s="11">
        <f t="shared" si="50"/>
        <v>-1.9691722168733032E-8</v>
      </c>
      <c r="Z143" s="11">
        <f t="shared" si="51"/>
        <v>9.9625822600249257E-9</v>
      </c>
      <c r="AA143" s="11">
        <f t="shared" si="52"/>
        <v>1.9925164520049851E-8</v>
      </c>
      <c r="AB143" s="11">
        <f t="shared" si="53"/>
        <v>8.5027105440776425E-6</v>
      </c>
      <c r="AC143" s="11">
        <f t="shared" si="54"/>
        <v>8.6483899185886067E-6</v>
      </c>
      <c r="AD143" s="11">
        <f t="shared" si="55"/>
        <v>1.0701375231416264E-5</v>
      </c>
      <c r="AE143" s="11">
        <f t="shared" si="56"/>
        <v>1.0884724957605133E-5</v>
      </c>
    </row>
    <row r="144" spans="1:31" x14ac:dyDescent="0.3">
      <c r="A144">
        <v>0.5</v>
      </c>
      <c r="B144">
        <v>0.5</v>
      </c>
      <c r="C144" s="11">
        <v>0.05</v>
      </c>
      <c r="D144" s="11">
        <v>0.1</v>
      </c>
      <c r="E144" s="11">
        <f>E143-$G$29*X143</f>
        <v>0.14477599231682789</v>
      </c>
      <c r="F144" s="11">
        <f>F143-$G$29*Y143</f>
        <v>0.18955198463365605</v>
      </c>
      <c r="G144" s="11">
        <f>G143-$G$29*Z143</f>
        <v>0.24370666707139693</v>
      </c>
      <c r="H144" s="11">
        <f>H143-$G$29*AA143</f>
        <v>0.48741333414279386</v>
      </c>
      <c r="I144" s="11">
        <f t="shared" si="38"/>
        <v>2.6193998079207002E-2</v>
      </c>
      <c r="J144" s="11">
        <f t="shared" si="39"/>
        <v>0.50654812512109526</v>
      </c>
      <c r="K144" s="11">
        <f t="shared" si="40"/>
        <v>6.0926666767849233E-2</v>
      </c>
      <c r="L144" s="11">
        <f t="shared" si="41"/>
        <v>0.51522695670356189</v>
      </c>
      <c r="M144" s="11">
        <f>M143-$G$29*AB143</f>
        <v>-2.1313486268592256E-2</v>
      </c>
      <c r="N144" s="11">
        <f>N143-$G$29*AC143</f>
        <v>2.1441716067940767E-2</v>
      </c>
      <c r="O144" s="11">
        <f>O143-$G$29*AD143</f>
        <v>-2.0391011649634826E-2</v>
      </c>
      <c r="P144" s="11">
        <f>P143-$G$29*AE143</f>
        <v>2.0660774952124969E-2</v>
      </c>
      <c r="Q144" s="11">
        <f t="shared" si="42"/>
        <v>2.5104360703736943E-4</v>
      </c>
      <c r="R144" s="11">
        <f t="shared" si="43"/>
        <v>0.50006276090142976</v>
      </c>
      <c r="S144" s="11">
        <f t="shared" si="44"/>
        <v>3.1595948127559337E-4</v>
      </c>
      <c r="T144" s="11">
        <f t="shared" si="45"/>
        <v>0.50007898986966171</v>
      </c>
      <c r="U144" s="11">
        <f t="shared" si="46"/>
        <v>1.9694653741379756E-9</v>
      </c>
      <c r="V144" s="11">
        <f t="shared" si="47"/>
        <v>3.1196997545865951E-9</v>
      </c>
      <c r="W144" s="13">
        <f t="shared" si="48"/>
        <v>5.0891651287245712E-9</v>
      </c>
      <c r="X144" s="11">
        <f t="shared" si="49"/>
        <v>-9.2119725860822093E-9</v>
      </c>
      <c r="Y144" s="11">
        <f t="shared" si="50"/>
        <v>-1.8423945172164419E-8</v>
      </c>
      <c r="Z144" s="11">
        <f t="shared" si="51"/>
        <v>9.3036955556955272E-9</v>
      </c>
      <c r="AA144" s="11">
        <f t="shared" si="52"/>
        <v>1.8607391111391054E-8</v>
      </c>
      <c r="AB144" s="11">
        <f t="shared" si="53"/>
        <v>7.9478541123144086E-6</v>
      </c>
      <c r="AC144" s="11">
        <f t="shared" si="54"/>
        <v>8.084026933537075E-6</v>
      </c>
      <c r="AD144" s="11">
        <f t="shared" si="55"/>
        <v>1.0003042345522209E-5</v>
      </c>
      <c r="AE144" s="11">
        <f t="shared" si="56"/>
        <v>1.0174427285123585E-5</v>
      </c>
    </row>
    <row r="145" spans="1:31" x14ac:dyDescent="0.3">
      <c r="A145">
        <v>0.5</v>
      </c>
      <c r="B145">
        <v>0.5</v>
      </c>
      <c r="C145" s="11">
        <v>0.05</v>
      </c>
      <c r="D145" s="11">
        <v>0.1</v>
      </c>
      <c r="E145" s="11">
        <f>E144-$G$29*X144</f>
        <v>0.14477601074077306</v>
      </c>
      <c r="F145" s="11">
        <f>F144-$G$29*Y144</f>
        <v>0.1895520214815464</v>
      </c>
      <c r="G145" s="11">
        <f>G144-$G$29*Z144</f>
        <v>0.24370664846400583</v>
      </c>
      <c r="H145" s="11">
        <f>H144-$G$29*AA144</f>
        <v>0.48741329692801166</v>
      </c>
      <c r="I145" s="11">
        <f t="shared" si="38"/>
        <v>2.6194002685193295E-2</v>
      </c>
      <c r="J145" s="11">
        <f t="shared" si="39"/>
        <v>0.50654812627239432</v>
      </c>
      <c r="K145" s="11">
        <f t="shared" si="40"/>
        <v>6.0926662116001465E-2</v>
      </c>
      <c r="L145" s="11">
        <f t="shared" si="41"/>
        <v>0.51522695554167852</v>
      </c>
      <c r="M145" s="11">
        <f>M144-$G$29*AB144</f>
        <v>-2.1329381976816886E-2</v>
      </c>
      <c r="N145" s="11">
        <f>N144-$G$29*AC144</f>
        <v>2.1425548014073693E-2</v>
      </c>
      <c r="O145" s="11">
        <f>O144-$G$29*AD144</f>
        <v>-2.0411017734325871E-2</v>
      </c>
      <c r="P145" s="11">
        <f>P144-$G$29*AE144</f>
        <v>2.0640426097554721E-2</v>
      </c>
      <c r="Q145" s="11">
        <f t="shared" si="42"/>
        <v>2.3466139919847348E-4</v>
      </c>
      <c r="R145" s="11">
        <f t="shared" si="43"/>
        <v>0.50005866534953036</v>
      </c>
      <c r="S145" s="11">
        <f t="shared" si="44"/>
        <v>2.9534111069074581E-4</v>
      </c>
      <c r="T145" s="11">
        <f t="shared" si="45"/>
        <v>0.500073835277136</v>
      </c>
      <c r="U145" s="11">
        <f t="shared" si="46"/>
        <v>1.7208116177597959E-9</v>
      </c>
      <c r="V145" s="11">
        <f t="shared" si="47"/>
        <v>2.7258240748751769E-9</v>
      </c>
      <c r="W145" s="13">
        <f t="shared" si="48"/>
        <v>4.446635692634973E-9</v>
      </c>
      <c r="X145" s="11">
        <f t="shared" si="49"/>
        <v>-8.6183614388903126E-9</v>
      </c>
      <c r="Y145" s="11">
        <f t="shared" si="50"/>
        <v>-1.7236722877780625E-8</v>
      </c>
      <c r="Z145" s="11">
        <f t="shared" si="51"/>
        <v>8.6889119734942241E-9</v>
      </c>
      <c r="AA145" s="11">
        <f t="shared" si="52"/>
        <v>1.7377823946988448E-8</v>
      </c>
      <c r="AB145" s="11">
        <f t="shared" si="53"/>
        <v>7.4292056181559318E-6</v>
      </c>
      <c r="AC145" s="11">
        <f t="shared" si="54"/>
        <v>7.5564922545528657E-6</v>
      </c>
      <c r="AD145" s="11">
        <f t="shared" si="55"/>
        <v>9.3502801176135549E-6</v>
      </c>
      <c r="AE145" s="11">
        <f t="shared" si="56"/>
        <v>9.5104810551985312E-6</v>
      </c>
    </row>
    <row r="146" spans="1:31" x14ac:dyDescent="0.3">
      <c r="A146">
        <v>0.5</v>
      </c>
      <c r="B146">
        <v>0.5</v>
      </c>
      <c r="C146" s="11">
        <v>0.05</v>
      </c>
      <c r="D146" s="11">
        <v>0.1</v>
      </c>
      <c r="E146" s="11">
        <f>E145-$G$29*X145</f>
        <v>0.14477602797749595</v>
      </c>
      <c r="F146" s="11">
        <f>F145-$G$29*Y145</f>
        <v>0.18955205595499217</v>
      </c>
      <c r="G146" s="11">
        <f>G145-$G$29*Z145</f>
        <v>0.24370663108618187</v>
      </c>
      <c r="H146" s="11">
        <f>H145-$G$29*AA145</f>
        <v>0.48741326217236375</v>
      </c>
      <c r="I146" s="11">
        <f t="shared" si="38"/>
        <v>2.6194006994374016E-2</v>
      </c>
      <c r="J146" s="11">
        <f t="shared" si="39"/>
        <v>0.50654812734950472</v>
      </c>
      <c r="K146" s="11">
        <f t="shared" si="40"/>
        <v>6.0926657771545469E-2</v>
      </c>
      <c r="L146" s="11">
        <f t="shared" si="41"/>
        <v>0.51522695445657185</v>
      </c>
      <c r="M146" s="11">
        <f>M145-$G$29*AB145</f>
        <v>-2.1344240388053198E-2</v>
      </c>
      <c r="N146" s="11">
        <f>N145-$G$29*AC145</f>
        <v>2.1410435029564585E-2</v>
      </c>
      <c r="O146" s="11">
        <f>O145-$G$29*AD145</f>
        <v>-2.0429718294561097E-2</v>
      </c>
      <c r="P146" s="11">
        <f>P145-$G$29*AE145</f>
        <v>2.0621405135444325E-2</v>
      </c>
      <c r="Q146" s="11">
        <f t="shared" si="42"/>
        <v>2.1934823560685116E-4</v>
      </c>
      <c r="R146" s="11">
        <f t="shared" si="43"/>
        <v>0.50005483705868181</v>
      </c>
      <c r="S146" s="11">
        <f t="shared" si="44"/>
        <v>2.7606822016225038E-4</v>
      </c>
      <c r="T146" s="11">
        <f t="shared" si="45"/>
        <v>0.50006901705460227</v>
      </c>
      <c r="U146" s="11">
        <f t="shared" si="46"/>
        <v>1.5035515024362153E-9</v>
      </c>
      <c r="V146" s="11">
        <f t="shared" si="47"/>
        <v>2.3816769129864765E-9</v>
      </c>
      <c r="W146" s="13">
        <f t="shared" si="48"/>
        <v>3.8852284154226921E-9</v>
      </c>
      <c r="X146" s="11">
        <f t="shared" si="49"/>
        <v>-8.0625366443487644E-9</v>
      </c>
      <c r="Y146" s="11">
        <f t="shared" si="50"/>
        <v>-1.6125073288697529E-8</v>
      </c>
      <c r="Z146" s="11">
        <f t="shared" si="51"/>
        <v>8.1152137965068565E-9</v>
      </c>
      <c r="AA146" s="11">
        <f t="shared" si="52"/>
        <v>1.6230427593013713E-8</v>
      </c>
      <c r="AB146" s="11">
        <f t="shared" si="53"/>
        <v>6.9444022626264883E-6</v>
      </c>
      <c r="AC146" s="11">
        <f t="shared" si="54"/>
        <v>7.0633825990352282E-6</v>
      </c>
      <c r="AD146" s="11">
        <f t="shared" si="55"/>
        <v>8.7401147744607715E-6</v>
      </c>
      <c r="AE146" s="11">
        <f t="shared" si="56"/>
        <v>8.8898615426906171E-6</v>
      </c>
    </row>
    <row r="147" spans="1:31" x14ac:dyDescent="0.3">
      <c r="A147">
        <v>0.5</v>
      </c>
      <c r="B147">
        <v>0.5</v>
      </c>
      <c r="C147" s="11">
        <v>0.05</v>
      </c>
      <c r="D147" s="11">
        <v>0.1</v>
      </c>
      <c r="E147" s="11">
        <f>E146-$G$29*X146</f>
        <v>0.14477604410256922</v>
      </c>
      <c r="F147" s="11">
        <f>F146-$G$29*Y146</f>
        <v>0.18955208820513875</v>
      </c>
      <c r="G147" s="11">
        <f>G146-$G$29*Z146</f>
        <v>0.24370661485575429</v>
      </c>
      <c r="H147" s="11">
        <f>H146-$G$29*AA146</f>
        <v>0.48741322971150858</v>
      </c>
      <c r="I147" s="11">
        <f t="shared" si="38"/>
        <v>2.6194011025642339E-2</v>
      </c>
      <c r="J147" s="11">
        <f t="shared" si="39"/>
        <v>0.50654812835714902</v>
      </c>
      <c r="K147" s="11">
        <f t="shared" si="40"/>
        <v>6.0926653713938572E-2</v>
      </c>
      <c r="L147" s="11">
        <f t="shared" si="41"/>
        <v>0.51522695344311087</v>
      </c>
      <c r="M147" s="11">
        <f>M146-$G$29*AB146</f>
        <v>-2.135812919257845E-2</v>
      </c>
      <c r="N147" s="11">
        <f>N146-$G$29*AC146</f>
        <v>2.1396308264366514E-2</v>
      </c>
      <c r="O147" s="11">
        <f>O146-$G$29*AD146</f>
        <v>-2.0447198524110019E-2</v>
      </c>
      <c r="P147" s="11">
        <f>P146-$G$29*AE146</f>
        <v>2.0603625412358943E-2</v>
      </c>
      <c r="Q147" s="11">
        <f t="shared" si="42"/>
        <v>2.0503435426841472E-4</v>
      </c>
      <c r="R147" s="11">
        <f t="shared" si="43"/>
        <v>0.5000512585883875</v>
      </c>
      <c r="S147" s="11">
        <f t="shared" si="44"/>
        <v>2.5805300855776675E-4</v>
      </c>
      <c r="T147" s="11">
        <f t="shared" si="45"/>
        <v>0.50006451325178147</v>
      </c>
      <c r="U147" s="11">
        <f t="shared" si="46"/>
        <v>1.3137214417397727E-9</v>
      </c>
      <c r="V147" s="11">
        <f t="shared" si="47"/>
        <v>2.0809798277098531E-9</v>
      </c>
      <c r="W147" s="13">
        <f t="shared" si="48"/>
        <v>3.3947012694496258E-9</v>
      </c>
      <c r="X147" s="11">
        <f t="shared" si="49"/>
        <v>-7.5421524156410784E-9</v>
      </c>
      <c r="Y147" s="11">
        <f t="shared" si="50"/>
        <v>-1.5084304831282157E-8</v>
      </c>
      <c r="Z147" s="11">
        <f t="shared" si="51"/>
        <v>7.57979787152653E-9</v>
      </c>
      <c r="AA147" s="11">
        <f t="shared" si="52"/>
        <v>1.515959574305306E-8</v>
      </c>
      <c r="AB147" s="11">
        <f t="shared" si="53"/>
        <v>6.4912354342584901E-6</v>
      </c>
      <c r="AC147" s="11">
        <f t="shared" si="54"/>
        <v>6.6024515137817501E-6</v>
      </c>
      <c r="AD147" s="11">
        <f t="shared" si="55"/>
        <v>8.1697666000256847E-6</v>
      </c>
      <c r="AE147" s="11">
        <f t="shared" si="56"/>
        <v>8.3097414046799109E-6</v>
      </c>
    </row>
    <row r="148" spans="1:31" x14ac:dyDescent="0.3">
      <c r="A148">
        <v>0.5</v>
      </c>
      <c r="B148">
        <v>0.5</v>
      </c>
      <c r="C148" s="11">
        <v>0.05</v>
      </c>
      <c r="D148" s="11">
        <v>0.1</v>
      </c>
      <c r="E148" s="11">
        <f>E147-$G$29*X147</f>
        <v>0.14477605918687406</v>
      </c>
      <c r="F148" s="11">
        <f>F147-$G$29*Y147</f>
        <v>0.18955211837374841</v>
      </c>
      <c r="G148" s="11">
        <f>G147-$G$29*Z147</f>
        <v>0.24370659969615854</v>
      </c>
      <c r="H148" s="11">
        <f>H147-$G$29*AA147</f>
        <v>0.48741319939231709</v>
      </c>
      <c r="I148" s="11">
        <f t="shared" si="38"/>
        <v>2.6194014796718547E-2</v>
      </c>
      <c r="J148" s="11">
        <f t="shared" si="39"/>
        <v>0.50654812929975634</v>
      </c>
      <c r="K148" s="11">
        <f t="shared" si="40"/>
        <v>6.0926649924039636E-2</v>
      </c>
      <c r="L148" s="11">
        <f t="shared" si="41"/>
        <v>0.51522695249651496</v>
      </c>
      <c r="M148" s="11">
        <f>M147-$G$29*AB147</f>
        <v>-2.1371111663446966E-2</v>
      </c>
      <c r="N148" s="11">
        <f>N147-$G$29*AC147</f>
        <v>2.1383103361338949E-2</v>
      </c>
      <c r="O148" s="11">
        <f>O147-$G$29*AD147</f>
        <v>-2.046353805731007E-2</v>
      </c>
      <c r="P148" s="11">
        <f>P147-$G$29*AE147</f>
        <v>2.0587005929549582E-2</v>
      </c>
      <c r="Q148" s="11">
        <f t="shared" si="42"/>
        <v>1.9165454560538669E-4</v>
      </c>
      <c r="R148" s="11">
        <f t="shared" si="43"/>
        <v>0.50004791363625467</v>
      </c>
      <c r="S148" s="11">
        <f t="shared" si="44"/>
        <v>2.4121340432472875E-4</v>
      </c>
      <c r="T148" s="11">
        <f t="shared" si="45"/>
        <v>0.50006030335078877</v>
      </c>
      <c r="U148" s="11">
        <f t="shared" si="46"/>
        <v>1.1478582695724425E-9</v>
      </c>
      <c r="V148" s="11">
        <f t="shared" si="47"/>
        <v>1.8182470581767654E-9</v>
      </c>
      <c r="W148" s="13">
        <f t="shared" si="48"/>
        <v>2.9661053277492079E-9</v>
      </c>
      <c r="X148" s="11">
        <f t="shared" si="49"/>
        <v>-7.0550008911217121E-9</v>
      </c>
      <c r="Y148" s="11">
        <f t="shared" si="50"/>
        <v>-1.4110001782243424E-8</v>
      </c>
      <c r="Z148" s="11">
        <f t="shared" si="51"/>
        <v>7.0800593805158933E-9</v>
      </c>
      <c r="AA148" s="11">
        <f t="shared" si="52"/>
        <v>1.4160118761031787E-8</v>
      </c>
      <c r="AB148" s="11">
        <f t="shared" si="53"/>
        <v>6.0676406474697618E-6</v>
      </c>
      <c r="AC148" s="11">
        <f t="shared" si="54"/>
        <v>6.1715991409571474E-6</v>
      </c>
      <c r="AD148" s="11">
        <f t="shared" si="55"/>
        <v>7.6366372720573488E-6</v>
      </c>
      <c r="AE148" s="11">
        <f t="shared" si="56"/>
        <v>7.7674778000711081E-6</v>
      </c>
    </row>
    <row r="149" spans="1:31" x14ac:dyDescent="0.3">
      <c r="A149">
        <v>0.5</v>
      </c>
      <c r="B149">
        <v>0.5</v>
      </c>
      <c r="C149" s="11">
        <v>0.05</v>
      </c>
      <c r="D149" s="11">
        <v>0.1</v>
      </c>
      <c r="E149" s="11">
        <f>E148-$G$29*X148</f>
        <v>0.14477607329687583</v>
      </c>
      <c r="F149" s="11">
        <f>F148-$G$29*Y148</f>
        <v>0.18955214659375197</v>
      </c>
      <c r="G149" s="11">
        <f>G148-$G$29*Z148</f>
        <v>0.24370658553603977</v>
      </c>
      <c r="H149" s="11">
        <f>H148-$G$29*AA148</f>
        <v>0.48741317107207954</v>
      </c>
      <c r="I149" s="11">
        <f t="shared" si="38"/>
        <v>2.6194018324218991E-2</v>
      </c>
      <c r="J149" s="11">
        <f t="shared" si="39"/>
        <v>0.50654813018148015</v>
      </c>
      <c r="K149" s="11">
        <f t="shared" si="40"/>
        <v>6.092664638400995E-2</v>
      </c>
      <c r="L149" s="11">
        <f t="shared" si="41"/>
        <v>0.51522695161232823</v>
      </c>
      <c r="M149" s="11">
        <f>M148-$G$29*AB148</f>
        <v>-2.1383246944741904E-2</v>
      </c>
      <c r="N149" s="11">
        <f>N148-$G$29*AC148</f>
        <v>2.1370760163057036E-2</v>
      </c>
      <c r="O149" s="11">
        <f>O148-$G$29*AD148</f>
        <v>-2.0478811331854186E-2</v>
      </c>
      <c r="P149" s="11">
        <f>P148-$G$29*AE148</f>
        <v>2.057147097394944E-2</v>
      </c>
      <c r="Q149" s="11">
        <f t="shared" si="42"/>
        <v>1.7914785538219839E-4</v>
      </c>
      <c r="R149" s="11">
        <f t="shared" si="43"/>
        <v>0.50004478696372578</v>
      </c>
      <c r="S149" s="11">
        <f t="shared" si="44"/>
        <v>2.2547269159941749E-4</v>
      </c>
      <c r="T149" s="11">
        <f t="shared" si="45"/>
        <v>0.50005636817266108</v>
      </c>
      <c r="U149" s="11">
        <f t="shared" si="46"/>
        <v>1.0029360598873782E-9</v>
      </c>
      <c r="V149" s="11">
        <f t="shared" si="47"/>
        <v>1.5886854445747176E-9</v>
      </c>
      <c r="W149" s="13">
        <f t="shared" si="48"/>
        <v>2.5916215044620958E-9</v>
      </c>
      <c r="X149" s="11">
        <f t="shared" si="49"/>
        <v>-6.5990050468914726E-9</v>
      </c>
      <c r="Y149" s="11">
        <f t="shared" si="50"/>
        <v>-1.3198010093782945E-8</v>
      </c>
      <c r="Z149" s="11">
        <f t="shared" si="51"/>
        <v>6.6135769522183285E-9</v>
      </c>
      <c r="AA149" s="11">
        <f t="shared" si="52"/>
        <v>1.3227153904436657E-8</v>
      </c>
      <c r="AB149" s="11">
        <f t="shared" si="53"/>
        <v>5.6716881374437825E-6</v>
      </c>
      <c r="AC149" s="11">
        <f t="shared" si="54"/>
        <v>5.7688626518155929E-6</v>
      </c>
      <c r="AD149" s="11">
        <f t="shared" si="55"/>
        <v>7.1382980250802647E-6</v>
      </c>
      <c r="AE149" s="11">
        <f t="shared" si="56"/>
        <v>7.2606003497530494E-6</v>
      </c>
    </row>
    <row r="150" spans="1:31" x14ac:dyDescent="0.3">
      <c r="A150">
        <v>0.5</v>
      </c>
      <c r="B150">
        <v>0.5</v>
      </c>
      <c r="C150" s="11">
        <v>0.05</v>
      </c>
      <c r="D150" s="11">
        <v>0.1</v>
      </c>
      <c r="E150" s="11">
        <f>E149-$G$29*X149</f>
        <v>0.14477608649488594</v>
      </c>
      <c r="F150" s="11">
        <f>F149-$G$29*Y149</f>
        <v>0.18955217298977214</v>
      </c>
      <c r="G150" s="11">
        <f>G149-$G$29*Z149</f>
        <v>0.24370657230888587</v>
      </c>
      <c r="H150" s="11">
        <f>H149-$G$29*AA149</f>
        <v>0.48741314461777174</v>
      </c>
      <c r="I150" s="11">
        <f t="shared" si="38"/>
        <v>2.619402162372151E-2</v>
      </c>
      <c r="J150" s="11">
        <f t="shared" si="39"/>
        <v>0.50654813100621432</v>
      </c>
      <c r="K150" s="11">
        <f t="shared" si="40"/>
        <v>6.0926643077221475E-2</v>
      </c>
      <c r="L150" s="11">
        <f t="shared" si="41"/>
        <v>0.51522695078639791</v>
      </c>
      <c r="M150" s="11">
        <f>M149-$G$29*AB149</f>
        <v>-2.1394590321016791E-2</v>
      </c>
      <c r="N150" s="11">
        <f>N149-$G$29*AC149</f>
        <v>2.1359222437753404E-2</v>
      </c>
      <c r="O150" s="11">
        <f>O149-$G$29*AD149</f>
        <v>-2.0493087927904347E-2</v>
      </c>
      <c r="P150" s="11">
        <f>P149-$G$29*AE149</f>
        <v>2.0556949773249934E-2</v>
      </c>
      <c r="Q150" s="11">
        <f t="shared" si="42"/>
        <v>1.6745730701740041E-4</v>
      </c>
      <c r="R150" s="11">
        <f t="shared" si="43"/>
        <v>0.50004186432665654</v>
      </c>
      <c r="S150" s="11">
        <f t="shared" si="44"/>
        <v>2.1075916071473799E-4</v>
      </c>
      <c r="T150" s="11">
        <f t="shared" si="45"/>
        <v>0.50005268978998363</v>
      </c>
      <c r="U150" s="11">
        <f t="shared" si="46"/>
        <v>8.763109232026474E-10</v>
      </c>
      <c r="V150" s="11">
        <f t="shared" si="47"/>
        <v>1.3881069842594508E-9</v>
      </c>
      <c r="W150" s="13">
        <f t="shared" si="48"/>
        <v>2.2644179074620981E-9</v>
      </c>
      <c r="X150" s="11">
        <f t="shared" si="49"/>
        <v>-6.1722118303025833E-9</v>
      </c>
      <c r="Y150" s="11">
        <f t="shared" si="50"/>
        <v>-1.2344423660605167E-8</v>
      </c>
      <c r="Z150" s="11">
        <f t="shared" si="51"/>
        <v>6.1780989909544352E-9</v>
      </c>
      <c r="AA150" s="11">
        <f t="shared" si="52"/>
        <v>1.235619798190887E-8</v>
      </c>
      <c r="AB150" s="11">
        <f t="shared" si="53"/>
        <v>5.3015740687590869E-6</v>
      </c>
      <c r="AC150" s="11">
        <f t="shared" si="54"/>
        <v>5.3924073046900079E-6</v>
      </c>
      <c r="AD150" s="11">
        <f t="shared" si="55"/>
        <v>6.6724785857323563E-6</v>
      </c>
      <c r="AE150" s="11">
        <f t="shared" si="56"/>
        <v>6.7867998823437439E-6</v>
      </c>
    </row>
    <row r="151" spans="1:31" x14ac:dyDescent="0.3">
      <c r="A151">
        <v>0.5</v>
      </c>
      <c r="B151">
        <v>0.5</v>
      </c>
      <c r="C151" s="11">
        <v>0.05</v>
      </c>
      <c r="D151" s="11">
        <v>0.1</v>
      </c>
      <c r="E151" s="11">
        <f>E150-$G$29*X150</f>
        <v>0.14477609883930959</v>
      </c>
      <c r="F151" s="11">
        <f>F150-$G$29*Y150</f>
        <v>0.18955219767861947</v>
      </c>
      <c r="G151" s="11">
        <f>G150-$G$29*Z150</f>
        <v>0.24370655995268789</v>
      </c>
      <c r="H151" s="11">
        <f>H150-$G$29*AA150</f>
        <v>0.48741311990537578</v>
      </c>
      <c r="I151" s="11">
        <f t="shared" si="38"/>
        <v>2.6194024709827429E-2</v>
      </c>
      <c r="J151" s="11">
        <f t="shared" si="39"/>
        <v>0.5065481317776086</v>
      </c>
      <c r="K151" s="11">
        <f t="shared" si="40"/>
        <v>6.0926639988171973E-2</v>
      </c>
      <c r="L151" s="11">
        <f t="shared" si="41"/>
        <v>0.51522695001485175</v>
      </c>
      <c r="M151" s="11">
        <f>M150-$G$29*AB150</f>
        <v>-2.1405193469154309E-2</v>
      </c>
      <c r="N151" s="11">
        <f>N150-$G$29*AC150</f>
        <v>2.1348437623144024E-2</v>
      </c>
      <c r="O151" s="11">
        <f>O150-$G$29*AD150</f>
        <v>-2.0506432885075813E-2</v>
      </c>
      <c r="P151" s="11">
        <f>P150-$G$29*AE150</f>
        <v>2.0543376173485246E-2</v>
      </c>
      <c r="Q151" s="11">
        <f t="shared" si="42"/>
        <v>1.565296420164234E-4</v>
      </c>
      <c r="R151" s="11">
        <f t="shared" si="43"/>
        <v>0.50003913241042419</v>
      </c>
      <c r="S151" s="11">
        <f t="shared" si="44"/>
        <v>1.9700578151450945E-4</v>
      </c>
      <c r="T151" s="11">
        <f t="shared" si="45"/>
        <v>0.50004925144521939</v>
      </c>
      <c r="U151" s="11">
        <f t="shared" si="46"/>
        <v>7.6567277280370184E-10</v>
      </c>
      <c r="V151" s="11">
        <f t="shared" si="47"/>
        <v>1.2128524280992519E-9</v>
      </c>
      <c r="W151" s="13">
        <f t="shared" si="48"/>
        <v>1.9785252009029536E-9</v>
      </c>
      <c r="X151" s="11">
        <f t="shared" si="49"/>
        <v>-5.7727855305959956E-9</v>
      </c>
      <c r="Y151" s="11">
        <f t="shared" si="50"/>
        <v>-1.1545571061191991E-8</v>
      </c>
      <c r="Z151" s="11">
        <f t="shared" si="51"/>
        <v>5.7715311122846716E-9</v>
      </c>
      <c r="AA151" s="11">
        <f t="shared" si="52"/>
        <v>1.1543062224569343E-8</v>
      </c>
      <c r="AB151" s="11">
        <f t="shared" si="53"/>
        <v>4.9556123177272381E-6</v>
      </c>
      <c r="AC151" s="11">
        <f t="shared" si="54"/>
        <v>5.040518086521348E-6</v>
      </c>
      <c r="AD151" s="11">
        <f t="shared" si="55"/>
        <v>6.2370568302901819E-6</v>
      </c>
      <c r="AE151" s="11">
        <f t="shared" si="56"/>
        <v>6.343917914498483E-6</v>
      </c>
    </row>
    <row r="152" spans="1:31" x14ac:dyDescent="0.3">
      <c r="A152">
        <v>0.5</v>
      </c>
      <c r="B152">
        <v>0.5</v>
      </c>
      <c r="C152" s="11">
        <v>0.05</v>
      </c>
      <c r="D152" s="11">
        <v>0.1</v>
      </c>
      <c r="E152" s="11">
        <f>E151-$G$29*X151</f>
        <v>0.14477611038488064</v>
      </c>
      <c r="F152" s="11">
        <f>F151-$G$29*Y151</f>
        <v>0.18955222076976158</v>
      </c>
      <c r="G152" s="11">
        <f>G151-$G$29*Z151</f>
        <v>0.24370654840962566</v>
      </c>
      <c r="H152" s="11">
        <f>H151-$G$29*AA151</f>
        <v>0.48741309681925132</v>
      </c>
      <c r="I152" s="11">
        <f t="shared" si="38"/>
        <v>2.6194027596220193E-2</v>
      </c>
      <c r="J152" s="11">
        <f t="shared" si="39"/>
        <v>0.50654813249908293</v>
      </c>
      <c r="K152" s="11">
        <f t="shared" si="40"/>
        <v>6.0926637102406422E-2</v>
      </c>
      <c r="L152" s="11">
        <f t="shared" si="41"/>
        <v>0.51522694929407942</v>
      </c>
      <c r="M152" s="11">
        <f>M151-$G$29*AB151</f>
        <v>-2.1415104693789763E-2</v>
      </c>
      <c r="N152" s="11">
        <f>N151-$G$29*AC151</f>
        <v>2.1338356586970982E-2</v>
      </c>
      <c r="O152" s="11">
        <f>O151-$G$29*AD151</f>
        <v>-2.0518906998736392E-2</v>
      </c>
      <c r="P152" s="11">
        <f>P151-$G$29*AE151</f>
        <v>2.0530688337656249E-2</v>
      </c>
      <c r="Q152" s="11">
        <f t="shared" si="42"/>
        <v>1.4631507734273394E-4</v>
      </c>
      <c r="R152" s="11">
        <f t="shared" si="43"/>
        <v>0.50003657876927043</v>
      </c>
      <c r="S152" s="11">
        <f t="shared" si="44"/>
        <v>1.8414989798588161E-4</v>
      </c>
      <c r="T152" s="11">
        <f t="shared" si="45"/>
        <v>0.50004603747436638</v>
      </c>
      <c r="U152" s="11">
        <f t="shared" si="46"/>
        <v>6.6900318066984028E-10</v>
      </c>
      <c r="V152" s="11">
        <f t="shared" si="47"/>
        <v>1.0597245230174689E-9</v>
      </c>
      <c r="W152" s="13">
        <f t="shared" si="48"/>
        <v>1.7287277036873091E-9</v>
      </c>
      <c r="X152" s="11">
        <f t="shared" si="49"/>
        <v>-5.3990013976407003E-9</v>
      </c>
      <c r="Y152" s="11">
        <f t="shared" si="50"/>
        <v>-1.0798002795281401E-8</v>
      </c>
      <c r="Z152" s="11">
        <f t="shared" si="51"/>
        <v>5.3919245860071517E-9</v>
      </c>
      <c r="AA152" s="11">
        <f t="shared" si="52"/>
        <v>1.0783849172014303E-8</v>
      </c>
      <c r="AB152" s="11">
        <f t="shared" si="53"/>
        <v>4.6322267909715589E-6</v>
      </c>
      <c r="AC152" s="11">
        <f t="shared" si="54"/>
        <v>4.7115918998179317E-6</v>
      </c>
      <c r="AD152" s="11">
        <f t="shared" si="55"/>
        <v>5.8300491168898614E-6</v>
      </c>
      <c r="AE152" s="11">
        <f t="shared" si="56"/>
        <v>5.9299368174755707E-6</v>
      </c>
    </row>
    <row r="153" spans="1:31" x14ac:dyDescent="0.3">
      <c r="A153">
        <v>0.5</v>
      </c>
      <c r="B153">
        <v>0.5</v>
      </c>
      <c r="C153" s="11">
        <v>0.05</v>
      </c>
      <c r="D153" s="11">
        <v>0.1</v>
      </c>
      <c r="E153" s="11">
        <f>E152-$G$29*X152</f>
        <v>0.14477612118288344</v>
      </c>
      <c r="F153" s="11">
        <f>F152-$G$29*Y152</f>
        <v>0.18955224236576718</v>
      </c>
      <c r="G153" s="11">
        <f>G152-$G$29*Z152</f>
        <v>0.24370653762577649</v>
      </c>
      <c r="H153" s="11">
        <f>H152-$G$29*AA152</f>
        <v>0.48741307525155297</v>
      </c>
      <c r="I153" s="11">
        <f t="shared" si="38"/>
        <v>2.6194030295720892E-2</v>
      </c>
      <c r="J153" s="11">
        <f t="shared" si="39"/>
        <v>0.5065481331738424</v>
      </c>
      <c r="K153" s="11">
        <f t="shared" si="40"/>
        <v>6.0926634406444122E-2</v>
      </c>
      <c r="L153" s="11">
        <f t="shared" si="41"/>
        <v>0.51522694862071394</v>
      </c>
      <c r="M153" s="11">
        <f>M152-$G$29*AB152</f>
        <v>-2.1424369147371707E-2</v>
      </c>
      <c r="N153" s="11">
        <f>N152-$G$29*AC152</f>
        <v>2.1328933403171345E-2</v>
      </c>
      <c r="O153" s="11">
        <f>O152-$G$29*AD152</f>
        <v>-2.0530567096970171E-2</v>
      </c>
      <c r="P153" s="11">
        <f>P152-$G$29*AE152</f>
        <v>2.0518828464021296E-2</v>
      </c>
      <c r="Q153" s="11">
        <f t="shared" si="42"/>
        <v>1.3676707862198684E-4</v>
      </c>
      <c r="R153" s="11">
        <f t="shared" si="43"/>
        <v>0.50003419176960218</v>
      </c>
      <c r="S153" s="11">
        <f t="shared" si="44"/>
        <v>1.7213294281899147E-4</v>
      </c>
      <c r="T153" s="11">
        <f t="shared" si="45"/>
        <v>0.50004303323559851</v>
      </c>
      <c r="U153" s="11">
        <f t="shared" si="46"/>
        <v>5.8453855426416091E-10</v>
      </c>
      <c r="V153" s="11">
        <f t="shared" si="47"/>
        <v>9.2592968303846853E-10</v>
      </c>
      <c r="W153" s="13">
        <f t="shared" si="48"/>
        <v>1.5104682373026294E-9</v>
      </c>
      <c r="X153" s="11">
        <f t="shared" si="49"/>
        <v>-5.0492395160673387E-9</v>
      </c>
      <c r="Y153" s="11">
        <f t="shared" si="50"/>
        <v>-1.0098479032134677E-8</v>
      </c>
      <c r="Z153" s="11">
        <f t="shared" si="51"/>
        <v>5.0374656972803288E-9</v>
      </c>
      <c r="AA153" s="11">
        <f t="shared" si="52"/>
        <v>1.0074931394560658E-8</v>
      </c>
      <c r="AB153" s="11">
        <f t="shared" si="53"/>
        <v>4.329944245225006E-6</v>
      </c>
      <c r="AC153" s="11">
        <f t="shared" si="54"/>
        <v>4.4041302594228995E-6</v>
      </c>
      <c r="AD153" s="11">
        <f t="shared" si="55"/>
        <v>5.4496012488463652E-6</v>
      </c>
      <c r="AE153" s="11">
        <f t="shared" si="56"/>
        <v>5.5429706256150414E-6</v>
      </c>
    </row>
    <row r="154" spans="1:31" x14ac:dyDescent="0.3">
      <c r="A154">
        <v>0.5</v>
      </c>
      <c r="B154">
        <v>0.5</v>
      </c>
      <c r="C154" s="11">
        <v>0.05</v>
      </c>
      <c r="D154" s="11">
        <v>0.1</v>
      </c>
      <c r="E154" s="11">
        <f>E153-$G$29*X153</f>
        <v>0.14477613128136246</v>
      </c>
      <c r="F154" s="11">
        <f>F153-$G$29*Y153</f>
        <v>0.18955226256272523</v>
      </c>
      <c r="G154" s="11">
        <f>G153-$G$29*Z153</f>
        <v>0.2437065275508451</v>
      </c>
      <c r="H154" s="11">
        <f>H153-$G$29*AA153</f>
        <v>0.4874130551016902</v>
      </c>
      <c r="I154" s="11">
        <f t="shared" si="38"/>
        <v>2.6194032820340645E-2</v>
      </c>
      <c r="J154" s="11">
        <f t="shared" si="39"/>
        <v>0.50654813380488906</v>
      </c>
      <c r="K154" s="11">
        <f t="shared" si="40"/>
        <v>6.0926631887711281E-2</v>
      </c>
      <c r="L154" s="11">
        <f t="shared" si="41"/>
        <v>0.51522694799161473</v>
      </c>
      <c r="M154" s="11">
        <f>M153-$G$29*AB153</f>
        <v>-2.1433029035862156E-2</v>
      </c>
      <c r="N154" s="11">
        <f>N153-$G$29*AC153</f>
        <v>2.13201251426525E-2</v>
      </c>
      <c r="O154" s="11">
        <f>O153-$G$29*AD153</f>
        <v>-2.0541466299467865E-2</v>
      </c>
      <c r="P154" s="11">
        <f>P153-$G$29*AE153</f>
        <v>2.0507742522770066E-2</v>
      </c>
      <c r="Q154" s="11">
        <f t="shared" si="42"/>
        <v>1.2784214814616154E-4</v>
      </c>
      <c r="R154" s="11">
        <f t="shared" si="43"/>
        <v>0.50003196053699295</v>
      </c>
      <c r="S154" s="11">
        <f t="shared" si="44"/>
        <v>1.6090017059320998E-4</v>
      </c>
      <c r="T154" s="11">
        <f t="shared" si="45"/>
        <v>0.50004022504256151</v>
      </c>
      <c r="U154" s="11">
        <f t="shared" si="46"/>
        <v>5.1073796243878771E-10</v>
      </c>
      <c r="V154" s="11">
        <f t="shared" si="47"/>
        <v>8.0902702453783499E-10</v>
      </c>
      <c r="W154" s="13">
        <f t="shared" si="48"/>
        <v>1.3197649869766227E-9</v>
      </c>
      <c r="X154" s="11">
        <f t="shared" si="49"/>
        <v>-4.7219789383219311E-9</v>
      </c>
      <c r="Y154" s="11">
        <f t="shared" si="50"/>
        <v>-9.4439578766438621E-9</v>
      </c>
      <c r="Z154" s="11">
        <f t="shared" si="51"/>
        <v>4.7064659451180343E-9</v>
      </c>
      <c r="AA154" s="11">
        <f t="shared" si="52"/>
        <v>9.4129318902360687E-9</v>
      </c>
      <c r="AB154" s="11">
        <f t="shared" si="53"/>
        <v>4.0473875757577031E-6</v>
      </c>
      <c r="AC154" s="11">
        <f t="shared" si="54"/>
        <v>4.1167324659418077E-6</v>
      </c>
      <c r="AD154" s="11">
        <f t="shared" si="55"/>
        <v>5.0939800274700376E-6</v>
      </c>
      <c r="AE154" s="11">
        <f t="shared" si="56"/>
        <v>5.1812564444162953E-6</v>
      </c>
    </row>
    <row r="155" spans="1:31" x14ac:dyDescent="0.3">
      <c r="A155">
        <v>0.5</v>
      </c>
      <c r="B155">
        <v>0.5</v>
      </c>
      <c r="C155" s="11">
        <v>0.05</v>
      </c>
      <c r="D155" s="11">
        <v>0.1</v>
      </c>
      <c r="E155" s="11">
        <f>E154-$G$29*X154</f>
        <v>0.14477614072532033</v>
      </c>
      <c r="F155" s="11">
        <f>F154-$G$29*Y154</f>
        <v>0.18955228145064099</v>
      </c>
      <c r="G155" s="11">
        <f>G154-$G$29*Z154</f>
        <v>0.24370651813791322</v>
      </c>
      <c r="H155" s="11">
        <f>H154-$G$29*AA154</f>
        <v>0.48741303627582644</v>
      </c>
      <c r="I155" s="11">
        <f t="shared" si="38"/>
        <v>2.6194035181330119E-2</v>
      </c>
      <c r="J155" s="11">
        <f t="shared" si="39"/>
        <v>0.50654813439503521</v>
      </c>
      <c r="K155" s="11">
        <f t="shared" si="40"/>
        <v>6.0926629534478305E-2</v>
      </c>
      <c r="L155" s="11">
        <f t="shared" si="41"/>
        <v>0.51522694740385211</v>
      </c>
      <c r="M155" s="11">
        <f>M154-$G$29*AB154</f>
        <v>-2.1441123811013672E-2</v>
      </c>
      <c r="N155" s="11">
        <f>N154-$G$29*AC154</f>
        <v>2.1311891677720615E-2</v>
      </c>
      <c r="O155" s="11">
        <f>O154-$G$29*AD154</f>
        <v>-2.0551654259522805E-2</v>
      </c>
      <c r="P155" s="11">
        <f>P154-$G$29*AE154</f>
        <v>2.0497380009881234E-2</v>
      </c>
      <c r="Q155" s="11">
        <f t="shared" si="42"/>
        <v>1.1949962671161003E-4</v>
      </c>
      <c r="R155" s="11">
        <f t="shared" si="43"/>
        <v>0.50002987490664241</v>
      </c>
      <c r="S155" s="11">
        <f t="shared" si="44"/>
        <v>1.504004083747925E-4</v>
      </c>
      <c r="T155" s="11">
        <f t="shared" si="45"/>
        <v>0.50003760010202281</v>
      </c>
      <c r="U155" s="11">
        <f t="shared" si="46"/>
        <v>4.4625502344644922E-10</v>
      </c>
      <c r="V155" s="11">
        <f t="shared" si="47"/>
        <v>7.0688383606269544E-10</v>
      </c>
      <c r="W155" s="13">
        <f t="shared" si="48"/>
        <v>1.1531388595091447E-9</v>
      </c>
      <c r="X155" s="11">
        <f t="shared" si="49"/>
        <v>-4.4157920776223478E-9</v>
      </c>
      <c r="Y155" s="11">
        <f t="shared" si="50"/>
        <v>-8.8315841552446956E-9</v>
      </c>
      <c r="Z155" s="11">
        <f t="shared" si="51"/>
        <v>4.3973530056425022E-9</v>
      </c>
      <c r="AA155" s="11">
        <f t="shared" si="52"/>
        <v>8.7947060112850043E-9</v>
      </c>
      <c r="AB155" s="11">
        <f t="shared" si="53"/>
        <v>3.7832695427286259E-6</v>
      </c>
      <c r="AC155" s="11">
        <f t="shared" si="54"/>
        <v>3.8480892245985587E-6</v>
      </c>
      <c r="AD155" s="11">
        <f t="shared" si="55"/>
        <v>4.7615653562518047E-6</v>
      </c>
      <c r="AE155" s="11">
        <f t="shared" si="56"/>
        <v>4.8431464194325494E-6</v>
      </c>
    </row>
    <row r="156" spans="1:31" x14ac:dyDescent="0.3">
      <c r="A156">
        <v>0.5</v>
      </c>
      <c r="B156">
        <v>0.5</v>
      </c>
      <c r="C156" s="11">
        <v>0.05</v>
      </c>
      <c r="D156" s="11">
        <v>0.1</v>
      </c>
      <c r="E156" s="11">
        <f>E155-$G$29*X155</f>
        <v>0.14477614955690449</v>
      </c>
      <c r="F156" s="11">
        <f>F155-$G$29*Y155</f>
        <v>0.1895522991138093</v>
      </c>
      <c r="G156" s="11">
        <f>G155-$G$29*Z155</f>
        <v>0.2437065093432072</v>
      </c>
      <c r="H156" s="11">
        <f>H155-$G$29*AA155</f>
        <v>0.4874130186864144</v>
      </c>
      <c r="I156" s="11">
        <f t="shared" si="38"/>
        <v>2.6194037389226158E-2</v>
      </c>
      <c r="J156" s="11">
        <f t="shared" si="39"/>
        <v>0.50654813494691453</v>
      </c>
      <c r="K156" s="11">
        <f t="shared" si="40"/>
        <v>6.0926627335801807E-2</v>
      </c>
      <c r="L156" s="11">
        <f t="shared" si="41"/>
        <v>0.51522694685469272</v>
      </c>
      <c r="M156" s="11">
        <f>M155-$G$29*AB155</f>
        <v>-2.144869035009913E-2</v>
      </c>
      <c r="N156" s="11">
        <f>N155-$G$29*AC155</f>
        <v>2.1304195499271417E-2</v>
      </c>
      <c r="O156" s="11">
        <f>O155-$G$29*AD155</f>
        <v>-2.0561177390235309E-2</v>
      </c>
      <c r="P156" s="11">
        <f>P155-$G$29*AE155</f>
        <v>2.0487693717042368E-2</v>
      </c>
      <c r="Q156" s="11">
        <f t="shared" si="42"/>
        <v>1.1170150838850021E-4</v>
      </c>
      <c r="R156" s="11">
        <f t="shared" si="43"/>
        <v>0.50002792537706808</v>
      </c>
      <c r="S156" s="11">
        <f t="shared" si="44"/>
        <v>1.4058582258944657E-4</v>
      </c>
      <c r="T156" s="11">
        <f t="shared" si="45"/>
        <v>0.50003514645558944</v>
      </c>
      <c r="U156" s="11">
        <f t="shared" si="46"/>
        <v>3.8991334219731295E-10</v>
      </c>
      <c r="V156" s="11">
        <f t="shared" si="47"/>
        <v>6.1763667025027291E-10</v>
      </c>
      <c r="W156" s="13">
        <f t="shared" si="48"/>
        <v>1.0075500124475858E-9</v>
      </c>
      <c r="X156" s="11">
        <f t="shared" si="49"/>
        <v>-4.1293393592557473E-9</v>
      </c>
      <c r="Y156" s="11">
        <f t="shared" si="50"/>
        <v>-8.2586787185114946E-9</v>
      </c>
      <c r="Z156" s="11">
        <f t="shared" si="51"/>
        <v>4.1086623942649935E-9</v>
      </c>
      <c r="AA156" s="11">
        <f t="shared" si="52"/>
        <v>8.2173247885299871E-9</v>
      </c>
      <c r="AB156" s="11">
        <f t="shared" si="53"/>
        <v>3.536386906850642E-6</v>
      </c>
      <c r="AC156" s="11">
        <f t="shared" si="54"/>
        <v>3.5969766804185632E-6</v>
      </c>
      <c r="AD156" s="11">
        <f t="shared" si="55"/>
        <v>4.4508428602144398E-6</v>
      </c>
      <c r="AE156" s="11">
        <f t="shared" si="56"/>
        <v>4.5271002291591051E-6</v>
      </c>
    </row>
    <row r="157" spans="1:31" x14ac:dyDescent="0.3">
      <c r="A157">
        <v>0.5</v>
      </c>
      <c r="B157">
        <v>0.5</v>
      </c>
      <c r="C157" s="11">
        <v>0.05</v>
      </c>
      <c r="D157" s="11">
        <v>0.1</v>
      </c>
      <c r="E157" s="11">
        <f>E156-$G$29*X156</f>
        <v>0.1447761578155832</v>
      </c>
      <c r="F157" s="11">
        <f>F156-$G$29*Y156</f>
        <v>0.18955231563116673</v>
      </c>
      <c r="G157" s="11">
        <f>G156-$G$29*Z156</f>
        <v>0.24370650112588241</v>
      </c>
      <c r="H157" s="11">
        <f>H156-$G$29*AA156</f>
        <v>0.48741300225176482</v>
      </c>
      <c r="I157" s="11">
        <f t="shared" si="38"/>
        <v>2.6194039453895833E-2</v>
      </c>
      <c r="J157" s="11">
        <f t="shared" si="39"/>
        <v>0.50654813546299338</v>
      </c>
      <c r="K157" s="11">
        <f t="shared" si="40"/>
        <v>6.0926625281470602E-2</v>
      </c>
      <c r="L157" s="11">
        <f t="shared" si="41"/>
        <v>0.51522694634158628</v>
      </c>
      <c r="M157" s="11">
        <f>M156-$G$29*AB156</f>
        <v>-2.1455763123912831E-2</v>
      </c>
      <c r="N157" s="11">
        <f>N156-$G$29*AC156</f>
        <v>2.129700154591058E-2</v>
      </c>
      <c r="O157" s="11">
        <f>O156-$G$29*AD156</f>
        <v>-2.057007907595574E-2</v>
      </c>
      <c r="P157" s="11">
        <f>P156-$G$29*AE156</f>
        <v>2.047863951658405E-2</v>
      </c>
      <c r="Q157" s="11">
        <f t="shared" si="42"/>
        <v>1.0441226737785587E-4</v>
      </c>
      <c r="R157" s="11">
        <f t="shared" si="43"/>
        <v>0.50002610306682072</v>
      </c>
      <c r="S157" s="11">
        <f t="shared" si="44"/>
        <v>1.3141170110802548E-4</v>
      </c>
      <c r="T157" s="11">
        <f t="shared" si="45"/>
        <v>0.50003285292522981</v>
      </c>
      <c r="U157" s="11">
        <f t="shared" si="46"/>
        <v>3.4068504872336058E-10</v>
      </c>
      <c r="V157" s="11">
        <f t="shared" si="47"/>
        <v>5.3965734807772072E-10</v>
      </c>
      <c r="W157" s="13">
        <f t="shared" si="48"/>
        <v>8.8034239680108125E-10</v>
      </c>
      <c r="X157" s="11">
        <f t="shared" si="49"/>
        <v>-3.86136412716132E-9</v>
      </c>
      <c r="Y157" s="11">
        <f t="shared" si="50"/>
        <v>-7.72272825432264E-9</v>
      </c>
      <c r="Z157" s="11">
        <f t="shared" si="51"/>
        <v>3.8390297676174028E-9</v>
      </c>
      <c r="AA157" s="11">
        <f t="shared" si="52"/>
        <v>7.6780595352348055E-9</v>
      </c>
      <c r="AB157" s="11">
        <f t="shared" si="53"/>
        <v>3.3056149479654103E-6</v>
      </c>
      <c r="AC157" s="11">
        <f t="shared" si="54"/>
        <v>3.3622508428831155E-6</v>
      </c>
      <c r="AD157" s="11">
        <f t="shared" si="55"/>
        <v>4.1603969869547509E-6</v>
      </c>
      <c r="AE157" s="11">
        <f t="shared" si="56"/>
        <v>4.2316780678665289E-6</v>
      </c>
    </row>
    <row r="158" spans="1:31" x14ac:dyDescent="0.3">
      <c r="A158">
        <v>0.5</v>
      </c>
      <c r="B158">
        <v>0.5</v>
      </c>
      <c r="C158" s="11">
        <v>0.05</v>
      </c>
      <c r="D158" s="11">
        <v>0.1</v>
      </c>
      <c r="E158" s="11">
        <f>E157-$G$29*X157</f>
        <v>0.14477616553831146</v>
      </c>
      <c r="F158" s="11">
        <f>F157-$G$29*Y157</f>
        <v>0.18955233107662323</v>
      </c>
      <c r="G158" s="11">
        <f>G157-$G$29*Z157</f>
        <v>0.24370649344782289</v>
      </c>
      <c r="H158" s="11">
        <f>H157-$G$29*AA157</f>
        <v>0.48741298689564577</v>
      </c>
      <c r="I158" s="11">
        <f t="shared" si="38"/>
        <v>2.6194041384577899E-2</v>
      </c>
      <c r="J158" s="11">
        <f t="shared" si="39"/>
        <v>0.50654813594558112</v>
      </c>
      <c r="K158" s="11">
        <f t="shared" si="40"/>
        <v>6.0926623361955728E-2</v>
      </c>
      <c r="L158" s="11">
        <f t="shared" si="41"/>
        <v>0.51522694586215256</v>
      </c>
      <c r="M158" s="11">
        <f>M157-$G$29*AB157</f>
        <v>-2.1462374353808763E-2</v>
      </c>
      <c r="N158" s="11">
        <f>N157-$G$29*AC157</f>
        <v>2.1290277044224815E-2</v>
      </c>
      <c r="O158" s="11">
        <f>O157-$G$29*AD157</f>
        <v>-2.057839986992965E-2</v>
      </c>
      <c r="P158" s="11">
        <f>P157-$G$29*AE157</f>
        <v>2.0470176160448317E-2</v>
      </c>
      <c r="Q158" s="11">
        <f t="shared" si="42"/>
        <v>9.7598696166972115E-5</v>
      </c>
      <c r="R158" s="11">
        <f t="shared" si="43"/>
        <v>0.50002439967402235</v>
      </c>
      <c r="S158" s="11">
        <f t="shared" si="44"/>
        <v>1.2283624955237819E-4</v>
      </c>
      <c r="T158" s="11">
        <f t="shared" si="45"/>
        <v>0.50003070906234948</v>
      </c>
      <c r="U158" s="11">
        <f t="shared" si="46"/>
        <v>2.9767204619837846E-10</v>
      </c>
      <c r="V158" s="11">
        <f t="shared" si="47"/>
        <v>4.7152325519201971E-10</v>
      </c>
      <c r="W158" s="13">
        <f t="shared" si="48"/>
        <v>7.6919530139039811E-10</v>
      </c>
      <c r="X158" s="11">
        <f t="shared" si="49"/>
        <v>-3.6106878006565421E-9</v>
      </c>
      <c r="Y158" s="11">
        <f t="shared" si="50"/>
        <v>-7.2213756013130843E-9</v>
      </c>
      <c r="Z158" s="11">
        <f t="shared" si="51"/>
        <v>3.5871838110922902E-9</v>
      </c>
      <c r="AA158" s="11">
        <f t="shared" si="52"/>
        <v>7.1743676221845803E-9</v>
      </c>
      <c r="AB158" s="11">
        <f t="shared" si="53"/>
        <v>3.0899023410666037E-6</v>
      </c>
      <c r="AC158" s="11">
        <f t="shared" si="54"/>
        <v>3.1428423741570958E-6</v>
      </c>
      <c r="AD158" s="11">
        <f t="shared" si="55"/>
        <v>3.8889045577713248E-6</v>
      </c>
      <c r="AE158" s="11">
        <f t="shared" si="56"/>
        <v>3.955534086231798E-6</v>
      </c>
    </row>
    <row r="159" spans="1:31" x14ac:dyDescent="0.3">
      <c r="A159">
        <v>0.5</v>
      </c>
      <c r="B159">
        <v>0.5</v>
      </c>
      <c r="C159" s="11">
        <v>0.05</v>
      </c>
      <c r="D159" s="11">
        <v>0.1</v>
      </c>
      <c r="E159" s="11">
        <f>E158-$G$29*X158</f>
        <v>0.14477617275968707</v>
      </c>
      <c r="F159" s="11">
        <f>F158-$G$29*Y158</f>
        <v>0.18955234551937442</v>
      </c>
      <c r="G159" s="11">
        <f>G158-$G$29*Z158</f>
        <v>0.24370648627345526</v>
      </c>
      <c r="H159" s="11">
        <f>H158-$G$29*AA158</f>
        <v>0.48741297254691052</v>
      </c>
      <c r="I159" s="11">
        <f t="shared" si="38"/>
        <v>2.6194043189921794E-2</v>
      </c>
      <c r="J159" s="11">
        <f t="shared" si="39"/>
        <v>0.50654813639683971</v>
      </c>
      <c r="K159" s="11">
        <f t="shared" si="40"/>
        <v>6.0926621568363822E-2</v>
      </c>
      <c r="L159" s="11">
        <f t="shared" si="41"/>
        <v>0.51522694541417047</v>
      </c>
      <c r="M159" s="11">
        <f>M158-$G$29*AB158</f>
        <v>-2.1468554158490895E-2</v>
      </c>
      <c r="N159" s="11">
        <f>N158-$G$29*AC158</f>
        <v>2.1283991359476499E-2</v>
      </c>
      <c r="O159" s="11">
        <f>O158-$G$29*AD158</f>
        <v>-2.0586177679045192E-2</v>
      </c>
      <c r="P159" s="11">
        <f>P158-$G$29*AE158</f>
        <v>2.0462265092275854E-2</v>
      </c>
      <c r="Q159" s="11">
        <f t="shared" si="42"/>
        <v>9.1229754246488146E-5</v>
      </c>
      <c r="R159" s="11">
        <f t="shared" si="43"/>
        <v>0.50002280743854577</v>
      </c>
      <c r="S159" s="11">
        <f t="shared" si="44"/>
        <v>1.1482040089373646E-4</v>
      </c>
      <c r="T159" s="11">
        <f t="shared" si="45"/>
        <v>0.50002870510019193</v>
      </c>
      <c r="U159" s="11">
        <f t="shared" si="46"/>
        <v>2.6008962650951095E-10</v>
      </c>
      <c r="V159" s="11">
        <f t="shared" si="47"/>
        <v>4.1199138851431443E-10</v>
      </c>
      <c r="W159" s="13">
        <f t="shared" si="48"/>
        <v>6.7208101502382538E-10</v>
      </c>
      <c r="X159" s="11">
        <f t="shared" si="49"/>
        <v>-3.3762052757149078E-9</v>
      </c>
      <c r="Y159" s="11">
        <f t="shared" si="50"/>
        <v>-6.7524105514298156E-9</v>
      </c>
      <c r="Z159" s="11">
        <f t="shared" si="51"/>
        <v>3.3519396636121133E-9</v>
      </c>
      <c r="AA159" s="11">
        <f t="shared" si="52"/>
        <v>6.7038793272242266E-9</v>
      </c>
      <c r="AB159" s="11">
        <f t="shared" si="53"/>
        <v>2.8882663668264976E-6</v>
      </c>
      <c r="AC159" s="11">
        <f t="shared" si="54"/>
        <v>2.9377517175518417E-6</v>
      </c>
      <c r="AD159" s="11">
        <f t="shared" si="55"/>
        <v>3.6351287398452981E-6</v>
      </c>
      <c r="AE159" s="11">
        <f t="shared" si="56"/>
        <v>3.6974102602372945E-6</v>
      </c>
    </row>
    <row r="160" spans="1:31" x14ac:dyDescent="0.3">
      <c r="A160">
        <v>0.5</v>
      </c>
      <c r="B160">
        <v>0.5</v>
      </c>
      <c r="C160" s="11">
        <v>0.05</v>
      </c>
      <c r="D160" s="11">
        <v>0.1</v>
      </c>
      <c r="E160" s="11">
        <f>E159-$G$29*X159</f>
        <v>0.14477617951209762</v>
      </c>
      <c r="F160" s="11">
        <f>F159-$G$29*Y159</f>
        <v>0.18955235902419551</v>
      </c>
      <c r="G160" s="11">
        <f>G159-$G$29*Z159</f>
        <v>0.24370647956957592</v>
      </c>
      <c r="H160" s="11">
        <f>H159-$G$29*AA159</f>
        <v>0.48741295913915184</v>
      </c>
      <c r="I160" s="11">
        <f t="shared" si="38"/>
        <v>2.6194044878024434E-2</v>
      </c>
      <c r="J160" s="11">
        <f t="shared" si="39"/>
        <v>0.50654813681879296</v>
      </c>
      <c r="K160" s="11">
        <f t="shared" si="40"/>
        <v>6.0926619892393979E-2</v>
      </c>
      <c r="L160" s="11">
        <f t="shared" si="41"/>
        <v>0.51522694499556665</v>
      </c>
      <c r="M160" s="11">
        <f>M159-$G$29*AB159</f>
        <v>-2.1474330691224546E-2</v>
      </c>
      <c r="N160" s="11">
        <f>N159-$G$29*AC159</f>
        <v>2.1278115856041394E-2</v>
      </c>
      <c r="O160" s="11">
        <f>O159-$G$29*AD159</f>
        <v>-2.0593447936524883E-2</v>
      </c>
      <c r="P160" s="11">
        <f>P159-$G$29*AE159</f>
        <v>2.0454870271755379E-2</v>
      </c>
      <c r="Q160" s="11">
        <f t="shared" si="42"/>
        <v>8.5276426699518182E-5</v>
      </c>
      <c r="R160" s="11">
        <f t="shared" si="43"/>
        <v>0.50002131910666203</v>
      </c>
      <c r="S160" s="11">
        <f t="shared" si="44"/>
        <v>1.0732763747566508E-4</v>
      </c>
      <c r="T160" s="11">
        <f t="shared" si="45"/>
        <v>0.50002683190934316</v>
      </c>
      <c r="U160" s="11">
        <f t="shared" si="46"/>
        <v>2.2725215443355251E-10</v>
      </c>
      <c r="V160" s="11">
        <f t="shared" si="47"/>
        <v>3.5997567949981238E-10</v>
      </c>
      <c r="W160" s="13">
        <f t="shared" si="48"/>
        <v>5.8722783393336489E-10</v>
      </c>
      <c r="X160" s="11">
        <f t="shared" si="49"/>
        <v>-3.156880563555585E-9</v>
      </c>
      <c r="Y160" s="11">
        <f t="shared" si="50"/>
        <v>-6.3137611271111699E-9</v>
      </c>
      <c r="Z160" s="11">
        <f t="shared" si="51"/>
        <v>3.1321928350339901E-9</v>
      </c>
      <c r="AA160" s="11">
        <f t="shared" si="52"/>
        <v>6.2643856700679802E-9</v>
      </c>
      <c r="AB160" s="11">
        <f t="shared" si="53"/>
        <v>2.699788434665118E-6</v>
      </c>
      <c r="AC160" s="11">
        <f t="shared" si="54"/>
        <v>2.7460445438860121E-6</v>
      </c>
      <c r="AD160" s="11">
        <f t="shared" si="55"/>
        <v>3.3979134114819462E-6</v>
      </c>
      <c r="AE160" s="11">
        <f t="shared" si="56"/>
        <v>3.4561306598657615E-6</v>
      </c>
    </row>
    <row r="161" spans="1:31" x14ac:dyDescent="0.3">
      <c r="A161">
        <v>0.5</v>
      </c>
      <c r="B161">
        <v>0.5</v>
      </c>
      <c r="C161" s="11">
        <v>0.05</v>
      </c>
      <c r="D161" s="11">
        <v>0.1</v>
      </c>
      <c r="E161" s="11">
        <f>E160-$G$29*X160</f>
        <v>0.14477618582585874</v>
      </c>
      <c r="F161" s="11">
        <f>F160-$G$29*Y160</f>
        <v>0.18955237165171776</v>
      </c>
      <c r="G161" s="11">
        <f>G160-$G$29*Z160</f>
        <v>0.24370647330519024</v>
      </c>
      <c r="H161" s="11">
        <f>H160-$G$29*AA160</f>
        <v>0.48741294661038048</v>
      </c>
      <c r="I161" s="11">
        <f t="shared" si="38"/>
        <v>2.6194046456464715E-2</v>
      </c>
      <c r="J161" s="11">
        <f t="shared" si="39"/>
        <v>0.50654813721333536</v>
      </c>
      <c r="K161" s="11">
        <f t="shared" si="40"/>
        <v>6.092661832629756E-2</v>
      </c>
      <c r="L161" s="11">
        <f t="shared" si="41"/>
        <v>0.51522694460440566</v>
      </c>
      <c r="M161" s="11">
        <f>M160-$G$29*AB160</f>
        <v>-2.1479730268093876E-2</v>
      </c>
      <c r="N161" s="11">
        <f>N160-$G$29*AC160</f>
        <v>2.1272623766953623E-2</v>
      </c>
      <c r="O161" s="11">
        <f>O160-$G$29*AD160</f>
        <v>-2.0600243763347847E-2</v>
      </c>
      <c r="P161" s="11">
        <f>P160-$G$29*AE160</f>
        <v>2.0447958010435648E-2</v>
      </c>
      <c r="Q161" s="11">
        <f t="shared" si="42"/>
        <v>7.9711592018727115E-5</v>
      </c>
      <c r="R161" s="11">
        <f t="shared" si="43"/>
        <v>0.5000199278979941</v>
      </c>
      <c r="S161" s="11">
        <f t="shared" si="44"/>
        <v>1.0032382465145935E-4</v>
      </c>
      <c r="T161" s="11">
        <f t="shared" si="45"/>
        <v>0.50002508095614184</v>
      </c>
      <c r="U161" s="11">
        <f t="shared" si="46"/>
        <v>1.9856055923160078E-10</v>
      </c>
      <c r="V161" s="11">
        <f t="shared" si="47"/>
        <v>3.1452718049452667E-10</v>
      </c>
      <c r="W161" s="13">
        <f t="shared" si="48"/>
        <v>5.1308773972612742E-10</v>
      </c>
      <c r="X161" s="11">
        <f t="shared" si="49"/>
        <v>-2.9517426591858643E-9</v>
      </c>
      <c r="Y161" s="11">
        <f t="shared" si="50"/>
        <v>-5.9034853183717286E-9</v>
      </c>
      <c r="Z161" s="11">
        <f t="shared" si="51"/>
        <v>2.9269135762174251E-9</v>
      </c>
      <c r="AA161" s="11">
        <f t="shared" si="52"/>
        <v>5.8538271524348501E-9</v>
      </c>
      <c r="AB161" s="11">
        <f t="shared" si="53"/>
        <v>2.5236098978632952E-6</v>
      </c>
      <c r="AC161" s="11">
        <f t="shared" si="54"/>
        <v>2.5668474948945323E-6</v>
      </c>
      <c r="AD161" s="11">
        <f t="shared" si="55"/>
        <v>3.1761778953030325E-6</v>
      </c>
      <c r="AE161" s="11">
        <f t="shared" si="56"/>
        <v>3.2305960920508388E-6</v>
      </c>
    </row>
    <row r="162" spans="1:31" x14ac:dyDescent="0.3">
      <c r="A162">
        <v>0.5</v>
      </c>
      <c r="B162">
        <v>0.5</v>
      </c>
      <c r="C162" s="11">
        <v>0.05</v>
      </c>
      <c r="D162" s="11">
        <v>0.1</v>
      </c>
      <c r="E162" s="11">
        <f>E161-$G$29*X161</f>
        <v>0.14477619172934406</v>
      </c>
      <c r="F162" s="11">
        <f>F161-$G$29*Y161</f>
        <v>0.18955238345868838</v>
      </c>
      <c r="G162" s="11">
        <f>G161-$G$29*Z161</f>
        <v>0.2437064674513631</v>
      </c>
      <c r="H162" s="11">
        <f>H161-$G$29*AA161</f>
        <v>0.48741293490272619</v>
      </c>
      <c r="I162" s="11">
        <f t="shared" si="38"/>
        <v>2.6194047932336043E-2</v>
      </c>
      <c r="J162" s="11">
        <f t="shared" si="39"/>
        <v>0.50654813758223993</v>
      </c>
      <c r="K162" s="11">
        <f t="shared" si="40"/>
        <v>6.0926616862840774E-2</v>
      </c>
      <c r="L162" s="11">
        <f t="shared" si="41"/>
        <v>0.51522694423888071</v>
      </c>
      <c r="M162" s="11">
        <f>M161-$G$29*AB161</f>
        <v>-2.1484777487889604E-2</v>
      </c>
      <c r="N162" s="11">
        <f>N161-$G$29*AC161</f>
        <v>2.1267490071963834E-2</v>
      </c>
      <c r="O162" s="11">
        <f>O161-$G$29*AD161</f>
        <v>-2.0606596119138454E-2</v>
      </c>
      <c r="P162" s="11">
        <f>P161-$G$29*AE161</f>
        <v>2.0441496818251546E-2</v>
      </c>
      <c r="Q162" s="11">
        <f t="shared" si="42"/>
        <v>7.4509898549344686E-5</v>
      </c>
      <c r="R162" s="11">
        <f t="shared" si="43"/>
        <v>0.50001862747462877</v>
      </c>
      <c r="S162" s="11">
        <f t="shared" si="44"/>
        <v>9.3777055277549648E-5</v>
      </c>
      <c r="T162" s="11">
        <f t="shared" si="45"/>
        <v>0.50002344426380219</v>
      </c>
      <c r="U162" s="11">
        <f t="shared" si="46"/>
        <v>1.7349140552280973E-10</v>
      </c>
      <c r="V162" s="11">
        <f t="shared" si="47"/>
        <v>2.748167526132419E-10</v>
      </c>
      <c r="W162" s="13">
        <f t="shared" si="48"/>
        <v>4.4830815813605163E-10</v>
      </c>
      <c r="X162" s="11">
        <f t="shared" si="49"/>
        <v>-2.7598816317671024E-9</v>
      </c>
      <c r="Y162" s="11">
        <f t="shared" si="50"/>
        <v>-5.5197632635342049E-9</v>
      </c>
      <c r="Z162" s="11">
        <f t="shared" si="51"/>
        <v>2.7351416651543296E-9</v>
      </c>
      <c r="AA162" s="11">
        <f t="shared" si="52"/>
        <v>5.4702833303086591E-9</v>
      </c>
      <c r="AB162" s="11">
        <f t="shared" si="53"/>
        <v>2.3589281419924451E-6</v>
      </c>
      <c r="AC162" s="11">
        <f t="shared" si="54"/>
        <v>2.3993442046375031E-6</v>
      </c>
      <c r="AD162" s="11">
        <f t="shared" si="55"/>
        <v>2.9689120349687426E-6</v>
      </c>
      <c r="AE162" s="11">
        <f t="shared" si="56"/>
        <v>3.0197790930435233E-6</v>
      </c>
    </row>
    <row r="163" spans="1:31" x14ac:dyDescent="0.3">
      <c r="A163">
        <v>0.5</v>
      </c>
      <c r="B163">
        <v>0.5</v>
      </c>
      <c r="C163" s="11">
        <v>0.05</v>
      </c>
      <c r="D163" s="11">
        <v>0.1</v>
      </c>
      <c r="E163" s="11">
        <f>E162-$G$29*X162</f>
        <v>0.14477619724910731</v>
      </c>
      <c r="F163" s="11">
        <f>F162-$G$29*Y162</f>
        <v>0.1895523944982149</v>
      </c>
      <c r="G163" s="11">
        <f>G162-$G$29*Z162</f>
        <v>0.24370646198107976</v>
      </c>
      <c r="H163" s="11">
        <f>H162-$G$29*AA162</f>
        <v>0.48741292396215952</v>
      </c>
      <c r="I163" s="11">
        <f t="shared" si="38"/>
        <v>2.6194049312276858E-2</v>
      </c>
      <c r="J163" s="11">
        <f t="shared" si="39"/>
        <v>0.50654813792716591</v>
      </c>
      <c r="K163" s="11">
        <f t="shared" si="40"/>
        <v>6.092661549526994E-2</v>
      </c>
      <c r="L163" s="11">
        <f t="shared" si="41"/>
        <v>0.51522694389730517</v>
      </c>
      <c r="M163" s="11">
        <f>M162-$G$29*AB162</f>
        <v>-2.148949534417359E-2</v>
      </c>
      <c r="N163" s="11">
        <f>N162-$G$29*AC162</f>
        <v>2.126269138355456E-2</v>
      </c>
      <c r="O163" s="11">
        <f>O162-$G$29*AD162</f>
        <v>-2.0612533943208392E-2</v>
      </c>
      <c r="P163" s="11">
        <f>P162-$G$29*AE162</f>
        <v>2.0435457260065459E-2</v>
      </c>
      <c r="Q163" s="11">
        <f t="shared" si="42"/>
        <v>6.9647648994745903E-5</v>
      </c>
      <c r="R163" s="11">
        <f t="shared" si="43"/>
        <v>0.50001741191224158</v>
      </c>
      <c r="S163" s="11">
        <f t="shared" si="44"/>
        <v>8.7657504354811053E-5</v>
      </c>
      <c r="T163" s="11">
        <f t="shared" si="45"/>
        <v>0.50002191437607468</v>
      </c>
      <c r="U163" s="11">
        <f t="shared" si="46"/>
        <v>1.5158734395429019E-10</v>
      </c>
      <c r="V163" s="11">
        <f t="shared" si="47"/>
        <v>2.4011993937132287E-10</v>
      </c>
      <c r="W163" s="13">
        <f t="shared" si="48"/>
        <v>3.9170728332561303E-10</v>
      </c>
      <c r="X163" s="11">
        <f t="shared" si="49"/>
        <v>-2.5804449282039188E-9</v>
      </c>
      <c r="Y163" s="11">
        <f t="shared" si="50"/>
        <v>-5.1608898564078376E-9</v>
      </c>
      <c r="Z163" s="11">
        <f t="shared" si="51"/>
        <v>2.5559815757100065E-9</v>
      </c>
      <c r="AA163" s="11">
        <f t="shared" si="52"/>
        <v>5.1119631514200131E-9</v>
      </c>
      <c r="AB163" s="11">
        <f t="shared" si="53"/>
        <v>2.2049929282572535E-6</v>
      </c>
      <c r="AC163" s="11">
        <f t="shared" si="54"/>
        <v>2.2427715801898868E-6</v>
      </c>
      <c r="AD163" s="11">
        <f t="shared" si="55"/>
        <v>2.7751715932856054E-6</v>
      </c>
      <c r="AE163" s="11">
        <f t="shared" si="56"/>
        <v>2.8227192476714775E-6</v>
      </c>
    </row>
    <row r="164" spans="1:31" x14ac:dyDescent="0.3">
      <c r="A164">
        <v>0.5</v>
      </c>
      <c r="B164">
        <v>0.5</v>
      </c>
      <c r="C164" s="11">
        <v>0.05</v>
      </c>
      <c r="D164" s="11">
        <v>0.1</v>
      </c>
      <c r="E164" s="11">
        <f>E163-$G$29*X163</f>
        <v>0.14477620240999717</v>
      </c>
      <c r="F164" s="11">
        <f>F163-$G$29*Y163</f>
        <v>0.18955240481999461</v>
      </c>
      <c r="G164" s="11">
        <f>G163-$G$29*Z163</f>
        <v>0.2437064568691166</v>
      </c>
      <c r="H164" s="11">
        <f>H163-$G$29*AA163</f>
        <v>0.4874129137382332</v>
      </c>
      <c r="I164" s="11">
        <f t="shared" si="38"/>
        <v>2.6194050602499321E-2</v>
      </c>
      <c r="J164" s="11">
        <f t="shared" si="39"/>
        <v>0.50654813824966627</v>
      </c>
      <c r="K164" s="11">
        <f t="shared" si="40"/>
        <v>6.0926614217279157E-2</v>
      </c>
      <c r="L164" s="11">
        <f t="shared" si="41"/>
        <v>0.51522694357810372</v>
      </c>
      <c r="M164" s="11">
        <f>M163-$G$29*AB163</f>
        <v>-2.1493905330030105E-2</v>
      </c>
      <c r="N164" s="11">
        <f>N163-$G$29*AC163</f>
        <v>2.125820584039418E-2</v>
      </c>
      <c r="O164" s="11">
        <f>O163-$G$29*AD163</f>
        <v>-2.0618084286394965E-2</v>
      </c>
      <c r="P164" s="11">
        <f>P163-$G$29*AE163</f>
        <v>2.0429811821570117E-2</v>
      </c>
      <c r="Q164" s="11">
        <f t="shared" si="42"/>
        <v>6.5102692459158631E-5</v>
      </c>
      <c r="R164" s="11">
        <f t="shared" si="43"/>
        <v>0.50001627567310902</v>
      </c>
      <c r="S164" s="11">
        <f t="shared" si="44"/>
        <v>8.1937293155314936E-5</v>
      </c>
      <c r="T164" s="11">
        <f t="shared" si="45"/>
        <v>0.50002048432327739</v>
      </c>
      <c r="U164" s="11">
        <f t="shared" si="46"/>
        <v>1.3244876757588726E-10</v>
      </c>
      <c r="V164" s="11">
        <f t="shared" si="47"/>
        <v>2.0980375006635464E-10</v>
      </c>
      <c r="W164" s="13">
        <f t="shared" si="48"/>
        <v>3.422525176422419E-10</v>
      </c>
      <c r="X164" s="11">
        <f t="shared" si="49"/>
        <v>-2.4126338815968073E-9</v>
      </c>
      <c r="Y164" s="11">
        <f t="shared" si="50"/>
        <v>-4.8252677631936147E-9</v>
      </c>
      <c r="Z164" s="11">
        <f t="shared" si="51"/>
        <v>2.3885979989184167E-9</v>
      </c>
      <c r="AA164" s="11">
        <f t="shared" si="52"/>
        <v>4.7771959978368333E-9</v>
      </c>
      <c r="AB164" s="11">
        <f t="shared" si="53"/>
        <v>2.0611029758500157E-6</v>
      </c>
      <c r="AC164" s="11">
        <f t="shared" si="54"/>
        <v>2.0964163254382216E-6</v>
      </c>
      <c r="AD164" s="11">
        <f t="shared" si="55"/>
        <v>2.5940739505128505E-6</v>
      </c>
      <c r="AE164" s="11">
        <f t="shared" si="56"/>
        <v>2.6385188139405693E-6</v>
      </c>
    </row>
    <row r="165" spans="1:31" x14ac:dyDescent="0.3">
      <c r="A165">
        <v>0.5</v>
      </c>
      <c r="B165">
        <v>0.5</v>
      </c>
      <c r="C165" s="11">
        <v>0.05</v>
      </c>
      <c r="D165" s="11">
        <v>0.1</v>
      </c>
      <c r="E165" s="11">
        <f>E164-$G$29*X164</f>
        <v>0.14477620723526494</v>
      </c>
      <c r="F165" s="11">
        <f>F164-$G$29*Y164</f>
        <v>0.18955241447053015</v>
      </c>
      <c r="G165" s="11">
        <f>G164-$G$29*Z164</f>
        <v>0.2437064520919206</v>
      </c>
      <c r="H165" s="11">
        <f>H164-$G$29*AA164</f>
        <v>0.4874129041838412</v>
      </c>
      <c r="I165" s="11">
        <f t="shared" ref="I165:I200" si="57">E165*C165+F165*D165</f>
        <v>2.6194051808816263E-2</v>
      </c>
      <c r="J165" s="11">
        <f t="shared" ref="J165:J200" si="58">1/(1+ EXP(-I165))</f>
        <v>0.50654813855119374</v>
      </c>
      <c r="K165" s="11">
        <f t="shared" ref="K165:K200" si="59">G165*C165+H165*D165</f>
        <v>6.0926613022980157E-2</v>
      </c>
      <c r="L165" s="11">
        <f t="shared" ref="L165:L200" si="60">1/(1+EXP(-K165))</f>
        <v>0.51522694327980589</v>
      </c>
      <c r="M165" s="11">
        <f>M164-$G$29*AB164</f>
        <v>-2.1498027535981803E-2</v>
      </c>
      <c r="N165" s="11">
        <f>N164-$G$29*AC164</f>
        <v>2.1254013007743305E-2</v>
      </c>
      <c r="O165" s="11">
        <f>O164-$G$29*AD164</f>
        <v>-2.062327243429599E-2</v>
      </c>
      <c r="P165" s="11">
        <f>P164-$G$29*AE164</f>
        <v>2.0424534783942235E-2</v>
      </c>
      <c r="Q165" s="11">
        <f t="shared" ref="Q165:Q200" si="61">M165*J165+N165*L165</f>
        <v>6.0854323534927091E-5</v>
      </c>
      <c r="R165" s="11">
        <f t="shared" ref="R165:R200" si="62">1/(1+EXP(-Q165))</f>
        <v>0.50001521358087897</v>
      </c>
      <c r="S165" s="11">
        <f t="shared" ref="S165:S200" si="63">O165*J165+P165*L165</f>
        <v>7.6590362215848973E-5</v>
      </c>
      <c r="T165" s="11">
        <f t="shared" ref="T165:T200" si="64">1/(1+EXP(-S165))</f>
        <v>0.50001914759054467</v>
      </c>
      <c r="U165" s="11">
        <f t="shared" ref="U165:U200" si="65">0.5*(A165-R165)^2</f>
        <v>1.1572652158048015E-10</v>
      </c>
      <c r="V165" s="11">
        <f t="shared" ref="V165:V200" si="66">0.5*(B165-T165)^2</f>
        <v>1.8331511183308872E-10</v>
      </c>
      <c r="W165" s="13">
        <f t="shared" ref="W165:W200" si="67">U165+V165</f>
        <v>2.9904163341356889E-10</v>
      </c>
      <c r="X165" s="11">
        <f t="shared" ref="X165:X200" si="68">((R165-A165)*R165*(1-R165)*M165 + (T165-B165)*T165*(1-T165)*O165)*J165*(1-J165)*C165</f>
        <v>-2.2557004154939752E-9</v>
      </c>
      <c r="Y165" s="11">
        <f t="shared" ref="Y165:Y200" si="69">((R165-A165)*R165*(1-R165)*M165 + (T165-B165)*T165*(1-T165)*O165)*J165*(1-J165)*D165</f>
        <v>-4.5114008309879503E-9</v>
      </c>
      <c r="Z165" s="11">
        <f t="shared" ref="Z165:Z200" si="70">((R165-A165)*R165*(1-R165)*N165 + (T165-B165)*T165*(1-T165)*P165)*J165*(1-J165)*C165</f>
        <v>2.2322116888360282E-9</v>
      </c>
      <c r="AA165" s="11">
        <f t="shared" ref="AA165:AA200" si="71">((R165-A165)*R165*(1-R165)*N165 + (T165-B165)*T165*(1-T165)*P165)*J165*(1-J165)*D165</f>
        <v>4.4644233776720564E-9</v>
      </c>
      <c r="AB165" s="11">
        <f t="shared" ref="AB165:AB200" si="72">(R165-A165)*R165*(1-R165)*J165</f>
        <v>1.9266027669513937E-6</v>
      </c>
      <c r="AC165" s="11">
        <f t="shared" ref="AC165:AC200" si="73">(R165-A165)*R165*(1-R165)*L165</f>
        <v>1.9596116913387158E-6</v>
      </c>
      <c r="AD165" s="11">
        <f t="shared" ref="AD165:AD200" si="74">(T165-B165)*T165*(1-T165)*J165</f>
        <v>2.4247940834792211E-6</v>
      </c>
      <c r="AE165" s="11">
        <f t="shared" ref="AE165:AE200" si="75">(T165-B165)*T165*(1-T165)*L165</f>
        <v>2.4663386332584389E-6</v>
      </c>
    </row>
    <row r="166" spans="1:31" x14ac:dyDescent="0.3">
      <c r="A166">
        <v>0.5</v>
      </c>
      <c r="B166">
        <v>0.5</v>
      </c>
      <c r="C166" s="11">
        <v>0.05</v>
      </c>
      <c r="D166" s="11">
        <v>0.1</v>
      </c>
      <c r="E166" s="11">
        <f>E165-$G$29*X165</f>
        <v>0.14477621174666577</v>
      </c>
      <c r="F166" s="11">
        <f>F165-$G$29*Y165</f>
        <v>0.18955242349333182</v>
      </c>
      <c r="G166" s="11">
        <f>G165-$G$29*Z165</f>
        <v>0.24370644762749721</v>
      </c>
      <c r="H166" s="11">
        <f>H165-$G$29*AA165</f>
        <v>0.48741289525499443</v>
      </c>
      <c r="I166" s="11">
        <f t="shared" si="57"/>
        <v>2.6194052936666472E-2</v>
      </c>
      <c r="J166" s="11">
        <f t="shared" si="58"/>
        <v>0.5065481388331079</v>
      </c>
      <c r="K166" s="11">
        <f t="shared" si="59"/>
        <v>6.0926611906874303E-2</v>
      </c>
      <c r="L166" s="11">
        <f t="shared" si="60"/>
        <v>0.51522694300103822</v>
      </c>
      <c r="M166" s="11">
        <f>M165-$G$29*AB165</f>
        <v>-2.1501880741515707E-2</v>
      </c>
      <c r="N166" s="11">
        <f>N165-$G$29*AC165</f>
        <v>2.1250093784360626E-2</v>
      </c>
      <c r="O166" s="11">
        <f>O165-$G$29*AD165</f>
        <v>-2.0628122022462947E-2</v>
      </c>
      <c r="P166" s="11">
        <f>P165-$G$29*AE165</f>
        <v>2.0419602106675719E-2</v>
      </c>
      <c r="Q166" s="11">
        <f t="shared" si="61"/>
        <v>5.6883187975260985E-5</v>
      </c>
      <c r="R166" s="11">
        <f t="shared" si="62"/>
        <v>0.50001422079698998</v>
      </c>
      <c r="S166" s="11">
        <f t="shared" si="63"/>
        <v>7.1592352619239893E-5</v>
      </c>
      <c r="T166" s="11">
        <f t="shared" si="64"/>
        <v>0.50001789808814712</v>
      </c>
      <c r="U166" s="11">
        <f t="shared" si="65"/>
        <v>1.0111553351515822E-10</v>
      </c>
      <c r="V166" s="11">
        <f t="shared" si="66"/>
        <v>1.6017077966098337E-10</v>
      </c>
      <c r="W166" s="13">
        <f t="shared" si="67"/>
        <v>2.6128631317614157E-10</v>
      </c>
      <c r="X166" s="11">
        <f t="shared" si="68"/>
        <v>-2.1089439354630439E-9</v>
      </c>
      <c r="Y166" s="11">
        <f t="shared" si="69"/>
        <v>-4.2178878709260879E-9</v>
      </c>
      <c r="Z166" s="11">
        <f t="shared" si="70"/>
        <v>2.086095607946485E-9</v>
      </c>
      <c r="AA166" s="11">
        <f t="shared" si="71"/>
        <v>4.17219121589297E-9</v>
      </c>
      <c r="AB166" s="11">
        <f t="shared" si="72"/>
        <v>1.8008795605430933E-6</v>
      </c>
      <c r="AC166" s="11">
        <f t="shared" si="73"/>
        <v>1.8317344385651234E-6</v>
      </c>
      <c r="AD166" s="11">
        <f t="shared" si="74"/>
        <v>2.2665608069939503E-6</v>
      </c>
      <c r="AE166" s="11">
        <f t="shared" si="75"/>
        <v>2.3053943074464861E-6</v>
      </c>
    </row>
    <row r="167" spans="1:31" x14ac:dyDescent="0.3">
      <c r="A167">
        <v>0.5</v>
      </c>
      <c r="B167">
        <v>0.5</v>
      </c>
      <c r="C167" s="11">
        <v>0.05</v>
      </c>
      <c r="D167" s="11">
        <v>0.1</v>
      </c>
      <c r="E167" s="11">
        <f>E166-$G$29*X166</f>
        <v>0.14477621596455365</v>
      </c>
      <c r="F167" s="11">
        <f>F166-$G$29*Y166</f>
        <v>0.18955243192910756</v>
      </c>
      <c r="G167" s="11">
        <f>G166-$G$29*Z166</f>
        <v>0.24370644345530601</v>
      </c>
      <c r="H167" s="11">
        <f>H166-$G$29*AA166</f>
        <v>0.48741288691061202</v>
      </c>
      <c r="I167" s="11">
        <f t="shared" si="57"/>
        <v>2.6194053991138441E-2</v>
      </c>
      <c r="J167" s="11">
        <f t="shared" si="58"/>
        <v>0.50654813909668073</v>
      </c>
      <c r="K167" s="11">
        <f t="shared" si="59"/>
        <v>6.0926610863826502E-2</v>
      </c>
      <c r="L167" s="11">
        <f t="shared" si="60"/>
        <v>0.51522694274051806</v>
      </c>
      <c r="M167" s="11">
        <f>M166-$G$29*AB166</f>
        <v>-2.1505482500636795E-2</v>
      </c>
      <c r="N167" s="11">
        <f>N166-$G$29*AC166</f>
        <v>2.1246430315483497E-2</v>
      </c>
      <c r="O167" s="11">
        <f>O166-$G$29*AD166</f>
        <v>-2.0632655144076934E-2</v>
      </c>
      <c r="P167" s="11">
        <f>P166-$G$29*AE166</f>
        <v>2.0414991318060825E-2</v>
      </c>
      <c r="Q167" s="11">
        <f t="shared" si="61"/>
        <v>5.3171194522222409E-5</v>
      </c>
      <c r="R167" s="11">
        <f t="shared" si="62"/>
        <v>0.50001329279862738</v>
      </c>
      <c r="S167" s="11">
        <f t="shared" si="63"/>
        <v>6.6920495022970358E-5</v>
      </c>
      <c r="T167" s="11">
        <f t="shared" si="64"/>
        <v>0.50001673012374948</v>
      </c>
      <c r="U167" s="11">
        <f t="shared" si="65"/>
        <v>8.8349247674097989E-11</v>
      </c>
      <c r="V167" s="11">
        <f t="shared" si="66"/>
        <v>1.3994852033638154E-10</v>
      </c>
      <c r="W167" s="13">
        <f t="shared" si="67"/>
        <v>2.2829776801047953E-10</v>
      </c>
      <c r="X167" s="11">
        <f t="shared" si="68"/>
        <v>-1.971708399090727E-9</v>
      </c>
      <c r="Y167" s="11">
        <f t="shared" si="69"/>
        <v>-3.943416798181454E-9</v>
      </c>
      <c r="Z167" s="11">
        <f t="shared" si="70"/>
        <v>1.9495713488049597E-9</v>
      </c>
      <c r="AA167" s="11">
        <f t="shared" si="71"/>
        <v>3.8991426976099194E-9</v>
      </c>
      <c r="AB167" s="11">
        <f t="shared" si="72"/>
        <v>1.6833606008323469E-6</v>
      </c>
      <c r="AC167" s="11">
        <f t="shared" si="73"/>
        <v>1.712201998102997E-6</v>
      </c>
      <c r="AD167" s="11">
        <f t="shared" si="74"/>
        <v>2.118653260666476E-6</v>
      </c>
      <c r="AE167" s="11">
        <f t="shared" si="75"/>
        <v>2.1549526253655351E-6</v>
      </c>
    </row>
    <row r="168" spans="1:31" x14ac:dyDescent="0.3">
      <c r="A168">
        <v>0.5</v>
      </c>
      <c r="B168">
        <v>0.5</v>
      </c>
      <c r="C168" s="11">
        <v>0.05</v>
      </c>
      <c r="D168" s="11">
        <v>0.1</v>
      </c>
      <c r="E168" s="11">
        <f>E167-$G$29*X167</f>
        <v>0.14477621990797043</v>
      </c>
      <c r="F168" s="11">
        <f>F167-$G$29*Y167</f>
        <v>0.18955243981594116</v>
      </c>
      <c r="G168" s="11">
        <f>G167-$G$29*Z167</f>
        <v>0.24370643955616331</v>
      </c>
      <c r="H168" s="11">
        <f>H167-$G$29*AA167</f>
        <v>0.48741287911232661</v>
      </c>
      <c r="I168" s="11">
        <f t="shared" si="57"/>
        <v>2.6194054976992641E-2</v>
      </c>
      <c r="J168" s="11">
        <f t="shared" si="58"/>
        <v>0.50654813934310206</v>
      </c>
      <c r="K168" s="11">
        <f t="shared" si="59"/>
        <v>6.0926609889040834E-2</v>
      </c>
      <c r="L168" s="11">
        <f t="shared" si="60"/>
        <v>0.5152269424970477</v>
      </c>
      <c r="M168" s="11">
        <f>M167-$G$29*AB167</f>
        <v>-2.1508849221838461E-2</v>
      </c>
      <c r="N168" s="11">
        <f>N167-$G$29*AC167</f>
        <v>2.1243005911487291E-2</v>
      </c>
      <c r="O168" s="11">
        <f>O167-$G$29*AD167</f>
        <v>-2.0636892450598267E-2</v>
      </c>
      <c r="P168" s="11">
        <f>P167-$G$29*AE167</f>
        <v>2.0410681412810095E-2</v>
      </c>
      <c r="Q168" s="11">
        <f t="shared" si="61"/>
        <v>4.9701432488705524E-5</v>
      </c>
      <c r="R168" s="11">
        <f t="shared" si="62"/>
        <v>0.50001242535811963</v>
      </c>
      <c r="S168" s="11">
        <f t="shared" si="63"/>
        <v>6.2553505929204695E-5</v>
      </c>
      <c r="T168" s="11">
        <f t="shared" si="64"/>
        <v>0.50001563837647722</v>
      </c>
      <c r="U168" s="11">
        <f t="shared" si="65"/>
        <v>7.7194762200498244E-11</v>
      </c>
      <c r="V168" s="11">
        <f t="shared" si="66"/>
        <v>1.2227940942167724E-10</v>
      </c>
      <c r="W168" s="13">
        <f t="shared" si="67"/>
        <v>1.9947417162217547E-10</v>
      </c>
      <c r="X168" s="11">
        <f t="shared" si="68"/>
        <v>-1.843379555925572E-9</v>
      </c>
      <c r="Y168" s="11">
        <f t="shared" si="69"/>
        <v>-3.6867591118511439E-9</v>
      </c>
      <c r="Z168" s="11">
        <f t="shared" si="70"/>
        <v>1.8220058108518444E-9</v>
      </c>
      <c r="AA168" s="11">
        <f t="shared" si="71"/>
        <v>3.6440116217036888E-9</v>
      </c>
      <c r="AB168" s="11">
        <f t="shared" si="72"/>
        <v>1.5735105080705371E-6</v>
      </c>
      <c r="AC168" s="11">
        <f t="shared" si="73"/>
        <v>1.6004698173632703E-6</v>
      </c>
      <c r="AD168" s="11">
        <f t="shared" si="74"/>
        <v>1.9803976247837375E-6</v>
      </c>
      <c r="AE168" s="11">
        <f t="shared" si="75"/>
        <v>2.014328222523823E-6</v>
      </c>
    </row>
    <row r="169" spans="1:31" x14ac:dyDescent="0.3">
      <c r="A169">
        <v>0.5</v>
      </c>
      <c r="B169">
        <v>0.5</v>
      </c>
      <c r="C169" s="11">
        <v>0.05</v>
      </c>
      <c r="D169" s="11">
        <v>0.1</v>
      </c>
      <c r="E169" s="11">
        <f>E168-$G$29*X168</f>
        <v>0.14477622359472955</v>
      </c>
      <c r="F169" s="11">
        <f>F168-$G$29*Y168</f>
        <v>0.18955244718945938</v>
      </c>
      <c r="G169" s="11">
        <f>G168-$G$29*Z168</f>
        <v>0.24370643591215169</v>
      </c>
      <c r="H169" s="11">
        <f>H168-$G$29*AA168</f>
        <v>0.48741287182430337</v>
      </c>
      <c r="I169" s="11">
        <f t="shared" si="57"/>
        <v>2.6194055898682417E-2</v>
      </c>
      <c r="J169" s="11">
        <f t="shared" si="58"/>
        <v>0.50654813957348488</v>
      </c>
      <c r="K169" s="11">
        <f t="shared" si="59"/>
        <v>6.0926608978037929E-2</v>
      </c>
      <c r="L169" s="11">
        <f t="shared" si="60"/>
        <v>0.51522694226950816</v>
      </c>
      <c r="M169" s="11">
        <f>M168-$G$29*AB168</f>
        <v>-2.1511996242854603E-2</v>
      </c>
      <c r="N169" s="11">
        <f>N168-$G$29*AC168</f>
        <v>2.1239804971852565E-2</v>
      </c>
      <c r="O169" s="11">
        <f>O168-$G$29*AD168</f>
        <v>-2.0640853245847836E-2</v>
      </c>
      <c r="P169" s="11">
        <f>P168-$G$29*AE168</f>
        <v>2.0406652756365048E-2</v>
      </c>
      <c r="Q169" s="11">
        <f t="shared" si="61"/>
        <v>4.6458094718497892E-5</v>
      </c>
      <c r="R169" s="11">
        <f t="shared" si="62"/>
        <v>0.50001161452367759</v>
      </c>
      <c r="S169" s="11">
        <f t="shared" si="63"/>
        <v>5.8471490724045644E-5</v>
      </c>
      <c r="T169" s="11">
        <f t="shared" si="64"/>
        <v>0.50001461787267687</v>
      </c>
      <c r="U169" s="11">
        <f t="shared" si="65"/>
        <v>6.7448580128700623E-11</v>
      </c>
      <c r="V169" s="11">
        <f t="shared" si="66"/>
        <v>1.0684110079858772E-10</v>
      </c>
      <c r="W169" s="13">
        <f t="shared" si="67"/>
        <v>1.7428968092728833E-10</v>
      </c>
      <c r="X169" s="11">
        <f t="shared" si="68"/>
        <v>-1.7233823489203535E-9</v>
      </c>
      <c r="Y169" s="11">
        <f t="shared" si="69"/>
        <v>-3.4467646978407071E-9</v>
      </c>
      <c r="Z169" s="11">
        <f t="shared" si="70"/>
        <v>1.7028081129730901E-9</v>
      </c>
      <c r="AA169" s="11">
        <f t="shared" si="71"/>
        <v>3.4056162259461802E-9</v>
      </c>
      <c r="AB169" s="11">
        <f t="shared" si="72"/>
        <v>1.4708288394357672E-6</v>
      </c>
      <c r="AC169" s="11">
        <f t="shared" si="73"/>
        <v>1.4960288792737026E-6</v>
      </c>
      <c r="AD169" s="11">
        <f t="shared" si="74"/>
        <v>1.8511640506653702E-6</v>
      </c>
      <c r="AE169" s="11">
        <f t="shared" si="75"/>
        <v>1.8828804588377967E-6</v>
      </c>
    </row>
    <row r="170" spans="1:31" x14ac:dyDescent="0.3">
      <c r="A170">
        <v>0.5</v>
      </c>
      <c r="B170">
        <v>0.5</v>
      </c>
      <c r="C170" s="11">
        <v>0.05</v>
      </c>
      <c r="D170" s="11">
        <v>0.1</v>
      </c>
      <c r="E170" s="11">
        <f>E169-$G$29*X169</f>
        <v>0.14477622704149426</v>
      </c>
      <c r="F170" s="11">
        <f>F169-$G$29*Y169</f>
        <v>0.18955245408298876</v>
      </c>
      <c r="G170" s="11">
        <f>G169-$G$29*Z169</f>
        <v>0.24370643250653545</v>
      </c>
      <c r="H170" s="11">
        <f>H169-$G$29*AA169</f>
        <v>0.48741286501307091</v>
      </c>
      <c r="I170" s="11">
        <f t="shared" si="57"/>
        <v>2.6194056760373591E-2</v>
      </c>
      <c r="J170" s="11">
        <f t="shared" si="58"/>
        <v>0.50654813978887081</v>
      </c>
      <c r="K170" s="11">
        <f t="shared" si="59"/>
        <v>6.092660812663387E-2</v>
      </c>
      <c r="L170" s="11">
        <f t="shared" si="60"/>
        <v>0.5152269420568546</v>
      </c>
      <c r="M170" s="11">
        <f>M169-$G$29*AB169</f>
        <v>-2.1514937900533476E-2</v>
      </c>
      <c r="N170" s="11">
        <f>N169-$G$29*AC169</f>
        <v>2.1236812914094017E-2</v>
      </c>
      <c r="O170" s="11">
        <f>O169-$G$29*AD169</f>
        <v>-2.0644555573949168E-2</v>
      </c>
      <c r="P170" s="11">
        <f>P169-$G$29*AE169</f>
        <v>2.0402886995447372E-2</v>
      </c>
      <c r="Q170" s="11">
        <f t="shared" si="61"/>
        <v>4.3426405573872284E-5</v>
      </c>
      <c r="R170" s="11">
        <f t="shared" si="62"/>
        <v>0.50001085660139177</v>
      </c>
      <c r="S170" s="11">
        <f t="shared" si="63"/>
        <v>5.4655853044000696E-5</v>
      </c>
      <c r="T170" s="11">
        <f t="shared" si="64"/>
        <v>0.50001366396325753</v>
      </c>
      <c r="U170" s="11">
        <f t="shared" si="65"/>
        <v>5.8932896889926399E-11</v>
      </c>
      <c r="V170" s="11">
        <f t="shared" si="66"/>
        <v>9.3351945951515602E-11</v>
      </c>
      <c r="W170" s="13">
        <f t="shared" si="67"/>
        <v>1.5228484284144199E-10</v>
      </c>
      <c r="X170" s="11">
        <f t="shared" si="68"/>
        <v>-1.6111784692383071E-9</v>
      </c>
      <c r="Y170" s="11">
        <f t="shared" si="69"/>
        <v>-3.2223569384766142E-9</v>
      </c>
      <c r="Z170" s="11">
        <f t="shared" si="70"/>
        <v>1.5914267240910062E-9</v>
      </c>
      <c r="AA170" s="11">
        <f t="shared" si="71"/>
        <v>3.1828534481820124E-9</v>
      </c>
      <c r="AB170" s="11">
        <f t="shared" si="72"/>
        <v>1.3748478092098107E-6</v>
      </c>
      <c r="AC170" s="11">
        <f t="shared" si="73"/>
        <v>1.3984033833940845E-6</v>
      </c>
      <c r="AD170" s="11">
        <f t="shared" si="74"/>
        <v>1.7303637912686056E-6</v>
      </c>
      <c r="AE170" s="11">
        <f t="shared" si="75"/>
        <v>1.7600105000737317E-6</v>
      </c>
    </row>
    <row r="171" spans="1:31" x14ac:dyDescent="0.3">
      <c r="A171">
        <v>0.5</v>
      </c>
      <c r="B171">
        <v>0.5</v>
      </c>
      <c r="C171" s="11">
        <v>0.05</v>
      </c>
      <c r="D171" s="11">
        <v>0.1</v>
      </c>
      <c r="E171" s="11">
        <f>E170-$G$29*X170</f>
        <v>0.1447762302638512</v>
      </c>
      <c r="F171" s="11">
        <f>F170-$G$29*Y170</f>
        <v>0.18955246052770264</v>
      </c>
      <c r="G171" s="11">
        <f>G170-$G$29*Z170</f>
        <v>0.243706429323682</v>
      </c>
      <c r="H171" s="11">
        <f>H170-$G$29*AA170</f>
        <v>0.487412858647364</v>
      </c>
      <c r="I171" s="11">
        <f t="shared" si="57"/>
        <v>2.6194057565962825E-2</v>
      </c>
      <c r="J171" s="11">
        <f t="shared" si="58"/>
        <v>0.50654813999023351</v>
      </c>
      <c r="K171" s="11">
        <f t="shared" si="59"/>
        <v>6.0926607330920507E-2</v>
      </c>
      <c r="L171" s="11">
        <f t="shared" si="60"/>
        <v>0.5152269418581108</v>
      </c>
      <c r="M171" s="11">
        <f>M170-$G$29*AB170</f>
        <v>-2.1517687596151896E-2</v>
      </c>
      <c r="N171" s="11">
        <f>N170-$G$29*AC170</f>
        <v>2.1234016107327228E-2</v>
      </c>
      <c r="O171" s="11">
        <f>O170-$G$29*AD170</f>
        <v>-2.0648016301531704E-2</v>
      </c>
      <c r="P171" s="11">
        <f>P170-$G$29*AE170</f>
        <v>2.0399366974447226E-2</v>
      </c>
      <c r="Q171" s="11">
        <f t="shared" si="61"/>
        <v>4.0592553622412555E-5</v>
      </c>
      <c r="R171" s="11">
        <f t="shared" si="62"/>
        <v>0.50001014813840428</v>
      </c>
      <c r="S171" s="11">
        <f t="shared" si="63"/>
        <v>5.1089210056880566E-5</v>
      </c>
      <c r="T171" s="11">
        <f t="shared" si="64"/>
        <v>0.50001277230251151</v>
      </c>
      <c r="U171" s="11">
        <f t="shared" si="65"/>
        <v>5.1492356536167084E-11</v>
      </c>
      <c r="V171" s="11">
        <f t="shared" si="66"/>
        <v>8.1565855722763213E-11</v>
      </c>
      <c r="W171" s="13">
        <f t="shared" si="67"/>
        <v>1.3305821225893031E-10</v>
      </c>
      <c r="X171" s="11">
        <f t="shared" si="68"/>
        <v>-1.5062640564619856E-9</v>
      </c>
      <c r="Y171" s="11">
        <f t="shared" si="69"/>
        <v>-3.0125281129239712E-9</v>
      </c>
      <c r="Z171" s="11">
        <f t="shared" si="70"/>
        <v>1.4873467954678218E-9</v>
      </c>
      <c r="AA171" s="11">
        <f t="shared" si="71"/>
        <v>2.9746935909356437E-9</v>
      </c>
      <c r="AB171" s="11">
        <f t="shared" si="72"/>
        <v>1.2851301577329255E-6</v>
      </c>
      <c r="AC171" s="11">
        <f t="shared" si="73"/>
        <v>1.3071485783584815E-6</v>
      </c>
      <c r="AD171" s="11">
        <f t="shared" si="74"/>
        <v>1.6174465190940762E-6</v>
      </c>
      <c r="AE171" s="11">
        <f t="shared" si="75"/>
        <v>1.6451585897994902E-6</v>
      </c>
    </row>
    <row r="172" spans="1:31" x14ac:dyDescent="0.3">
      <c r="A172">
        <v>0.5</v>
      </c>
      <c r="B172">
        <v>0.5</v>
      </c>
      <c r="C172" s="11">
        <v>0.05</v>
      </c>
      <c r="D172" s="11">
        <v>0.1</v>
      </c>
      <c r="E172" s="11">
        <f>E171-$G$29*X171</f>
        <v>0.14477623327637931</v>
      </c>
      <c r="F172" s="11">
        <f>F171-$G$29*Y171</f>
        <v>0.18955246655275887</v>
      </c>
      <c r="G172" s="11">
        <f>G171-$G$29*Z171</f>
        <v>0.2437064263489884</v>
      </c>
      <c r="H172" s="11">
        <f>H171-$G$29*AA171</f>
        <v>0.4874128526979768</v>
      </c>
      <c r="I172" s="11">
        <f t="shared" si="57"/>
        <v>2.6194058319094854E-2</v>
      </c>
      <c r="J172" s="11">
        <f t="shared" si="58"/>
        <v>0.50654814017848426</v>
      </c>
      <c r="K172" s="11">
        <f t="shared" si="59"/>
        <v>6.0926606587247099E-2</v>
      </c>
      <c r="L172" s="11">
        <f t="shared" si="60"/>
        <v>0.51522694167236482</v>
      </c>
      <c r="M172" s="11">
        <f>M171-$G$29*AB171</f>
        <v>-2.1520257856467363E-2</v>
      </c>
      <c r="N172" s="11">
        <f>N171-$G$29*AC171</f>
        <v>2.1231401810170511E-2</v>
      </c>
      <c r="O172" s="11">
        <f>O171-$G$29*AD171</f>
        <v>-2.0651251194569894E-2</v>
      </c>
      <c r="P172" s="11">
        <f>P171-$G$29*AE171</f>
        <v>2.0396076657267628E-2</v>
      </c>
      <c r="Q172" s="11">
        <f t="shared" si="61"/>
        <v>3.7943628716306799E-5</v>
      </c>
      <c r="R172" s="11">
        <f t="shared" si="62"/>
        <v>0.50000948590717798</v>
      </c>
      <c r="S172" s="11">
        <f t="shared" si="63"/>
        <v>4.7755313271028929E-5</v>
      </c>
      <c r="T172" s="11">
        <f t="shared" si="64"/>
        <v>0.50001193882831552</v>
      </c>
      <c r="U172" s="11">
        <f t="shared" si="65"/>
        <v>4.4991217494580241E-11</v>
      </c>
      <c r="V172" s="11">
        <f t="shared" si="66"/>
        <v>7.1267810773688114E-11</v>
      </c>
      <c r="W172" s="13">
        <f t="shared" si="67"/>
        <v>1.1625902826826835E-10</v>
      </c>
      <c r="X172" s="11">
        <f t="shared" si="68"/>
        <v>-1.4081675363111195E-9</v>
      </c>
      <c r="Y172" s="11">
        <f t="shared" si="69"/>
        <v>-2.816335072622239E-9</v>
      </c>
      <c r="Z172" s="11">
        <f t="shared" si="70"/>
        <v>1.3900876795418475E-9</v>
      </c>
      <c r="AA172" s="11">
        <f t="shared" si="71"/>
        <v>2.780175359083695E-9</v>
      </c>
      <c r="AB172" s="11">
        <f t="shared" si="72"/>
        <v>1.2012671592948899E-6</v>
      </c>
      <c r="AC172" s="11">
        <f t="shared" si="73"/>
        <v>1.2218487356342377E-6</v>
      </c>
      <c r="AD172" s="11">
        <f t="shared" si="74"/>
        <v>1.5118978189217679E-6</v>
      </c>
      <c r="AE172" s="11">
        <f t="shared" si="75"/>
        <v>1.5378014991619709E-6</v>
      </c>
    </row>
    <row r="173" spans="1:31" x14ac:dyDescent="0.3">
      <c r="A173">
        <v>0.5</v>
      </c>
      <c r="B173">
        <v>0.5</v>
      </c>
      <c r="C173" s="11">
        <v>0.05</v>
      </c>
      <c r="D173" s="11">
        <v>0.1</v>
      </c>
      <c r="E173" s="11">
        <f>E172-$G$29*X172</f>
        <v>0.14477623609271439</v>
      </c>
      <c r="F173" s="11">
        <f>F172-$G$29*Y172</f>
        <v>0.18955247218542901</v>
      </c>
      <c r="G173" s="11">
        <f>G172-$G$29*Z172</f>
        <v>0.24370642356881303</v>
      </c>
      <c r="H173" s="11">
        <f>H172-$G$29*AA172</f>
        <v>0.48741284713762606</v>
      </c>
      <c r="I173" s="11">
        <f t="shared" si="57"/>
        <v>2.6194059023178621E-2</v>
      </c>
      <c r="J173" s="11">
        <f t="shared" si="58"/>
        <v>0.50654814035447504</v>
      </c>
      <c r="K173" s="11">
        <f t="shared" si="59"/>
        <v>6.0926605892203257E-2</v>
      </c>
      <c r="L173" s="11">
        <f t="shared" si="60"/>
        <v>0.51522694149876502</v>
      </c>
      <c r="M173" s="11">
        <f>M172-$G$29*AB172</f>
        <v>-2.1522660390785955E-2</v>
      </c>
      <c r="N173" s="11">
        <f>N172-$G$29*AC172</f>
        <v>2.1228958112699241E-2</v>
      </c>
      <c r="O173" s="11">
        <f>O172-$G$29*AD172</f>
        <v>-2.0654274990207739E-2</v>
      </c>
      <c r="P173" s="11">
        <f>P172-$G$29*AE172</f>
        <v>2.0393001054269305E-2</v>
      </c>
      <c r="Q173" s="11">
        <f t="shared" si="61"/>
        <v>3.5467563177881897E-5</v>
      </c>
      <c r="R173" s="11">
        <f t="shared" si="62"/>
        <v>0.50000886689079349</v>
      </c>
      <c r="S173" s="11">
        <f t="shared" si="63"/>
        <v>4.4638974512590038E-5</v>
      </c>
      <c r="T173" s="11">
        <f t="shared" si="64"/>
        <v>0.50001115974362631</v>
      </c>
      <c r="U173" s="11">
        <f t="shared" si="65"/>
        <v>3.9310876171845861E-11</v>
      </c>
      <c r="V173" s="11">
        <f t="shared" si="66"/>
        <v>6.2269938902483373E-11</v>
      </c>
      <c r="W173" s="13">
        <f t="shared" si="67"/>
        <v>1.0158081507432923E-10</v>
      </c>
      <c r="X173" s="11">
        <f t="shared" si="68"/>
        <v>-1.3164475888785829E-9</v>
      </c>
      <c r="Y173" s="11">
        <f t="shared" si="69"/>
        <v>-2.6328951777571659E-9</v>
      </c>
      <c r="Z173" s="11">
        <f t="shared" si="70"/>
        <v>1.2992006219431354E-9</v>
      </c>
      <c r="AA173" s="11">
        <f t="shared" si="71"/>
        <v>2.5984012438862709E-9</v>
      </c>
      <c r="AB173" s="11">
        <f t="shared" si="72"/>
        <v>1.1228767601891135E-6</v>
      </c>
      <c r="AC173" s="11">
        <f t="shared" si="73"/>
        <v>1.1421152556742738E-6</v>
      </c>
      <c r="AD173" s="11">
        <f t="shared" si="74"/>
        <v>1.4132368444809922E-6</v>
      </c>
      <c r="AE173" s="11">
        <f t="shared" si="75"/>
        <v>1.4374501434074308E-6</v>
      </c>
    </row>
    <row r="174" spans="1:31" x14ac:dyDescent="0.3">
      <c r="A174">
        <v>0.5</v>
      </c>
      <c r="B174">
        <v>0.5</v>
      </c>
      <c r="C174" s="11">
        <v>0.05</v>
      </c>
      <c r="D174" s="11">
        <v>0.1</v>
      </c>
      <c r="E174" s="11">
        <f>E173-$G$29*X173</f>
        <v>0.14477623872560957</v>
      </c>
      <c r="F174" s="11">
        <f>F173-$G$29*Y173</f>
        <v>0.18955247745121936</v>
      </c>
      <c r="G174" s="11">
        <f>G173-$G$29*Z173</f>
        <v>0.24370642097041179</v>
      </c>
      <c r="H174" s="11">
        <f>H173-$G$29*AA173</f>
        <v>0.48741284194082357</v>
      </c>
      <c r="I174" s="11">
        <f t="shared" si="57"/>
        <v>2.6194059681402416E-2</v>
      </c>
      <c r="J174" s="11">
        <f t="shared" si="58"/>
        <v>0.50654814051900277</v>
      </c>
      <c r="K174" s="11">
        <f t="shared" si="59"/>
        <v>6.0926605242602946E-2</v>
      </c>
      <c r="L174" s="11">
        <f t="shared" si="60"/>
        <v>0.51522694133651559</v>
      </c>
      <c r="M174" s="11">
        <f>M173-$G$29*AB173</f>
        <v>-2.1524906144306334E-2</v>
      </c>
      <c r="N174" s="11">
        <f>N173-$G$29*AC173</f>
        <v>2.1226673882187894E-2</v>
      </c>
      <c r="O174" s="11">
        <f>O173-$G$29*AD173</f>
        <v>-2.0657101463896699E-2</v>
      </c>
      <c r="P174" s="11">
        <f>P173-$G$29*AE173</f>
        <v>2.0390126153982491E-2</v>
      </c>
      <c r="Q174" s="11">
        <f t="shared" si="61"/>
        <v>3.3153076822937944E-5</v>
      </c>
      <c r="R174" s="11">
        <f t="shared" si="62"/>
        <v>0.50000828826920496</v>
      </c>
      <c r="S174" s="11">
        <f t="shared" si="63"/>
        <v>4.1725996732846701E-5</v>
      </c>
      <c r="T174" s="11">
        <f t="shared" si="64"/>
        <v>0.50001043149918167</v>
      </c>
      <c r="U174" s="11">
        <f t="shared" si="65"/>
        <v>3.4347703206936383E-11</v>
      </c>
      <c r="V174" s="11">
        <f t="shared" si="66"/>
        <v>5.4408087588626503E-11</v>
      </c>
      <c r="W174" s="13">
        <f t="shared" si="67"/>
        <v>8.8755790795562886E-11</v>
      </c>
      <c r="X174" s="11">
        <f t="shared" si="68"/>
        <v>-1.2306912397933223E-9</v>
      </c>
      <c r="Y174" s="11">
        <f t="shared" si="69"/>
        <v>-2.4613824795866445E-9</v>
      </c>
      <c r="Z174" s="11">
        <f t="shared" si="70"/>
        <v>1.2142666135595108E-9</v>
      </c>
      <c r="AA174" s="11">
        <f t="shared" si="71"/>
        <v>2.4285332271190215E-9</v>
      </c>
      <c r="AB174" s="11">
        <f t="shared" si="72"/>
        <v>1.0496018381848204E-6</v>
      </c>
      <c r="AC174" s="11">
        <f t="shared" si="73"/>
        <v>1.0675848975678203E-6</v>
      </c>
      <c r="AD174" s="11">
        <f t="shared" si="74"/>
        <v>1.3210141277505504E-6</v>
      </c>
      <c r="AE174" s="11">
        <f t="shared" si="75"/>
        <v>1.3436473536471468E-6</v>
      </c>
    </row>
    <row r="175" spans="1:31" x14ac:dyDescent="0.3">
      <c r="A175">
        <v>0.5</v>
      </c>
      <c r="B175">
        <v>0.5</v>
      </c>
      <c r="C175" s="11">
        <v>0.05</v>
      </c>
      <c r="D175" s="11">
        <v>0.1</v>
      </c>
      <c r="E175" s="11">
        <f>E174-$G$29*X174</f>
        <v>0.14477624118699206</v>
      </c>
      <c r="F175" s="11">
        <f>F174-$G$29*Y174</f>
        <v>0.18955248237398431</v>
      </c>
      <c r="G175" s="11">
        <f>G174-$G$29*Z174</f>
        <v>0.24370641854187855</v>
      </c>
      <c r="H175" s="11">
        <f>H174-$G$29*AA174</f>
        <v>0.4874128370837571</v>
      </c>
      <c r="I175" s="11">
        <f t="shared" si="57"/>
        <v>2.6194060296748034E-2</v>
      </c>
      <c r="J175" s="11">
        <f t="shared" si="58"/>
        <v>0.50654814067281273</v>
      </c>
      <c r="K175" s="11">
        <f t="shared" si="59"/>
        <v>6.0926604635469644E-2</v>
      </c>
      <c r="L175" s="11">
        <f t="shared" si="60"/>
        <v>0.515226941184873</v>
      </c>
      <c r="M175" s="11">
        <f>M174-$G$29*AB174</f>
        <v>-2.1527005347982704E-2</v>
      </c>
      <c r="N175" s="11">
        <f>N174-$G$29*AC174</f>
        <v>2.1224538712392757E-2</v>
      </c>
      <c r="O175" s="11">
        <f>O174-$G$29*AD174</f>
        <v>-2.0659743492152202E-2</v>
      </c>
      <c r="P175" s="11">
        <f>P174-$G$29*AE174</f>
        <v>2.0387438859275197E-2</v>
      </c>
      <c r="Q175" s="11">
        <f t="shared" si="61"/>
        <v>3.0989625571707646E-5</v>
      </c>
      <c r="R175" s="11">
        <f t="shared" si="62"/>
        <v>0.50000774740639231</v>
      </c>
      <c r="S175" s="11">
        <f t="shared" si="63"/>
        <v>3.9003109331034805E-5</v>
      </c>
      <c r="T175" s="11">
        <f t="shared" si="64"/>
        <v>0.50000975077733145</v>
      </c>
      <c r="U175" s="11">
        <f t="shared" si="65"/>
        <v>3.001115290381133E-11</v>
      </c>
      <c r="V175" s="11">
        <f t="shared" si="66"/>
        <v>4.7538829283779296E-11</v>
      </c>
      <c r="W175" s="13">
        <f t="shared" si="67"/>
        <v>7.7549982187590626E-11</v>
      </c>
      <c r="X175" s="11">
        <f t="shared" si="68"/>
        <v>-1.1505120677277745E-9</v>
      </c>
      <c r="Y175" s="11">
        <f t="shared" si="69"/>
        <v>-2.3010241354555489E-9</v>
      </c>
      <c r="Z175" s="11">
        <f t="shared" si="70"/>
        <v>1.1348943912342014E-9</v>
      </c>
      <c r="AA175" s="11">
        <f t="shared" si="71"/>
        <v>2.2697887824684027E-9</v>
      </c>
      <c r="AB175" s="11">
        <f t="shared" si="72"/>
        <v>9.8110857552990751E-7</v>
      </c>
      <c r="AC175" s="11">
        <f t="shared" si="73"/>
        <v>9.9791812416705385E-7</v>
      </c>
      <c r="AD175" s="11">
        <f t="shared" si="74"/>
        <v>1.2348095313707967E-6</v>
      </c>
      <c r="AE175" s="11">
        <f t="shared" si="75"/>
        <v>1.2559657941870485E-6</v>
      </c>
    </row>
    <row r="176" spans="1:31" x14ac:dyDescent="0.3">
      <c r="A176">
        <v>0.5</v>
      </c>
      <c r="B176">
        <v>0.5</v>
      </c>
      <c r="C176" s="11">
        <v>0.05</v>
      </c>
      <c r="D176" s="11">
        <v>0.1</v>
      </c>
      <c r="E176" s="11">
        <f>E175-$G$29*X175</f>
        <v>0.14477624348801621</v>
      </c>
      <c r="F176" s="11">
        <f>F175-$G$29*Y175</f>
        <v>0.18955248697603258</v>
      </c>
      <c r="G176" s="11">
        <f>G175-$G$29*Z175</f>
        <v>0.24370641627208978</v>
      </c>
      <c r="H176" s="11">
        <f>H175-$G$29*AA175</f>
        <v>0.48741283254417955</v>
      </c>
      <c r="I176" s="11">
        <f t="shared" si="57"/>
        <v>2.6194060872004071E-2</v>
      </c>
      <c r="J176" s="11">
        <f t="shared" si="58"/>
        <v>0.50654814081660204</v>
      </c>
      <c r="K176" s="11">
        <f t="shared" si="59"/>
        <v>6.0926604068022444E-2</v>
      </c>
      <c r="L176" s="11">
        <f t="shared" si="60"/>
        <v>0.51522694104314282</v>
      </c>
      <c r="M176" s="11">
        <f>M175-$G$29*AB175</f>
        <v>-2.1528967565133762E-2</v>
      </c>
      <c r="N176" s="11">
        <f>N175-$G$29*AC175</f>
        <v>2.1222542876144421E-2</v>
      </c>
      <c r="O176" s="11">
        <f>O175-$G$29*AD175</f>
        <v>-2.0662213111214942E-2</v>
      </c>
      <c r="P176" s="11">
        <f>P175-$G$29*AE175</f>
        <v>2.0384926927686824E-2</v>
      </c>
      <c r="Q176" s="11">
        <f t="shared" si="61"/>
        <v>2.896735341339704E-5</v>
      </c>
      <c r="R176" s="11">
        <f t="shared" si="62"/>
        <v>0.50000724183835277</v>
      </c>
      <c r="S176" s="11">
        <f t="shared" si="63"/>
        <v>3.6457907697726166E-5</v>
      </c>
      <c r="T176" s="11">
        <f t="shared" si="64"/>
        <v>0.50000911447692342</v>
      </c>
      <c r="U176" s="11">
        <f t="shared" si="65"/>
        <v>2.6222111363805412E-11</v>
      </c>
      <c r="V176" s="11">
        <f t="shared" si="66"/>
        <v>4.1536844793795467E-11</v>
      </c>
      <c r="W176" s="13">
        <f t="shared" si="67"/>
        <v>6.7758956157600886E-11</v>
      </c>
      <c r="X176" s="11">
        <f t="shared" si="68"/>
        <v>-1.0755485216851145E-9</v>
      </c>
      <c r="Y176" s="11">
        <f t="shared" si="69"/>
        <v>-2.1510970433702289E-9</v>
      </c>
      <c r="Z176" s="11">
        <f t="shared" si="70"/>
        <v>1.0607185763169288E-9</v>
      </c>
      <c r="AA176" s="11">
        <f t="shared" si="71"/>
        <v>2.1214371526338576E-9</v>
      </c>
      <c r="AB176" s="11">
        <f t="shared" si="72"/>
        <v>9.1708493822977174E-7</v>
      </c>
      <c r="AC176" s="11">
        <f t="shared" si="73"/>
        <v>9.3279755531061769E-7</v>
      </c>
      <c r="AD176" s="11">
        <f t="shared" si="74"/>
        <v>1.1542303346352559E-6</v>
      </c>
      <c r="AE176" s="11">
        <f t="shared" si="75"/>
        <v>1.1740060157256332E-6</v>
      </c>
    </row>
    <row r="177" spans="1:31" x14ac:dyDescent="0.3">
      <c r="A177">
        <v>0.5</v>
      </c>
      <c r="B177">
        <v>0.5</v>
      </c>
      <c r="C177" s="11">
        <v>0.05</v>
      </c>
      <c r="D177" s="11">
        <v>0.1</v>
      </c>
      <c r="E177" s="11">
        <f>E176-$G$29*X176</f>
        <v>0.14477624563911326</v>
      </c>
      <c r="F177" s="11">
        <f>F176-$G$29*Y176</f>
        <v>0.18955249127822665</v>
      </c>
      <c r="G177" s="11">
        <f>G176-$G$29*Z176</f>
        <v>0.24370641415065261</v>
      </c>
      <c r="H177" s="11">
        <f>H176-$G$29*AA176</f>
        <v>0.48741282830130522</v>
      </c>
      <c r="I177" s="11">
        <f t="shared" si="57"/>
        <v>2.619406140977833E-2</v>
      </c>
      <c r="J177" s="11">
        <f t="shared" si="58"/>
        <v>0.50654814095102263</v>
      </c>
      <c r="K177" s="11">
        <f t="shared" si="59"/>
        <v>6.0926603537663153E-2</v>
      </c>
      <c r="L177" s="11">
        <f t="shared" si="60"/>
        <v>0.51522694091067589</v>
      </c>
      <c r="M177" s="11">
        <f>M176-$G$29*AB176</f>
        <v>-2.1530801735010222E-2</v>
      </c>
      <c r="N177" s="11">
        <f>N176-$G$29*AC176</f>
        <v>2.1220677281033801E-2</v>
      </c>
      <c r="O177" s="11">
        <f>O176-$G$29*AD176</f>
        <v>-2.0664521571884212E-2</v>
      </c>
      <c r="P177" s="11">
        <f>P176-$G$29*AE176</f>
        <v>2.0382578915655373E-2</v>
      </c>
      <c r="Q177" s="11">
        <f t="shared" si="61"/>
        <v>2.7077047505244881E-5</v>
      </c>
      <c r="R177" s="11">
        <f t="shared" si="62"/>
        <v>0.50000676926187593</v>
      </c>
      <c r="S177" s="11">
        <f t="shared" si="63"/>
        <v>3.4078796703307379E-5</v>
      </c>
      <c r="T177" s="11">
        <f t="shared" si="64"/>
        <v>0.50000851969917504</v>
      </c>
      <c r="U177" s="11">
        <f t="shared" si="65"/>
        <v>2.2911453172442155E-11</v>
      </c>
      <c r="V177" s="11">
        <f t="shared" si="66"/>
        <v>3.6292637016552939E-11</v>
      </c>
      <c r="W177" s="13">
        <f t="shared" si="67"/>
        <v>5.9204090188995088E-11</v>
      </c>
      <c r="X177" s="11">
        <f t="shared" si="68"/>
        <v>-1.0054623417501345E-9</v>
      </c>
      <c r="Y177" s="11">
        <f t="shared" si="69"/>
        <v>-2.010924683500269E-9</v>
      </c>
      <c r="Z177" s="11">
        <f t="shared" si="70"/>
        <v>9.9139794108056158E-10</v>
      </c>
      <c r="AA177" s="11">
        <f t="shared" si="71"/>
        <v>1.9827958821611232E-9</v>
      </c>
      <c r="AB177" s="11">
        <f t="shared" si="72"/>
        <v>8.5723925455829097E-7</v>
      </c>
      <c r="AC177" s="11">
        <f t="shared" si="73"/>
        <v>8.719265219795192E-7</v>
      </c>
      <c r="AD177" s="11">
        <f t="shared" si="74"/>
        <v>1.0789094443308359E-6</v>
      </c>
      <c r="AE177" s="11">
        <f t="shared" si="75"/>
        <v>1.0973946355396087E-6</v>
      </c>
    </row>
    <row r="178" spans="1:31" x14ac:dyDescent="0.3">
      <c r="A178">
        <v>0.5</v>
      </c>
      <c r="B178">
        <v>0.5</v>
      </c>
      <c r="C178" s="11">
        <v>0.05</v>
      </c>
      <c r="D178" s="11">
        <v>0.1</v>
      </c>
      <c r="E178" s="11">
        <f>E177-$G$29*X177</f>
        <v>0.14477624765003794</v>
      </c>
      <c r="F178" s="11">
        <f>F177-$G$29*Y177</f>
        <v>0.18955249530007601</v>
      </c>
      <c r="G178" s="11">
        <f>G177-$G$29*Z177</f>
        <v>0.24370641216785674</v>
      </c>
      <c r="H178" s="11">
        <f>H177-$G$29*AA177</f>
        <v>0.48741282433571348</v>
      </c>
      <c r="I178" s="11">
        <f t="shared" si="57"/>
        <v>2.6194061912509496E-2</v>
      </c>
      <c r="J178" s="11">
        <f t="shared" si="58"/>
        <v>0.50654814107668389</v>
      </c>
      <c r="K178" s="11">
        <f t="shared" si="59"/>
        <v>6.0926603041964185E-2</v>
      </c>
      <c r="L178" s="11">
        <f t="shared" si="60"/>
        <v>0.51522694078686615</v>
      </c>
      <c r="M178" s="11">
        <f>M177-$G$29*AB177</f>
        <v>-2.1532516213519339E-2</v>
      </c>
      <c r="N178" s="11">
        <f>N177-$G$29*AC177</f>
        <v>2.121893342798984E-2</v>
      </c>
      <c r="O178" s="11">
        <f>O177-$G$29*AD177</f>
        <v>-2.0666679390772873E-2</v>
      </c>
      <c r="P178" s="11">
        <f>P177-$G$29*AE177</f>
        <v>2.0380384126384293E-2</v>
      </c>
      <c r="Q178" s="11">
        <f t="shared" si="61"/>
        <v>2.531009620159938E-5</v>
      </c>
      <c r="R178" s="11">
        <f t="shared" si="62"/>
        <v>0.50000632752405005</v>
      </c>
      <c r="S178" s="11">
        <f t="shared" si="63"/>
        <v>3.1854937874373213E-5</v>
      </c>
      <c r="T178" s="11">
        <f t="shared" si="64"/>
        <v>0.50000796373446788</v>
      </c>
      <c r="U178" s="11">
        <f t="shared" si="65"/>
        <v>2.0018780302004416E-11</v>
      </c>
      <c r="V178" s="11">
        <f t="shared" si="66"/>
        <v>3.1710533337411169E-11</v>
      </c>
      <c r="W178" s="13">
        <f t="shared" si="67"/>
        <v>5.1729313639415586E-11</v>
      </c>
      <c r="X178" s="11">
        <f t="shared" si="68"/>
        <v>-9.3993707733914896E-10</v>
      </c>
      <c r="Y178" s="11">
        <f t="shared" si="69"/>
        <v>-1.8798741546782979E-9</v>
      </c>
      <c r="Z178" s="11">
        <f t="shared" si="70"/>
        <v>9.2661379383838935E-10</v>
      </c>
      <c r="AA178" s="11">
        <f t="shared" si="71"/>
        <v>1.8532275876767787E-9</v>
      </c>
      <c r="AB178" s="11">
        <f t="shared" si="72"/>
        <v>8.0129888616485828E-7</v>
      </c>
      <c r="AC178" s="11">
        <f t="shared" si="73"/>
        <v>8.1502771463560408E-7</v>
      </c>
      <c r="AD178" s="11">
        <f t="shared" si="74"/>
        <v>1.0085037224267734E-6</v>
      </c>
      <c r="AE178" s="11">
        <f t="shared" si="75"/>
        <v>1.0257826365203307E-6</v>
      </c>
    </row>
    <row r="179" spans="1:31" x14ac:dyDescent="0.3">
      <c r="A179">
        <v>0.5</v>
      </c>
      <c r="B179">
        <v>0.5</v>
      </c>
      <c r="C179" s="11">
        <v>0.05</v>
      </c>
      <c r="D179" s="11">
        <v>0.1</v>
      </c>
      <c r="E179" s="11">
        <f>E178-$G$29*X178</f>
        <v>0.14477624952991208</v>
      </c>
      <c r="F179" s="11">
        <f>F178-$G$29*Y178</f>
        <v>0.18955249905982433</v>
      </c>
      <c r="G179" s="11">
        <f>G178-$G$29*Z178</f>
        <v>0.24370641031462914</v>
      </c>
      <c r="H179" s="11">
        <f>H178-$G$29*AA178</f>
        <v>0.48741282062925828</v>
      </c>
      <c r="I179" s="11">
        <f t="shared" si="57"/>
        <v>2.6194062382478039E-2</v>
      </c>
      <c r="J179" s="11">
        <f t="shared" si="58"/>
        <v>0.50654814119415581</v>
      </c>
      <c r="K179" s="11">
        <f t="shared" si="59"/>
        <v>6.0926602578657285E-2</v>
      </c>
      <c r="L179" s="11">
        <f t="shared" si="60"/>
        <v>0.51522694067114683</v>
      </c>
      <c r="M179" s="11">
        <f>M178-$G$29*AB178</f>
        <v>-2.1534118811291667E-2</v>
      </c>
      <c r="N179" s="11">
        <f>N178-$G$29*AC178</f>
        <v>2.1217303372560569E-2</v>
      </c>
      <c r="O179" s="11">
        <f>O178-$G$29*AD178</f>
        <v>-2.0668696398217726E-2</v>
      </c>
      <c r="P179" s="11">
        <f>P178-$G$29*AE178</f>
        <v>2.0378332561111254E-2</v>
      </c>
      <c r="Q179" s="11">
        <f t="shared" si="61"/>
        <v>2.3658449822090352E-5</v>
      </c>
      <c r="R179" s="11">
        <f t="shared" si="62"/>
        <v>0.50000591461245525</v>
      </c>
      <c r="S179" s="11">
        <f t="shared" si="63"/>
        <v>2.977620001703464E-5</v>
      </c>
      <c r="T179" s="11">
        <f t="shared" si="64"/>
        <v>0.50000744405000375</v>
      </c>
      <c r="U179" s="11">
        <f t="shared" si="65"/>
        <v>1.7491320247892919E-11</v>
      </c>
      <c r="V179" s="11">
        <f t="shared" si="66"/>
        <v>2.7706940229139006E-11</v>
      </c>
      <c r="W179" s="13">
        <f t="shared" si="67"/>
        <v>4.5198260477031925E-11</v>
      </c>
      <c r="X179" s="11">
        <f t="shared" si="68"/>
        <v>-8.7867669745813011E-10</v>
      </c>
      <c r="Y179" s="11">
        <f t="shared" si="69"/>
        <v>-1.7573533949162602E-9</v>
      </c>
      <c r="Z179" s="11">
        <f t="shared" si="70"/>
        <v>8.6606847447992923E-10</v>
      </c>
      <c r="AA179" s="11">
        <f t="shared" si="71"/>
        <v>1.7321369489598585E-9</v>
      </c>
      <c r="AB179" s="11">
        <f t="shared" si="72"/>
        <v>7.4900898616772834E-7</v>
      </c>
      <c r="AC179" s="11">
        <f t="shared" si="73"/>
        <v>7.6184192003673738E-7</v>
      </c>
      <c r="AD179" s="11">
        <f t="shared" si="74"/>
        <v>9.4269242287957937E-7</v>
      </c>
      <c r="AE179" s="11">
        <f t="shared" si="75"/>
        <v>9.5884377719580174E-7</v>
      </c>
    </row>
    <row r="180" spans="1:31" x14ac:dyDescent="0.3">
      <c r="A180">
        <v>0.5</v>
      </c>
      <c r="B180">
        <v>0.5</v>
      </c>
      <c r="C180" s="11">
        <v>0.05</v>
      </c>
      <c r="D180" s="11">
        <v>0.1</v>
      </c>
      <c r="E180" s="11">
        <f>E179-$G$29*X179</f>
        <v>0.14477625128726548</v>
      </c>
      <c r="F180" s="11">
        <f>F179-$G$29*Y179</f>
        <v>0.18955250257453113</v>
      </c>
      <c r="G180" s="11">
        <f>G179-$G$29*Z179</f>
        <v>0.24370640858249218</v>
      </c>
      <c r="H180" s="11">
        <f>H179-$G$29*AA179</f>
        <v>0.48741281716498436</v>
      </c>
      <c r="I180" s="11">
        <f t="shared" si="57"/>
        <v>2.619406282181639E-2</v>
      </c>
      <c r="J180" s="11">
        <f t="shared" si="58"/>
        <v>0.50654814130397152</v>
      </c>
      <c r="K180" s="11">
        <f t="shared" si="59"/>
        <v>6.0926602145623052E-2</v>
      </c>
      <c r="L180" s="11">
        <f t="shared" si="60"/>
        <v>0.51522694056298868</v>
      </c>
      <c r="M180" s="11">
        <f>M179-$G$29*AB179</f>
        <v>-2.1535616829264002E-2</v>
      </c>
      <c r="N180" s="11">
        <f>N179-$G$29*AC179</f>
        <v>2.1215779688720494E-2</v>
      </c>
      <c r="O180" s="11">
        <f>O179-$G$29*AD179</f>
        <v>-2.0670581783063486E-2</v>
      </c>
      <c r="P180" s="11">
        <f>P179-$G$29*AE179</f>
        <v>2.0376414873556861E-2</v>
      </c>
      <c r="Q180" s="11">
        <f t="shared" si="61"/>
        <v>2.2114583979649521E-5</v>
      </c>
      <c r="R180" s="11">
        <f t="shared" si="62"/>
        <v>0.50000552864599468</v>
      </c>
      <c r="S180" s="11">
        <f t="shared" si="63"/>
        <v>2.7833113062336948E-5</v>
      </c>
      <c r="T180" s="11">
        <f t="shared" si="64"/>
        <v>0.50000695827826513</v>
      </c>
      <c r="U180" s="11">
        <f t="shared" si="65"/>
        <v>1.5282963267240406E-11</v>
      </c>
      <c r="V180" s="11">
        <f t="shared" si="66"/>
        <v>2.4208818207521662E-11</v>
      </c>
      <c r="W180" s="13">
        <f t="shared" si="67"/>
        <v>3.9491781474762068E-11</v>
      </c>
      <c r="X180" s="11">
        <f t="shared" si="68"/>
        <v>-8.2140428723439189E-10</v>
      </c>
      <c r="Y180" s="11">
        <f t="shared" si="69"/>
        <v>-1.6428085744687838E-9</v>
      </c>
      <c r="Z180" s="11">
        <f t="shared" si="70"/>
        <v>8.0948395226626519E-10</v>
      </c>
      <c r="AA180" s="11">
        <f t="shared" si="71"/>
        <v>1.6189679045325304E-9</v>
      </c>
      <c r="AB180" s="11">
        <f t="shared" si="72"/>
        <v>7.0013133804748058E-7</v>
      </c>
      <c r="AC180" s="11">
        <f t="shared" si="73"/>
        <v>7.1212684023651117E-7</v>
      </c>
      <c r="AD180" s="11">
        <f t="shared" si="74"/>
        <v>8.8117573029926963E-7</v>
      </c>
      <c r="AE180" s="11">
        <f t="shared" si="75"/>
        <v>8.9627310535921688E-7</v>
      </c>
    </row>
    <row r="181" spans="1:31" x14ac:dyDescent="0.3">
      <c r="A181">
        <v>0.5</v>
      </c>
      <c r="B181">
        <v>0.5</v>
      </c>
      <c r="C181" s="11">
        <v>0.05</v>
      </c>
      <c r="D181" s="11">
        <v>0.1</v>
      </c>
      <c r="E181" s="11">
        <f>E180-$G$29*X180</f>
        <v>0.14477625293007407</v>
      </c>
      <c r="F181" s="11">
        <f>F180-$G$29*Y180</f>
        <v>0.18955250586014827</v>
      </c>
      <c r="G181" s="11">
        <f>G180-$G$29*Z180</f>
        <v>0.24370640696352427</v>
      </c>
      <c r="H181" s="11">
        <f>H180-$G$29*AA180</f>
        <v>0.48741281392704855</v>
      </c>
      <c r="I181" s="11">
        <f t="shared" si="57"/>
        <v>2.6194063232518529E-2</v>
      </c>
      <c r="J181" s="11">
        <f t="shared" si="58"/>
        <v>0.50654814140662952</v>
      </c>
      <c r="K181" s="11">
        <f t="shared" si="59"/>
        <v>6.0926601740881076E-2</v>
      </c>
      <c r="L181" s="11">
        <f t="shared" si="60"/>
        <v>0.51522694046189699</v>
      </c>
      <c r="M181" s="11">
        <f>M180-$G$29*AB180</f>
        <v>-2.1537017091940096E-2</v>
      </c>
      <c r="N181" s="11">
        <f>N180-$G$29*AC180</f>
        <v>2.1214355435040022E-2</v>
      </c>
      <c r="O181" s="11">
        <f>O180-$G$29*AD180</f>
        <v>-2.0672344134524085E-2</v>
      </c>
      <c r="P181" s="11">
        <f>P180-$G$29*AE180</f>
        <v>2.0374622327346142E-2</v>
      </c>
      <c r="Q181" s="11">
        <f t="shared" si="61"/>
        <v>2.0671465301817793E-5</v>
      </c>
      <c r="R181" s="11">
        <f t="shared" si="62"/>
        <v>0.50000516786632532</v>
      </c>
      <c r="S181" s="11">
        <f t="shared" si="63"/>
        <v>2.6016824923794438E-5</v>
      </c>
      <c r="T181" s="11">
        <f t="shared" si="64"/>
        <v>0.50000650420623061</v>
      </c>
      <c r="U181" s="11">
        <f t="shared" si="65"/>
        <v>1.3353421178174811E-11</v>
      </c>
      <c r="V181" s="11">
        <f t="shared" si="66"/>
        <v>2.1152349345129787E-11</v>
      </c>
      <c r="W181" s="13">
        <f t="shared" si="67"/>
        <v>3.4505770523304596E-11</v>
      </c>
      <c r="X181" s="11">
        <f t="shared" si="68"/>
        <v>-7.6786082603223582E-10</v>
      </c>
      <c r="Y181" s="11">
        <f t="shared" si="69"/>
        <v>-1.5357216520644716E-9</v>
      </c>
      <c r="Z181" s="11">
        <f t="shared" si="70"/>
        <v>7.5660051907365366E-10</v>
      </c>
      <c r="AA181" s="11">
        <f t="shared" si="71"/>
        <v>1.5132010381473073E-9</v>
      </c>
      <c r="AB181" s="11">
        <f t="shared" si="72"/>
        <v>6.544432704619475E-7</v>
      </c>
      <c r="AC181" s="11">
        <f t="shared" si="73"/>
        <v>6.6565598880622793E-7</v>
      </c>
      <c r="AD181" s="11">
        <f t="shared" si="74"/>
        <v>8.2367339422039617E-7</v>
      </c>
      <c r="AE181" s="11">
        <f t="shared" si="75"/>
        <v>8.3778556894037111E-7</v>
      </c>
    </row>
    <row r="182" spans="1:31" x14ac:dyDescent="0.3">
      <c r="A182">
        <v>0.5</v>
      </c>
      <c r="B182">
        <v>0.5</v>
      </c>
      <c r="C182" s="11">
        <v>0.05</v>
      </c>
      <c r="D182" s="11">
        <v>0.1</v>
      </c>
      <c r="E182" s="11">
        <f>E181-$G$29*X181</f>
        <v>0.14477625446579573</v>
      </c>
      <c r="F182" s="11">
        <f>F181-$G$29*Y181</f>
        <v>0.18955250893159156</v>
      </c>
      <c r="G182" s="11">
        <f>G181-$G$29*Z181</f>
        <v>0.24370640545032324</v>
      </c>
      <c r="H182" s="11">
        <f>H181-$G$29*AA181</f>
        <v>0.48741281090064648</v>
      </c>
      <c r="I182" s="11">
        <f t="shared" si="57"/>
        <v>2.6194063616448944E-2</v>
      </c>
      <c r="J182" s="11">
        <f t="shared" si="58"/>
        <v>0.50654814150259564</v>
      </c>
      <c r="K182" s="11">
        <f t="shared" si="59"/>
        <v>6.0926601362580809E-2</v>
      </c>
      <c r="L182" s="11">
        <f t="shared" si="60"/>
        <v>0.51522694036740968</v>
      </c>
      <c r="M182" s="11">
        <f>M181-$G$29*AB181</f>
        <v>-2.1538325978481019E-2</v>
      </c>
      <c r="N182" s="11">
        <f>N181-$G$29*AC181</f>
        <v>2.1213024123062408E-2</v>
      </c>
      <c r="O182" s="11">
        <f>O181-$G$29*AD181</f>
        <v>-2.0673991481312527E-2</v>
      </c>
      <c r="P182" s="11">
        <f>P181-$G$29*AE181</f>
        <v>2.0372946756208262E-2</v>
      </c>
      <c r="Q182" s="11">
        <f t="shared" si="61"/>
        <v>1.9322519388863951E-5</v>
      </c>
      <c r="R182" s="11">
        <f t="shared" si="62"/>
        <v>0.50000483062984713</v>
      </c>
      <c r="S182" s="11">
        <f t="shared" si="63"/>
        <v>2.4319061169971942E-5</v>
      </c>
      <c r="T182" s="11">
        <f t="shared" si="64"/>
        <v>0.50000607976529221</v>
      </c>
      <c r="U182" s="11">
        <f t="shared" si="65"/>
        <v>1.1667492359992179E-11</v>
      </c>
      <c r="V182" s="11">
        <f t="shared" si="66"/>
        <v>1.848177300418468E-11</v>
      </c>
      <c r="W182" s="13">
        <f t="shared" si="67"/>
        <v>3.0149265364176859E-11</v>
      </c>
      <c r="X182" s="11">
        <f t="shared" si="68"/>
        <v>-7.1780404192338202E-10</v>
      </c>
      <c r="Y182" s="11">
        <f t="shared" si="69"/>
        <v>-1.435608083846764E-9</v>
      </c>
      <c r="Z182" s="11">
        <f t="shared" si="70"/>
        <v>7.0717557101936274E-10</v>
      </c>
      <c r="AA182" s="11">
        <f t="shared" si="71"/>
        <v>1.4143511420387255E-9</v>
      </c>
      <c r="AB182" s="11">
        <f t="shared" si="72"/>
        <v>6.1173664278058283E-7</v>
      </c>
      <c r="AC182" s="11">
        <f t="shared" si="73"/>
        <v>6.2221765898800702E-7</v>
      </c>
      <c r="AD182" s="11">
        <f t="shared" si="74"/>
        <v>7.6992345227148727E-7</v>
      </c>
      <c r="AE182" s="11">
        <f t="shared" si="75"/>
        <v>7.8311471729863035E-7</v>
      </c>
    </row>
    <row r="183" spans="1:31" x14ac:dyDescent="0.3">
      <c r="A183">
        <v>0.5</v>
      </c>
      <c r="B183">
        <v>0.5</v>
      </c>
      <c r="C183" s="11">
        <v>0.05</v>
      </c>
      <c r="D183" s="11">
        <v>0.1</v>
      </c>
      <c r="E183" s="11">
        <f>E182-$G$29*X182</f>
        <v>0.14477625590140381</v>
      </c>
      <c r="F183" s="11">
        <f>F182-$G$29*Y182</f>
        <v>0.18955251180280774</v>
      </c>
      <c r="G183" s="11">
        <f>G182-$G$29*Z182</f>
        <v>0.2437064040359721</v>
      </c>
      <c r="H183" s="11">
        <f>H182-$G$29*AA182</f>
        <v>0.4874128080719442</v>
      </c>
      <c r="I183" s="11">
        <f t="shared" si="57"/>
        <v>2.6194063975350967E-2</v>
      </c>
      <c r="J183" s="11">
        <f t="shared" si="58"/>
        <v>0.50654814159230577</v>
      </c>
      <c r="K183" s="11">
        <f t="shared" si="59"/>
        <v>6.0926601008993025E-2</v>
      </c>
      <c r="L183" s="11">
        <f t="shared" si="60"/>
        <v>0.51522694027909466</v>
      </c>
      <c r="M183" s="11">
        <f>M182-$G$29*AB182</f>
        <v>-2.1539549451766581E-2</v>
      </c>
      <c r="N183" s="11">
        <f>N182-$G$29*AC182</f>
        <v>2.1211779687744431E-2</v>
      </c>
      <c r="O183" s="11">
        <f>O182-$G$29*AD182</f>
        <v>-2.0675531328217069E-2</v>
      </c>
      <c r="P183" s="11">
        <f>P182-$G$29*AE182</f>
        <v>2.0371380526773664E-2</v>
      </c>
      <c r="Q183" s="11">
        <f t="shared" si="61"/>
        <v>1.8061600862883526E-5</v>
      </c>
      <c r="R183" s="11">
        <f t="shared" si="62"/>
        <v>0.50000451540021562</v>
      </c>
      <c r="S183" s="11">
        <f t="shared" si="63"/>
        <v>2.2732087328872566E-5</v>
      </c>
      <c r="T183" s="11">
        <f t="shared" si="64"/>
        <v>0.50000568302183201</v>
      </c>
      <c r="U183" s="11">
        <f t="shared" si="65"/>
        <v>1.0194419553615695E-11</v>
      </c>
      <c r="V183" s="11">
        <f t="shared" si="66"/>
        <v>1.6148368571578115E-11</v>
      </c>
      <c r="W183" s="13">
        <f t="shared" si="67"/>
        <v>2.6342788125193808E-11</v>
      </c>
      <c r="X183" s="11">
        <f t="shared" si="68"/>
        <v>-6.7100733821779892E-10</v>
      </c>
      <c r="Y183" s="11">
        <f t="shared" si="69"/>
        <v>-1.3420146764355978E-9</v>
      </c>
      <c r="Z183" s="11">
        <f t="shared" si="70"/>
        <v>6.6098247256752961E-10</v>
      </c>
      <c r="AA183" s="11">
        <f t="shared" si="71"/>
        <v>1.3219649451350592E-9</v>
      </c>
      <c r="AB183" s="11">
        <f t="shared" si="72"/>
        <v>5.7181689689546085E-7</v>
      </c>
      <c r="AC183" s="11">
        <f t="shared" si="73"/>
        <v>5.8161395926007659E-7</v>
      </c>
      <c r="AD183" s="11">
        <f t="shared" si="74"/>
        <v>7.1968103681591909E-7</v>
      </c>
      <c r="AE183" s="11">
        <f t="shared" si="75"/>
        <v>7.3201148741749671E-7</v>
      </c>
    </row>
    <row r="184" spans="1:31" x14ac:dyDescent="0.3">
      <c r="A184">
        <v>0.5</v>
      </c>
      <c r="B184">
        <v>0.5</v>
      </c>
      <c r="C184" s="11">
        <v>0.05</v>
      </c>
      <c r="D184" s="11">
        <v>0.1</v>
      </c>
      <c r="E184" s="11">
        <f>E183-$G$29*X183</f>
        <v>0.14477625724341847</v>
      </c>
      <c r="F184" s="11">
        <f>F183-$G$29*Y183</f>
        <v>0.1895525144868371</v>
      </c>
      <c r="G184" s="11">
        <f>G183-$G$29*Z183</f>
        <v>0.24370640271400715</v>
      </c>
      <c r="H184" s="11">
        <f>H183-$G$29*AA183</f>
        <v>0.4874128054280143</v>
      </c>
      <c r="I184" s="11">
        <f t="shared" si="57"/>
        <v>2.6194064310854637E-2</v>
      </c>
      <c r="J184" s="11">
        <f t="shared" si="58"/>
        <v>0.50654814167616724</v>
      </c>
      <c r="K184" s="11">
        <f t="shared" si="59"/>
        <v>6.0926600678501794E-2</v>
      </c>
      <c r="L184" s="11">
        <f t="shared" si="60"/>
        <v>0.51522694019654858</v>
      </c>
      <c r="M184" s="11">
        <f>M183-$G$29*AB183</f>
        <v>-2.1540693085560371E-2</v>
      </c>
      <c r="N184" s="11">
        <f>N183-$G$29*AC183</f>
        <v>2.1210616459825912E-2</v>
      </c>
      <c r="O184" s="11">
        <f>O183-$G$29*AD183</f>
        <v>-2.0676970690290699E-2</v>
      </c>
      <c r="P184" s="11">
        <f>P183-$G$29*AE183</f>
        <v>2.0369916503798831E-2</v>
      </c>
      <c r="Q184" s="11">
        <f t="shared" si="61"/>
        <v>1.6882965371382841E-5</v>
      </c>
      <c r="R184" s="11">
        <f t="shared" si="62"/>
        <v>0.50000422074134276</v>
      </c>
      <c r="S184" s="11">
        <f t="shared" si="63"/>
        <v>2.1248673652118216E-5</v>
      </c>
      <c r="T184" s="11">
        <f t="shared" si="64"/>
        <v>0.50000531216841282</v>
      </c>
      <c r="U184" s="11">
        <f t="shared" si="65"/>
        <v>8.9073287412593786E-12</v>
      </c>
      <c r="V184" s="11">
        <f t="shared" si="66"/>
        <v>1.4109566623074826E-11</v>
      </c>
      <c r="W184" s="13">
        <f t="shared" si="67"/>
        <v>2.3016895364334204E-11</v>
      </c>
      <c r="X184" s="11">
        <f t="shared" si="68"/>
        <v>-6.2725878752615234E-10</v>
      </c>
      <c r="Y184" s="11">
        <f t="shared" si="69"/>
        <v>-1.2545175750523047E-9</v>
      </c>
      <c r="Z184" s="11">
        <f t="shared" si="70"/>
        <v>6.1780949719331229E-10</v>
      </c>
      <c r="AA184" s="11">
        <f t="shared" si="71"/>
        <v>1.2356189943866246E-9</v>
      </c>
      <c r="AB184" s="11">
        <f t="shared" si="72"/>
        <v>5.3450217088015348E-7</v>
      </c>
      <c r="AC184" s="11">
        <f t="shared" si="73"/>
        <v>5.4365991180962451E-7</v>
      </c>
      <c r="AD184" s="11">
        <f t="shared" si="74"/>
        <v>6.7271725937011365E-7</v>
      </c>
      <c r="AE184" s="11">
        <f t="shared" si="75"/>
        <v>6.8424306920910968E-7</v>
      </c>
    </row>
    <row r="185" spans="1:31" x14ac:dyDescent="0.3">
      <c r="A185">
        <v>0.5</v>
      </c>
      <c r="B185">
        <v>0.5</v>
      </c>
      <c r="C185" s="11">
        <v>0.05</v>
      </c>
      <c r="D185" s="11">
        <v>0.1</v>
      </c>
      <c r="E185" s="11">
        <f>E184-$G$29*X184</f>
        <v>0.14477625849793604</v>
      </c>
      <c r="F185" s="11">
        <f>F184-$G$29*Y184</f>
        <v>0.18955251699587225</v>
      </c>
      <c r="G185" s="11">
        <f>G184-$G$29*Z184</f>
        <v>0.24370640147838815</v>
      </c>
      <c r="H185" s="11">
        <f>H184-$G$29*AA184</f>
        <v>0.4874128029567763</v>
      </c>
      <c r="I185" s="11">
        <f t="shared" si="57"/>
        <v>2.619406462448403E-2</v>
      </c>
      <c r="J185" s="11">
        <f t="shared" si="58"/>
        <v>0.5065481417545612</v>
      </c>
      <c r="K185" s="11">
        <f t="shared" si="59"/>
        <v>6.0926600369597045E-2</v>
      </c>
      <c r="L185" s="11">
        <f t="shared" si="60"/>
        <v>0.51522694011939396</v>
      </c>
      <c r="M185" s="11">
        <f>M184-$G$29*AB184</f>
        <v>-2.154176208990213E-2</v>
      </c>
      <c r="N185" s="11">
        <f>N184-$G$29*AC184</f>
        <v>2.1209529140002292E-2</v>
      </c>
      <c r="O185" s="11">
        <f>O184-$G$29*AD184</f>
        <v>-2.0678316124809439E-2</v>
      </c>
      <c r="P185" s="11">
        <f>P184-$G$29*AE184</f>
        <v>2.0368548017660412E-2</v>
      </c>
      <c r="Q185" s="11">
        <f t="shared" si="61"/>
        <v>1.5781243417724647E-5</v>
      </c>
      <c r="R185" s="11">
        <f t="shared" si="62"/>
        <v>0.50000394531085435</v>
      </c>
      <c r="S185" s="11">
        <f t="shared" si="63"/>
        <v>1.9862062178521711E-5</v>
      </c>
      <c r="T185" s="11">
        <f t="shared" si="64"/>
        <v>0.50000496551554452</v>
      </c>
      <c r="U185" s="11">
        <f t="shared" si="65"/>
        <v>7.7827388687159474E-12</v>
      </c>
      <c r="V185" s="11">
        <f t="shared" si="66"/>
        <v>1.2328172311431925E-11</v>
      </c>
      <c r="W185" s="13">
        <f t="shared" si="67"/>
        <v>2.011091118014787E-11</v>
      </c>
      <c r="X185" s="11">
        <f t="shared" si="68"/>
        <v>-5.8636018935032898E-10</v>
      </c>
      <c r="Y185" s="11">
        <f t="shared" si="69"/>
        <v>-1.172720378700658E-9</v>
      </c>
      <c r="Z185" s="11">
        <f t="shared" si="70"/>
        <v>5.774588393861962E-10</v>
      </c>
      <c r="AA185" s="11">
        <f t="shared" si="71"/>
        <v>1.1549176787723924E-9</v>
      </c>
      <c r="AB185" s="11">
        <f t="shared" si="72"/>
        <v>4.9962247044734429E-7</v>
      </c>
      <c r="AC185" s="11">
        <f t="shared" si="73"/>
        <v>5.0818260979467824E-7</v>
      </c>
      <c r="AD185" s="11">
        <f t="shared" si="74"/>
        <v>6.2881816792040586E-7</v>
      </c>
      <c r="AE185" s="11">
        <f t="shared" si="75"/>
        <v>6.3959184496642493E-7</v>
      </c>
    </row>
    <row r="186" spans="1:31" x14ac:dyDescent="0.3">
      <c r="A186">
        <v>0.5</v>
      </c>
      <c r="B186">
        <v>0.5</v>
      </c>
      <c r="C186" s="11">
        <v>0.05</v>
      </c>
      <c r="D186" s="11">
        <v>0.1</v>
      </c>
      <c r="E186" s="11">
        <f>E185-$G$29*X185</f>
        <v>0.14477625967065641</v>
      </c>
      <c r="F186" s="11">
        <f>F185-$G$29*Y185</f>
        <v>0.18955251934131301</v>
      </c>
      <c r="G186" s="11">
        <f>G185-$G$29*Z185</f>
        <v>0.24370640032347046</v>
      </c>
      <c r="H186" s="11">
        <f>H185-$G$29*AA185</f>
        <v>0.48741280064694092</v>
      </c>
      <c r="I186" s="11">
        <f t="shared" si="57"/>
        <v>2.6194064917664125E-2</v>
      </c>
      <c r="J186" s="11">
        <f t="shared" si="58"/>
        <v>0.50654814182784369</v>
      </c>
      <c r="K186" s="11">
        <f t="shared" si="59"/>
        <v>6.0926600080867616E-2</v>
      </c>
      <c r="L186" s="11">
        <f t="shared" si="60"/>
        <v>0.51522694004727854</v>
      </c>
      <c r="M186" s="11">
        <f>M185-$G$29*AB185</f>
        <v>-2.1542761334843025E-2</v>
      </c>
      <c r="N186" s="11">
        <f>N185-$G$29*AC185</f>
        <v>2.1208512774782702E-2</v>
      </c>
      <c r="O186" s="11">
        <f>O185-$G$29*AD185</f>
        <v>-2.0679573761145278E-2</v>
      </c>
      <c r="P186" s="11">
        <f>P185-$G$29*AE185</f>
        <v>2.036726883397048E-2</v>
      </c>
      <c r="Q186" s="11">
        <f t="shared" si="61"/>
        <v>1.4751415899455847E-5</v>
      </c>
      <c r="R186" s="11">
        <f t="shared" si="62"/>
        <v>0.50000368785397475</v>
      </c>
      <c r="S186" s="11">
        <f t="shared" si="63"/>
        <v>1.8565935946939643E-5</v>
      </c>
      <c r="T186" s="11">
        <f t="shared" si="64"/>
        <v>0.5000046414839866</v>
      </c>
      <c r="U186" s="11">
        <f t="shared" si="65"/>
        <v>6.8001334695553248E-12</v>
      </c>
      <c r="V186" s="11">
        <f t="shared" si="66"/>
        <v>1.0771686798934296E-11</v>
      </c>
      <c r="W186" s="13">
        <f t="shared" si="67"/>
        <v>1.7571820268489619E-11</v>
      </c>
      <c r="X186" s="11">
        <f t="shared" si="68"/>
        <v>-5.4812618725501554E-10</v>
      </c>
      <c r="Y186" s="11">
        <f t="shared" si="69"/>
        <v>-1.0962523745100311E-9</v>
      </c>
      <c r="Z186" s="11">
        <f t="shared" si="70"/>
        <v>5.3974569299044926E-10</v>
      </c>
      <c r="AA186" s="11">
        <f t="shared" si="71"/>
        <v>1.0794913859808985E-9</v>
      </c>
      <c r="AB186" s="11">
        <f t="shared" si="72"/>
        <v>4.6701889453564068E-7</v>
      </c>
      <c r="AC186" s="11">
        <f t="shared" si="73"/>
        <v>4.7502042966261359E-7</v>
      </c>
      <c r="AD186" s="11">
        <f t="shared" si="74"/>
        <v>5.8778377213338864E-7</v>
      </c>
      <c r="AE186" s="11">
        <f t="shared" si="75"/>
        <v>5.9785439787213168E-7</v>
      </c>
    </row>
    <row r="187" spans="1:31" x14ac:dyDescent="0.3">
      <c r="A187">
        <v>0.5</v>
      </c>
      <c r="B187">
        <v>0.5</v>
      </c>
      <c r="C187" s="11">
        <v>0.05</v>
      </c>
      <c r="D187" s="11">
        <v>0.1</v>
      </c>
      <c r="E187" s="11">
        <f>E186-$G$29*X186</f>
        <v>0.14477626076690878</v>
      </c>
      <c r="F187" s="11">
        <f>F186-$G$29*Y186</f>
        <v>0.18955252153381777</v>
      </c>
      <c r="G187" s="11">
        <f>G186-$G$29*Z186</f>
        <v>0.24370639924397908</v>
      </c>
      <c r="H187" s="11">
        <f>H186-$G$29*AA186</f>
        <v>0.48741279848795815</v>
      </c>
      <c r="I187" s="11">
        <f t="shared" si="57"/>
        <v>2.6194065191727216E-2</v>
      </c>
      <c r="J187" s="11">
        <f t="shared" si="58"/>
        <v>0.50654814189634767</v>
      </c>
      <c r="K187" s="11">
        <f t="shared" si="59"/>
        <v>6.0926599810994769E-2</v>
      </c>
      <c r="L187" s="11">
        <f t="shared" si="60"/>
        <v>0.5152269399798729</v>
      </c>
      <c r="M187" s="11">
        <f>M186-$G$29*AB186</f>
        <v>-2.1543695372632097E-2</v>
      </c>
      <c r="N187" s="11">
        <f>N186-$G$29*AC186</f>
        <v>2.1207562733923376E-2</v>
      </c>
      <c r="O187" s="11">
        <f>O186-$G$29*AD186</f>
        <v>-2.0680749328689546E-2</v>
      </c>
      <c r="P187" s="11">
        <f>P186-$G$29*AE186</f>
        <v>2.0366073125174737E-2</v>
      </c>
      <c r="Q187" s="11">
        <f t="shared" si="61"/>
        <v>1.3788791242795931E-5</v>
      </c>
      <c r="R187" s="11">
        <f t="shared" si="62"/>
        <v>0.50000344719781065</v>
      </c>
      <c r="S187" s="11">
        <f t="shared" si="63"/>
        <v>1.7354390218278504E-5</v>
      </c>
      <c r="T187" s="11">
        <f t="shared" si="64"/>
        <v>0.50000433859755444</v>
      </c>
      <c r="U187" s="11">
        <f t="shared" si="65"/>
        <v>5.9415863728630369E-12</v>
      </c>
      <c r="V187" s="11">
        <f t="shared" si="66"/>
        <v>9.411714369709351E-12</v>
      </c>
      <c r="W187" s="13">
        <f t="shared" si="67"/>
        <v>1.5353300742572388E-11</v>
      </c>
      <c r="X187" s="11">
        <f t="shared" si="68"/>
        <v>-5.1238344209887874E-10</v>
      </c>
      <c r="Y187" s="11">
        <f t="shared" si="69"/>
        <v>-1.0247668841977575E-9</v>
      </c>
      <c r="Z187" s="11">
        <f t="shared" si="70"/>
        <v>5.0449739144116278E-10</v>
      </c>
      <c r="AA187" s="11">
        <f t="shared" si="71"/>
        <v>1.0089947828823256E-9</v>
      </c>
      <c r="AB187" s="11">
        <f t="shared" si="72"/>
        <v>4.365429114122865E-7</v>
      </c>
      <c r="AC187" s="11">
        <f t="shared" si="73"/>
        <v>4.4402229485007378E-7</v>
      </c>
      <c r="AD187" s="11">
        <f t="shared" si="74"/>
        <v>5.4942713236841543E-7</v>
      </c>
      <c r="AE187" s="11">
        <f t="shared" si="75"/>
        <v>5.5884058540287841E-7</v>
      </c>
    </row>
    <row r="188" spans="1:31" x14ac:dyDescent="0.3">
      <c r="A188">
        <v>0.5</v>
      </c>
      <c r="B188">
        <v>0.5</v>
      </c>
      <c r="C188" s="11">
        <v>0.05</v>
      </c>
      <c r="D188" s="11">
        <v>0.1</v>
      </c>
      <c r="E188" s="11">
        <f>E187-$G$29*X187</f>
        <v>0.14477626179167566</v>
      </c>
      <c r="F188" s="11">
        <f>F187-$G$29*Y187</f>
        <v>0.18955252358335153</v>
      </c>
      <c r="G188" s="11">
        <f>G187-$G$29*Z187</f>
        <v>0.2437063982349843</v>
      </c>
      <c r="H188" s="11">
        <f>H187-$G$29*AA187</f>
        <v>0.4874127964699686</v>
      </c>
      <c r="I188" s="11">
        <f t="shared" si="57"/>
        <v>2.6194065447918941E-2</v>
      </c>
      <c r="J188" s="11">
        <f t="shared" si="58"/>
        <v>0.50654814196038467</v>
      </c>
      <c r="K188" s="11">
        <f t="shared" si="59"/>
        <v>6.0926599558746082E-2</v>
      </c>
      <c r="L188" s="11">
        <f t="shared" si="60"/>
        <v>0.51522693991686919</v>
      </c>
      <c r="M188" s="11">
        <f>M187-$G$29*AB187</f>
        <v>-2.154456845845492E-2</v>
      </c>
      <c r="N188" s="11">
        <f>N187-$G$29*AC187</f>
        <v>2.1206674689333675E-2</v>
      </c>
      <c r="O188" s="11">
        <f>O187-$G$29*AD187</f>
        <v>-2.0681848182954283E-2</v>
      </c>
      <c r="P188" s="11">
        <f>P187-$G$29*AE187</f>
        <v>2.0364955444003931E-2</v>
      </c>
      <c r="Q188" s="11">
        <f t="shared" si="61"/>
        <v>1.2888984029263417E-5</v>
      </c>
      <c r="R188" s="11">
        <f t="shared" si="62"/>
        <v>0.50000322224600724</v>
      </c>
      <c r="S188" s="11">
        <f t="shared" si="63"/>
        <v>1.6221905575283455E-5</v>
      </c>
      <c r="T188" s="11">
        <f t="shared" si="64"/>
        <v>0.50000405547639371</v>
      </c>
      <c r="U188" s="11">
        <f t="shared" si="65"/>
        <v>5.1914346655855356E-12</v>
      </c>
      <c r="V188" s="11">
        <f t="shared" si="66"/>
        <v>8.2234443899495436E-12</v>
      </c>
      <c r="W188" s="13">
        <f t="shared" si="67"/>
        <v>1.3414879055535078E-11</v>
      </c>
      <c r="X188" s="11">
        <f t="shared" si="68"/>
        <v>-4.7896985766939169E-10</v>
      </c>
      <c r="Y188" s="11">
        <f t="shared" si="69"/>
        <v>-9.5793971533878337E-10</v>
      </c>
      <c r="Z188" s="11">
        <f t="shared" si="70"/>
        <v>4.7155260544509174E-10</v>
      </c>
      <c r="AA188" s="11">
        <f t="shared" si="71"/>
        <v>9.4310521089018347E-10</v>
      </c>
      <c r="AB188" s="11">
        <f t="shared" si="72"/>
        <v>4.0805568195966548E-7</v>
      </c>
      <c r="AC188" s="11">
        <f t="shared" si="73"/>
        <v>4.1504698747510531E-7</v>
      </c>
      <c r="AD188" s="11">
        <f t="shared" si="74"/>
        <v>5.1357350796508952E-7</v>
      </c>
      <c r="AE188" s="11">
        <f t="shared" si="75"/>
        <v>5.2237267302407526E-7</v>
      </c>
    </row>
    <row r="189" spans="1:31" x14ac:dyDescent="0.3">
      <c r="A189">
        <v>0.5</v>
      </c>
      <c r="B189">
        <v>0.5</v>
      </c>
      <c r="C189" s="11">
        <v>0.05</v>
      </c>
      <c r="D189" s="11">
        <v>0.1</v>
      </c>
      <c r="E189" s="11">
        <f>E188-$G$29*X188</f>
        <v>0.14477626274961539</v>
      </c>
      <c r="F189" s="11">
        <f>F188-$G$29*Y188</f>
        <v>0.18955252549923096</v>
      </c>
      <c r="G189" s="11">
        <f>G188-$G$29*Z188</f>
        <v>0.2437063972918791</v>
      </c>
      <c r="H189" s="11">
        <f>H188-$G$29*AA188</f>
        <v>0.48741279458375819</v>
      </c>
      <c r="I189" s="11">
        <f t="shared" si="57"/>
        <v>2.6194065687403869E-2</v>
      </c>
      <c r="J189" s="11">
        <f t="shared" si="58"/>
        <v>0.50654814202024556</v>
      </c>
      <c r="K189" s="11">
        <f t="shared" si="59"/>
        <v>6.0926599322969774E-2</v>
      </c>
      <c r="L189" s="11">
        <f t="shared" si="60"/>
        <v>0.51522693985797974</v>
      </c>
      <c r="M189" s="11">
        <f>M188-$G$29*AB188</f>
        <v>-2.1545384569818839E-2</v>
      </c>
      <c r="N189" s="11">
        <f>N188-$G$29*AC188</f>
        <v>2.1205844595358726E-2</v>
      </c>
      <c r="O189" s="11">
        <f>O188-$G$29*AD188</f>
        <v>-2.0682875329970214E-2</v>
      </c>
      <c r="P189" s="11">
        <f>P188-$G$29*AE188</f>
        <v>2.0363910698657884E-2</v>
      </c>
      <c r="Q189" s="11">
        <f t="shared" si="61"/>
        <v>1.2047895017153545E-5</v>
      </c>
      <c r="R189" s="11">
        <f t="shared" si="62"/>
        <v>0.50000301197375419</v>
      </c>
      <c r="S189" s="11">
        <f t="shared" si="63"/>
        <v>1.5163322777889815E-5</v>
      </c>
      <c r="T189" s="11">
        <f t="shared" si="64"/>
        <v>0.50000379083069435</v>
      </c>
      <c r="U189" s="11">
        <f t="shared" si="65"/>
        <v>4.5359929479514606E-12</v>
      </c>
      <c r="V189" s="11">
        <f t="shared" si="66"/>
        <v>7.1851986766136417E-12</v>
      </c>
      <c r="W189" s="13">
        <f t="shared" si="67"/>
        <v>1.1721191624565102E-11</v>
      </c>
      <c r="X189" s="11">
        <f t="shared" si="68"/>
        <v>-4.4773385570911373E-10</v>
      </c>
      <c r="Y189" s="11">
        <f t="shared" si="69"/>
        <v>-8.9546771141822747E-10</v>
      </c>
      <c r="Z189" s="11">
        <f t="shared" si="70"/>
        <v>4.4076059439729801E-10</v>
      </c>
      <c r="AA189" s="11">
        <f t="shared" si="71"/>
        <v>8.8152118879459601E-10</v>
      </c>
      <c r="AB189" s="11">
        <f t="shared" si="72"/>
        <v>3.8142742723527418E-7</v>
      </c>
      <c r="AC189" s="11">
        <f t="shared" si="73"/>
        <v>3.8796250506132155E-7</v>
      </c>
      <c r="AD189" s="11">
        <f t="shared" si="74"/>
        <v>4.8005956120650263E-7</v>
      </c>
      <c r="AE189" s="11">
        <f t="shared" si="75"/>
        <v>4.8828452451436544E-7</v>
      </c>
    </row>
    <row r="190" spans="1:31" x14ac:dyDescent="0.3">
      <c r="A190">
        <v>0.5</v>
      </c>
      <c r="B190">
        <v>0.5</v>
      </c>
      <c r="C190" s="11">
        <v>0.05</v>
      </c>
      <c r="D190" s="11">
        <v>0.1</v>
      </c>
      <c r="E190" s="11">
        <f>E189-$G$29*X189</f>
        <v>0.14477626364508309</v>
      </c>
      <c r="F190" s="11">
        <f>F189-$G$29*Y189</f>
        <v>0.18955252729016639</v>
      </c>
      <c r="G190" s="11">
        <f>G189-$G$29*Z189</f>
        <v>0.24370639641035791</v>
      </c>
      <c r="H190" s="11">
        <f>H189-$G$29*AA189</f>
        <v>0.48741279282071581</v>
      </c>
      <c r="I190" s="11">
        <f t="shared" si="57"/>
        <v>2.6194065911270797E-2</v>
      </c>
      <c r="J190" s="11">
        <f t="shared" si="58"/>
        <v>0.50654814207620269</v>
      </c>
      <c r="K190" s="11">
        <f t="shared" si="59"/>
        <v>6.0926599102589483E-2</v>
      </c>
      <c r="L190" s="11">
        <f t="shared" si="60"/>
        <v>0.51522693980293588</v>
      </c>
      <c r="M190" s="11">
        <f>M189-$G$29*AB189</f>
        <v>-2.1546147424673309E-2</v>
      </c>
      <c r="N190" s="11">
        <f>N189-$G$29*AC189</f>
        <v>2.1205068670348604E-2</v>
      </c>
      <c r="O190" s="11">
        <f>O189-$G$29*AD189</f>
        <v>-2.0683835449092629E-2</v>
      </c>
      <c r="P190" s="11">
        <f>P189-$G$29*AE189</f>
        <v>2.0362934129608854E-2</v>
      </c>
      <c r="Q190" s="11">
        <f t="shared" si="61"/>
        <v>1.1261692466598208E-5</v>
      </c>
      <c r="R190" s="11">
        <f t="shared" si="62"/>
        <v>0.50000281542311664</v>
      </c>
      <c r="S190" s="11">
        <f t="shared" si="63"/>
        <v>1.417381925935754E-5</v>
      </c>
      <c r="T190" s="11">
        <f t="shared" si="64"/>
        <v>0.50000354345481479</v>
      </c>
      <c r="U190" s="11">
        <f t="shared" si="65"/>
        <v>3.9633036628615817E-12</v>
      </c>
      <c r="V190" s="11">
        <f t="shared" si="66"/>
        <v>6.2780360122351696E-12</v>
      </c>
      <c r="W190" s="13">
        <f t="shared" si="67"/>
        <v>1.0241339675096751E-11</v>
      </c>
      <c r="X190" s="11">
        <f t="shared" si="68"/>
        <v>-4.1853369710534637E-10</v>
      </c>
      <c r="Y190" s="11">
        <f t="shared" si="69"/>
        <v>-8.3706739421069274E-10</v>
      </c>
      <c r="Z190" s="11">
        <f t="shared" si="70"/>
        <v>4.1198050770611458E-10</v>
      </c>
      <c r="AA190" s="11">
        <f t="shared" si="71"/>
        <v>8.2396101541222917E-10</v>
      </c>
      <c r="AB190" s="11">
        <f t="shared" si="72"/>
        <v>3.5653683721206751E-7</v>
      </c>
      <c r="AC190" s="11">
        <f t="shared" si="73"/>
        <v>3.626454591480004E-7</v>
      </c>
      <c r="AD190" s="11">
        <f t="shared" si="74"/>
        <v>4.4873261321838783E-7</v>
      </c>
      <c r="AE190" s="11">
        <f t="shared" si="75"/>
        <v>4.5642084511585066E-7</v>
      </c>
    </row>
    <row r="191" spans="1:31" x14ac:dyDescent="0.3">
      <c r="A191">
        <v>0.5</v>
      </c>
      <c r="B191">
        <v>0.5</v>
      </c>
      <c r="C191" s="11">
        <v>0.05</v>
      </c>
      <c r="D191" s="11">
        <v>0.1</v>
      </c>
      <c r="E191" s="11">
        <f>E190-$G$29*X190</f>
        <v>0.14477626448215047</v>
      </c>
      <c r="F191" s="11">
        <f>F190-$G$29*Y190</f>
        <v>0.18955252896430116</v>
      </c>
      <c r="G191" s="11">
        <f>G190-$G$29*Z190</f>
        <v>0.2437063955863969</v>
      </c>
      <c r="H191" s="11">
        <f>H190-$G$29*AA190</f>
        <v>0.48741279117279379</v>
      </c>
      <c r="I191" s="11">
        <f t="shared" si="57"/>
        <v>2.6194066120537641E-2</v>
      </c>
      <c r="J191" s="11">
        <f t="shared" si="58"/>
        <v>0.5065481421285104</v>
      </c>
      <c r="K191" s="11">
        <f t="shared" si="59"/>
        <v>6.0926598896599224E-2</v>
      </c>
      <c r="L191" s="11">
        <f t="shared" si="60"/>
        <v>0.51522693975148603</v>
      </c>
      <c r="M191" s="11">
        <f>M190-$G$29*AB190</f>
        <v>-2.1546860498347732E-2</v>
      </c>
      <c r="N191" s="11">
        <f>N190-$G$29*AC190</f>
        <v>2.1204343379430307E-2</v>
      </c>
      <c r="O191" s="11">
        <f>O190-$G$29*AD190</f>
        <v>-2.0684732914319066E-2</v>
      </c>
      <c r="P191" s="11">
        <f>P190-$G$29*AE190</f>
        <v>2.0362021287918624E-2</v>
      </c>
      <c r="Q191" s="11">
        <f t="shared" si="61"/>
        <v>1.0526794683328108E-5</v>
      </c>
      <c r="R191" s="11">
        <f t="shared" si="62"/>
        <v>0.50000263169867076</v>
      </c>
      <c r="S191" s="11">
        <f t="shared" si="63"/>
        <v>1.3248887156152786E-5</v>
      </c>
      <c r="T191" s="11">
        <f t="shared" si="64"/>
        <v>0.50000331222178895</v>
      </c>
      <c r="U191" s="11">
        <f t="shared" si="65"/>
        <v>3.4629189468480595E-12</v>
      </c>
      <c r="V191" s="11">
        <f t="shared" si="66"/>
        <v>5.4854065896095886E-12</v>
      </c>
      <c r="W191" s="13">
        <f t="shared" si="67"/>
        <v>8.9483255364576478E-12</v>
      </c>
      <c r="X191" s="11">
        <f t="shared" si="68"/>
        <v>-3.9123684637123353E-10</v>
      </c>
      <c r="Y191" s="11">
        <f t="shared" si="69"/>
        <v>-7.8247369274246705E-10</v>
      </c>
      <c r="Z191" s="11">
        <f t="shared" si="70"/>
        <v>3.8508073263190458E-10</v>
      </c>
      <c r="AA191" s="11">
        <f t="shared" si="71"/>
        <v>7.7016146526380916E-10</v>
      </c>
      <c r="AB191" s="11">
        <f t="shared" si="72"/>
        <v>3.3327051807004342E-7</v>
      </c>
      <c r="AC191" s="11">
        <f t="shared" si="73"/>
        <v>3.3898051311193693E-7</v>
      </c>
      <c r="AD191" s="11">
        <f t="shared" si="74"/>
        <v>4.194499483596011E-7</v>
      </c>
      <c r="AE191" s="11">
        <f t="shared" si="75"/>
        <v>4.2663647400647041E-7</v>
      </c>
    </row>
    <row r="192" spans="1:31" x14ac:dyDescent="0.3">
      <c r="A192">
        <v>0.5</v>
      </c>
      <c r="B192">
        <v>0.5</v>
      </c>
      <c r="C192" s="11">
        <v>0.05</v>
      </c>
      <c r="D192" s="11">
        <v>0.1</v>
      </c>
      <c r="E192" s="11">
        <f>E191-$G$29*X191</f>
        <v>0.14477626526462417</v>
      </c>
      <c r="F192" s="11">
        <f>F191-$G$29*Y191</f>
        <v>0.18955253052924856</v>
      </c>
      <c r="G192" s="11">
        <f>G191-$G$29*Z191</f>
        <v>0.24370639481623543</v>
      </c>
      <c r="H192" s="11">
        <f>H191-$G$29*AA191</f>
        <v>0.48741278963247087</v>
      </c>
      <c r="I192" s="11">
        <f t="shared" si="57"/>
        <v>2.6194066316156065E-2</v>
      </c>
      <c r="J192" s="11">
        <f t="shared" si="58"/>
        <v>0.50654814217740662</v>
      </c>
      <c r="K192" s="11">
        <f t="shared" si="59"/>
        <v>6.0926598704058865E-2</v>
      </c>
      <c r="L192" s="11">
        <f t="shared" si="60"/>
        <v>0.5152269397033955</v>
      </c>
      <c r="M192" s="11">
        <f>M191-$G$29*AB191</f>
        <v>-2.1547527039383872E-2</v>
      </c>
      <c r="N192" s="11">
        <f>N191-$G$29*AC191</f>
        <v>2.1203665418404082E-2</v>
      </c>
      <c r="O192" s="11">
        <f>O191-$G$29*AD191</f>
        <v>-2.0685571814215785E-2</v>
      </c>
      <c r="P192" s="11">
        <f>P191-$G$29*AE191</f>
        <v>2.036116801497061E-2</v>
      </c>
      <c r="Q192" s="11">
        <f t="shared" si="61"/>
        <v>9.8398537017180265E-6</v>
      </c>
      <c r="R192" s="11">
        <f t="shared" si="62"/>
        <v>0.50000245996342541</v>
      </c>
      <c r="S192" s="11">
        <f t="shared" si="63"/>
        <v>1.2384312771633946E-5</v>
      </c>
      <c r="T192" s="11">
        <f t="shared" si="64"/>
        <v>0.50000309607819293</v>
      </c>
      <c r="U192" s="11">
        <f t="shared" si="65"/>
        <v>3.025710027165693E-12</v>
      </c>
      <c r="V192" s="11">
        <f t="shared" si="66"/>
        <v>4.7928500883755882E-12</v>
      </c>
      <c r="W192" s="13">
        <f t="shared" si="67"/>
        <v>7.8185601155412804E-12</v>
      </c>
      <c r="X192" s="11">
        <f t="shared" si="68"/>
        <v>-3.6571937693349835E-10</v>
      </c>
      <c r="Y192" s="11">
        <f t="shared" si="69"/>
        <v>-7.314387538669967E-10</v>
      </c>
      <c r="Z192" s="11">
        <f t="shared" si="70"/>
        <v>3.5993828569801048E-10</v>
      </c>
      <c r="AA192" s="11">
        <f t="shared" si="71"/>
        <v>7.1987657139602096E-10</v>
      </c>
      <c r="AB192" s="11">
        <f t="shared" si="72"/>
        <v>3.1152247573330533E-7</v>
      </c>
      <c r="AC192" s="11">
        <f t="shared" si="73"/>
        <v>3.1685985685578364E-7</v>
      </c>
      <c r="AD192" s="11">
        <f t="shared" si="74"/>
        <v>3.9207816415143129E-7</v>
      </c>
      <c r="AE192" s="11">
        <f t="shared" si="75"/>
        <v>3.9879572309144604E-7</v>
      </c>
    </row>
    <row r="193" spans="1:31" x14ac:dyDescent="0.3">
      <c r="A193">
        <v>0.5</v>
      </c>
      <c r="B193">
        <v>0.5</v>
      </c>
      <c r="C193" s="11">
        <v>0.05</v>
      </c>
      <c r="D193" s="11">
        <v>0.1</v>
      </c>
      <c r="E193" s="11">
        <f>E192-$G$29*X192</f>
        <v>0.14477626599606291</v>
      </c>
      <c r="F193" s="11">
        <f>F192-$G$29*Y192</f>
        <v>0.18955253199212607</v>
      </c>
      <c r="G193" s="11">
        <f>G192-$G$29*Z192</f>
        <v>0.24370639409635886</v>
      </c>
      <c r="H193" s="11">
        <f>H192-$G$29*AA192</f>
        <v>0.48741278819271772</v>
      </c>
      <c r="I193" s="11">
        <f t="shared" si="57"/>
        <v>2.6194066499015754E-2</v>
      </c>
      <c r="J193" s="11">
        <f t="shared" si="58"/>
        <v>0.50654814222311373</v>
      </c>
      <c r="K193" s="11">
        <f t="shared" si="59"/>
        <v>6.0926598524089715E-2</v>
      </c>
      <c r="L193" s="11">
        <f t="shared" si="60"/>
        <v>0.51522693965844502</v>
      </c>
      <c r="M193" s="11">
        <f>M192-$G$29*AB192</f>
        <v>-2.1548150084335339E-2</v>
      </c>
      <c r="N193" s="11">
        <f>N192-$G$29*AC192</f>
        <v>2.120303169869037E-2</v>
      </c>
      <c r="O193" s="11">
        <f>O192-$G$29*AD192</f>
        <v>-2.0686355970544086E-2</v>
      </c>
      <c r="P193" s="11">
        <f>P192-$G$29*AE192</f>
        <v>2.0360370423524426E-2</v>
      </c>
      <c r="Q193" s="11">
        <f t="shared" si="61"/>
        <v>9.1977400323434155E-6</v>
      </c>
      <c r="R193" s="11">
        <f t="shared" si="62"/>
        <v>0.50000229943500807</v>
      </c>
      <c r="S193" s="11">
        <f t="shared" si="63"/>
        <v>1.1576157379684926E-5</v>
      </c>
      <c r="T193" s="11">
        <f t="shared" si="64"/>
        <v>0.50000289403934495</v>
      </c>
      <c r="U193" s="11">
        <f t="shared" si="65"/>
        <v>2.6437006781655064E-12</v>
      </c>
      <c r="V193" s="11">
        <f t="shared" si="66"/>
        <v>4.1877318650513605E-12</v>
      </c>
      <c r="W193" s="13">
        <f t="shared" si="67"/>
        <v>6.8314325432168673E-12</v>
      </c>
      <c r="X193" s="11">
        <f t="shared" si="68"/>
        <v>-3.4186541426279547E-10</v>
      </c>
      <c r="Y193" s="11">
        <f t="shared" si="69"/>
        <v>-6.8373082852559094E-10</v>
      </c>
      <c r="Z193" s="11">
        <f t="shared" si="70"/>
        <v>3.3643824432338721E-10</v>
      </c>
      <c r="AA193" s="11">
        <f t="shared" si="71"/>
        <v>6.7287648864677443E-10</v>
      </c>
      <c r="AB193" s="11">
        <f t="shared" si="72"/>
        <v>2.9119363286881455E-7</v>
      </c>
      <c r="AC193" s="11">
        <f t="shared" si="73"/>
        <v>2.96182715531393E-7</v>
      </c>
      <c r="AD193" s="11">
        <f t="shared" si="74"/>
        <v>3.6649256341362877E-7</v>
      </c>
      <c r="AE193" s="11">
        <f t="shared" si="75"/>
        <v>3.7277175872458739E-7</v>
      </c>
    </row>
    <row r="194" spans="1:31" x14ac:dyDescent="0.3">
      <c r="A194">
        <v>0.5</v>
      </c>
      <c r="B194">
        <v>0.5</v>
      </c>
      <c r="C194" s="11">
        <v>0.05</v>
      </c>
      <c r="D194" s="11">
        <v>0.1</v>
      </c>
      <c r="E194" s="11">
        <f>E193-$G$29*X193</f>
        <v>0.14477626667979374</v>
      </c>
      <c r="F194" s="11">
        <f>F193-$G$29*Y193</f>
        <v>0.18955253335958772</v>
      </c>
      <c r="G194" s="11">
        <f>G193-$G$29*Z193</f>
        <v>0.24370639342348238</v>
      </c>
      <c r="H194" s="11">
        <f>H193-$G$29*AA193</f>
        <v>0.48741278684696476</v>
      </c>
      <c r="I194" s="11">
        <f t="shared" si="57"/>
        <v>2.619406666994846E-2</v>
      </c>
      <c r="J194" s="11">
        <f t="shared" si="58"/>
        <v>0.50654814226583966</v>
      </c>
      <c r="K194" s="11">
        <f t="shared" si="59"/>
        <v>6.0926598355870595E-2</v>
      </c>
      <c r="L194" s="11">
        <f t="shared" si="60"/>
        <v>0.51522693961642929</v>
      </c>
      <c r="M194" s="11">
        <f>M193-$G$29*AB193</f>
        <v>-2.1548732471601079E-2</v>
      </c>
      <c r="N194" s="11">
        <f>N193-$G$29*AC193</f>
        <v>2.1202439333259309E-2</v>
      </c>
      <c r="O194" s="11">
        <f>O193-$G$29*AD193</f>
        <v>-2.0687088955670913E-2</v>
      </c>
      <c r="P194" s="11">
        <f>P193-$G$29*AE193</f>
        <v>2.0359624880006977E-2</v>
      </c>
      <c r="Q194" s="11">
        <f t="shared" si="61"/>
        <v>8.5975284050982675E-6</v>
      </c>
      <c r="R194" s="11">
        <f t="shared" si="62"/>
        <v>0.50000214938210119</v>
      </c>
      <c r="S194" s="11">
        <f t="shared" si="63"/>
        <v>1.0820739281236849E-5</v>
      </c>
      <c r="T194" s="11">
        <f t="shared" si="64"/>
        <v>0.50000270518482026</v>
      </c>
      <c r="U194" s="11">
        <f t="shared" si="65"/>
        <v>2.3099217084598323E-12</v>
      </c>
      <c r="V194" s="11">
        <f t="shared" si="66"/>
        <v>3.6590124558878154E-12</v>
      </c>
      <c r="W194" s="13">
        <f t="shared" si="67"/>
        <v>5.9689341643476481E-12</v>
      </c>
      <c r="X194" s="11">
        <f t="shared" si="68"/>
        <v>-3.195666149174426E-10</v>
      </c>
      <c r="Y194" s="11">
        <f t="shared" si="69"/>
        <v>-6.391332298348852E-10</v>
      </c>
      <c r="Z194" s="11">
        <f t="shared" si="70"/>
        <v>3.1447321639984375E-10</v>
      </c>
      <c r="AA194" s="11">
        <f t="shared" si="71"/>
        <v>6.289464327996875E-10</v>
      </c>
      <c r="AB194" s="11">
        <f t="shared" si="72"/>
        <v>2.7219137758939016E-7</v>
      </c>
      <c r="AC194" s="11">
        <f t="shared" si="73"/>
        <v>2.7685489051060898E-7</v>
      </c>
      <c r="AD194" s="11">
        <f t="shared" si="74"/>
        <v>3.4257658628733093E-7</v>
      </c>
      <c r="AE194" s="11">
        <f t="shared" si="75"/>
        <v>3.4844602399989529E-7</v>
      </c>
    </row>
    <row r="195" spans="1:31" x14ac:dyDescent="0.3">
      <c r="A195">
        <v>0.5</v>
      </c>
      <c r="B195">
        <v>0.5</v>
      </c>
      <c r="C195" s="11">
        <v>0.05</v>
      </c>
      <c r="D195" s="11">
        <v>0.1</v>
      </c>
      <c r="E195" s="11">
        <f>E194-$G$29*X194</f>
        <v>0.14477626731892695</v>
      </c>
      <c r="F195" s="11">
        <f>F194-$G$29*Y194</f>
        <v>0.18955253463785418</v>
      </c>
      <c r="G195" s="11">
        <f>G194-$G$29*Z194</f>
        <v>0.24370639279453596</v>
      </c>
      <c r="H195" s="11">
        <f>H194-$G$29*AA194</f>
        <v>0.48741278558907192</v>
      </c>
      <c r="I195" s="11">
        <f t="shared" si="57"/>
        <v>2.6194066829731764E-2</v>
      </c>
      <c r="J195" s="11">
        <f t="shared" si="58"/>
        <v>0.5065481423057786</v>
      </c>
      <c r="K195" s="11">
        <f t="shared" si="59"/>
        <v>6.0926598198633997E-2</v>
      </c>
      <c r="L195" s="11">
        <f t="shared" si="60"/>
        <v>0.51522693957715648</v>
      </c>
      <c r="M195" s="11">
        <f>M194-$G$29*AB194</f>
        <v>-2.1549276854356259E-2</v>
      </c>
      <c r="N195" s="11">
        <f>N194-$G$29*AC194</f>
        <v>2.1201885623478287E-2</v>
      </c>
      <c r="O195" s="11">
        <f>O194-$G$29*AD194</f>
        <v>-2.0687774108843489E-2</v>
      </c>
      <c r="P195" s="11">
        <f>P194-$G$29*AE194</f>
        <v>2.0358927987958977E-2</v>
      </c>
      <c r="Q195" s="11">
        <f t="shared" si="61"/>
        <v>8.0364844425532406E-6</v>
      </c>
      <c r="R195" s="11">
        <f t="shared" si="62"/>
        <v>0.50000200912111059</v>
      </c>
      <c r="S195" s="11">
        <f t="shared" si="63"/>
        <v>1.0114617031566769E-5</v>
      </c>
      <c r="T195" s="11">
        <f t="shared" si="64"/>
        <v>0.50000252865425787</v>
      </c>
      <c r="U195" s="11">
        <f t="shared" si="65"/>
        <v>2.018283818511285E-12</v>
      </c>
      <c r="V195" s="11">
        <f t="shared" si="66"/>
        <v>3.1970461779264477E-12</v>
      </c>
      <c r="W195" s="13">
        <f t="shared" si="67"/>
        <v>5.2153299964377327E-12</v>
      </c>
      <c r="X195" s="11">
        <f t="shared" si="68"/>
        <v>-2.9872167894017879E-10</v>
      </c>
      <c r="Y195" s="11">
        <f t="shared" si="69"/>
        <v>-5.9744335788035757E-10</v>
      </c>
      <c r="Z195" s="11">
        <f t="shared" si="70"/>
        <v>2.9394284496348957E-10</v>
      </c>
      <c r="AA195" s="11">
        <f t="shared" si="71"/>
        <v>5.8788568992697914E-10</v>
      </c>
      <c r="AB195" s="11">
        <f t="shared" si="72"/>
        <v>2.5442914155519531E-7</v>
      </c>
      <c r="AC195" s="11">
        <f t="shared" si="73"/>
        <v>2.5878833025824121E-7</v>
      </c>
      <c r="AD195" s="11">
        <f t="shared" si="74"/>
        <v>3.2022127920644212E-7</v>
      </c>
      <c r="AE195" s="11">
        <f t="shared" si="75"/>
        <v>3.2570769862467064E-7</v>
      </c>
    </row>
    <row r="196" spans="1:31" x14ac:dyDescent="0.3">
      <c r="A196">
        <v>0.5</v>
      </c>
      <c r="B196">
        <v>0.5</v>
      </c>
      <c r="C196" s="11">
        <v>0.05</v>
      </c>
      <c r="D196" s="11">
        <v>0.1</v>
      </c>
      <c r="E196" s="11">
        <f>E195-$G$29*X195</f>
        <v>0.1447762679163703</v>
      </c>
      <c r="F196" s="11">
        <f>F195-$G$29*Y195</f>
        <v>0.1895525358327409</v>
      </c>
      <c r="G196" s="11">
        <f>G195-$G$29*Z195</f>
        <v>0.24370639220665027</v>
      </c>
      <c r="H196" s="11">
        <f>H195-$G$29*AA195</f>
        <v>0.48741278441330055</v>
      </c>
      <c r="I196" s="11">
        <f t="shared" si="57"/>
        <v>2.6194066979092608E-2</v>
      </c>
      <c r="J196" s="11">
        <f t="shared" si="58"/>
        <v>0.50654814234311241</v>
      </c>
      <c r="K196" s="11">
        <f t="shared" si="59"/>
        <v>6.0926598051662569E-2</v>
      </c>
      <c r="L196" s="11">
        <f t="shared" si="60"/>
        <v>0.51522693954044774</v>
      </c>
      <c r="M196" s="11">
        <f>M195-$G$29*AB195</f>
        <v>-2.154978571263937E-2</v>
      </c>
      <c r="N196" s="11">
        <f>N195-$G$29*AC195</f>
        <v>2.120136804681777E-2</v>
      </c>
      <c r="O196" s="11">
        <f>O195-$G$29*AD195</f>
        <v>-2.0688414551401902E-2</v>
      </c>
      <c r="P196" s="11">
        <f>P195-$G$29*AE195</f>
        <v>2.0358276572561729E-2</v>
      </c>
      <c r="Q196" s="11">
        <f t="shared" si="61"/>
        <v>7.5120522029410719E-6</v>
      </c>
      <c r="R196" s="11">
        <f t="shared" si="62"/>
        <v>0.50000187801305074</v>
      </c>
      <c r="S196" s="11">
        <f t="shared" si="63"/>
        <v>9.4545737621271053E-6</v>
      </c>
      <c r="T196" s="11">
        <f t="shared" si="64"/>
        <v>0.50000236364344053</v>
      </c>
      <c r="U196" s="11">
        <f t="shared" si="65"/>
        <v>1.7634665093708809E-12</v>
      </c>
      <c r="V196" s="11">
        <f t="shared" si="66"/>
        <v>2.7934051569762457E-12</v>
      </c>
      <c r="W196" s="13">
        <f t="shared" si="67"/>
        <v>4.5568716663471265E-12</v>
      </c>
      <c r="X196" s="11">
        <f t="shared" si="68"/>
        <v>-2.7923589352950652E-10</v>
      </c>
      <c r="Y196" s="11">
        <f t="shared" si="69"/>
        <v>-5.5847178705901304E-10</v>
      </c>
      <c r="Z196" s="11">
        <f t="shared" si="70"/>
        <v>2.7475334562625887E-10</v>
      </c>
      <c r="AA196" s="11">
        <f t="shared" si="71"/>
        <v>5.4950669125251775E-10</v>
      </c>
      <c r="AB196" s="11">
        <f t="shared" si="72"/>
        <v>2.3782600553349215E-7</v>
      </c>
      <c r="AC196" s="11">
        <f t="shared" si="73"/>
        <v>2.4190072913376044E-7</v>
      </c>
      <c r="AD196" s="11">
        <f t="shared" si="74"/>
        <v>2.9932479848358508E-7</v>
      </c>
      <c r="AE196" s="11">
        <f t="shared" si="75"/>
        <v>3.0445319400025977E-7</v>
      </c>
    </row>
    <row r="197" spans="1:31" x14ac:dyDescent="0.3">
      <c r="A197">
        <v>0.5</v>
      </c>
      <c r="B197">
        <v>0.5</v>
      </c>
      <c r="C197" s="11">
        <v>0.05</v>
      </c>
      <c r="D197" s="11">
        <v>0.1</v>
      </c>
      <c r="E197" s="11">
        <f>E196-$G$29*X196</f>
        <v>0.1447762684748421</v>
      </c>
      <c r="F197" s="11">
        <f>F196-$G$29*Y196</f>
        <v>0.18955253694968446</v>
      </c>
      <c r="G197" s="11">
        <f>G196-$G$29*Z196</f>
        <v>0.24370639165714358</v>
      </c>
      <c r="H197" s="11">
        <f>H196-$G$29*AA196</f>
        <v>0.48741278331428717</v>
      </c>
      <c r="I197" s="11">
        <f t="shared" si="57"/>
        <v>2.6194067118710553E-2</v>
      </c>
      <c r="J197" s="11">
        <f t="shared" si="58"/>
        <v>0.50654814237801082</v>
      </c>
      <c r="K197" s="11">
        <f t="shared" si="59"/>
        <v>6.0926597914285896E-2</v>
      </c>
      <c r="L197" s="11">
        <f t="shared" si="60"/>
        <v>0.51522693950613541</v>
      </c>
      <c r="M197" s="11">
        <f>M196-$G$29*AB196</f>
        <v>-2.1550261364650436E-2</v>
      </c>
      <c r="N197" s="11">
        <f>N196-$G$29*AC196</f>
        <v>2.1200884245359503E-2</v>
      </c>
      <c r="O197" s="11">
        <f>O196-$G$29*AD196</f>
        <v>-2.0689013200998869E-2</v>
      </c>
      <c r="P197" s="11">
        <f>P196-$G$29*AE196</f>
        <v>2.0357667666173727E-2</v>
      </c>
      <c r="Q197" s="11">
        <f t="shared" si="61"/>
        <v>7.0218425361253528E-6</v>
      </c>
      <c r="R197" s="11">
        <f t="shared" si="62"/>
        <v>0.50000175546063408</v>
      </c>
      <c r="S197" s="11">
        <f t="shared" si="63"/>
        <v>8.8376025255791635E-6</v>
      </c>
      <c r="T197" s="11">
        <f t="shared" si="64"/>
        <v>0.50000220940063145</v>
      </c>
      <c r="U197" s="11">
        <f t="shared" si="65"/>
        <v>1.5408210188998367E-12</v>
      </c>
      <c r="V197" s="11">
        <f t="shared" si="66"/>
        <v>2.4407255751207475E-12</v>
      </c>
      <c r="W197" s="13">
        <f t="shared" si="67"/>
        <v>3.9815465940205842E-12</v>
      </c>
      <c r="X197" s="11">
        <f t="shared" si="68"/>
        <v>-2.6102070617565798E-10</v>
      </c>
      <c r="Y197" s="11">
        <f t="shared" si="69"/>
        <v>-5.2204141235131596E-10</v>
      </c>
      <c r="Z197" s="11">
        <f t="shared" si="70"/>
        <v>2.5681707473412145E-10</v>
      </c>
      <c r="AA197" s="11">
        <f t="shared" si="71"/>
        <v>5.136341494682429E-10</v>
      </c>
      <c r="AB197" s="11">
        <f t="shared" si="72"/>
        <v>2.2230633079982088E-7</v>
      </c>
      <c r="AC197" s="11">
        <f t="shared" si="73"/>
        <v>2.2611515247716823E-7</v>
      </c>
      <c r="AD197" s="11">
        <f t="shared" si="74"/>
        <v>2.7979194640169596E-7</v>
      </c>
      <c r="AE197" s="11">
        <f t="shared" si="75"/>
        <v>2.8458568136537363E-7</v>
      </c>
    </row>
    <row r="198" spans="1:31" x14ac:dyDescent="0.3">
      <c r="A198">
        <v>0.5</v>
      </c>
      <c r="B198">
        <v>0.5</v>
      </c>
      <c r="C198" s="11">
        <v>0.05</v>
      </c>
      <c r="D198" s="11">
        <v>0.1</v>
      </c>
      <c r="E198" s="11">
        <f>E197-$G$29*X197</f>
        <v>0.14477626899688351</v>
      </c>
      <c r="F198" s="11">
        <f>F197-$G$29*Y197</f>
        <v>0.18955253799376728</v>
      </c>
      <c r="G198" s="11">
        <f>G197-$G$29*Z197</f>
        <v>0.24370639114350942</v>
      </c>
      <c r="H198" s="11">
        <f>H197-$G$29*AA197</f>
        <v>0.48741278228701884</v>
      </c>
      <c r="I198" s="11">
        <f t="shared" si="57"/>
        <v>2.6194067249220906E-2</v>
      </c>
      <c r="J198" s="11">
        <f t="shared" si="58"/>
        <v>0.50654814241063284</v>
      </c>
      <c r="K198" s="11">
        <f t="shared" si="59"/>
        <v>6.0926597785877362E-2</v>
      </c>
      <c r="L198" s="11">
        <f t="shared" si="60"/>
        <v>0.51522693947406306</v>
      </c>
      <c r="M198" s="11">
        <f>M197-$G$29*AB197</f>
        <v>-2.1550705977312037E-2</v>
      </c>
      <c r="N198" s="11">
        <f>N197-$G$29*AC197</f>
        <v>2.120043201505455E-2</v>
      </c>
      <c r="O198" s="11">
        <f>O197-$G$29*AD197</f>
        <v>-2.0689572784891672E-2</v>
      </c>
      <c r="P198" s="11">
        <f>P197-$G$29*AE197</f>
        <v>2.0357098494810995E-2</v>
      </c>
      <c r="Q198" s="11">
        <f t="shared" si="61"/>
        <v>6.5636221993643079E-6</v>
      </c>
      <c r="R198" s="11">
        <f t="shared" si="62"/>
        <v>0.50000164090554988</v>
      </c>
      <c r="S198" s="11">
        <f t="shared" si="63"/>
        <v>8.2608925970634878E-6</v>
      </c>
      <c r="T198" s="11">
        <f t="shared" si="64"/>
        <v>0.50000206522314927</v>
      </c>
      <c r="U198" s="11">
        <f t="shared" si="65"/>
        <v>1.3462855118172284E-12</v>
      </c>
      <c r="V198" s="11">
        <f t="shared" si="66"/>
        <v>2.1325733281452577E-12</v>
      </c>
      <c r="W198" s="13">
        <f t="shared" si="67"/>
        <v>3.4788588399624861E-12</v>
      </c>
      <c r="X198" s="11">
        <f t="shared" si="68"/>
        <v>-2.4399332520083178E-10</v>
      </c>
      <c r="Y198" s="11">
        <f t="shared" si="69"/>
        <v>-4.8798665040166356E-10</v>
      </c>
      <c r="Z198" s="11">
        <f t="shared" si="70"/>
        <v>2.4005212600415287E-10</v>
      </c>
      <c r="AA198" s="11">
        <f t="shared" si="71"/>
        <v>4.8010425200830575E-10</v>
      </c>
      <c r="AB198" s="11">
        <f t="shared" si="72"/>
        <v>2.0779941453880328E-7</v>
      </c>
      <c r="AC198" s="11">
        <f t="shared" si="73"/>
        <v>2.1135968610568608E-7</v>
      </c>
      <c r="AD198" s="11">
        <f t="shared" si="74"/>
        <v>2.6153373747737802E-7</v>
      </c>
      <c r="AE198" s="11">
        <f t="shared" si="75"/>
        <v>2.6601465062810989E-7</v>
      </c>
    </row>
    <row r="199" spans="1:31" x14ac:dyDescent="0.3">
      <c r="A199">
        <v>0.5</v>
      </c>
      <c r="B199">
        <v>0.5</v>
      </c>
      <c r="C199" s="11">
        <v>0.05</v>
      </c>
      <c r="D199" s="11">
        <v>0.1</v>
      </c>
      <c r="E199" s="11">
        <f>E198-$G$29*X198</f>
        <v>0.14477626948487016</v>
      </c>
      <c r="F199" s="11">
        <f>F198-$G$29*Y198</f>
        <v>0.18955253896974059</v>
      </c>
      <c r="G199" s="11">
        <f>G198-$G$29*Z198</f>
        <v>0.24370639066340516</v>
      </c>
      <c r="H199" s="11">
        <f>H198-$G$29*AA198</f>
        <v>0.48741278132681032</v>
      </c>
      <c r="I199" s="11">
        <f t="shared" si="57"/>
        <v>2.6194067371217569E-2</v>
      </c>
      <c r="J199" s="11">
        <f t="shared" si="58"/>
        <v>0.50654814244112678</v>
      </c>
      <c r="K199" s="11">
        <f t="shared" si="59"/>
        <v>6.092659766585129E-2</v>
      </c>
      <c r="L199" s="11">
        <f t="shared" si="60"/>
        <v>0.51522693944408438</v>
      </c>
      <c r="M199" s="11">
        <f>M198-$G$29*AB198</f>
        <v>-2.1551121576141113E-2</v>
      </c>
      <c r="N199" s="11">
        <f>N198-$G$29*AC198</f>
        <v>2.1200009295682339E-2</v>
      </c>
      <c r="O199" s="11">
        <f>O198-$G$29*AD198</f>
        <v>-2.0690095852366627E-2</v>
      </c>
      <c r="P199" s="11">
        <f>P198-$G$29*AE198</f>
        <v>2.0356566465509738E-2</v>
      </c>
      <c r="Q199" s="11">
        <f t="shared" si="61"/>
        <v>6.1353036833813879E-6</v>
      </c>
      <c r="R199" s="11">
        <f t="shared" si="62"/>
        <v>0.50000153382592083</v>
      </c>
      <c r="S199" s="11">
        <f t="shared" si="63"/>
        <v>7.7218166694877077E-6</v>
      </c>
      <c r="T199" s="11">
        <f t="shared" si="64"/>
        <v>0.50000193045416741</v>
      </c>
      <c r="U199" s="11">
        <f t="shared" si="65"/>
        <v>1.1763109777045914E-12</v>
      </c>
      <c r="V199" s="11">
        <f t="shared" si="66"/>
        <v>1.8633266462338192E-12</v>
      </c>
      <c r="W199" s="13">
        <f t="shared" si="67"/>
        <v>3.0396376239384106E-12</v>
      </c>
      <c r="X199" s="11">
        <f t="shared" si="68"/>
        <v>-2.2807634611048962E-10</v>
      </c>
      <c r="Y199" s="11">
        <f t="shared" si="69"/>
        <v>-4.5615269222097923E-10</v>
      </c>
      <c r="Z199" s="11">
        <f t="shared" si="70"/>
        <v>2.2438195388027006E-10</v>
      </c>
      <c r="AA199" s="11">
        <f t="shared" si="71"/>
        <v>4.4876390776054012E-10</v>
      </c>
      <c r="AB199" s="11">
        <f t="shared" si="72"/>
        <v>1.9423916775426031E-7</v>
      </c>
      <c r="AC199" s="11">
        <f t="shared" si="73"/>
        <v>1.9756710870541794E-7</v>
      </c>
      <c r="AD199" s="11">
        <f t="shared" si="74"/>
        <v>2.4446699313857439E-7</v>
      </c>
      <c r="AE199" s="11">
        <f t="shared" si="75"/>
        <v>2.486554980991265E-7</v>
      </c>
    </row>
    <row r="200" spans="1:31" x14ac:dyDescent="0.3">
      <c r="A200">
        <v>0.5</v>
      </c>
      <c r="B200">
        <v>0.5</v>
      </c>
      <c r="C200" s="11">
        <v>0.05</v>
      </c>
      <c r="D200" s="11">
        <v>0.1</v>
      </c>
      <c r="E200" s="11">
        <f>E199-$G$29*X199</f>
        <v>0.14477626994102286</v>
      </c>
      <c r="F200" s="11">
        <f>F199-$G$29*Y199</f>
        <v>0.18955253988204598</v>
      </c>
      <c r="G200" s="11">
        <f>G199-$G$29*Z199</f>
        <v>0.24370639021464124</v>
      </c>
      <c r="H200" s="11">
        <f>H199-$G$29*AA199</f>
        <v>0.48741278042928249</v>
      </c>
      <c r="I200" s="11">
        <f t="shared" si="57"/>
        <v>2.6194067485255743E-2</v>
      </c>
      <c r="J200" s="11">
        <f t="shared" si="58"/>
        <v>0.50654814246963142</v>
      </c>
      <c r="K200" s="11">
        <f t="shared" si="59"/>
        <v>6.0926597553660311E-2</v>
      </c>
      <c r="L200" s="11">
        <f t="shared" si="60"/>
        <v>0.51522693941606268</v>
      </c>
      <c r="M200" s="11">
        <f>M199-$G$29*AB199</f>
        <v>-2.1551510054476621E-2</v>
      </c>
      <c r="N200" s="11">
        <f>N199-$G$29*AC199</f>
        <v>2.1199614161464927E-2</v>
      </c>
      <c r="O200" s="11">
        <f>O199-$G$29*AD199</f>
        <v>-2.0690584786352904E-2</v>
      </c>
      <c r="P200" s="11">
        <f>P199-$G$29*AE199</f>
        <v>2.0356069154513538E-2</v>
      </c>
      <c r="Q200" s="11">
        <f t="shared" si="61"/>
        <v>5.7349357022763725E-6</v>
      </c>
      <c r="R200" s="11">
        <f t="shared" si="62"/>
        <v>0.50000143373392558</v>
      </c>
      <c r="S200" s="11">
        <f t="shared" si="63"/>
        <v>7.2179188842485392E-6</v>
      </c>
      <c r="T200" s="11">
        <f t="shared" si="64"/>
        <v>0.50000180447972098</v>
      </c>
      <c r="U200" s="11">
        <f t="shared" si="65"/>
        <v>1.0277964846825345E-12</v>
      </c>
      <c r="V200" s="11">
        <f t="shared" si="66"/>
        <v>1.6280735317127694E-12</v>
      </c>
      <c r="W200" s="13">
        <f t="shared" si="67"/>
        <v>2.6558700163953038E-12</v>
      </c>
      <c r="X200" s="11">
        <f t="shared" si="68"/>
        <v>-2.131974019637179E-10</v>
      </c>
      <c r="Y200" s="11">
        <f t="shared" si="69"/>
        <v>-4.2639480392743581E-10</v>
      </c>
      <c r="Z200" s="11">
        <f t="shared" si="70"/>
        <v>2.0973502167621708E-10</v>
      </c>
      <c r="AA200" s="11">
        <f t="shared" si="71"/>
        <v>4.1947004335243416E-10</v>
      </c>
      <c r="AB200" s="11">
        <f t="shared" si="72"/>
        <v>1.8156381419833397E-7</v>
      </c>
      <c r="AC200" s="11">
        <f t="shared" si="73"/>
        <v>1.846745856021426E-7</v>
      </c>
      <c r="AD200" s="11">
        <f t="shared" si="74"/>
        <v>2.2851396269356971E-7</v>
      </c>
      <c r="AE200" s="11">
        <f t="shared" si="75"/>
        <v>2.3242914096660181E-7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9B7-FCFC-4C32-B1E8-19A45827DB87}">
  <dimension ref="A1:G169"/>
  <sheetViews>
    <sheetView topLeftCell="B2" workbookViewId="0">
      <selection activeCell="T24" sqref="T24"/>
    </sheetView>
  </sheetViews>
  <sheetFormatPr defaultRowHeight="15.05" x14ac:dyDescent="0.3"/>
  <sheetData>
    <row r="1" spans="1:7" s="8" customFormat="1" x14ac:dyDescent="0.3">
      <c r="A1" s="9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</row>
    <row r="2" spans="1:7" x14ac:dyDescent="0.3">
      <c r="A2" s="10">
        <v>1</v>
      </c>
      <c r="B2" s="10">
        <v>1.4181377937891659E-2</v>
      </c>
      <c r="C2" s="10">
        <v>1.4181377937891659E-2</v>
      </c>
      <c r="D2" s="10">
        <v>1.4181377937891659E-2</v>
      </c>
      <c r="E2" s="10">
        <v>1.4181377937891659E-2</v>
      </c>
      <c r="F2" s="10">
        <v>1.4181377937891659E-2</v>
      </c>
      <c r="G2" s="10">
        <v>1.4181377937891659E-2</v>
      </c>
    </row>
    <row r="3" spans="1:7" x14ac:dyDescent="0.3">
      <c r="A3" s="10">
        <v>2</v>
      </c>
      <c r="B3" s="10">
        <v>1.4100103104976901E-2</v>
      </c>
      <c r="C3" s="10">
        <v>1.401903378389081E-2</v>
      </c>
      <c r="D3" s="10">
        <v>1.3777062047198075E-2</v>
      </c>
      <c r="E3" s="10">
        <v>1.3536951250086682E-2</v>
      </c>
      <c r="F3" s="10">
        <v>1.3377915411524407E-2</v>
      </c>
      <c r="G3" s="10">
        <v>1.2595285488543436E-2</v>
      </c>
    </row>
    <row r="4" spans="1:7" x14ac:dyDescent="0.3">
      <c r="A4" s="10">
        <v>3</v>
      </c>
      <c r="B4" s="10">
        <v>1.4019238096221062E-2</v>
      </c>
      <c r="C4" s="10">
        <v>1.3858326642887633E-2</v>
      </c>
      <c r="D4" s="10">
        <v>1.3382934024775485E-2</v>
      </c>
      <c r="E4" s="10">
        <v>1.2918491793600956E-2</v>
      </c>
      <c r="F4" s="10">
        <v>1.2614906140887516E-2</v>
      </c>
      <c r="G4" s="10">
        <v>1.1168497434690484E-2</v>
      </c>
    </row>
    <row r="5" spans="1:7" x14ac:dyDescent="0.3">
      <c r="A5" s="10">
        <v>4</v>
      </c>
      <c r="B5" s="10">
        <v>1.3938781460961433E-2</v>
      </c>
      <c r="C5" s="10">
        <v>1.3699244870240726E-2</v>
      </c>
      <c r="D5" s="10">
        <v>1.2998810160810725E-2</v>
      </c>
      <c r="E5" s="10">
        <v>1.2325240375150398E-2</v>
      </c>
      <c r="F5" s="10">
        <v>1.1890859119519582E-2</v>
      </c>
      <c r="G5" s="10">
        <v>9.8888086235940226E-3</v>
      </c>
    </row>
    <row r="6" spans="1:7" x14ac:dyDescent="0.3">
      <c r="A6" s="10">
        <v>5</v>
      </c>
      <c r="B6" s="10">
        <v>1.3858731746942693E-2</v>
      </c>
      <c r="C6" s="10">
        <v>1.3541776797997441E-2</v>
      </c>
      <c r="D6" s="10">
        <v>1.2624506085477636E-2</v>
      </c>
      <c r="E6" s="10">
        <v>1.1756435078469929E-2</v>
      </c>
      <c r="F6" s="10">
        <v>1.1204279244324985E-2</v>
      </c>
      <c r="G6" s="10">
        <v>8.7441406004491219E-3</v>
      </c>
    </row>
    <row r="7" spans="1:7" x14ac:dyDescent="0.3">
      <c r="A7" s="10">
        <v>6</v>
      </c>
      <c r="B7" s="10">
        <v>1.3779087500404068E-2</v>
      </c>
      <c r="C7" s="10">
        <v>1.3385910737644502E-2</v>
      </c>
      <c r="D7" s="10">
        <v>1.225983702620129E-2</v>
      </c>
      <c r="E7" s="10">
        <v>1.1211313838609554E-2</v>
      </c>
      <c r="F7" s="10">
        <v>1.0553674914861293E-2</v>
      </c>
      <c r="G7" s="10">
        <v>7.7227423278106106E-3</v>
      </c>
    </row>
    <row r="8" spans="1:7" x14ac:dyDescent="0.3">
      <c r="A8" s="10">
        <v>7</v>
      </c>
      <c r="B8" s="10">
        <v>1.3699847266165549E-2</v>
      </c>
      <c r="C8" s="10">
        <v>1.3231634982811659E-2</v>
      </c>
      <c r="D8" s="10">
        <v>1.1904618053199468E-2</v>
      </c>
      <c r="E8" s="10">
        <v>1.0689116817103265E-2</v>
      </c>
      <c r="F8" s="10">
        <v>9.937564870222286E-3</v>
      </c>
      <c r="G8" s="10">
        <v>6.8133435061279932E-3</v>
      </c>
    </row>
    <row r="9" spans="1:7" x14ac:dyDescent="0.3">
      <c r="A9" s="10">
        <v>8</v>
      </c>
      <c r="B9" s="10">
        <v>1.3621009587713853E-2</v>
      </c>
      <c r="C9" s="10">
        <v>1.3078937811927987E-2</v>
      </c>
      <c r="D9" s="10">
        <v>1.155866431329252E-2</v>
      </c>
      <c r="E9" s="10">
        <v>1.0189088579766515E-2</v>
      </c>
      <c r="F9" s="10">
        <v>9.354484277672135E-3</v>
      </c>
      <c r="G9" s="10">
        <v>6.0052651024819128E-3</v>
      </c>
    </row>
    <row r="10" spans="1:7" x14ac:dyDescent="0.3">
      <c r="A10" s="10">
        <v>9</v>
      </c>
      <c r="B10" s="10">
        <v>1.3542573007287156E-2</v>
      </c>
      <c r="C10" s="10">
        <v>1.2927807490831247E-2</v>
      </c>
      <c r="D10" s="10">
        <v>1.1221791252015003E-2</v>
      </c>
      <c r="E10" s="10">
        <v>9.7104800804777396E-3</v>
      </c>
      <c r="F10" s="10">
        <v>8.8029900957136489E-3</v>
      </c>
      <c r="G10" s="10">
        <v>5.2884926627942593E-3</v>
      </c>
    </row>
    <row r="11" spans="1:7" x14ac:dyDescent="0.3">
      <c r="A11" s="10">
        <v>10</v>
      </c>
      <c r="B11" s="10">
        <v>1.3464536065959345E-2</v>
      </c>
      <c r="C11" s="10">
        <v>1.2778232275329506E-2</v>
      </c>
      <c r="D11" s="10">
        <v>1.0893814824103884E-2</v>
      </c>
      <c r="E11" s="10">
        <v>9.2525504556825403E-3</v>
      </c>
      <c r="F11" s="10">
        <v>8.2816657411971546E-3</v>
      </c>
      <c r="G11" s="10">
        <v>4.6537183409196495E-3</v>
      </c>
    </row>
    <row r="12" spans="1:7" x14ac:dyDescent="0.3">
      <c r="A12" s="10">
        <v>11</v>
      </c>
      <c r="B12" s="10">
        <v>1.3386897303723552E-2</v>
      </c>
      <c r="C12" s="10">
        <v>1.2630200413715802E-2</v>
      </c>
      <c r="D12" s="10">
        <v>1.0574551692473367E-2</v>
      </c>
      <c r="E12" s="10">
        <v>8.8145686355256131E-3</v>
      </c>
      <c r="F12" s="10">
        <v>7.7891250954947328E-3</v>
      </c>
      <c r="G12" s="10">
        <v>4.0923574830449422E-3</v>
      </c>
    </row>
    <row r="13" spans="1:7" x14ac:dyDescent="0.3">
      <c r="A13" s="10">
        <v>12</v>
      </c>
      <c r="B13" s="10">
        <v>1.3309655259574869E-2</v>
      </c>
      <c r="C13" s="10">
        <v>1.2483700149235038E-2</v>
      </c>
      <c r="D13" s="10">
        <v>1.0263819415821071E-2</v>
      </c>
      <c r="E13" s="10">
        <v>8.395814778483628E-3</v>
      </c>
      <c r="F13" s="10">
        <v>7.3240158887983627E-3</v>
      </c>
      <c r="G13" s="10">
        <v>3.5965452037297774E-3</v>
      </c>
    </row>
    <row r="14" spans="1:7" x14ac:dyDescent="0.3">
      <c r="A14" s="10">
        <v>13</v>
      </c>
      <c r="B14" s="10">
        <v>1.3232808471592375E-2</v>
      </c>
      <c r="C14" s="10">
        <v>1.2338719722503482E-2</v>
      </c>
      <c r="D14" s="10">
        <v>9.9614366250403187E-3</v>
      </c>
      <c r="E14" s="10">
        <v>7.9955815371477324E-3</v>
      </c>
      <c r="F14" s="10">
        <v>6.885022504389637E-3</v>
      </c>
      <c r="G14" s="10">
        <v>3.1591178044558625E-3</v>
      </c>
    </row>
    <row r="15" spans="1:7" x14ac:dyDescent="0.3">
      <c r="A15" s="10">
        <v>14</v>
      </c>
      <c r="B15" s="10">
        <v>1.3156355477020387E-2</v>
      </c>
      <c r="C15" s="10">
        <v>1.2195247373881089E-2</v>
      </c>
      <c r="D15" s="10">
        <v>9.6672231886406404E-3</v>
      </c>
      <c r="E15" s="10">
        <v>7.6131751634055441E-3</v>
      </c>
      <c r="F15" s="10">
        <v>6.4708682464123691E-3</v>
      </c>
      <c r="G15" s="10">
        <v>2.773583213791779E-3</v>
      </c>
    </row>
    <row r="16" spans="1:7" x14ac:dyDescent="0.3">
      <c r="A16" s="10">
        <v>15</v>
      </c>
      <c r="B16" s="10">
        <v>1.3080294812349007E-2</v>
      </c>
      <c r="C16" s="10">
        <v>1.2053271345796215E-2</v>
      </c>
      <c r="D16" s="10">
        <v>9.3810003674036808E-3</v>
      </c>
      <c r="E16" s="10">
        <v>7.2479164617120367E-3</v>
      </c>
      <c r="F16" s="10">
        <v>6.0803171154111026E-3</v>
      </c>
      <c r="G16" s="10">
        <v>2.4340839409666571E-3</v>
      </c>
    </row>
    <row r="17" spans="1:7" x14ac:dyDescent="0.3">
      <c r="A17" s="10">
        <v>16</v>
      </c>
      <c r="B17" s="10">
        <v>1.3004625013393957E-2</v>
      </c>
      <c r="C17" s="10">
        <v>1.1912779885023209E-2</v>
      </c>
      <c r="D17" s="10">
        <v>9.1025909585225849E-3</v>
      </c>
      <c r="E17" s="10">
        <v>6.8991415994327527E-3</v>
      </c>
      <c r="F17" s="10">
        <v>5.7121751358152548E-3</v>
      </c>
      <c r="G17" s="10">
        <v>2.1353553793165021E-3</v>
      </c>
    </row>
    <row r="18" spans="1:7" x14ac:dyDescent="0.3">
      <c r="A18" s="10">
        <v>17</v>
      </c>
      <c r="B18" s="10">
        <v>1.292934461537559E-2</v>
      </c>
      <c r="C18" s="10">
        <v>1.1773761244912872E-2</v>
      </c>
      <c r="D18" s="10">
        <v>8.8318194294927255E-3</v>
      </c>
      <c r="E18" s="10">
        <v>6.5662027834065351E-3</v>
      </c>
      <c r="F18" s="10">
        <v>5.365291278793774E-3</v>
      </c>
      <c r="G18" s="10">
        <v>1.87268170140174E-3</v>
      </c>
    </row>
    <row r="19" spans="1:7" x14ac:dyDescent="0.3">
      <c r="A19" s="10">
        <v>18</v>
      </c>
      <c r="B19" s="10">
        <v>1.2854452152997287E-2</v>
      </c>
      <c r="C19" s="10">
        <v>1.1636203687575838E-2</v>
      </c>
      <c r="D19" s="10">
        <v>8.5685120420373375E-3</v>
      </c>
      <c r="E19" s="10">
        <v>6.2484688119246543E-3</v>
      </c>
      <c r="F19" s="10">
        <v>5.038558022602925E-3</v>
      </c>
      <c r="G19" s="10">
        <v>1.6418510679904851E-3</v>
      </c>
    </row>
    <row r="20" spans="1:7" x14ac:dyDescent="0.3">
      <c r="A20" s="10">
        <v>19</v>
      </c>
      <c r="B20" s="10">
        <v>1.277994616052297E-2</v>
      </c>
      <c r="C20" s="10">
        <v>1.1500095486019078E-2</v>
      </c>
      <c r="D20" s="10">
        <v>8.3124969663658753E-3</v>
      </c>
      <c r="E20" s="10">
        <v>5.9453255112723053E-3</v>
      </c>
      <c r="F20" s="10">
        <v>4.7309115908204073E-3</v>
      </c>
      <c r="G20" s="10">
        <v>1.4391114328218279E-3</v>
      </c>
    </row>
    <row r="21" spans="1:7" x14ac:dyDescent="0.3">
      <c r="A21" s="10">
        <v>20</v>
      </c>
      <c r="B21" s="10">
        <v>1.2705825171854061E-2</v>
      </c>
      <c r="C21" s="10">
        <v>1.1365424926235814E-2</v>
      </c>
      <c r="D21" s="10">
        <v>8.063604386074251E-3</v>
      </c>
      <c r="E21" s="10">
        <v>5.6561760658426705E-3</v>
      </c>
      <c r="F21" s="10">
        <v>4.441331906805829E-3</v>
      </c>
      <c r="G21" s="10">
        <v>1.2611278617005459E-3</v>
      </c>
    </row>
    <row r="22" spans="1:7" x14ac:dyDescent="0.3">
      <c r="A22" s="10">
        <v>21</v>
      </c>
      <c r="B22" s="10">
        <v>1.2632087720605444E-2</v>
      </c>
      <c r="C22" s="10">
        <v>1.1232180309248867E-2</v>
      </c>
      <c r="D22" s="10">
        <v>7.821666594005643E-3</v>
      </c>
      <c r="E22" s="10">
        <v>5.3804412506258167E-3</v>
      </c>
      <c r="F22" s="10">
        <v>4.1688423004453889E-3</v>
      </c>
      <c r="G22" s="10">
        <v>1.1049419916321895E-3</v>
      </c>
    </row>
    <row r="23" spans="1:7" x14ac:dyDescent="0.3">
      <c r="A23" s="10">
        <v>22</v>
      </c>
      <c r="B23" s="10">
        <v>1.2558732340181006E-2</v>
      </c>
      <c r="C23" s="10">
        <v>1.1100349953107807E-2</v>
      </c>
      <c r="D23" s="10">
        <v>7.586518079397633E-3</v>
      </c>
      <c r="E23" s="10">
        <v>5.1175595746072323E-3</v>
      </c>
      <c r="F23" s="10">
        <v>3.9125090008066202E-3</v>
      </c>
      <c r="G23" s="10">
        <v>9.6793402496452539E-4</v>
      </c>
    </row>
    <row r="24" spans="1:7" x14ac:dyDescent="0.3">
      <c r="A24" s="10">
        <v>23</v>
      </c>
      <c r="B24" s="10">
        <v>1.248575756384819E-2</v>
      </c>
      <c r="C24" s="10">
        <v>1.0969922194840016E-2</v>
      </c>
      <c r="D24" s="10">
        <v>7.3579956066467554E-3</v>
      </c>
      <c r="E24" s="10">
        <v>4.8669873432951039E-3</v>
      </c>
      <c r="F24" s="10">
        <v>3.6714404458160501E-3</v>
      </c>
      <c r="G24" s="10">
        <v>8.4778747576170989E-4</v>
      </c>
    </row>
    <row r="25" spans="1:7" x14ac:dyDescent="0.3">
      <c r="A25" s="10">
        <v>24</v>
      </c>
      <c r="B25" s="10">
        <v>1.2413161924811851E-2</v>
      </c>
      <c r="C25" s="10">
        <v>1.0840885392356192E-2</v>
      </c>
      <c r="D25" s="10">
        <v>7.135938286025342E-3</v>
      </c>
      <c r="E25" s="10">
        <v>4.6281986482430877E-3</v>
      </c>
      <c r="F25" s="10">
        <v>3.4447864375374802E-3</v>
      </c>
      <c r="G25" s="10">
        <v>7.4245675199623379E-4</v>
      </c>
    </row>
    <row r="26" spans="1:7" x14ac:dyDescent="0.3">
      <c r="A26" s="10">
        <v>25</v>
      </c>
      <c r="B26" s="10">
        <v>1.2340943956287577E-2</v>
      </c>
      <c r="C26" s="10">
        <v>1.0713227926310092E-2</v>
      </c>
      <c r="D26" s="10">
        <v>6.9201876366870117E-3</v>
      </c>
      <c r="E26" s="10">
        <v>4.4006852910537554E-3</v>
      </c>
      <c r="F26" s="10">
        <v>3.2317371691145502E-3</v>
      </c>
      <c r="G26" s="10">
        <v>6.5013755939953718E-4</v>
      </c>
    </row>
    <row r="27" spans="1:7" x14ac:dyDescent="0.3">
      <c r="A27" s="10">
        <v>26</v>
      </c>
      <c r="B27" s="10">
        <v>1.2269102191573969E-2</v>
      </c>
      <c r="C27" s="10">
        <v>1.0586938201913351E-2</v>
      </c>
      <c r="D27" s="10">
        <v>6.7105876422979341E-3</v>
      </c>
      <c r="E27" s="10">
        <v>4.1839566489475701E-3</v>
      </c>
      <c r="F27" s="10">
        <v>3.0315221469904576E-3</v>
      </c>
      <c r="G27" s="10">
        <v>5.692400437183763E-4</v>
      </c>
    </row>
    <row r="28" spans="1:7" x14ac:dyDescent="0.3">
      <c r="A28" s="10">
        <v>27</v>
      </c>
      <c r="B28" s="10">
        <v>1.2197635164124409E-2</v>
      </c>
      <c r="C28" s="10">
        <v>1.0462004650705417E-2</v>
      </c>
      <c r="D28" s="10">
        <v>6.5069847996296901E-3</v>
      </c>
      <c r="E28" s="10">
        <v>3.9775394885690155E-3</v>
      </c>
      <c r="F28" s="10">
        <v>2.8434090296545773E-3</v>
      </c>
      <c r="G28" s="10">
        <v>4.9836454147931435E-4</v>
      </c>
    </row>
    <row r="29" spans="1:7" x14ac:dyDescent="0.3">
      <c r="A29" s="10">
        <v>28</v>
      </c>
      <c r="B29" s="10">
        <v>1.2126541407617972E-2</v>
      </c>
      <c r="C29" s="10">
        <v>1.033841573227888E-2</v>
      </c>
      <c r="D29" s="10">
        <v>6.3092281604472701E-3</v>
      </c>
      <c r="E29" s="10">
        <v>3.7809777342826204E-3</v>
      </c>
      <c r="F29" s="10">
        <v>2.6667024019152528E-3</v>
      </c>
      <c r="G29" s="10">
        <v>4.3627977998760931E-4</v>
      </c>
    </row>
    <row r="30" spans="1:7" x14ac:dyDescent="0.3">
      <c r="A30" s="10">
        <v>29</v>
      </c>
      <c r="B30" s="10">
        <v>1.2055819456029761E-2</v>
      </c>
      <c r="C30" s="10">
        <v>1.0216159935960731E-2</v>
      </c>
      <c r="D30" s="10">
        <v>6.1171693670224268E-3</v>
      </c>
      <c r="E30" s="10">
        <v>3.5938321967921068E-3</v>
      </c>
      <c r="F30" s="10">
        <v>2.5007425015739129E-3</v>
      </c>
      <c r="G30" s="10">
        <v>3.8190335094388632E-4</v>
      </c>
    </row>
    <row r="31" spans="1:7" x14ac:dyDescent="0.3">
      <c r="A31" s="10">
        <v>30</v>
      </c>
      <c r="B31" s="10">
        <v>1.1985467843700227E-2</v>
      </c>
      <c r="C31" s="10">
        <v>1.0095225782449747E-2</v>
      </c>
      <c r="D31" s="10">
        <v>5.9306626815982056E-3</v>
      </c>
      <c r="E31" s="10">
        <v>3.4156802675004193E-3</v>
      </c>
      <c r="F31" s="10">
        <v>2.3449039133884336E-3</v>
      </c>
      <c r="G31" s="10">
        <v>3.342842753461568E-4</v>
      </c>
    </row>
    <row r="32" spans="1:7" x14ac:dyDescent="0.3">
      <c r="A32" s="10">
        <v>31</v>
      </c>
      <c r="B32" s="10">
        <v>1.1915485105404121E-2</v>
      </c>
      <c r="C32" s="10">
        <v>9.9756018254106016E-3</v>
      </c>
      <c r="D32" s="10">
        <v>5.7495650101246961E-3</v>
      </c>
      <c r="E32" s="10">
        <v>3.2461155836212363E-3</v>
      </c>
      <c r="F32" s="10">
        <v>2.1985942433688224E-3</v>
      </c>
      <c r="G32" s="10">
        <v>2.9258747756505263E-4</v>
      </c>
    </row>
    <row r="33" spans="1:7" x14ac:dyDescent="0.3">
      <c r="A33" s="10">
        <v>32</v>
      </c>
      <c r="B33" s="10">
        <v>1.1845869776418369E-2</v>
      </c>
      <c r="C33" s="10">
        <v>9.8572766530248216E-3</v>
      </c>
      <c r="D33" s="10">
        <v>5.5737359205805456E-3</v>
      </c>
      <c r="E33" s="10">
        <v>3.0847476686561943E-3</v>
      </c>
      <c r="F33" s="10">
        <v>2.0612527847477628E-3</v>
      </c>
      <c r="G33" s="10">
        <v>2.5607999153842785E-4</v>
      </c>
    </row>
    <row r="34" spans="1:7" x14ac:dyDescent="0.3">
      <c r="A34" s="10">
        <v>33</v>
      </c>
      <c r="B34" s="10">
        <v>1.1776620392589469E-2</v>
      </c>
      <c r="C34" s="10">
        <v>9.7402388894991462E-3</v>
      </c>
      <c r="D34" s="10">
        <v>5.4030376561872064E-3</v>
      </c>
      <c r="E34" s="10">
        <v>2.931201552469718E-3</v>
      </c>
      <c r="F34" s="10">
        <v>1.9323491854110763E-3</v>
      </c>
      <c r="G34" s="10">
        <v>2.2411873031940021E-4</v>
      </c>
    </row>
    <row r="35" spans="1:7" x14ac:dyDescent="0.3">
      <c r="A35" s="10">
        <v>34</v>
      </c>
      <c r="B35" s="10">
        <v>1.1707735490400018E-2</v>
      </c>
      <c r="C35" s="10">
        <v>9.6244771965317676E-3</v>
      </c>
      <c r="D35" s="10">
        <v>5.2373351438158196E-3</v>
      </c>
      <c r="E35" s="10">
        <v>2.7851173748262128E-3</v>
      </c>
      <c r="F35" s="10">
        <v>1.8113821251561704E-3</v>
      </c>
      <c r="G35" s="10">
        <v>1.9613966051318209E-4</v>
      </c>
    </row>
    <row r="36" spans="1:7" x14ac:dyDescent="0.3">
      <c r="A36" s="10">
        <v>35</v>
      </c>
      <c r="B36" s="10">
        <v>1.1639213607034602E-2</v>
      </c>
      <c r="C36" s="10">
        <v>9.5099802747367866E-3</v>
      </c>
      <c r="D36" s="10">
        <v>5.076495997878747E-3</v>
      </c>
      <c r="E36" s="10">
        <v>2.6461499759045798E-3</v>
      </c>
      <c r="F36" s="10">
        <v>1.6978780098636274E-3</v>
      </c>
      <c r="G36" s="10">
        <v>1.716482345498964E-4</v>
      </c>
    </row>
    <row r="37" spans="1:7" x14ac:dyDescent="0.3">
      <c r="A37" s="10">
        <v>36</v>
      </c>
      <c r="B37" s="10">
        <v>1.157105328044483E-2</v>
      </c>
      <c r="C37" s="10">
        <v>9.3967368650272887E-3</v>
      </c>
      <c r="D37" s="10">
        <v>4.9203905199887389E-3</v>
      </c>
      <c r="E37" s="10">
        <v>2.5139684769732475E-3</v>
      </c>
      <c r="F37" s="10">
        <v>1.5913896885133955E-3</v>
      </c>
      <c r="G37" s="10">
        <v>1.5021094560483794E-4</v>
      </c>
    </row>
    <row r="38" spans="1:7" x14ac:dyDescent="0.3">
      <c r="A38" s="10">
        <v>37</v>
      </c>
      <c r="B38" s="10">
        <v>1.150325304941387E-2</v>
      </c>
      <c r="C38" s="10">
        <v>9.2847357499576226E-3</v>
      </c>
      <c r="D38" s="10">
        <v>4.768891694660736E-3</v>
      </c>
      <c r="E38" s="10">
        <v>2.3882558540956706E-3</v>
      </c>
      <c r="F38" s="10">
        <v>1.4914951979442918E-3</v>
      </c>
      <c r="G38" s="10">
        <v>1.3144788182686498E-4</v>
      </c>
    </row>
    <row r="39" spans="1:7" x14ac:dyDescent="0.3">
      <c r="A39" s="10">
        <v>38</v>
      </c>
      <c r="B39" s="10">
        <v>1.1435811453619982E-2</v>
      </c>
      <c r="C39" s="10">
        <v>9.173965755025203E-3</v>
      </c>
      <c r="D39" s="10">
        <v>4.6218751813216427E-3</v>
      </c>
      <c r="E39" s="10">
        <v>2.2687085074421407E-3</v>
      </c>
      <c r="F39" s="10">
        <v>1.3977965393363241E-3</v>
      </c>
      <c r="G39" s="10">
        <v>1.1502616804692835E-4</v>
      </c>
    </row>
    <row r="40" spans="1:7" x14ac:dyDescent="0.3">
      <c r="A40" s="10">
        <v>39</v>
      </c>
      <c r="B40" s="10">
        <v>1.1368727033699554E-2</v>
      </c>
      <c r="C40" s="10">
        <v>9.0644157499325424E-3</v>
      </c>
      <c r="D40" s="10">
        <v>4.479219302884317E-3</v>
      </c>
      <c r="E40" s="10">
        <v>2.1550358285087985E-3</v>
      </c>
      <c r="F40" s="10">
        <v>1.3099184895813579E-3</v>
      </c>
      <c r="G40" s="10">
        <v>1.0065419410008276E-4</v>
      </c>
    </row>
    <row r="41" spans="1:7" x14ac:dyDescent="0.3">
      <c r="A41" s="10">
        <v>40</v>
      </c>
      <c r="B41" s="10">
        <v>1.1301998331309359E-2</v>
      </c>
      <c r="C41" s="10">
        <v>8.9560746498095652E-3</v>
      </c>
      <c r="D41" s="10">
        <v>4.3408050311327349E-3</v>
      </c>
      <c r="E41" s="10">
        <v>2.0469597672882894E-3</v>
      </c>
      <c r="F41" s="10">
        <v>1.2275074499913331E-3</v>
      </c>
      <c r="G41" s="10">
        <v>8.8076539174749717E-5</v>
      </c>
    </row>
    <row r="42" spans="1:7" x14ac:dyDescent="0.3">
      <c r="A42" s="10">
        <v>41</v>
      </c>
      <c r="B42" s="10">
        <v>1.1235623889187965E-2</v>
      </c>
      <c r="C42" s="10">
        <v>8.8489314163972196E-3</v>
      </c>
      <c r="D42" s="10">
        <v>4.2065159691556317E-3</v>
      </c>
      <c r="E42" s="10">
        <v>1.9442144011989977E-3</v>
      </c>
      <c r="F42" s="10">
        <v>1.1502303341652249E-3</v>
      </c>
      <c r="G42" s="10">
        <v>7.7069511132333497E-5</v>
      </c>
    </row>
    <row r="43" spans="1:7" x14ac:dyDescent="0.3">
      <c r="A43" s="10">
        <v>42</v>
      </c>
      <c r="B43" s="10">
        <v>1.1169602251216659E-2</v>
      </c>
      <c r="C43" s="10">
        <v>8.7429750591924184E-3</v>
      </c>
      <c r="D43" s="10">
        <v>4.0762383310560943E-3</v>
      </c>
      <c r="E43" s="10">
        <v>1.8465455073600613E-3</v>
      </c>
      <c r="F43" s="10">
        <v>1.0777734962899711E-3</v>
      </c>
      <c r="G43" s="10">
        <v>6.743722849100823E-5</v>
      </c>
    </row>
    <row r="44" spans="1:7" x14ac:dyDescent="0.3">
      <c r="A44" s="10">
        <v>43</v>
      </c>
      <c r="B44" s="10">
        <v>1.1103931962479507E-2</v>
      </c>
      <c r="C44" s="10">
        <v>8.6381946365551004E-3</v>
      </c>
      <c r="D44" s="10">
        <v>3.9498609191558429E-3</v>
      </c>
      <c r="E44" s="10">
        <v>1.7537101395967577E-3</v>
      </c>
      <c r="F44" s="10">
        <v>1.0098417006775375E-3</v>
      </c>
      <c r="G44" s="10">
        <v>5.9008180743257561E-5</v>
      </c>
    </row>
    <row r="45" spans="1:7" x14ac:dyDescent="0.3">
      <c r="A45" s="10">
        <v>44</v>
      </c>
      <c r="B45" s="10">
        <v>1.103861156932269E-2</v>
      </c>
      <c r="C45" s="10">
        <v>8.534579256777905E-3</v>
      </c>
      <c r="D45" s="10">
        <v>3.8272750989021449E-3</v>
      </c>
      <c r="E45" s="10">
        <v>1.6654762113754121E-3</v>
      </c>
      <c r="F45" s="10">
        <v>9.461571329340714E-4</v>
      </c>
      <c r="G45" s="10">
        <v>5.1632209901124974E-5</v>
      </c>
    </row>
    <row r="46" spans="1:7" x14ac:dyDescent="0.3">
      <c r="A46" s="10">
        <v>45</v>
      </c>
      <c r="B46" s="10">
        <v>1.0973639619413243E-2</v>
      </c>
      <c r="C46" s="10">
        <v>8.4321180791187087E-3</v>
      </c>
      <c r="D46" s="10">
        <v>3.7083747716771345E-3</v>
      </c>
      <c r="E46" s="10">
        <v>1.5816220856969283E-3</v>
      </c>
      <c r="F46" s="10">
        <v>8.8645845281027009E-4</v>
      </c>
      <c r="G46" s="10">
        <v>4.5177862673963641E-5</v>
      </c>
    </row>
    <row r="47" spans="1:7" x14ac:dyDescent="0.3">
      <c r="A47" s="10">
        <v>46</v>
      </c>
      <c r="B47" s="10">
        <v>1.0909014661796945E-2</v>
      </c>
      <c r="C47" s="10">
        <v>8.3308003147968684E-3</v>
      </c>
      <c r="D47" s="10">
        <v>3.5930563456991089E-3</v>
      </c>
      <c r="E47" s="10">
        <v>1.5019361728232092E-3</v>
      </c>
      <c r="F47" s="10">
        <v>8.3049988848876342E-4</v>
      </c>
      <c r="G47" s="10">
        <v>3.9530068526122273E-5</v>
      </c>
    </row>
    <row r="48" spans="1:7" x14ac:dyDescent="0.3">
      <c r="A48" s="10">
        <v>47</v>
      </c>
      <c r="B48" s="10">
        <v>1.0844735246955679E-2</v>
      </c>
      <c r="C48" s="10">
        <v>8.2306152279534913E-3</v>
      </c>
      <c r="D48" s="10">
        <v>3.4812187051964536E-3</v>
      </c>
      <c r="E48" s="10">
        <v>1.4262165365700229E-3</v>
      </c>
      <c r="F48" s="10">
        <v>7.7805037181804973E-4</v>
      </c>
      <c r="G48" s="10">
        <v>3.4588104086498895E-5</v>
      </c>
    </row>
    <row r="49" spans="1:7" x14ac:dyDescent="0.3">
      <c r="A49" s="10">
        <v>48</v>
      </c>
      <c r="B49" s="10">
        <v>1.0780799926863937E-2</v>
      </c>
      <c r="C49" s="10">
        <v>8.1315521365764414E-3</v>
      </c>
      <c r="D49" s="10">
        <v>3.3727631780260548E-3</v>
      </c>
      <c r="E49" s="10">
        <v>1.3542705097725639E-3</v>
      </c>
      <c r="F49" s="10">
        <v>7.288927137987667E-4</v>
      </c>
      <c r="G49" s="10">
        <v>3.0263809039429409E-5</v>
      </c>
    </row>
    <row r="50" spans="1:7" x14ac:dyDescent="0.3">
      <c r="A50" s="10">
        <v>49</v>
      </c>
      <c r="B50" s="10">
        <v>1.0717207255044638E-2</v>
      </c>
      <c r="C50" s="10">
        <v>8.033600413390251E-3</v>
      </c>
      <c r="D50" s="10">
        <v>3.2675935018986169E-3</v>
      </c>
      <c r="E50" s="10">
        <v>1.2859143194150252E-3</v>
      </c>
      <c r="F50" s="10">
        <v>6.8282281946093067E-4</v>
      </c>
      <c r="G50" s="10">
        <v>2.6480022767970557E-5</v>
      </c>
    </row>
    <row r="51" spans="1:7" x14ac:dyDescent="0.3">
      <c r="A51" s="10">
        <v>50</v>
      </c>
      <c r="B51" s="10">
        <v>1.0653955786624422E-2</v>
      </c>
      <c r="C51" s="10">
        <v>7.9367494867119588E-3</v>
      </c>
      <c r="D51" s="10">
        <v>3.1656157893654993E-3</v>
      </c>
      <c r="E51" s="10">
        <v>1.2209727218121344E-3</v>
      </c>
      <c r="F51" s="10">
        <v>6.3964894113640995E-4</v>
      </c>
      <c r="G51" s="10">
        <v>2.3169214695290268E-5</v>
      </c>
    </row>
    <row r="52" spans="1:7" x14ac:dyDescent="0.3">
      <c r="A52" s="10">
        <v>51</v>
      </c>
      <c r="B52" s="10">
        <v>1.0591044078388054E-2</v>
      </c>
      <c r="C52" s="10">
        <v>7.8409888412730912E-3</v>
      </c>
      <c r="D52" s="10">
        <v>3.066738491712461E-3</v>
      </c>
      <c r="E52" s="10">
        <v>1.1592786481380765E-3</v>
      </c>
      <c r="F52" s="10">
        <v>5.9919096902495065E-4</v>
      </c>
      <c r="G52" s="10">
        <v>2.0272284524221337E-5</v>
      </c>
    </row>
    <row r="53" spans="1:7" x14ac:dyDescent="0.3">
      <c r="A53" s="10">
        <v>52</v>
      </c>
      <c r="B53" s="10">
        <v>1.0528470688832153E-2</v>
      </c>
      <c r="C53" s="10">
        <v>7.7463080190082485E-3</v>
      </c>
      <c r="D53" s="10">
        <v>2.9708723618980322E-3</v>
      </c>
      <c r="E53" s="10">
        <v>1.1006728605157507E-3</v>
      </c>
      <c r="F53" s="10">
        <v>5.6127975787086733E-4</v>
      </c>
      <c r="G53" s="10">
        <v>1.773751145246061E-5</v>
      </c>
    </row>
    <row r="54" spans="1:7" x14ac:dyDescent="0.3">
      <c r="A54" s="10">
        <v>53</v>
      </c>
      <c r="B54" s="10">
        <v>1.0466234178218363E-2</v>
      </c>
      <c r="C54" s="10">
        <v>7.6526966198112462E-3</v>
      </c>
      <c r="D54" s="10">
        <v>2.87793041666627E-3</v>
      </c>
      <c r="E54" s="10">
        <v>1.0450036188058172E-3</v>
      </c>
      <c r="F54" s="10">
        <v>5.2575648850773746E-4</v>
      </c>
      <c r="G54" s="10">
        <v>1.5519633981573373E-5</v>
      </c>
    </row>
    <row r="55" spans="1:7" x14ac:dyDescent="0.3">
      <c r="A55" s="10">
        <v>54</v>
      </c>
      <c r="B55" s="10">
        <v>1.0404333108625751E-2</v>
      </c>
      <c r="C55" s="10">
        <v>7.5601443022588477E-3</v>
      </c>
      <c r="D55" s="10">
        <v>2.7878278979556401E-3</v>
      </c>
      <c r="E55" s="10">
        <v>9.9212635817010671E-4</v>
      </c>
      <c r="F55" s="10">
        <v>4.9247206298714511E-4</v>
      </c>
      <c r="G55" s="10">
        <v>1.3579044178613157E-5</v>
      </c>
    </row>
    <row r="56" spans="1:7" x14ac:dyDescent="0.3">
      <c r="A56" s="10">
        <v>55</v>
      </c>
      <c r="B56" s="10">
        <v>1.0342766044002518E-2</v>
      </c>
      <c r="C56" s="10">
        <v>7.468640784303017E-3</v>
      </c>
      <c r="D56" s="10">
        <v>2.700482233718909E-3</v>
      </c>
      <c r="E56" s="10">
        <v>9.4190337742687882E-4</v>
      </c>
      <c r="F56" s="10">
        <v>4.612865319821384E-4</v>
      </c>
      <c r="G56" s="10">
        <v>1.1881082223182678E-5</v>
      </c>
    </row>
    <row r="57" spans="1:7" x14ac:dyDescent="0.3">
      <c r="A57" s="10">
        <v>56</v>
      </c>
      <c r="B57" s="10">
        <v>1.0281531550217082E-2</v>
      </c>
      <c r="C57" s="10">
        <v>7.3781758439320951E-3</v>
      </c>
      <c r="D57" s="10">
        <v>2.6158129982612405E-3</v>
      </c>
      <c r="E57" s="10">
        <v>8.9420353816521713E-4</v>
      </c>
      <c r="F57" s="10">
        <v>4.3206855314387616E-4</v>
      </c>
      <c r="G57" s="10">
        <v>1.0395418810343422E-5</v>
      </c>
    </row>
    <row r="58" spans="1:7" x14ac:dyDescent="0.3">
      <c r="A58" s="10">
        <v>57</v>
      </c>
      <c r="B58" s="10">
        <v>1.0220628195108383E-2</v>
      </c>
      <c r="C58" s="10">
        <v>7.2887393198013163E-3</v>
      </c>
      <c r="D58" s="10">
        <v>2.5337418721972007E-3</v>
      </c>
      <c r="E58" s="10">
        <v>8.4890197454232401E-4</v>
      </c>
      <c r="F58" s="10">
        <v>4.0469487908956399E-4</v>
      </c>
      <c r="G58" s="10">
        <v>9.0955145080050789E-6</v>
      </c>
    </row>
    <row r="59" spans="1:7" x14ac:dyDescent="0.3">
      <c r="A59" s="10">
        <v>58</v>
      </c>
      <c r="B59" s="10">
        <v>1.0160054548535611E-2</v>
      </c>
      <c r="C59" s="10">
        <v>7.2003211118334479E-3</v>
      </c>
      <c r="D59" s="10">
        <v>2.4541926021206099E-3</v>
      </c>
      <c r="E59" s="10">
        <v>8.058798136497472E-4</v>
      </c>
      <c r="F59" s="10">
        <v>3.7904987370851516E-4</v>
      </c>
      <c r="G59" s="10">
        <v>7.9581465107232014E-6</v>
      </c>
    </row>
    <row r="60" spans="1:7" x14ac:dyDescent="0.3">
      <c r="A60" s="10">
        <v>59</v>
      </c>
      <c r="B60" s="10">
        <v>1.0099809182427269E-2</v>
      </c>
      <c r="C60" s="10">
        <v>7.1129111817899177E-3</v>
      </c>
      <c r="D60" s="10">
        <v>2.3770909600749268E-3</v>
      </c>
      <c r="E60" s="10">
        <v>7.6502390630207688E-4</v>
      </c>
      <c r="F60" s="10">
        <v>3.5502505549003338E-4</v>
      </c>
      <c r="G60" s="10">
        <v>6.9629944117290034E-6</v>
      </c>
    </row>
    <row r="61" spans="1:7" x14ac:dyDescent="0.3">
      <c r="A61" s="10">
        <v>60</v>
      </c>
      <c r="B61" s="10">
        <v>1.0039890670829499E-2</v>
      </c>
      <c r="C61" s="10">
        <v>7.0264995538130842E-3</v>
      </c>
      <c r="D61" s="10">
        <v>2.3023647029056468E-3</v>
      </c>
      <c r="E61" s="10">
        <v>7.2622656807417912E-4</v>
      </c>
      <c r="F61" s="10">
        <v>3.3251866660028849E-4</v>
      </c>
      <c r="G61" s="10">
        <v>6.0922776510596485E-6</v>
      </c>
    </row>
    <row r="62" spans="1:7" x14ac:dyDescent="0.3">
      <c r="A62" s="10">
        <v>61</v>
      </c>
      <c r="B62" s="10">
        <v>9.9802975899537499E-3</v>
      </c>
      <c r="C62" s="10">
        <v>6.9410763149400402E-3</v>
      </c>
      <c r="D62" s="10">
        <v>2.2299435315706077E-3</v>
      </c>
      <c r="E62" s="10">
        <v>6.8938533038962651E-4</v>
      </c>
      <c r="F62" s="10">
        <v>3.1143526646378267E-4</v>
      </c>
      <c r="G62" s="10">
        <v>5.3304382067939745E-6</v>
      </c>
    </row>
    <row r="63" spans="1:7" x14ac:dyDescent="0.3">
      <c r="A63" s="10">
        <v>62</v>
      </c>
      <c r="B63" s="10">
        <v>9.9210285182238477E-3</v>
      </c>
      <c r="C63" s="10">
        <v>6.8566316155886479E-3</v>
      </c>
      <c r="D63" s="10">
        <v>2.159759050478445E-3</v>
      </c>
      <c r="E63" s="10">
        <v>6.5440270144384723E-4</v>
      </c>
      <c r="F63" s="10">
        <v>2.9168534863794991E-4</v>
      </c>
      <c r="G63" s="10">
        <v>4.6638628940147517E-6</v>
      </c>
    </row>
    <row r="64" spans="1:7" x14ac:dyDescent="0.3">
      <c r="A64" s="10">
        <v>63</v>
      </c>
      <c r="B64" s="10">
        <v>9.862082036322363E-3</v>
      </c>
      <c r="C64" s="10">
        <v>6.7731556700162832E-3</v>
      </c>
      <c r="D64" s="10">
        <v>2.0917447269201165E-3</v>
      </c>
      <c r="E64" s="10">
        <v>6.2118593672940673E-4</v>
      </c>
      <c r="F64" s="10">
        <v>2.7318497980539881E-4</v>
      </c>
      <c r="G64" s="10">
        <v>4.0806403355624653E-6</v>
      </c>
    </row>
    <row r="65" spans="1:7" x14ac:dyDescent="0.3">
      <c r="A65" s="10">
        <v>64</v>
      </c>
      <c r="B65" s="10">
        <v>9.8034567272363496E-3</v>
      </c>
      <c r="C65" s="10">
        <v>6.6906387567517989E-3</v>
      </c>
      <c r="D65" s="10">
        <v>2.025835850653523E-3</v>
      </c>
      <c r="E65" s="10">
        <v>5.8964681891839153E-4</v>
      </c>
      <c r="F65" s="10">
        <v>2.5585545974691841E-4</v>
      </c>
      <c r="G65" s="10">
        <v>3.5703482818788781E-6</v>
      </c>
    </row>
    <row r="66" spans="1:7" x14ac:dyDescent="0.3">
      <c r="A66" s="10">
        <v>65</v>
      </c>
      <c r="B66" s="10">
        <v>9.7451511763023864E-3</v>
      </c>
      <c r="C66" s="10">
        <v>6.6090712190011794E-3</v>
      </c>
      <c r="D66" s="10">
        <v>1.9619694936964189E-3</v>
      </c>
      <c r="E66" s="10">
        <v>5.597014468466722E-4</v>
      </c>
      <c r="F66" s="10">
        <v>2.3962300119852436E-4</v>
      </c>
      <c r="G66" s="10">
        <v>3.1238674947264937E-6</v>
      </c>
    </row>
    <row r="67" spans="1:7" x14ac:dyDescent="0.3">
      <c r="A67" s="10">
        <v>66</v>
      </c>
      <c r="B67" s="10">
        <v>9.6871639712509533E-3</v>
      </c>
      <c r="C67" s="10">
        <v>6.5284434650276458E-3</v>
      </c>
      <c r="D67" s="10">
        <v>1.9000844703782533E-3</v>
      </c>
      <c r="E67" s="10">
        <v>5.3127003333757524E-4</v>
      </c>
      <c r="F67" s="10">
        <v>2.2441842853743307E-4</v>
      </c>
      <c r="G67" s="10">
        <v>2.7332188805480729E-6</v>
      </c>
    </row>
    <row r="68" spans="1:7" x14ac:dyDescent="0.3">
      <c r="A68" s="10">
        <v>67</v>
      </c>
      <c r="B68" s="10">
        <v>9.6294937022503233E-3</v>
      </c>
      <c r="C68" s="10">
        <v>6.4487459685064518E-3</v>
      </c>
      <c r="D68" s="10">
        <v>1.8401212976973016E-3</v>
      </c>
      <c r="E68" s="10">
        <v>5.0427671159702665E-4</v>
      </c>
      <c r="F68" s="10">
        <v>2.1017689428382458E-4</v>
      </c>
      <c r="G68" s="10">
        <v>2.3914209718979892E-6</v>
      </c>
    </row>
    <row r="69" spans="1:7" x14ac:dyDescent="0.3">
      <c r="A69" s="10">
        <v>68</v>
      </c>
      <c r="B69" s="10">
        <v>9.5721389619496007E-3</v>
      </c>
      <c r="C69" s="10">
        <v>6.3699692688550568E-3</v>
      </c>
      <c r="D69" s="10">
        <v>1.7820221560255014E-3</v>
      </c>
      <c r="E69" s="10">
        <v>4.786493499091309E-4</v>
      </c>
      <c r="F69" s="10">
        <v>1.9683761244783252E-4</v>
      </c>
      <c r="G69" s="10">
        <v>2.092365216835856E-6</v>
      </c>
    </row>
    <row r="70" spans="1:7" x14ac:dyDescent="0.3">
      <c r="A70" s="10">
        <v>69</v>
      </c>
      <c r="B70">
        <v>9.5150983455212952E-3</v>
      </c>
      <c r="C70">
        <v>6.2921039715392365E-3</v>
      </c>
      <c r="D70">
        <v>1.7257308501992775E-3</v>
      </c>
      <c r="E70">
        <v>4.543193743591729E-4</v>
      </c>
      <c r="F70">
        <v>1.8434360779332609E-4</v>
      </c>
      <c r="G70">
        <v>1.8307068527655157E-6</v>
      </c>
    </row>
    <row r="71" spans="1:7" x14ac:dyDescent="0.3">
      <c r="A71" s="10">
        <v>70</v>
      </c>
      <c r="B71">
        <v>9.4583704507030589E-3</v>
      </c>
      <c r="C71">
        <v>6.2151407483554445E-3</v>
      </c>
      <c r="D71">
        <v>1.6711927710314045E-3</v>
      </c>
      <c r="E71">
        <v>4.3122159931117845E-4</v>
      </c>
      <c r="F71">
        <v>1.7264148013203381E-4</v>
      </c>
      <c r="G71">
        <v>1.6017694184555393E-6</v>
      </c>
    </row>
    <row r="72" spans="1:7" x14ac:dyDescent="0.3">
      <c r="A72" s="10">
        <v>71</v>
      </c>
      <c r="B72">
        <v>9.4019538778390942E-3</v>
      </c>
      <c r="C72">
        <v>6.1390703376901978E-3</v>
      </c>
      <c r="D72">
        <v>1.6183548572751237E-3</v>
      </c>
      <c r="E72">
        <v>4.0929406536809227E-4</v>
      </c>
      <c r="F72">
        <v>1.6168118280288446E-4</v>
      </c>
      <c r="G72">
        <v>1.4014612007404124E-6</v>
      </c>
    </row>
    <row r="73" spans="1:7" x14ac:dyDescent="0.3">
      <c r="A73" s="10">
        <v>72</v>
      </c>
      <c r="B73">
        <v>9.3458472299206233E-3</v>
      </c>
      <c r="C73">
        <v>6.0638835447567267E-3</v>
      </c>
      <c r="D73">
        <v>1.5671655580688658E-3</v>
      </c>
      <c r="E73">
        <v>3.8847788454486728E-4</v>
      </c>
      <c r="F73">
        <v>1.5141581453171531E-4</v>
      </c>
      <c r="G73">
        <v>1.2262021249636972E-6</v>
      </c>
    </row>
    <row r="74" spans="1:7" x14ac:dyDescent="0.3">
      <c r="A74" s="10">
        <v>73</v>
      </c>
      <c r="B74">
        <v>9.2900491126259067E-3</v>
      </c>
      <c r="C74">
        <v>5.9895712418097206E-3</v>
      </c>
      <c r="D74">
        <v>1.5175747958866795E-3</v>
      </c>
      <c r="E74">
        <v>3.6871709238801587E-4</v>
      </c>
      <c r="F74">
        <v>1.4180142390616174E-4</v>
      </c>
      <c r="G74">
        <v>1.0728597842998384E-6</v>
      </c>
    </row>
    <row r="75" spans="1:7" x14ac:dyDescent="0.3">
      <c r="A75" s="10">
        <v>74</v>
      </c>
      <c r="B75">
        <v>9.2345581343596765E-3</v>
      </c>
      <c r="C75">
        <v>5.916124368338254E-3</v>
      </c>
      <c r="D75">
        <v>1.4695339300166514E-3</v>
      </c>
      <c r="E75">
        <v>3.4995850677907621E-4</v>
      </c>
      <c r="F75">
        <v>1.3279682573870058E-4</v>
      </c>
      <c r="G75">
        <v>9.3869346600459496E-7</v>
      </c>
    </row>
    <row r="76" spans="1:7" x14ac:dyDescent="0.3">
      <c r="A76" s="10">
        <v>75</v>
      </c>
      <c r="B76">
        <v>9.1793729062917741E-3</v>
      </c>
      <c r="C76">
        <v>5.8435339312377932E-3</v>
      </c>
      <c r="D76">
        <v>1.4229957205870104E-3</v>
      </c>
      <c r="E76">
        <v>3.3215159316415293E-4</v>
      </c>
      <c r="F76">
        <v>1.2436342862808084E-4</v>
      </c>
      <c r="G76">
        <v>8.2130517522474824E-7</v>
      </c>
    </row>
    <row r="77" spans="1:7" x14ac:dyDescent="0.3">
      <c r="A77" s="10">
        <v>76</v>
      </c>
      <c r="B77">
        <v>9.1244920423953994E-3</v>
      </c>
      <c r="C77">
        <v>5.7717910049615104E-3</v>
      </c>
      <c r="D77">
        <v>1.3779142931570829E-3</v>
      </c>
      <c r="E77">
        <v>3.1524833595695341E-4</v>
      </c>
      <c r="F77">
        <v>1.1646507306518886E-4</v>
      </c>
      <c r="G77">
        <v>7.1859678182225963E-7</v>
      </c>
    </row>
    <row r="78" spans="1:7" x14ac:dyDescent="0.3">
      <c r="A78" s="10">
        <v>77</v>
      </c>
      <c r="B78">
        <v>9.0699141594845229E-3</v>
      </c>
      <c r="C78">
        <v>5.7008867316515003E-3</v>
      </c>
      <c r="D78">
        <v>1.3342451038878282E-3</v>
      </c>
      <c r="E78">
        <v>2.9920311586836682E-4</v>
      </c>
      <c r="F78">
        <v>1.0906787946396223E-4</v>
      </c>
      <c r="G78">
        <v>6.287325248980501E-7</v>
      </c>
    </row>
    <row r="79" spans="1:7" x14ac:dyDescent="0.3">
      <c r="A79" s="10">
        <v>78</v>
      </c>
      <c r="B79">
        <v>9.0156378772508847E-3</v>
      </c>
      <c r="C79">
        <v>5.630812321250271E-3</v>
      </c>
      <c r="D79">
        <v>1.2919449053046292E-3</v>
      </c>
      <c r="E79">
        <v>2.8397259292181935E-4</v>
      </c>
      <c r="F79">
        <v>1.0214010553113211E-4</v>
      </c>
      <c r="G79">
        <v>5.501062053235795E-7</v>
      </c>
    </row>
    <row r="80" spans="1:7" x14ac:dyDescent="0.3">
      <c r="A80" s="10">
        <v>79</v>
      </c>
      <c r="B80">
        <v>8.9616618183003295E-3</v>
      </c>
      <c r="C80">
        <v>5.5615590515932928E-3</v>
      </c>
      <c r="D80">
        <v>1.2509717126629298E-3</v>
      </c>
      <c r="E80">
        <v>2.6951559491996611E-4</v>
      </c>
      <c r="F80">
        <v>9.5652012420462484E-5</v>
      </c>
      <c r="G80">
        <v>4.813124802524316E-7</v>
      </c>
    </row>
    <row r="81" spans="1:7" x14ac:dyDescent="0.3">
      <c r="A81" s="10">
        <v>80</v>
      </c>
      <c r="B81">
        <v>8.9079846081885176E-3</v>
      </c>
      <c r="C81">
        <v>5.493118268482553E-3</v>
      </c>
      <c r="D81">
        <v>1.2112847709253648E-3</v>
      </c>
      <c r="E81">
        <v>2.5579301113491979E-4</v>
      </c>
      <c r="F81">
        <v>8.9575739147551456E-5</v>
      </c>
      <c r="G81">
        <v>4.2112174682271647E-7</v>
      </c>
    </row>
    <row r="82" spans="1:7" x14ac:dyDescent="0.3">
      <c r="A82" s="10">
        <v>81</v>
      </c>
      <c r="B82">
        <v>8.8546048754560135E-3</v>
      </c>
      <c r="C82">
        <v>5.425481385742106E-3</v>
      </c>
      <c r="D82">
        <v>1.1728445223572893E-3</v>
      </c>
      <c r="E82">
        <v>2.427676910009539E-4</v>
      </c>
      <c r="F82">
        <v>8.3885184770400735E-5</v>
      </c>
      <c r="G82">
        <v>3.6845816633989777E-7</v>
      </c>
    </row>
    <row r="83" spans="1:7" x14ac:dyDescent="0.3">
      <c r="A83" s="10">
        <v>82</v>
      </c>
      <c r="B83">
        <v>8.8015212516628534E-3</v>
      </c>
      <c r="C83">
        <v>5.3586398852557516E-3</v>
      </c>
      <c r="D83">
        <v>1.1356125747460613E-3</v>
      </c>
      <c r="E83">
        <v>2.3040434759561974E-4</v>
      </c>
      <c r="F83">
        <v>7.8555897868719731E-5</v>
      </c>
      <c r="G83">
        <v>3.2238043631233826E-7</v>
      </c>
    </row>
    <row r="84" spans="1:7" x14ac:dyDescent="0.3">
      <c r="A84" s="10">
        <v>83</v>
      </c>
      <c r="B84">
        <v>8.7487323714226014E-3</v>
      </c>
      <c r="C84">
        <v>5.2925853169874543E-3</v>
      </c>
      <c r="D84">
        <v>1.0995516702477538E-3</v>
      </c>
      <c r="E84">
        <v>2.1866946570202317E-4</v>
      </c>
      <c r="F84">
        <v>7.356497288135469E-5</v>
      </c>
      <c r="G84">
        <v>2.8206496678826478E-7</v>
      </c>
    </row>
    <row r="85" spans="1:7" x14ac:dyDescent="0.3">
      <c r="A85" s="10">
        <v>84</v>
      </c>
      <c r="B85">
        <v>8.6962368724355817E-3</v>
      </c>
      <c r="C85">
        <v>5.2273092989847982E-3</v>
      </c>
      <c r="D85">
        <v>1.0646256548636516E-3</v>
      </c>
      <c r="E85">
        <v>2.0753121425212841E-4</v>
      </c>
      <c r="F85">
        <v>6.8890952886431313E-5</v>
      </c>
      <c r="G85">
        <v>2.46791160383651E-7</v>
      </c>
    </row>
    <row r="86" spans="1:7" x14ac:dyDescent="0.3">
      <c r="A86" s="10">
        <v>85</v>
      </c>
      <c r="B86">
        <v>8.6440333955217705E-3</v>
      </c>
      <c r="C86">
        <v>5.1628035173661305E-3</v>
      </c>
      <c r="D86">
        <v>1.0307994485477189E-3</v>
      </c>
      <c r="E86">
        <v>1.9695936295782102E-4</v>
      </c>
      <c r="F86">
        <v>6.4513738432621606E-5</v>
      </c>
      <c r="G86">
        <v>2.1592853297173491E-7</v>
      </c>
    </row>
    <row r="87" spans="1:7" x14ac:dyDescent="0.3">
      <c r="A87" s="10">
        <v>86</v>
      </c>
      <c r="B87">
        <v>8.5921205846529944E-3</v>
      </c>
      <c r="C87">
        <v>5.0990597262916574E-3</v>
      </c>
      <c r="D87">
        <v>9.9803901594464235E-4</v>
      </c>
      <c r="E87">
        <v>1.8692520294346721E-4</v>
      </c>
      <c r="F87">
        <v>6.0414502052762984E-5</v>
      </c>
      <c r="G87">
        <v>1.8892544488481067E-7</v>
      </c>
    </row>
    <row r="88" spans="1:7" x14ac:dyDescent="0.3">
      <c r="A88" s="10">
        <v>87</v>
      </c>
      <c r="B88">
        <v>8.5404970869846376E-3</v>
      </c>
      <c r="C88">
        <v>5.0360697479189575E-3</v>
      </c>
      <c r="D88">
        <v>9.6631133775753274E-4</v>
      </c>
      <c r="E88">
        <v>1.7740147120044991E-4</v>
      </c>
      <c r="F88">
        <v>5.6575608112418446E-5</v>
      </c>
      <c r="G88">
        <v>1.6529924125339915E-7</v>
      </c>
    </row>
    <row r="89" spans="1:7" x14ac:dyDescent="0.3">
      <c r="A89" s="10">
        <v>88</v>
      </c>
      <c r="B89">
        <v>8.4891615528866794E-3</v>
      </c>
      <c r="C89">
        <v>4.9738254723434624E-3</v>
      </c>
      <c r="D89">
        <v>9.355843827427142E-4</v>
      </c>
      <c r="E89">
        <v>1.683622786910445E-4</v>
      </c>
      <c r="F89">
        <v>5.2980537666484181E-5</v>
      </c>
      <c r="G89">
        <v>1.4462762528247242E-7</v>
      </c>
    </row>
    <row r="90" spans="1:7" x14ac:dyDescent="0.3">
      <c r="A90" s="10">
        <v>89</v>
      </c>
      <c r="B90">
        <v>8.4381126359742587E-3</v>
      </c>
      <c r="C90">
        <v>4.9123188575241139E-3</v>
      </c>
      <c r="D90">
        <v>9.0582708032869411E-4</v>
      </c>
      <c r="E90">
        <v>1.5978304193553386E-4</v>
      </c>
      <c r="F90">
        <v>4.9613818016162532E-5</v>
      </c>
      <c r="G90">
        <v>1.2654111029678472E-7</v>
      </c>
    </row>
    <row r="91" spans="1:7" x14ac:dyDescent="0.3">
      <c r="A91" s="10">
        <v>90</v>
      </c>
      <c r="B91">
        <v>8.3873489931376374E-3</v>
      </c>
      <c r="C91">
        <v>4.8515419291947671E-3</v>
      </c>
      <c r="D91">
        <v>8.7700929385511189E-4</v>
      </c>
      <c r="E91">
        <v>1.5164041792301467E-4</v>
      </c>
      <c r="F91">
        <v>4.6460956676878462E-5</v>
      </c>
      <c r="G91">
        <v>1.107164156600828E-7</v>
      </c>
    </row>
    <row r="92" spans="1:7" x14ac:dyDescent="0.3">
      <c r="A92" s="10">
        <v>91</v>
      </c>
      <c r="B92">
        <v>8.3368692845716685E-3</v>
      </c>
      <c r="C92">
        <v>4.7914867807617705E-3</v>
      </c>
      <c r="D92">
        <v>8.4910179442700638E-4</v>
      </c>
      <c r="E92">
        <v>1.4391224219272925E-4</v>
      </c>
      <c r="F92">
        <v>4.3508379485006506E-5</v>
      </c>
      <c r="G92">
        <v>9.6870688541984316E-8</v>
      </c>
    </row>
    <row r="93" spans="1:7" x14ac:dyDescent="0.3">
      <c r="A93" s="10">
        <v>92</v>
      </c>
      <c r="B93">
        <v>8.286672173804608E-3</v>
      </c>
      <c r="C93">
        <v>4.7321455731879191E-3</v>
      </c>
      <c r="D93">
        <v>8.2207623537883668E-4</v>
      </c>
      <c r="E93">
        <v>1.3657746993892312E-4</v>
      </c>
      <c r="F93">
        <v>4.074337258750764E-5</v>
      </c>
      <c r="G93">
        <v>8.4756448262846584E-8</v>
      </c>
    </row>
    <row r="94" spans="1:7" x14ac:dyDescent="0.3">
      <c r="A94" s="10">
        <v>93</v>
      </c>
      <c r="B94">
        <v>8.2367563277265417E-3</v>
      </c>
      <c r="C94">
        <v>4.6735105348634631E-3</v>
      </c>
      <c r="D94">
        <v>7.9590512734220977E-4</v>
      </c>
      <c r="E94">
        <v>1.2961611999836868E-4</v>
      </c>
      <c r="F94">
        <v>3.8154028074002908E-5</v>
      </c>
      <c r="G94">
        <v>7.4157162858687775E-8</v>
      </c>
    </row>
    <row r="95" spans="1:7" x14ac:dyDescent="0.3">
      <c r="A95" s="10">
        <v>94</v>
      </c>
      <c r="B95">
        <v>8.1871204166170802E-3</v>
      </c>
      <c r="C95">
        <v>4.6155739614642862E-3</v>
      </c>
      <c r="D95">
        <v>7.7056181391062218E-4</v>
      </c>
      <c r="E95">
        <v>1.2300922158544372E-4</v>
      </c>
      <c r="F95">
        <v>3.5729193025299584E-5</v>
      </c>
      <c r="G95">
        <v>6.4883378809206171E-8</v>
      </c>
    </row>
    <row r="96" spans="1:7" x14ac:dyDescent="0.3">
      <c r="A96" s="10">
        <v>95</v>
      </c>
      <c r="B96">
        <v>8.137763114172622E-3</v>
      </c>
      <c r="C96">
        <v>4.5583282157978479E-3</v>
      </c>
      <c r="D96">
        <v>7.4602044789401096E-4</v>
      </c>
      <c r="E96">
        <v>1.1673876364551129E-4</v>
      </c>
      <c r="F96">
        <v>3.3458421766058131E-5</v>
      </c>
      <c r="G96">
        <v>5.6769334754516254E-8</v>
      </c>
    </row>
    <row r="97" spans="1:7" x14ac:dyDescent="0.3">
      <c r="A97" s="10">
        <v>96</v>
      </c>
      <c r="B97">
        <v>8.0886830975332273E-3</v>
      </c>
      <c r="C97">
        <v>4.5017657276371706E-3</v>
      </c>
      <c r="D97">
        <v>7.2225596815550888E-4</v>
      </c>
      <c r="E97">
        <v>1.107876467027765E-4</v>
      </c>
      <c r="F97">
        <v>3.1331931122221117E-5</v>
      </c>
      <c r="G97">
        <v>4.9669998678595205E-8</v>
      </c>
    </row>
    <row r="98" spans="1:7" x14ac:dyDescent="0.3">
      <c r="A98" s="10">
        <v>97</v>
      </c>
      <c r="B98">
        <v>8.0398790473085995E-3</v>
      </c>
      <c r="C98">
        <v>4.4458789935431986E-3</v>
      </c>
      <c r="D98">
        <v>6.992440770223784E-4</v>
      </c>
      <c r="E98">
        <v>1.0513963708419098E-4</v>
      </c>
      <c r="F98">
        <v>2.9340558495929039E-5</v>
      </c>
      <c r="G98">
        <v>4.3458475603827713E-8</v>
      </c>
    </row>
    <row r="99" spans="1:7" x14ac:dyDescent="0.3">
      <c r="A99" s="10">
        <v>98</v>
      </c>
      <c r="B99">
        <v>7.9913496476038941E-3</v>
      </c>
      <c r="C99">
        <v>4.3906605766760457E-3</v>
      </c>
      <c r="D99">
        <v>6.7696121826266858E-4</v>
      </c>
      <c r="E99">
        <v>9.9779323406148224E-5</v>
      </c>
      <c r="F99">
        <v>2.7475722582123541E-5</v>
      </c>
      <c r="G99">
        <v>3.8023739463516403E-8</v>
      </c>
    </row>
    <row r="100" spans="1:7" x14ac:dyDescent="0.3">
      <c r="A100" s="10">
        <v>99</v>
      </c>
      <c r="B100">
        <v>7.9430935860448776E-3</v>
      </c>
      <c r="C100">
        <v>4.3361031065952543E-3</v>
      </c>
      <c r="D100">
        <v>6.5538455561901473E-4</v>
      </c>
      <c r="E100">
        <v>9.4692075215713006E-5</v>
      </c>
      <c r="F100">
        <v>2.5729386561802039E-5</v>
      </c>
      <c r="G100">
        <v>3.3268648613650408E-8</v>
      </c>
    </row>
    <row r="101" spans="1:7" x14ac:dyDescent="0.3">
      <c r="A101" s="10">
        <v>100</v>
      </c>
      <c r="B101">
        <v>7.8951095538024492E-3</v>
      </c>
      <c r="C101">
        <v>4.2821992790497594E-3</v>
      </c>
      <c r="D101">
        <v>6.3449195189046429E-4</v>
      </c>
      <c r="E101">
        <v>8.9864003682915537E-5</v>
      </c>
      <c r="F101">
        <v>2.4094023617010203E-5</v>
      </c>
      <c r="G101">
        <v>2.9108209513535805E-8</v>
      </c>
    </row>
    <row r="102" spans="1:7" x14ac:dyDescent="0.3">
      <c r="A102" s="10">
        <v>101</v>
      </c>
      <c r="B102">
        <v>7.8473962456169638E-3</v>
      </c>
      <c r="C102">
        <v>4.2289418557574848E-3</v>
      </c>
      <c r="D102">
        <v>6.1426194855327928E-4</v>
      </c>
      <c r="E102">
        <v>8.5281924245344712E-5</v>
      </c>
      <c r="F102">
        <v>2.2562584622223182E-5</v>
      </c>
      <c r="G102">
        <v>2.5468057541114582E-8</v>
      </c>
    </row>
    <row r="103" spans="1:7" x14ac:dyDescent="0.3">
      <c r="A103" s="10">
        <v>102</v>
      </c>
      <c r="B103">
        <v>7.7999523598216314E-3</v>
      </c>
      <c r="C103">
        <v>4.176323664175279E-3</v>
      </c>
      <c r="D103">
        <v>5.9467374591123945E-4</v>
      </c>
      <c r="E103">
        <v>8.0933321110642084E-5</v>
      </c>
      <c r="F103">
        <v>2.1128467875684473E-5</v>
      </c>
      <c r="G103">
        <v>2.2283127789773946E-8</v>
      </c>
    </row>
    <row r="104" spans="1:7" x14ac:dyDescent="0.3">
      <c r="A104" s="10">
        <v>103</v>
      </c>
      <c r="B104">
        <v>7.7527765983658025E-3</v>
      </c>
      <c r="C104">
        <v>4.1243375972593432E-3</v>
      </c>
      <c r="D104">
        <v>5.7570718376590859E-4</v>
      </c>
      <c r="E104">
        <v>7.6806313526907666E-5</v>
      </c>
      <c r="F104">
        <v>1.9785490742769244E-5</v>
      </c>
      <c r="G104">
        <v>1.9496492088337724E-8</v>
      </c>
    </row>
    <row r="105" spans="1:7" x14ac:dyDescent="0.3">
      <c r="A105" s="10">
        <v>104</v>
      </c>
      <c r="B105">
        <v>7.7058676668375244E-3</v>
      </c>
      <c r="C105">
        <v>4.0729766132164618E-3</v>
      </c>
      <c r="D105">
        <v>5.5734272259723829E-4</v>
      </c>
      <c r="E105">
        <v>7.2889623735078899E-5</v>
      </c>
      <c r="F105">
        <v>1.8527863091300697E-5</v>
      </c>
      <c r="G105">
        <v>1.7058341457836431E-8</v>
      </c>
    </row>
    <row r="106" spans="1:7" x14ac:dyDescent="0.3">
      <c r="A106" s="10">
        <v>105</v>
      </c>
      <c r="B106">
        <v>7.6592242744856608E-3</v>
      </c>
      <c r="C106">
        <v>4.0222337352464896E-3</v>
      </c>
      <c r="D106">
        <v>5.3956142524467523E-4</v>
      </c>
      <c r="E106">
        <v>6.9172546521290376E-5</v>
      </c>
      <c r="F106">
        <v>1.7350162406234784E-5</v>
      </c>
      <c r="G106">
        <v>1.4925095816898258E-8</v>
      </c>
    </row>
    <row r="107" spans="1:7" x14ac:dyDescent="0.3">
      <c r="A107" s="10">
        <v>106</v>
      </c>
      <c r="B107">
        <v>7.6128451342415216E-3</v>
      </c>
      <c r="C107">
        <v>3.9721020512762479E-3</v>
      </c>
      <c r="D107">
        <v>5.2234493907894969E-4</v>
      </c>
      <c r="E107">
        <v>6.5644920291121843E-5</v>
      </c>
      <c r="F107">
        <v>1.6247310478101835E-5</v>
      </c>
      <c r="G107">
        <v>1.3058625023511283E-8</v>
      </c>
    </row>
    <row r="108" spans="1:7" x14ac:dyDescent="0.3">
      <c r="A108" s="10">
        <v>107</v>
      </c>
      <c r="B108">
        <v>7.5667289627400613E-3</v>
      </c>
      <c r="C108">
        <v>3.9225747136853034E-3</v>
      </c>
      <c r="D108">
        <v>5.0567547865465684E-4</v>
      </c>
      <c r="E108">
        <v>6.229709959116896E-5</v>
      </c>
      <c r="F108">
        <v>1.5214551566183349E-5</v>
      </c>
      <c r="G108">
        <v>1.1425567329464339E-8</v>
      </c>
    </row>
    <row r="109" spans="1:7" x14ac:dyDescent="0.3">
      <c r="A109" s="10">
        <v>108</v>
      </c>
      <c r="B109">
        <v>7.5208744803405099E-3</v>
      </c>
      <c r="C109">
        <v>3.8736449390237588E-3</v>
      </c>
      <c r="D109">
        <v>4.8953580883366881E-4</v>
      </c>
      <c r="E109">
        <v>5.9119929006933367E-5</v>
      </c>
      <c r="F109">
        <v>1.4247431943554103E-5</v>
      </c>
      <c r="G109">
        <v>9.99673306574738E-9</v>
      </c>
    </row>
    <row r="110" spans="1:7" x14ac:dyDescent="0.3">
      <c r="A110" s="10">
        <v>109</v>
      </c>
      <c r="B110">
        <v>7.4752804111465412E-3</v>
      </c>
      <c r="C110">
        <v>3.8253060077225766E-3</v>
      </c>
      <c r="D110">
        <v>4.7390922836949866E-4</v>
      </c>
      <c r="E110">
        <v>5.6104718369373376E-5</v>
      </c>
      <c r="F110">
        <v>1.3341780736926704E-5</v>
      </c>
      <c r="G110">
        <v>8.7465829003597507E-9</v>
      </c>
    </row>
    <row r="111" spans="1:7" x14ac:dyDescent="0.3">
      <c r="A111" s="10">
        <v>110</v>
      </c>
      <c r="B111">
        <v>7.4299454830260335E-3</v>
      </c>
      <c r="C111">
        <v>3.7775512637964487E-3</v>
      </c>
      <c r="D111">
        <v>4.5877955394264423E-4</v>
      </c>
      <c r="E111">
        <v>5.3243219205607027E-5</v>
      </c>
      <c r="F111">
        <v>1.2493691979673459E-5</v>
      </c>
      <c r="G111">
        <v>7.6527713428538327E-9</v>
      </c>
    </row>
    <row r="112" spans="1:7" x14ac:dyDescent="0.3">
      <c r="A112" s="10">
        <v>111</v>
      </c>
      <c r="B112">
        <v>7.3848684276303159E-3</v>
      </c>
      <c r="C112">
        <v>3.7303741145397499E-3</v>
      </c>
      <c r="D112">
        <v>4.4413110463703553E-4</v>
      </c>
      <c r="E112">
        <v>5.0527602372384441E-5</v>
      </c>
      <c r="F112">
        <v>1.1699507801495273E-5</v>
      </c>
      <c r="G112">
        <v>6.6957473361426507E-9</v>
      </c>
    </row>
    <row r="113" spans="1:7" x14ac:dyDescent="0.3">
      <c r="A113" s="10">
        <v>112</v>
      </c>
      <c r="B113">
        <v>7.3400479804128956E-3</v>
      </c>
      <c r="C113">
        <v>3.6837680302157956E-3</v>
      </c>
      <c r="D113">
        <v>4.299486868477655E-4</v>
      </c>
      <c r="E113">
        <v>4.7950436813834764E-5</v>
      </c>
      <c r="F113">
        <v>1.0955802683011949E-5</v>
      </c>
      <c r="G113">
        <v>5.8584047966236525E-9</v>
      </c>
    </row>
    <row r="114" spans="1:7" x14ac:dyDescent="0.3">
      <c r="A114" s="10">
        <v>113</v>
      </c>
      <c r="B114">
        <v>7.295482880647873E-3</v>
      </c>
      <c r="C114">
        <v>3.6377265437394532E-3</v>
      </c>
      <c r="D114">
        <v>4.1621757961029409E-4</v>
      </c>
      <c r="E114">
        <v>4.5504669387797094E-5</v>
      </c>
      <c r="F114">
        <v>1.0259368708031538E-5</v>
      </c>
      <c r="G114">
        <v>5.1257768560225563E-9</v>
      </c>
    </row>
    <row r="115" spans="1:7" x14ac:dyDescent="0.3">
      <c r="A115" s="10">
        <v>114</v>
      </c>
      <c r="B115">
        <v>7.2511718714477419E-3</v>
      </c>
      <c r="C115">
        <v>3.5922432503537709E-3</v>
      </c>
      <c r="D115">
        <v>4.0292352034138447E-4</v>
      </c>
      <c r="E115">
        <v>4.3183605707746014E-5</v>
      </c>
      <c r="F115">
        <v>9.6072017504864204E-6</v>
      </c>
      <c r="G115">
        <v>4.4847683403109761E-9</v>
      </c>
    </row>
    <row r="116" spans="1:7" x14ac:dyDescent="0.3">
      <c r="A116" s="10">
        <v>115</v>
      </c>
      <c r="B116">
        <v>7.2071136997807848E-3</v>
      </c>
      <c r="C116">
        <v>3.5473118073005745E-3</v>
      </c>
      <c r="D116">
        <v>3.9005269098222239E-4</v>
      </c>
      <c r="E116">
        <v>4.0980891949833617E-5</v>
      </c>
      <c r="F116">
        <v>8.9964885369625031E-6</v>
      </c>
      <c r="G116">
        <v>3.9239217033876222E-9</v>
      </c>
    </row>
    <row r="117" spans="1:7" x14ac:dyDescent="0.3">
      <c r="A117" s="10">
        <v>116</v>
      </c>
      <c r="B117">
        <v>7.1633071164881072E-3</v>
      </c>
      <c r="C117">
        <v>3.5029259334854127E-3</v>
      </c>
      <c r="D117">
        <v>3.7759170453407614E-4</v>
      </c>
      <c r="E117">
        <v>3.8890497577054749E-5</v>
      </c>
      <c r="F117">
        <v>8.4245945294822579E-6</v>
      </c>
      <c r="G117">
        <v>3.4332122322632863E-9</v>
      </c>
    </row>
    <row r="118" spans="1:7" x14ac:dyDescent="0.3">
      <c r="A118" s="10">
        <v>117</v>
      </c>
      <c r="B118">
        <v>7.1197508763001308E-3</v>
      </c>
      <c r="C118">
        <v>3.4590794091370457E-3</v>
      </c>
      <c r="D118">
        <v>3.6552759197716703E-4</v>
      </c>
      <c r="E118">
        <v>3.6906698934832884E-5</v>
      </c>
      <c r="F118">
        <v>7.889052576657397E-6</v>
      </c>
      <c r="G118">
        <v>3.003868862932176E-9</v>
      </c>
    </row>
    <row r="119" spans="1:7" x14ac:dyDescent="0.3">
      <c r="A119" s="10">
        <v>118</v>
      </c>
      <c r="B119">
        <v>7.0764437378526487E-3</v>
      </c>
      <c r="C119">
        <v>3.4157660754618592E-3</v>
      </c>
      <c r="D119">
        <v>3.5384778956334593E-4</v>
      </c>
      <c r="E119">
        <v>3.5024063674572283E-5</v>
      </c>
      <c r="F119">
        <v>7.3875522846140806E-6</v>
      </c>
      <c r="G119">
        <v>2.6282174042860784E-9</v>
      </c>
    </row>
    <row r="120" spans="1:7" x14ac:dyDescent="0.3">
      <c r="A120" s="10">
        <v>119</v>
      </c>
      <c r="B120">
        <v>7.033384463702534E-3</v>
      </c>
      <c r="C120">
        <v>3.3729798342932416E-3</v>
      </c>
      <c r="D120">
        <v>3.4254012647343661E-4</v>
      </c>
      <c r="E120">
        <v>3.3237435963824307E-5</v>
      </c>
      <c r="F120">
        <v>6.9179300621355095E-6</v>
      </c>
      <c r="G120">
        <v>2.2995433677465433E-9</v>
      </c>
    </row>
    <row r="121" spans="1:7" x14ac:dyDescent="0.3">
      <c r="A121" s="10">
        <v>120</v>
      </c>
      <c r="B121">
        <v>6.9905718203428563E-3</v>
      </c>
      <c r="C121">
        <v>3.3307146477363357E-3</v>
      </c>
      <c r="D121">
        <v>3.3159281283013937E-4</v>
      </c>
      <c r="E121">
        <v>3.1541922443741408E-5</v>
      </c>
      <c r="F121">
        <v>6.4781597973508544E-6</v>
      </c>
      <c r="G121">
        <v>2.0119719508786058E-9</v>
      </c>
    </row>
    <row r="122" spans="1:7" x14ac:dyDescent="0.3">
      <c r="A122" s="10">
        <v>121</v>
      </c>
      <c r="B122">
        <v>6.9480045782178076E-3</v>
      </c>
      <c r="C122">
        <v>3.2889645378083544E-3</v>
      </c>
      <c r="D122">
        <v>3.209944280575818E-4</v>
      </c>
      <c r="E122">
        <v>2.9932878896423512E-5</v>
      </c>
      <c r="F122">
        <v>6.0663441259768794E-6</v>
      </c>
      <c r="G122">
        <v>1.7603630297316365E-9</v>
      </c>
    </row>
    <row r="123" spans="1:7" x14ac:dyDescent="0.3">
      <c r="A123" s="10">
        <v>122</v>
      </c>
      <c r="B123">
        <v>6.9056815117369413E-3</v>
      </c>
      <c r="C123">
        <v>3.2477235860745588E-3</v>
      </c>
      <c r="D123">
        <v>3.1073390957867778E-4</v>
      </c>
      <c r="E123">
        <v>2.8405897586588961E-5</v>
      </c>
      <c r="F123">
        <v>5.680706253657402E-6</v>
      </c>
      <c r="G123">
        <v>1.5402192829923395E-9</v>
      </c>
    </row>
    <row r="124" spans="1:7" x14ac:dyDescent="0.3">
      <c r="A124" s="10">
        <v>123</v>
      </c>
      <c r="B124">
        <v>6.8636013992891872E-3</v>
      </c>
      <c r="C124">
        <v>3.2069859332803253E-3</v>
      </c>
      <c r="D124">
        <v>3.0080054184167233E-4</v>
      </c>
      <c r="E124">
        <v>2.6956795243756823E-5</v>
      </c>
      <c r="F124">
        <v>5.3195822972848169E-6</v>
      </c>
      <c r="G124">
        <v>1.347605805772777E-9</v>
      </c>
    </row>
    <row r="125" spans="1:7" x14ac:dyDescent="0.3">
      <c r="A125" s="10">
        <v>124</v>
      </c>
      <c r="B125">
        <v>6.8217630232563758E-3</v>
      </c>
      <c r="C125">
        <v>3.166745778979341E-3</v>
      </c>
      <c r="D125">
        <v>2.9118394566733104E-4</v>
      </c>
      <c r="E125">
        <v>2.5581601652793475E-5</v>
      </c>
      <c r="F125">
        <v>4.9814141124360015E-6</v>
      </c>
      <c r="G125">
        <v>1.1790797761148494E-9</v>
      </c>
    </row>
    <row r="126" spans="1:7" x14ac:dyDescent="0.3">
      <c r="A126" s="10">
        <v>125</v>
      </c>
      <c r="B126">
        <v>6.780165170026364E-3</v>
      </c>
      <c r="C126">
        <v>3.1269973811582667E-3</v>
      </c>
      <c r="D126">
        <v>2.8187406790842605E-4</v>
      </c>
      <c r="E126">
        <v>2.4276548822262985E-5</v>
      </c>
      <c r="F126">
        <v>4.6647425761029313E-6</v>
      </c>
      <c r="G126">
        <v>1.0316289171805719E-9</v>
      </c>
    </row>
    <row r="127" spans="1:7" x14ac:dyDescent="0.3">
      <c r="A127" s="10">
        <v>126</v>
      </c>
      <c r="B127">
        <v>6.7388066300057229E-3</v>
      </c>
      <c r="C127">
        <v>3.0877350558580173E-3</v>
      </c>
      <c r="D127">
        <v>2.7286117141330532E-4</v>
      </c>
      <c r="E127">
        <v>2.3038060701530464E-5</v>
      </c>
      <c r="F127">
        <v>4.3682012958620653E-6</v>
      </c>
      <c r="G127">
        <v>9.0261765500492713E-10</v>
      </c>
    </row>
    <row r="128" spans="1:7" x14ac:dyDescent="0.3">
      <c r="A128" s="10">
        <v>127</v>
      </c>
      <c r="B128">
        <v>6.6976861976320605E-3</v>
      </c>
      <c r="C128">
        <v>3.0489531767917428E-3</v>
      </c>
      <c r="D128">
        <v>2.6413582528545275E-4</v>
      </c>
      <c r="E128">
        <v>2.1862743419010622E-5</v>
      </c>
      <c r="F128">
        <v>4.0905107184479044E-6</v>
      </c>
      <c r="G128">
        <v>7.897400096592614E-10</v>
      </c>
    </row>
    <row r="129" spans="1:7" x14ac:dyDescent="0.3">
      <c r="A129" s="10">
        <v>128</v>
      </c>
      <c r="B129">
        <v>6.6568026713859788E-3</v>
      </c>
      <c r="C129">
        <v>3.0106461749600175E-3</v>
      </c>
      <c r="D129">
        <v>2.5568889543120131E-4</v>
      </c>
      <c r="E129">
        <v>2.0747376015322939E-5</v>
      </c>
      <c r="F129">
        <v>3.8304726123991763E-6</v>
      </c>
      <c r="G129">
        <v>6.9097837751747924E-10</v>
      </c>
    </row>
    <row r="130" spans="1:7" x14ac:dyDescent="0.3">
      <c r="A130" s="10">
        <v>129</v>
      </c>
      <c r="B130">
        <v>6.6161548538025347E-3</v>
      </c>
      <c r="C130">
        <v>2.9728085382630452E-3</v>
      </c>
      <c r="D130">
        <v>2.475115353877695E-4</v>
      </c>
      <c r="E130">
        <v>1.9688901646411937E-5</v>
      </c>
      <c r="F130">
        <v>3.5869649010580719E-6</v>
      </c>
      <c r="G130">
        <v>6.0456746816542343E-10</v>
      </c>
    </row>
    <row r="131" spans="1:7" x14ac:dyDescent="0.3">
      <c r="A131" s="10">
        <v>130</v>
      </c>
      <c r="B131">
        <v>6.5757415514824148E-3</v>
      </c>
      <c r="C131">
        <v>2.9354348111104251E-3</v>
      </c>
      <c r="D131">
        <v>2.3959517742410579E-4</v>
      </c>
      <c r="E131">
        <v>1.8684419232949611E-5</v>
      </c>
      <c r="F131">
        <v>3.3589368236972246E-6</v>
      </c>
      <c r="G131">
        <v>5.2896275110476511E-10</v>
      </c>
    </row>
    <row r="132" spans="1:7" x14ac:dyDescent="0.3">
      <c r="A132" s="10">
        <v>131</v>
      </c>
      <c r="B132">
        <v>6.5355615751026778E-3</v>
      </c>
      <c r="C132">
        <v>2.8985195940283174E-3</v>
      </c>
      <c r="D132">
        <v>2.3193152390706232E-4</v>
      </c>
      <c r="E132">
        <v>1.7731175533490572E-5</v>
      </c>
      <c r="F132">
        <v>3.1454044039567715E-6</v>
      </c>
      <c r="G132">
        <v>4.6281284847296721E-10</v>
      </c>
    </row>
    <row r="133" spans="1:7" x14ac:dyDescent="0.3">
      <c r="A133" s="10">
        <v>132</v>
      </c>
      <c r="B133">
        <v>6.4956137394270603E-3</v>
      </c>
      <c r="C133">
        <v>2.8620575432644884E-3</v>
      </c>
      <c r="D133">
        <v>2.2451253892563324E-4</v>
      </c>
      <c r="E133">
        <v>1.6826557620000309E-5</v>
      </c>
      <c r="F133">
        <v>2.9454462060964841E-6</v>
      </c>
      <c r="G133">
        <v>4.0493538013284288E-10</v>
      </c>
    </row>
    <row r="134" spans="1:7" x14ac:dyDescent="0.3">
      <c r="A134" s="10">
        <v>133</v>
      </c>
      <c r="B134">
        <v>6.4558968633160532E-3</v>
      </c>
      <c r="C134">
        <v>2.8260433703912327E-3</v>
      </c>
      <c r="D134">
        <v>2.1733044016615559E-4</v>
      </c>
      <c r="E134">
        <v>1.5968085735432754E-5</v>
      </c>
      <c r="F134">
        <v>2.7581993607949806E-6</v>
      </c>
      <c r="G134">
        <v>3.5429582954337598E-10</v>
      </c>
    </row>
    <row r="135" spans="1:7" x14ac:dyDescent="0.3">
      <c r="A135" s="10">
        <v>134</v>
      </c>
      <c r="B135">
        <v>6.4164097697364652E-3</v>
      </c>
      <c r="C135">
        <v>2.7904718419063533E-3</v>
      </c>
      <c r="D135">
        <v>2.1037769103148844E-4</v>
      </c>
      <c r="E135">
        <v>1.5153406514046368E-5</v>
      </c>
      <c r="F135">
        <v>2.5828558433939723E-6</v>
      </c>
      <c r="G135">
        <v>3.0998905253417305E-10</v>
      </c>
    </row>
    <row r="136" spans="1:7" x14ac:dyDescent="0.3">
      <c r="A136" s="10">
        <v>135</v>
      </c>
      <c r="B136">
        <v>6.3771512857706183E-3</v>
      </c>
      <c r="C136">
        <v>2.7553377788324535E-3</v>
      </c>
      <c r="D136">
        <v>2.0364699299740946E-4</v>
      </c>
      <c r="E136">
        <v>1.4380286546122745E-5</v>
      </c>
      <c r="F136">
        <v>2.4186589885605597E-6</v>
      </c>
      <c r="G136">
        <v>2.7122309853471921E-10</v>
      </c>
    </row>
    <row r="137" spans="1:7" x14ac:dyDescent="0.3">
      <c r="A137" s="10">
        <v>136</v>
      </c>
      <c r="B137">
        <v>6.3381202426253218E-3</v>
      </c>
      <c r="C137">
        <v>2.7206360563146207E-3</v>
      </c>
      <c r="D137">
        <v>1.9713127819950962E-4</v>
      </c>
      <c r="E137">
        <v>1.3646606269666172E-5</v>
      </c>
      <c r="F137">
        <v>2.2649002263626096E-6</v>
      </c>
      <c r="G137">
        <v>2.3730505504622252E-10</v>
      </c>
    </row>
    <row r="138" spans="1:7" x14ac:dyDescent="0.3">
      <c r="A138" s="10">
        <v>137</v>
      </c>
      <c r="B138">
        <v>6.2993154756403359E-3</v>
      </c>
      <c r="C138">
        <v>2.6863616032166116E-3</v>
      </c>
      <c r="D138">
        <v>1.9082370224417716E-4</v>
      </c>
      <c r="E138">
        <v>1.2950354172536561E-5</v>
      </c>
      <c r="F138">
        <v>2.120916025700727E-6</v>
      </c>
      <c r="G138">
        <v>2.0762866235503243E-10</v>
      </c>
    </row>
    <row r="139" spans="1:7" x14ac:dyDescent="0.3">
      <c r="A139" s="10">
        <v>138</v>
      </c>
      <c r="B139">
        <v>6.2607358242965042E-3</v>
      </c>
      <c r="C139">
        <v>2.6525094017158793E-3</v>
      </c>
      <c r="D139">
        <v>1.8471763723727894E-4</v>
      </c>
      <c r="E139">
        <v>1.2289621289301653E-5</v>
      </c>
      <c r="F139">
        <v>1.9860850319323647E-6</v>
      </c>
      <c r="G139">
        <v>1.8166347708606205E-10</v>
      </c>
    </row>
    <row r="140" spans="1:7" x14ac:dyDescent="0.3">
      <c r="A140" s="10">
        <v>139</v>
      </c>
      <c r="B140">
        <v>6.2223801322235789E-3</v>
      </c>
      <c r="C140">
        <v>2.6190744868973409E-3</v>
      </c>
      <c r="D140">
        <v>1.7880666502434294E-4</v>
      </c>
      <c r="E140">
        <v>1.1662595977878023E-5</v>
      </c>
      <c r="F140">
        <v>1.8598253863569007E-6</v>
      </c>
      <c r="G140">
        <v>1.5894539092957378E-10</v>
      </c>
    </row>
    <row r="141" spans="1:7" x14ac:dyDescent="0.3">
      <c r="A141" s="10">
        <v>140</v>
      </c>
      <c r="B141">
        <v>6.184247247207739E-3</v>
      </c>
      <c r="C141">
        <v>2.5860519463462434E-3</v>
      </c>
      <c r="D141">
        <v>1.7308457063625095E-4</v>
      </c>
      <c r="E141">
        <v>1.1067558961790686E-5</v>
      </c>
      <c r="F141">
        <v>1.7415922160137204E-6</v>
      </c>
      <c r="G141">
        <v>1.3906833504489509E-10</v>
      </c>
    </row>
    <row r="142" spans="1:7" x14ac:dyDescent="0.3">
      <c r="A142" s="10">
        <v>141</v>
      </c>
      <c r="B142">
        <v>6.1463360211985226E-3</v>
      </c>
      <c r="C142">
        <v>2.5534369197401292E-3</v>
      </c>
      <c r="D142">
        <v>1.6754533593449274E-4</v>
      </c>
      <c r="E142">
        <v>1.0502878624578555E-5</v>
      </c>
      <c r="F142">
        <v>1.6308752829783851E-6</v>
      </c>
      <c r="G142">
        <v>1.2167702189435388E-10</v>
      </c>
    </row>
    <row r="143" spans="1:7" x14ac:dyDescent="0.3">
      <c r="A143" s="10">
        <v>142</v>
      </c>
      <c r="B143">
        <v>6.1086453103157985E-3</v>
      </c>
      <c r="C143">
        <v>2.5212245984400855E-3</v>
      </c>
      <c r="D143">
        <v>1.6218313345029215E-4</v>
      </c>
      <c r="E143">
        <v>9.9670065435748907E-6</v>
      </c>
      <c r="F143">
        <v>1.5271967830283788E-6</v>
      </c>
      <c r="G143">
        <v>1.0646059472648084E-10</v>
      </c>
    </row>
    <row r="144" spans="1:7" x14ac:dyDescent="0.3">
      <c r="A144" s="10">
        <v>143</v>
      </c>
      <c r="B144">
        <v>6.0711739748560371E-3</v>
      </c>
      <c r="C144">
        <v>2.4894102250814453E-3</v>
      </c>
      <c r="D144">
        <v>1.569923204119534E-4</v>
      </c>
      <c r="E144">
        <v>9.4584732509098128E-6</v>
      </c>
      <c r="F144">
        <v>1.4301092841881577E-6</v>
      </c>
      <c r="G144">
        <v>9.3147071263068359E-11</v>
      </c>
    </row>
    <row r="145" spans="1:7" x14ac:dyDescent="0.3">
      <c r="A145" s="10">
        <v>144</v>
      </c>
      <c r="B145">
        <v>6.0339208792984968E-3</v>
      </c>
      <c r="C145">
        <v>2.4579890931639729E-3</v>
      </c>
      <c r="D145">
        <v>1.5196743295499922E-4</v>
      </c>
      <c r="E145">
        <v>8.9758842102112797E-6</v>
      </c>
      <c r="F145">
        <v>1.3391937962717593E-6</v>
      </c>
      <c r="G145">
        <v>8.149848220370909E-11</v>
      </c>
    </row>
    <row r="146" spans="1:7" x14ac:dyDescent="0.3">
      <c r="A146" s="10">
        <v>145</v>
      </c>
      <c r="B146">
        <v>5.9968848923109188E-3</v>
      </c>
      <c r="C146">
        <v>2.4269565466417129E-3</v>
      </c>
      <c r="D146">
        <v>1.4710318050977796E-4</v>
      </c>
      <c r="E146">
        <v>8.5179159980643881E-6</v>
      </c>
      <c r="F146">
        <v>1.2540579631024339E-6</v>
      </c>
      <c r="G146">
        <v>7.1306617709510089E-11</v>
      </c>
    </row>
    <row r="147" spans="1:7" x14ac:dyDescent="0.3">
      <c r="A147" s="10">
        <v>146</v>
      </c>
      <c r="B147">
        <v>5.9600648867550038E-3</v>
      </c>
      <c r="C147">
        <v>2.3963079795126987E-3</v>
      </c>
      <c r="D147">
        <v>1.4239444036133378E-4</v>
      </c>
      <c r="E147">
        <v>8.0833126798172107E-6</v>
      </c>
      <c r="F147">
        <v>1.1743343696131495E-6</v>
      </c>
      <c r="G147">
        <v>6.238930580995646E-11</v>
      </c>
    </row>
    <row r="148" spans="1:7" x14ac:dyDescent="0.3">
      <c r="A148" s="10">
        <v>147</v>
      </c>
      <c r="B148">
        <v>5.9234597396914859E-3</v>
      </c>
      <c r="C148">
        <v>2.3660388354084872E-3</v>
      </c>
      <c r="D148">
        <v>1.3783625237653017E-4</v>
      </c>
      <c r="E148">
        <v>7.6708823698886413E-6</v>
      </c>
      <c r="F148">
        <v>1.0996789565333374E-6</v>
      </c>
      <c r="G148">
        <v>5.4587156204970621E-11</v>
      </c>
    </row>
    <row r="149" spans="1:7" x14ac:dyDescent="0.3">
      <c r="A149" s="10">
        <v>148</v>
      </c>
      <c r="B149">
        <v>5.8870683323849829E-3</v>
      </c>
      <c r="C149">
        <v>2.3361446071837313E-3</v>
      </c>
      <c r="D149">
        <v>1.3342381389347529E-4</v>
      </c>
      <c r="E149">
        <v>7.279493967185685E-6</v>
      </c>
      <c r="F149">
        <v>1.0297695358257659E-6</v>
      </c>
      <c r="G149">
        <v>4.7760711292908974E-11</v>
      </c>
    </row>
    <row r="150" spans="1:7" x14ac:dyDescent="0.3">
      <c r="A150" s="10">
        <v>149</v>
      </c>
      <c r="B150">
        <v>5.8508895503083993E-3</v>
      </c>
      <c r="C150">
        <v>2.3066208365058265E-3</v>
      </c>
      <c r="D150">
        <v>1.2915247476847741E-4</v>
      </c>
      <c r="E150">
        <v>6.9080740567480714E-6</v>
      </c>
      <c r="F150">
        <v>9.6430440047099193E-7</v>
      </c>
      <c r="G150">
        <v>4.1787953462280528E-11</v>
      </c>
    </row>
    <row r="151" spans="1:7" x14ac:dyDescent="0.3">
      <c r="A151" s="10">
        <v>150</v>
      </c>
      <c r="B151">
        <v>5.8149222831471526E-3</v>
      </c>
      <c r="C151">
        <v>2.2774631134449166E-3</v>
      </c>
      <c r="D151">
        <v>1.2501773257587897E-4</v>
      </c>
      <c r="E151">
        <v>6.5556039691666875E-6</v>
      </c>
      <c r="F151">
        <v>9.030010226085905E-7</v>
      </c>
      <c r="G151">
        <v>3.656212412448387E-11</v>
      </c>
    </row>
    <row r="152" spans="1:7" x14ac:dyDescent="0.3">
      <c r="A152" s="10">
        <v>151</v>
      </c>
      <c r="B152">
        <v>5.7791654248029907E-3</v>
      </c>
      <c r="C152">
        <v>2.2486670760640702E-3</v>
      </c>
      <c r="D152">
        <v>1.210152279562214E-4</v>
      </c>
      <c r="E152">
        <v>6.221116989760031E-6</v>
      </c>
      <c r="F152">
        <v>8.4559483441728231E-7</v>
      </c>
      <c r="G152">
        <v>3.1989815479794127E-11</v>
      </c>
    </row>
    <row r="153" spans="1:7" x14ac:dyDescent="0.3">
      <c r="A153" s="10">
        <v>152</v>
      </c>
      <c r="B153">
        <v>5.7436178733975465E-3</v>
      </c>
      <c r="C153">
        <v>2.2202284100099872E-3</v>
      </c>
      <c r="D153">
        <v>1.1714074010835139E-4</v>
      </c>
      <c r="E153">
        <v>5.9036957098977765E-6</v>
      </c>
      <c r="F153">
        <v>7.9183808648027284E-7</v>
      </c>
      <c r="G153">
        <v>2.7989300919777848E-11</v>
      </c>
    </row>
    <row r="154" spans="1:7" x14ac:dyDescent="0.3">
      <c r="A154" s="10">
        <v>153</v>
      </c>
      <c r="B154">
        <v>5.7082785312756439E-3</v>
      </c>
      <c r="C154">
        <v>2.1921428481042221E-3</v>
      </c>
      <c r="D154">
        <v>1.1339018242115224E-4</v>
      </c>
      <c r="E154">
        <v>5.602469513235304E-6</v>
      </c>
      <c r="F154">
        <v>7.4149877870892965E-7</v>
      </c>
      <c r="G154">
        <v>2.4489074232942526E-11</v>
      </c>
    </row>
    <row r="155" spans="1:7" x14ac:dyDescent="0.3">
      <c r="A155" s="10">
        <v>154</v>
      </c>
      <c r="B155">
        <v>5.673146305008165E-3</v>
      </c>
      <c r="C155">
        <v>2.1644061699349912E-3</v>
      </c>
      <c r="D155">
        <v>1.0975959824074009E-4</v>
      </c>
      <c r="E155">
        <v>5.3166121900111745E-6</v>
      </c>
      <c r="F155">
        <v>6.9435965921754343E-7</v>
      </c>
      <c r="G155">
        <v>2.1426571478116293E-11</v>
      </c>
    </row>
    <row r="156" spans="1:7" x14ac:dyDescent="0.3">
      <c r="A156" s="10">
        <v>155</v>
      </c>
      <c r="B156">
        <v>5.6382201053947756E-3</v>
      </c>
      <c r="C156">
        <v>2.137014201449718E-3</v>
      </c>
      <c r="D156">
        <v>1.0624515676908213E-4</v>
      </c>
      <c r="E156">
        <v>5.0453396728842038E-6</v>
      </c>
      <c r="F156">
        <v>6.5021728682782177E-7</v>
      </c>
      <c r="G156">
        <v>1.8747052703340024E-11</v>
      </c>
    </row>
    <row r="157" spans="1:7" x14ac:dyDescent="0.3">
      <c r="A157" s="10">
        <v>156</v>
      </c>
      <c r="B157">
        <v>5.6034988474663013E-3</v>
      </c>
      <c r="C157">
        <v>2.109962814548397E-3</v>
      </c>
      <c r="D157">
        <v>1.0284314909004697E-4</v>
      </c>
      <c r="E157">
        <v>4.7879078881284061E-6</v>
      </c>
      <c r="F157">
        <v>6.0888115316234904E-7</v>
      </c>
      <c r="G157">
        <v>1.6402623510290891E-11</v>
      </c>
    </row>
    <row r="158" spans="1:7" x14ac:dyDescent="0.3">
      <c r="A158" s="10">
        <v>157</v>
      </c>
      <c r="B158">
        <v>5.5689814504867492E-3</v>
      </c>
      <c r="C158">
        <v>2.0832479266777596E-3</v>
      </c>
      <c r="D158">
        <v>9.9549984319113148E-5</v>
      </c>
      <c r="E158">
        <v>4.5436107163246054E-6</v>
      </c>
      <c r="F158">
        <v>5.7017286053906625E-7</v>
      </c>
      <c r="G158">
        <v>1.4351378975724792E-11</v>
      </c>
    </row>
    <row r="159" spans="1:7" x14ac:dyDescent="0.3">
      <c r="A159" s="10">
        <v>158</v>
      </c>
      <c r="B159">
        <v>5.5346668379551937E-3</v>
      </c>
      <c r="C159">
        <v>2.0568655004265554E-3</v>
      </c>
      <c r="D159">
        <v>9.6362185872948201E-5</v>
      </c>
      <c r="E159">
        <v>4.3117780569655786E-6</v>
      </c>
      <c r="F159">
        <v>5.3392535211959188E-7</v>
      </c>
      <c r="G159">
        <v>1.2556654633043924E-11</v>
      </c>
    </row>
    <row r="160" spans="1:7" x14ac:dyDescent="0.3">
      <c r="A160" s="10">
        <v>159</v>
      </c>
      <c r="B160">
        <v>5.5005539376072349E-3</v>
      </c>
      <c r="C160">
        <v>2.0308115431216765E-3</v>
      </c>
      <c r="D160">
        <v>9.3276387855271276E-5</v>
      </c>
      <c r="E160">
        <v>4.0917739916924585E-6</v>
      </c>
      <c r="F160">
        <v>4.9998219099314715E-7</v>
      </c>
      <c r="G160">
        <v>1.0986371124548983E-11</v>
      </c>
    </row>
    <row r="161" spans="1:7" x14ac:dyDescent="0.3">
      <c r="A161" s="10">
        <v>160</v>
      </c>
      <c r="B161">
        <v>5.4666416814162875E-3</v>
      </c>
      <c r="C161">
        <v>2.0050821064255746E-3</v>
      </c>
      <c r="D161">
        <v>9.0289331555466339E-5</v>
      </c>
      <c r="E161">
        <v>3.8829950411433299E-6</v>
      </c>
      <c r="F161">
        <v>4.6819688508283628E-7</v>
      </c>
      <c r="G161">
        <v>9.6124608034672682E-12</v>
      </c>
    </row>
    <row r="162" spans="1:7" x14ac:dyDescent="0.3">
      <c r="A162" s="10">
        <v>161</v>
      </c>
      <c r="B162">
        <v>5.4329290055945816E-3</v>
      </c>
      <c r="C162">
        <v>1.9796732859348001E-3</v>
      </c>
      <c r="D162">
        <v>8.7397862056530005E-5</v>
      </c>
      <c r="E162">
        <v>3.6848685106451181E-6</v>
      </c>
      <c r="F162">
        <v>4.3843225496496287E-7</v>
      </c>
      <c r="G162">
        <v>8.4103660483229135E-12</v>
      </c>
    </row>
    <row r="163" spans="1:7" x14ac:dyDescent="0.3">
      <c r="A163" s="10">
        <v>162</v>
      </c>
      <c r="B163">
        <v>5.3994148505937915E-3</v>
      </c>
      <c r="C163">
        <v>1.9545812207797694E-3</v>
      </c>
      <c r="D163">
        <v>8.4598924949015836E-5</v>
      </c>
      <c r="E163">
        <v>3.4968509202252368E-6</v>
      </c>
      <c r="F163">
        <v>4.1055984187216139E-7</v>
      </c>
      <c r="G163">
        <v>7.3586003120482935E-12</v>
      </c>
    </row>
    <row r="164" spans="1:7" x14ac:dyDescent="0.3">
      <c r="A164" s="10">
        <v>163</v>
      </c>
      <c r="B164">
        <v>5.3660981611055644E-3</v>
      </c>
      <c r="C164">
        <v>1.929802093225963E-3</v>
      </c>
      <c r="D164">
        <v>8.1889563147769656E-5</v>
      </c>
      <c r="E164">
        <v>3.3184265146538092E-6</v>
      </c>
      <c r="F164">
        <v>3.8445935332706613E-7</v>
      </c>
      <c r="G164">
        <v>6.4383640665832797E-12</v>
      </c>
    </row>
    <row r="165" spans="1:7" x14ac:dyDescent="0.3">
      <c r="A165" s="10">
        <v>164</v>
      </c>
      <c r="B165">
        <v>5.3329778860616607E-3</v>
      </c>
      <c r="C165">
        <v>1.905332128276413E-3</v>
      </c>
      <c r="D165">
        <v>7.9266913808302719E-5</v>
      </c>
      <c r="E165">
        <v>3.1491058494361292E-6</v>
      </c>
      <c r="F165">
        <v>3.6001814401484034E-7</v>
      </c>
      <c r="G165">
        <v>5.6332087753604352E-12</v>
      </c>
    </row>
    <row r="166" spans="1:7" x14ac:dyDescent="0.3">
      <c r="A166" s="10">
        <v>165</v>
      </c>
      <c r="B166">
        <v>5.3000529786338827E-3</v>
      </c>
      <c r="C166">
        <v>1.8811675932757215E-3</v>
      </c>
      <c r="D166">
        <v>7.6728205339768112E-5</v>
      </c>
      <c r="E166">
        <v>2.9884244488903974E-6</v>
      </c>
      <c r="F166">
        <v>3.3713072965408149E-7</v>
      </c>
      <c r="G166">
        <v>4.9287428884773861E-12</v>
      </c>
    </row>
    <row r="167" spans="1:7" x14ac:dyDescent="0.3">
      <c r="A167" s="10">
        <v>166</v>
      </c>
      <c r="B167">
        <v>5.2673223962337971E-3</v>
      </c>
      <c r="C167">
        <v>1.8573047975155841E-3</v>
      </c>
      <c r="D167">
        <v>7.4270754511570334E-5</v>
      </c>
      <c r="E167">
        <v>2.8359415326376779E-6</v>
      </c>
      <c r="F167">
        <v>3.1569833177071928E-7</v>
      </c>
      <c r="G167">
        <v>4.3123746040282742E-12</v>
      </c>
    </row>
    <row r="168" spans="1:7" x14ac:dyDescent="0.3">
      <c r="A168" s="10">
        <v>167</v>
      </c>
      <c r="B168">
        <v>5.2347851005120488E-3</v>
      </c>
      <c r="C168">
        <v>1.8337400918418841E-3</v>
      </c>
      <c r="D168">
        <v>7.1891963650770109E-5</v>
      </c>
      <c r="E168">
        <v>2.6912388070207659E-6</v>
      </c>
      <c r="F168">
        <v>2.956284514074931E-7</v>
      </c>
      <c r="G168">
        <v>3.773086798314072E-12</v>
      </c>
    </row>
    <row r="169" spans="1:7" x14ac:dyDescent="0.3">
      <c r="A169" s="10">
        <v>168</v>
      </c>
      <c r="B169">
        <v>5.2024400573576577E-3</v>
      </c>
      <c r="C169">
        <v>1.810469868263435E-3</v>
      </c>
      <c r="D169">
        <v>6.9589317927442294E-5</v>
      </c>
      <c r="E169">
        <v>2.5539193181410121E-6</v>
      </c>
      <c r="F169">
        <v>2.7683446993333553E-7</v>
      </c>
      <c r="G169">
        <v>3.3012401043599271E-12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E_total_calculation</vt:lpstr>
      <vt:lpstr>variance_accross_learning_rate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saurabh mangal</cp:lastModifiedBy>
  <dcterms:created xsi:type="dcterms:W3CDTF">2023-01-02T04:33:07Z</dcterms:created>
  <dcterms:modified xsi:type="dcterms:W3CDTF">2023-06-10T01:58:53Z</dcterms:modified>
</cp:coreProperties>
</file>