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.mangal\Downloads\"/>
    </mc:Choice>
  </mc:AlternateContent>
  <xr:revisionPtr revIDLastSave="0" documentId="13_ncr:1_{82317D3B-6DA0-4C02-9E1C-A4A96C6BF8B5}" xr6:coauthVersionLast="47" xr6:coauthVersionMax="47" xr10:uidLastSave="{00000000-0000-0000-0000-000000000000}"/>
  <bookViews>
    <workbookView xWindow="-113" yWindow="-113" windowWidth="24267" windowHeight="13311" tabRatio="411" xr2:uid="{9439E314-D218-4DC1-801D-FD5CAA68FFFB}"/>
  </bookViews>
  <sheets>
    <sheet name="E_total_calculation" sheetId="1" r:id="rId1"/>
    <sheet name="variance_accross_learning_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1" l="1"/>
  <c r="Q33" i="1"/>
  <c r="K33" i="1"/>
  <c r="L33" i="1" s="1"/>
  <c r="I33" i="1"/>
  <c r="J33" i="1" s="1"/>
  <c r="T33" i="1" l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S34" i="1" l="1"/>
  <c r="T34" i="1" s="1"/>
  <c r="AC34" i="1"/>
  <c r="N35" i="1" s="1"/>
  <c r="U34" i="1"/>
  <c r="AB34" i="1"/>
  <c r="M35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S35" i="1" l="1"/>
  <c r="T35" i="1" s="1"/>
  <c r="V35" i="1" s="1"/>
  <c r="Q35" i="1"/>
  <c r="R35" i="1" s="1"/>
  <c r="U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l="1"/>
  <c r="J40" i="1" s="1"/>
  <c r="K40" i="1"/>
  <c r="L40" i="1" s="1"/>
  <c r="S40" i="1" l="1"/>
  <c r="T40" i="1" s="1"/>
  <c r="AD40" i="1" s="1"/>
  <c r="O41" i="1" s="1"/>
  <c r="Q40" i="1"/>
  <c r="R40" i="1" s="1"/>
  <c r="AE40" i="1" l="1"/>
  <c r="P41" i="1" s="1"/>
  <c r="V40" i="1"/>
  <c r="Y40" i="1"/>
  <c r="F41" i="1" s="1"/>
  <c r="AB40" i="1"/>
  <c r="M41" i="1" s="1"/>
  <c r="U40" i="1"/>
  <c r="AA40" i="1"/>
  <c r="H41" i="1" s="1"/>
  <c r="Z40" i="1"/>
  <c r="G41" i="1" s="1"/>
  <c r="AC40" i="1"/>
  <c r="N41" i="1" s="1"/>
  <c r="X40" i="1"/>
  <c r="E41" i="1" s="1"/>
  <c r="W40" i="1" l="1"/>
  <c r="K41" i="1"/>
  <c r="L41" i="1" s="1"/>
  <c r="I41" i="1"/>
  <c r="J41" i="1" s="1"/>
  <c r="Q41" i="1" l="1"/>
  <c r="R41" i="1" s="1"/>
  <c r="U41" i="1" s="1"/>
  <c r="S41" i="1"/>
  <c r="T41" i="1" s="1"/>
  <c r="AD41" i="1" s="1"/>
  <c r="O42" i="1" s="1"/>
  <c r="AC41" i="1" l="1"/>
  <c r="N42" i="1" s="1"/>
  <c r="X41" i="1"/>
  <c r="E42" i="1" s="1"/>
  <c r="Y41" i="1"/>
  <c r="F42" i="1" s="1"/>
  <c r="AB41" i="1"/>
  <c r="M42" i="1" s="1"/>
  <c r="V41" i="1"/>
  <c r="W41" i="1" s="1"/>
  <c r="AA41" i="1"/>
  <c r="H42" i="1" s="1"/>
  <c r="Z41" i="1"/>
  <c r="G42" i="1" s="1"/>
  <c r="AE41" i="1"/>
  <c r="P42" i="1" s="1"/>
  <c r="K42" i="1" l="1"/>
  <c r="L42" i="1" s="1"/>
  <c r="I42" i="1"/>
  <c r="J42" i="1" s="1"/>
  <c r="Q42" i="1" l="1"/>
  <c r="R42" i="1" s="1"/>
  <c r="U42" i="1" s="1"/>
  <c r="S42" i="1"/>
  <c r="T42" i="1" s="1"/>
  <c r="AE42" i="1" s="1"/>
  <c r="P43" i="1" s="1"/>
  <c r="AB42" i="1" l="1"/>
  <c r="M43" i="1" s="1"/>
  <c r="AC42" i="1"/>
  <c r="N43" i="1" s="1"/>
  <c r="Z42" i="1"/>
  <c r="G43" i="1" s="1"/>
  <c r="AD42" i="1"/>
  <c r="O43" i="1" s="1"/>
  <c r="X42" i="1"/>
  <c r="E43" i="1" s="1"/>
  <c r="Y42" i="1"/>
  <c r="F43" i="1" s="1"/>
  <c r="V42" i="1"/>
  <c r="W42" i="1" s="1"/>
  <c r="AA42" i="1"/>
  <c r="H43" i="1" s="1"/>
  <c r="K43" i="1" s="1"/>
  <c r="L43" i="1" s="1"/>
  <c r="I43" i="1" l="1"/>
  <c r="J43" i="1" s="1"/>
  <c r="S43" i="1" s="1"/>
  <c r="T43" i="1" s="1"/>
  <c r="Q43" i="1" l="1"/>
  <c r="R43" i="1" s="1"/>
  <c r="U43" i="1" s="1"/>
  <c r="V43" i="1"/>
  <c r="AE43" i="1"/>
  <c r="P44" i="1" s="1"/>
  <c r="AD43" i="1"/>
  <c r="O44" i="1" s="1"/>
  <c r="AA43" i="1" l="1"/>
  <c r="H44" i="1" s="1"/>
  <c r="AB43" i="1"/>
  <c r="M44" i="1" s="1"/>
  <c r="AC43" i="1"/>
  <c r="N44" i="1" s="1"/>
  <c r="Z43" i="1"/>
  <c r="G44" i="1" s="1"/>
  <c r="Y43" i="1"/>
  <c r="F44" i="1" s="1"/>
  <c r="X43" i="1"/>
  <c r="E44" i="1" s="1"/>
  <c r="I44" i="1" s="1"/>
  <c r="J44" i="1" s="1"/>
  <c r="K44" i="1"/>
  <c r="L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E46" i="1" s="1"/>
  <c r="P47" i="1" s="1"/>
  <c r="Q46" i="1"/>
  <c r="R46" i="1" s="1"/>
  <c r="AD46" i="1" l="1"/>
  <c r="O47" i="1" s="1"/>
  <c r="V46" i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A47" i="1" l="1"/>
  <c r="H48" i="1" s="1"/>
  <c r="AD47" i="1"/>
  <c r="O48" i="1" s="1"/>
  <c r="AE47" i="1"/>
  <c r="P48" i="1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l="1"/>
  <c r="L48" i="1" s="1"/>
  <c r="I48" i="1"/>
  <c r="J48" i="1" s="1"/>
  <c r="S48" i="1" s="1"/>
  <c r="T48" i="1" s="1"/>
  <c r="V48" i="1" s="1"/>
  <c r="AD48" i="1" l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l="1"/>
  <c r="L49" i="1" s="1"/>
  <c r="Q49" i="1" s="1"/>
  <c r="R49" i="1" s="1"/>
  <c r="S49" i="1" l="1"/>
  <c r="T49" i="1" s="1"/>
  <c r="AE49" i="1" s="1"/>
  <c r="P50" i="1" s="1"/>
  <c r="AB49" i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AD49" i="1" l="1"/>
  <c r="O50" i="1" s="1"/>
  <c r="K50" i="1"/>
  <c r="L50" i="1" s="1"/>
  <c r="I50" i="1"/>
  <c r="J50" i="1" s="1"/>
  <c r="W49" i="1"/>
  <c r="Q50" i="1" l="1"/>
  <c r="R50" i="1" s="1"/>
  <c r="U50" i="1" s="1"/>
  <c r="S50" i="1"/>
  <c r="T50" i="1" s="1"/>
  <c r="AC50" i="1" l="1"/>
  <c r="N51" i="1" s="1"/>
  <c r="AB50" i="1"/>
  <c r="M51" i="1" s="1"/>
  <c r="X50" i="1"/>
  <c r="E51" i="1" s="1"/>
  <c r="AA50" i="1"/>
  <c r="H51" i="1" s="1"/>
  <c r="Z50" i="1"/>
  <c r="G51" i="1" s="1"/>
  <c r="V50" i="1"/>
  <c r="W50" i="1" s="1"/>
  <c r="AD50" i="1"/>
  <c r="O51" i="1" s="1"/>
  <c r="AE50" i="1"/>
  <c r="P51" i="1" s="1"/>
  <c r="Y50" i="1"/>
  <c r="F51" i="1" s="1"/>
  <c r="I51" i="1" l="1"/>
  <c r="J51" i="1" s="1"/>
  <c r="K51" i="1"/>
  <c r="L51" i="1" s="1"/>
  <c r="Q51" i="1" s="1"/>
  <c r="R51" i="1" s="1"/>
  <c r="AB51" i="1" s="1"/>
  <c r="M52" i="1" s="1"/>
  <c r="S51" i="1" l="1"/>
  <c r="T51" i="1" s="1"/>
  <c r="X51" i="1" s="1"/>
  <c r="E52" i="1" s="1"/>
  <c r="U51" i="1"/>
  <c r="AC51" i="1"/>
  <c r="N52" i="1" s="1"/>
  <c r="AA51" i="1" l="1"/>
  <c r="H52" i="1" s="1"/>
  <c r="Y51" i="1"/>
  <c r="F52" i="1" s="1"/>
  <c r="I52" i="1" s="1"/>
  <c r="J52" i="1" s="1"/>
  <c r="Z51" i="1"/>
  <c r="G52" i="1" s="1"/>
  <c r="AE51" i="1"/>
  <c r="P52" i="1" s="1"/>
  <c r="V51" i="1"/>
  <c r="W51" i="1" s="1"/>
  <c r="AD51" i="1"/>
  <c r="O52" i="1" s="1"/>
  <c r="K52" i="1" l="1"/>
  <c r="L52" i="1" s="1"/>
  <c r="S52" i="1" s="1"/>
  <c r="T52" i="1" s="1"/>
  <c r="AD52" i="1" s="1"/>
  <c r="O53" i="1" s="1"/>
  <c r="V52" i="1" l="1"/>
  <c r="Q52" i="1"/>
  <c r="R52" i="1" s="1"/>
  <c r="AC52" i="1" s="1"/>
  <c r="N53" i="1" s="1"/>
  <c r="AE52" i="1"/>
  <c r="P53" i="1" s="1"/>
  <c r="X52" i="1"/>
  <c r="E53" i="1" s="1"/>
  <c r="Y52" i="1"/>
  <c r="F53" i="1" s="1"/>
  <c r="Z52" i="1"/>
  <c r="G53" i="1" s="1"/>
  <c r="AB52" i="1"/>
  <c r="M53" i="1" s="1"/>
  <c r="AA52" i="1" l="1"/>
  <c r="H53" i="1" s="1"/>
  <c r="U52" i="1"/>
  <c r="W52" i="1" s="1"/>
  <c r="K53" i="1"/>
  <c r="L53" i="1" s="1"/>
  <c r="I53" i="1"/>
  <c r="J53" i="1" s="1"/>
  <c r="S53" i="1" l="1"/>
  <c r="T53" i="1" s="1"/>
  <c r="V53" i="1" s="1"/>
  <c r="Q53" i="1"/>
  <c r="R53" i="1" s="1"/>
  <c r="AE53" i="1" l="1"/>
  <c r="P54" i="1" s="1"/>
  <c r="AD53" i="1"/>
  <c r="O54" i="1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AD54" i="1" s="1"/>
  <c r="O55" i="1" s="1"/>
  <c r="Q54" i="1"/>
  <c r="R54" i="1" s="1"/>
  <c r="V54" i="1" l="1"/>
  <c r="AE54" i="1"/>
  <c r="P55" i="1" s="1"/>
  <c r="Y54" i="1"/>
  <c r="F55" i="1" s="1"/>
  <c r="X54" i="1"/>
  <c r="E55" i="1" s="1"/>
  <c r="AA54" i="1"/>
  <c r="H55" i="1" s="1"/>
  <c r="AB54" i="1"/>
  <c r="M55" i="1" s="1"/>
  <c r="AC54" i="1"/>
  <c r="N55" i="1" s="1"/>
  <c r="U54" i="1"/>
  <c r="Z54" i="1"/>
  <c r="G55" i="1" s="1"/>
  <c r="W54" i="1" l="1"/>
  <c r="I55" i="1"/>
  <c r="J55" i="1" s="1"/>
  <c r="K55" i="1"/>
  <c r="L55" i="1" s="1"/>
  <c r="S55" i="1" l="1"/>
  <c r="T55" i="1" s="1"/>
  <c r="AD55" i="1" s="1"/>
  <c r="O56" i="1" s="1"/>
  <c r="Q55" i="1"/>
  <c r="R55" i="1" s="1"/>
  <c r="AC55" i="1" s="1"/>
  <c r="N56" i="1" s="1"/>
  <c r="AE55" i="1" l="1"/>
  <c r="P56" i="1" s="1"/>
  <c r="V55" i="1"/>
  <c r="X55" i="1"/>
  <c r="E56" i="1" s="1"/>
  <c r="AA55" i="1"/>
  <c r="H56" i="1" s="1"/>
  <c r="Z55" i="1"/>
  <c r="G56" i="1" s="1"/>
  <c r="K56" i="1" s="1"/>
  <c r="L56" i="1" s="1"/>
  <c r="AB55" i="1"/>
  <c r="M56" i="1" s="1"/>
  <c r="Y55" i="1"/>
  <c r="F56" i="1" s="1"/>
  <c r="U55" i="1"/>
  <c r="W55" i="1" l="1"/>
  <c r="I56" i="1"/>
  <c r="J56" i="1" s="1"/>
  <c r="S56" i="1" s="1"/>
  <c r="T56" i="1" s="1"/>
  <c r="Q56" i="1" l="1"/>
  <c r="R56" i="1" s="1"/>
  <c r="AA56" i="1" s="1"/>
  <c r="H57" i="1" s="1"/>
  <c r="V56" i="1"/>
  <c r="AE56" i="1"/>
  <c r="P57" i="1" s="1"/>
  <c r="AD56" i="1"/>
  <c r="O57" i="1" s="1"/>
  <c r="AC56" i="1" l="1"/>
  <c r="N57" i="1" s="1"/>
  <c r="X56" i="1"/>
  <c r="E57" i="1" s="1"/>
  <c r="AB56" i="1"/>
  <c r="M57" i="1" s="1"/>
  <c r="Y56" i="1"/>
  <c r="F57" i="1" s="1"/>
  <c r="U56" i="1"/>
  <c r="W56" i="1" s="1"/>
  <c r="Z56" i="1"/>
  <c r="G57" i="1" s="1"/>
  <c r="K57" i="1" s="1"/>
  <c r="L57" i="1" s="1"/>
  <c r="I57" i="1" l="1"/>
  <c r="J57" i="1" s="1"/>
  <c r="Q57" i="1" s="1"/>
  <c r="R57" i="1" s="1"/>
  <c r="S57" i="1" l="1"/>
  <c r="T57" i="1" s="1"/>
  <c r="AE57" i="1" s="1"/>
  <c r="P58" i="1" s="1"/>
  <c r="AD57" i="1"/>
  <c r="O58" i="1" s="1"/>
  <c r="U57" i="1"/>
  <c r="AB57" i="1"/>
  <c r="M58" i="1" s="1"/>
  <c r="AC57" i="1"/>
  <c r="N58" i="1" s="1"/>
  <c r="AA57" i="1" l="1"/>
  <c r="H58" i="1" s="1"/>
  <c r="K58" i="1" s="1"/>
  <c r="L58" i="1" s="1"/>
  <c r="X57" i="1"/>
  <c r="E58" i="1" s="1"/>
  <c r="I58" i="1" s="1"/>
  <c r="J58" i="1" s="1"/>
  <c r="Z57" i="1"/>
  <c r="G58" i="1" s="1"/>
  <c r="Y57" i="1"/>
  <c r="F58" i="1" s="1"/>
  <c r="V57" i="1"/>
  <c r="W57" i="1"/>
  <c r="S58" i="1" l="1"/>
  <c r="T58" i="1" s="1"/>
  <c r="V58" i="1" s="1"/>
  <c r="Q58" i="1"/>
  <c r="R58" i="1" s="1"/>
  <c r="AE58" i="1" l="1"/>
  <c r="P59" i="1" s="1"/>
  <c r="AD58" i="1"/>
  <c r="O59" i="1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Z58" i="1"/>
  <c r="G59" i="1" s="1"/>
  <c r="I59" i="1" l="1"/>
  <c r="J59" i="1" s="1"/>
  <c r="K59" i="1"/>
  <c r="L59" i="1" s="1"/>
  <c r="Q59" i="1" l="1"/>
  <c r="R59" i="1" s="1"/>
  <c r="AB59" i="1" s="1"/>
  <c r="M60" i="1" s="1"/>
  <c r="S59" i="1"/>
  <c r="T59" i="1" s="1"/>
  <c r="V59" i="1" s="1"/>
  <c r="U59" i="1" l="1"/>
  <c r="AC59" i="1"/>
  <c r="N60" i="1" s="1"/>
  <c r="AA59" i="1"/>
  <c r="H60" i="1" s="1"/>
  <c r="Z59" i="1"/>
  <c r="G60" i="1" s="1"/>
  <c r="Y59" i="1"/>
  <c r="F60" i="1" s="1"/>
  <c r="X59" i="1"/>
  <c r="E60" i="1" s="1"/>
  <c r="AE59" i="1"/>
  <c r="P60" i="1" s="1"/>
  <c r="W59" i="1"/>
  <c r="AD59" i="1"/>
  <c r="O60" i="1" s="1"/>
  <c r="I60" i="1" l="1"/>
  <c r="J60" i="1" s="1"/>
  <c r="K60" i="1"/>
  <c r="L60" i="1" s="1"/>
  <c r="S60" i="1" s="1"/>
  <c r="T60" i="1" s="1"/>
  <c r="AE60" i="1" s="1"/>
  <c r="P61" i="1" s="1"/>
  <c r="AD60" i="1"/>
  <c r="O61" i="1" s="1"/>
  <c r="Q60" i="1"/>
  <c r="R60" i="1" s="1"/>
  <c r="V60" i="1" l="1"/>
  <c r="U60" i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W60" i="1" l="1"/>
  <c r="I61" i="1"/>
  <c r="J61" i="1" s="1"/>
  <c r="K61" i="1"/>
  <c r="L61" i="1" s="1"/>
  <c r="Q61" i="1" s="1"/>
  <c r="R61" i="1" s="1"/>
  <c r="S61" i="1" l="1"/>
  <c r="T61" i="1" s="1"/>
  <c r="X61" i="1" s="1"/>
  <c r="E62" i="1" s="1"/>
  <c r="U61" i="1"/>
  <c r="AB61" i="1"/>
  <c r="M62" i="1" s="1"/>
  <c r="AC61" i="1"/>
  <c r="N62" i="1" s="1"/>
  <c r="V61" i="1" l="1"/>
  <c r="W61" i="1" s="1"/>
  <c r="AE61" i="1"/>
  <c r="P62" i="1" s="1"/>
  <c r="AD61" i="1"/>
  <c r="O62" i="1" s="1"/>
  <c r="AA61" i="1"/>
  <c r="H62" i="1" s="1"/>
  <c r="Z61" i="1"/>
  <c r="G62" i="1" s="1"/>
  <c r="Y61" i="1"/>
  <c r="F62" i="1" s="1"/>
  <c r="I62" i="1" s="1"/>
  <c r="J62" i="1" s="1"/>
  <c r="K62" i="1" l="1"/>
  <c r="L62" i="1" s="1"/>
  <c r="S62" i="1" s="1"/>
  <c r="T62" i="1" s="1"/>
  <c r="AE62" i="1" s="1"/>
  <c r="P63" i="1" s="1"/>
  <c r="Q62" i="1" l="1"/>
  <c r="R62" i="1" s="1"/>
  <c r="U62" i="1" s="1"/>
  <c r="V62" i="1"/>
  <c r="AD62" i="1"/>
  <c r="O63" i="1" s="1"/>
  <c r="AA62" i="1" l="1"/>
  <c r="H63" i="1" s="1"/>
  <c r="Z62" i="1"/>
  <c r="G63" i="1" s="1"/>
  <c r="Y62" i="1"/>
  <c r="F63" i="1" s="1"/>
  <c r="AB62" i="1"/>
  <c r="M63" i="1" s="1"/>
  <c r="X62" i="1"/>
  <c r="E63" i="1" s="1"/>
  <c r="I63" i="1" s="1"/>
  <c r="J63" i="1" s="1"/>
  <c r="S63" i="1" s="1"/>
  <c r="T63" i="1" s="1"/>
  <c r="AC62" i="1"/>
  <c r="N63" i="1" s="1"/>
  <c r="W62" i="1"/>
  <c r="K63" i="1"/>
  <c r="L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W64" i="1"/>
  <c r="K65" i="1" l="1"/>
  <c r="L65" i="1" s="1"/>
  <c r="I65" i="1"/>
  <c r="J65" i="1" s="1"/>
  <c r="S65" i="1" l="1"/>
  <c r="T65" i="1" s="1"/>
  <c r="V65" i="1" s="1"/>
  <c r="Q65" i="1"/>
  <c r="R65" i="1" s="1"/>
  <c r="AD65" i="1" l="1"/>
  <c r="O66" i="1" s="1"/>
  <c r="AE65" i="1"/>
  <c r="P66" i="1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V68" i="1" s="1"/>
  <c r="Q68" i="1"/>
  <c r="R68" i="1" s="1"/>
  <c r="U68" i="1" s="1"/>
  <c r="AD68" i="1" l="1"/>
  <c r="O69" i="1" s="1"/>
  <c r="Y68" i="1"/>
  <c r="F69" i="1" s="1"/>
  <c r="AA68" i="1"/>
  <c r="H69" i="1" s="1"/>
  <c r="X68" i="1"/>
  <c r="E69" i="1" s="1"/>
  <c r="Z68" i="1"/>
  <c r="G69" i="1" s="1"/>
  <c r="K69" i="1" s="1"/>
  <c r="L69" i="1" s="1"/>
  <c r="AE68" i="1"/>
  <c r="P69" i="1" s="1"/>
  <c r="AB68" i="1"/>
  <c r="M69" i="1" s="1"/>
  <c r="AC68" i="1"/>
  <c r="N69" i="1" s="1"/>
  <c r="W68" i="1"/>
  <c r="I69" i="1" l="1"/>
  <c r="J69" i="1" s="1"/>
  <c r="Q69" i="1" s="1"/>
  <c r="R69" i="1" s="1"/>
  <c r="AB69" i="1" s="1"/>
  <c r="M70" i="1" s="1"/>
  <c r="S69" i="1" l="1"/>
  <c r="T69" i="1" s="1"/>
  <c r="Y69" i="1" s="1"/>
  <c r="F70" i="1" s="1"/>
  <c r="AC69" i="1"/>
  <c r="N70" i="1" s="1"/>
  <c r="U69" i="1"/>
  <c r="X69" i="1" l="1"/>
  <c r="E70" i="1" s="1"/>
  <c r="I70" i="1" s="1"/>
  <c r="J70" i="1" s="1"/>
  <c r="V69" i="1"/>
  <c r="W69" i="1" s="1"/>
  <c r="AE69" i="1"/>
  <c r="P70" i="1" s="1"/>
  <c r="AD69" i="1"/>
  <c r="O70" i="1" s="1"/>
  <c r="AA69" i="1"/>
  <c r="H70" i="1" s="1"/>
  <c r="Z69" i="1"/>
  <c r="G70" i="1" s="1"/>
  <c r="K70" i="1" l="1"/>
  <c r="L70" i="1" s="1"/>
  <c r="Q70" i="1" s="1"/>
  <c r="R70" i="1" s="1"/>
  <c r="U70" i="1" s="1"/>
  <c r="S70" i="1"/>
  <c r="T70" i="1" s="1"/>
  <c r="AB70" i="1" l="1"/>
  <c r="M71" i="1" s="1"/>
  <c r="AC70" i="1"/>
  <c r="N71" i="1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l="1"/>
  <c r="R71" i="1" s="1"/>
  <c r="AB71" i="1" s="1"/>
  <c r="M72" i="1" s="1"/>
  <c r="S71" i="1"/>
  <c r="T71" i="1" s="1"/>
  <c r="V71" i="1" s="1"/>
  <c r="AC71" i="1" l="1"/>
  <c r="N72" i="1" s="1"/>
  <c r="U71" i="1"/>
  <c r="W71" i="1" s="1"/>
  <c r="AD71" i="1"/>
  <c r="O72" i="1" s="1"/>
  <c r="Y71" i="1"/>
  <c r="F72" i="1" s="1"/>
  <c r="AE71" i="1"/>
  <c r="P72" i="1" s="1"/>
  <c r="Z71" i="1"/>
  <c r="G72" i="1" s="1"/>
  <c r="X71" i="1"/>
  <c r="E72" i="1" s="1"/>
  <c r="AA71" i="1"/>
  <c r="H72" i="1" s="1"/>
  <c r="K72" i="1" s="1"/>
  <c r="L72" i="1" s="1"/>
  <c r="I72" i="1" l="1"/>
  <c r="J72" i="1" s="1"/>
  <c r="Q72" i="1" s="1"/>
  <c r="R72" i="1" s="1"/>
  <c r="AB72" i="1" s="1"/>
  <c r="M73" i="1" s="1"/>
  <c r="S72" i="1" l="1"/>
  <c r="T72" i="1" s="1"/>
  <c r="Y72" i="1" s="1"/>
  <c r="F73" i="1" s="1"/>
  <c r="AC72" i="1"/>
  <c r="N73" i="1" s="1"/>
  <c r="U72" i="1"/>
  <c r="Z72" i="1" l="1"/>
  <c r="G73" i="1" s="1"/>
  <c r="AD72" i="1"/>
  <c r="O73" i="1" s="1"/>
  <c r="V72" i="1"/>
  <c r="AA72" i="1"/>
  <c r="H73" i="1" s="1"/>
  <c r="X72" i="1"/>
  <c r="E73" i="1" s="1"/>
  <c r="I73" i="1" s="1"/>
  <c r="J73" i="1" s="1"/>
  <c r="AE72" i="1"/>
  <c r="P73" i="1" s="1"/>
  <c r="W72" i="1"/>
  <c r="K73" i="1"/>
  <c r="L73" i="1" s="1"/>
  <c r="Q73" i="1" l="1"/>
  <c r="R73" i="1" s="1"/>
  <c r="U73" i="1" s="1"/>
  <c r="S73" i="1"/>
  <c r="T73" i="1" s="1"/>
  <c r="AB73" i="1" l="1"/>
  <c r="M74" i="1" s="1"/>
  <c r="AC73" i="1"/>
  <c r="N74" i="1" s="1"/>
  <c r="V73" i="1"/>
  <c r="W73" i="1" s="1"/>
  <c r="Y73" i="1"/>
  <c r="F74" i="1" s="1"/>
  <c r="AA73" i="1"/>
  <c r="H74" i="1" s="1"/>
  <c r="AE73" i="1"/>
  <c r="P74" i="1" s="1"/>
  <c r="AD73" i="1"/>
  <c r="O74" i="1" s="1"/>
  <c r="X73" i="1"/>
  <c r="E74" i="1" s="1"/>
  <c r="Z73" i="1"/>
  <c r="G74" i="1" s="1"/>
  <c r="I74" i="1" l="1"/>
  <c r="J74" i="1" s="1"/>
  <c r="K74" i="1"/>
  <c r="L74" i="1" s="1"/>
  <c r="Q74" i="1" s="1"/>
  <c r="R74" i="1" s="1"/>
  <c r="S74" i="1" l="1"/>
  <c r="T74" i="1" s="1"/>
  <c r="AC74" i="1"/>
  <c r="N75" i="1" s="1"/>
  <c r="AB74" i="1"/>
  <c r="M75" i="1" s="1"/>
  <c r="U74" i="1"/>
  <c r="AD74" i="1"/>
  <c r="O75" i="1" s="1"/>
  <c r="AE74" i="1"/>
  <c r="P75" i="1" s="1"/>
  <c r="V74" i="1"/>
  <c r="AA74" i="1"/>
  <c r="H75" i="1" s="1"/>
  <c r="Z74" i="1"/>
  <c r="G75" i="1" s="1"/>
  <c r="X74" i="1"/>
  <c r="E75" i="1" s="1"/>
  <c r="Y74" i="1"/>
  <c r="F75" i="1" s="1"/>
  <c r="K75" i="1" l="1"/>
  <c r="L75" i="1" s="1"/>
  <c r="W74" i="1"/>
  <c r="I75" i="1"/>
  <c r="J75" i="1" s="1"/>
  <c r="Q75" i="1" s="1"/>
  <c r="R75" i="1" s="1"/>
  <c r="U75" i="1" s="1"/>
  <c r="AB75" i="1" l="1"/>
  <c r="M76" i="1" s="1"/>
  <c r="AC75" i="1"/>
  <c r="N76" i="1" s="1"/>
  <c r="S75" i="1"/>
  <c r="T75" i="1" s="1"/>
  <c r="AD75" i="1" s="1"/>
  <c r="O76" i="1" s="1"/>
  <c r="X75" i="1"/>
  <c r="E76" i="1" s="1"/>
  <c r="Y75" i="1"/>
  <c r="F76" i="1" s="1"/>
  <c r="AE75" i="1" l="1"/>
  <c r="P76" i="1" s="1"/>
  <c r="V75" i="1"/>
  <c r="W75" i="1" s="1"/>
  <c r="AA75" i="1"/>
  <c r="H76" i="1" s="1"/>
  <c r="Z75" i="1"/>
  <c r="G76" i="1" s="1"/>
  <c r="I76" i="1"/>
  <c r="J76" i="1" s="1"/>
  <c r="K76" i="1"/>
  <c r="L76" i="1" s="1"/>
  <c r="S76" i="1" l="1"/>
  <c r="T76" i="1" s="1"/>
  <c r="AD76" i="1"/>
  <c r="O77" i="1" s="1"/>
  <c r="AE76" i="1"/>
  <c r="P77" i="1" s="1"/>
  <c r="V76" i="1"/>
  <c r="Q76" i="1"/>
  <c r="R76" i="1" s="1"/>
  <c r="Y76" i="1" l="1"/>
  <c r="F77" i="1" s="1"/>
  <c r="AB76" i="1"/>
  <c r="M77" i="1" s="1"/>
  <c r="U76" i="1"/>
  <c r="W76" i="1" s="1"/>
  <c r="Z76" i="1"/>
  <c r="G77" i="1" s="1"/>
  <c r="AA76" i="1"/>
  <c r="H77" i="1" s="1"/>
  <c r="X76" i="1"/>
  <c r="E77" i="1" s="1"/>
  <c r="AC76" i="1"/>
  <c r="N77" i="1" s="1"/>
  <c r="I77" i="1" l="1"/>
  <c r="J77" i="1" s="1"/>
  <c r="K77" i="1"/>
  <c r="L77" i="1" s="1"/>
  <c r="Q77" i="1" l="1"/>
  <c r="R77" i="1" s="1"/>
  <c r="U77" i="1" s="1"/>
  <c r="S77" i="1"/>
  <c r="T77" i="1" s="1"/>
  <c r="AB77" i="1" l="1"/>
  <c r="M78" i="1" s="1"/>
  <c r="AC77" i="1"/>
  <c r="N78" i="1" s="1"/>
  <c r="AA77" i="1"/>
  <c r="H78" i="1" s="1"/>
  <c r="V77" i="1"/>
  <c r="W77" i="1" s="1"/>
  <c r="AD77" i="1"/>
  <c r="O78" i="1" s="1"/>
  <c r="X77" i="1"/>
  <c r="E78" i="1" s="1"/>
  <c r="Y77" i="1"/>
  <c r="F78" i="1" s="1"/>
  <c r="AE77" i="1"/>
  <c r="P78" i="1" s="1"/>
  <c r="Z77" i="1"/>
  <c r="G78" i="1" s="1"/>
  <c r="K78" i="1" l="1"/>
  <c r="L78" i="1" s="1"/>
  <c r="I78" i="1"/>
  <c r="J78" i="1" s="1"/>
  <c r="Q78" i="1" l="1"/>
  <c r="R78" i="1" s="1"/>
  <c r="S78" i="1"/>
  <c r="T78" i="1" s="1"/>
  <c r="V78" i="1" s="1"/>
  <c r="AC78" i="1"/>
  <c r="N79" i="1" s="1"/>
  <c r="X78" i="1"/>
  <c r="E79" i="1" s="1"/>
  <c r="Z78" i="1"/>
  <c r="G79" i="1" s="1"/>
  <c r="U78" i="1"/>
  <c r="AB78" i="1"/>
  <c r="M79" i="1" s="1"/>
  <c r="AA78" i="1"/>
  <c r="H79" i="1" s="1"/>
  <c r="AE78" i="1" l="1"/>
  <c r="P79" i="1" s="1"/>
  <c r="AD78" i="1"/>
  <c r="O79" i="1" s="1"/>
  <c r="Y78" i="1"/>
  <c r="F79" i="1" s="1"/>
  <c r="W78" i="1"/>
  <c r="K79" i="1"/>
  <c r="L79" i="1" s="1"/>
  <c r="I79" i="1"/>
  <c r="J79" i="1" s="1"/>
  <c r="Q79" i="1" s="1"/>
  <c r="R79" i="1" s="1"/>
  <c r="S79" i="1" l="1"/>
  <c r="T79" i="1" s="1"/>
  <c r="AD79" i="1" s="1"/>
  <c r="O80" i="1" s="1"/>
  <c r="U79" i="1"/>
  <c r="AC79" i="1"/>
  <c r="N80" i="1" s="1"/>
  <c r="AB79" i="1"/>
  <c r="M80" i="1" s="1"/>
  <c r="AA79" i="1" l="1"/>
  <c r="H80" i="1" s="1"/>
  <c r="V79" i="1"/>
  <c r="W79" i="1" s="1"/>
  <c r="Y79" i="1"/>
  <c r="F80" i="1" s="1"/>
  <c r="Z79" i="1"/>
  <c r="G80" i="1" s="1"/>
  <c r="K80" i="1" s="1"/>
  <c r="L80" i="1" s="1"/>
  <c r="AE79" i="1"/>
  <c r="P80" i="1" s="1"/>
  <c r="X79" i="1"/>
  <c r="E80" i="1" s="1"/>
  <c r="I80" i="1" l="1"/>
  <c r="J80" i="1" s="1"/>
  <c r="S80" i="1"/>
  <c r="T80" i="1" s="1"/>
  <c r="Q80" i="1"/>
  <c r="R80" i="1" s="1"/>
  <c r="AB80" i="1" l="1"/>
  <c r="M81" i="1" s="1"/>
  <c r="U80" i="1"/>
  <c r="Y80" i="1"/>
  <c r="F81" i="1" s="1"/>
  <c r="X80" i="1"/>
  <c r="E81" i="1" s="1"/>
  <c r="I81" i="1" s="1"/>
  <c r="J81" i="1" s="1"/>
  <c r="Z80" i="1"/>
  <c r="G81" i="1" s="1"/>
  <c r="AA80" i="1"/>
  <c r="H81" i="1" s="1"/>
  <c r="AC80" i="1"/>
  <c r="N81" i="1" s="1"/>
  <c r="AE80" i="1"/>
  <c r="P81" i="1" s="1"/>
  <c r="AD80" i="1"/>
  <c r="O81" i="1" s="1"/>
  <c r="V80" i="1"/>
  <c r="W80" i="1" l="1"/>
  <c r="K81" i="1"/>
  <c r="L81" i="1" s="1"/>
  <c r="Q81" i="1" s="1"/>
  <c r="R81" i="1" s="1"/>
  <c r="S81" i="1" l="1"/>
  <c r="T81" i="1" s="1"/>
  <c r="V81" i="1"/>
  <c r="AD81" i="1"/>
  <c r="O82" i="1" s="1"/>
  <c r="AE81" i="1"/>
  <c r="P82" i="1" s="1"/>
  <c r="X81" i="1"/>
  <c r="E82" i="1" s="1"/>
  <c r="AC81" i="1"/>
  <c r="N82" i="1" s="1"/>
  <c r="Y81" i="1"/>
  <c r="F82" i="1" s="1"/>
  <c r="AB81" i="1"/>
  <c r="M82" i="1" s="1"/>
  <c r="U81" i="1"/>
  <c r="AA81" i="1"/>
  <c r="H82" i="1" s="1"/>
  <c r="Z81" i="1"/>
  <c r="G82" i="1" s="1"/>
  <c r="K82" i="1" s="1"/>
  <c r="L82" i="1" s="1"/>
  <c r="I82" i="1" l="1"/>
  <c r="J82" i="1" s="1"/>
  <c r="Q82" i="1" s="1"/>
  <c r="R82" i="1" s="1"/>
  <c r="W81" i="1"/>
  <c r="U82" i="1" l="1"/>
  <c r="AB82" i="1"/>
  <c r="M83" i="1" s="1"/>
  <c r="AC82" i="1"/>
  <c r="N83" i="1" s="1"/>
  <c r="S82" i="1"/>
  <c r="T82" i="1" s="1"/>
  <c r="AD82" i="1" l="1"/>
  <c r="O83" i="1" s="1"/>
  <c r="V82" i="1"/>
  <c r="W82" i="1" s="1"/>
  <c r="AE82" i="1"/>
  <c r="P83" i="1" s="1"/>
  <c r="Z82" i="1"/>
  <c r="G83" i="1" s="1"/>
  <c r="AA82" i="1"/>
  <c r="H83" i="1" s="1"/>
  <c r="Y82" i="1"/>
  <c r="F83" i="1" s="1"/>
  <c r="X82" i="1"/>
  <c r="E83" i="1" s="1"/>
  <c r="K83" i="1" l="1"/>
  <c r="L83" i="1" s="1"/>
  <c r="I83" i="1"/>
  <c r="J83" i="1" s="1"/>
  <c r="Q83" i="1" s="1"/>
  <c r="R83" i="1" s="1"/>
  <c r="U83" i="1" l="1"/>
  <c r="AC83" i="1"/>
  <c r="N84" i="1" s="1"/>
  <c r="AB83" i="1"/>
  <c r="M84" i="1" s="1"/>
  <c r="S83" i="1"/>
  <c r="T83" i="1" s="1"/>
  <c r="AD83" i="1" l="1"/>
  <c r="O84" i="1" s="1"/>
  <c r="V83" i="1"/>
  <c r="W83" i="1" s="1"/>
  <c r="AE83" i="1"/>
  <c r="P84" i="1" s="1"/>
  <c r="Z83" i="1"/>
  <c r="G84" i="1" s="1"/>
  <c r="Y83" i="1"/>
  <c r="F84" i="1" s="1"/>
  <c r="X83" i="1"/>
  <c r="E84" i="1" s="1"/>
  <c r="AA83" i="1"/>
  <c r="H84" i="1" s="1"/>
  <c r="K84" i="1" l="1"/>
  <c r="L84" i="1" s="1"/>
  <c r="I84" i="1"/>
  <c r="J84" i="1" s="1"/>
  <c r="S84" i="1" l="1"/>
  <c r="T84" i="1" s="1"/>
  <c r="Q84" i="1"/>
  <c r="R84" i="1" s="1"/>
  <c r="AC84" i="1" l="1"/>
  <c r="N85" i="1" s="1"/>
  <c r="X84" i="1"/>
  <c r="E85" i="1" s="1"/>
  <c r="U84" i="1"/>
  <c r="Y84" i="1"/>
  <c r="F85" i="1" s="1"/>
  <c r="Z84" i="1"/>
  <c r="G85" i="1" s="1"/>
  <c r="AA84" i="1"/>
  <c r="H85" i="1" s="1"/>
  <c r="AB84" i="1"/>
  <c r="M85" i="1" s="1"/>
  <c r="AE84" i="1"/>
  <c r="P85" i="1" s="1"/>
  <c r="V84" i="1"/>
  <c r="AD84" i="1"/>
  <c r="O85" i="1" s="1"/>
  <c r="W84" i="1" l="1"/>
  <c r="K85" i="1"/>
  <c r="L85" i="1" s="1"/>
  <c r="I85" i="1"/>
  <c r="J85" i="1" s="1"/>
  <c r="S85" i="1" l="1"/>
  <c r="T85" i="1" s="1"/>
  <c r="AE85" i="1" s="1"/>
  <c r="P86" i="1" s="1"/>
  <c r="V85" i="1"/>
  <c r="AD85" i="1"/>
  <c r="O86" i="1" s="1"/>
  <c r="Q85" i="1"/>
  <c r="R85" i="1" s="1"/>
  <c r="Z85" i="1" l="1"/>
  <c r="G86" i="1" s="1"/>
  <c r="AC85" i="1"/>
  <c r="N86" i="1" s="1"/>
  <c r="U85" i="1"/>
  <c r="W85" i="1" s="1"/>
  <c r="X85" i="1"/>
  <c r="E86" i="1" s="1"/>
  <c r="AB85" i="1"/>
  <c r="M86" i="1" s="1"/>
  <c r="AA85" i="1"/>
  <c r="H86" i="1" s="1"/>
  <c r="Y85" i="1"/>
  <c r="F86" i="1" s="1"/>
  <c r="I86" i="1" l="1"/>
  <c r="J86" i="1" s="1"/>
  <c r="K86" i="1"/>
  <c r="L86" i="1" s="1"/>
  <c r="S86" i="1" l="1"/>
  <c r="T86" i="1" s="1"/>
  <c r="Q86" i="1"/>
  <c r="R86" i="1" s="1"/>
  <c r="Z86" i="1" l="1"/>
  <c r="G87" i="1" s="1"/>
  <c r="U86" i="1"/>
  <c r="Y86" i="1"/>
  <c r="F87" i="1" s="1"/>
  <c r="AB86" i="1"/>
  <c r="M87" i="1" s="1"/>
  <c r="X86" i="1"/>
  <c r="E87" i="1" s="1"/>
  <c r="AA86" i="1"/>
  <c r="H87" i="1" s="1"/>
  <c r="AC86" i="1"/>
  <c r="N87" i="1" s="1"/>
  <c r="AE86" i="1"/>
  <c r="P87" i="1" s="1"/>
  <c r="V86" i="1"/>
  <c r="AD86" i="1"/>
  <c r="O87" i="1" s="1"/>
  <c r="I87" i="1" l="1"/>
  <c r="J87" i="1" s="1"/>
  <c r="W86" i="1"/>
  <c r="K87" i="1"/>
  <c r="L87" i="1" s="1"/>
  <c r="Q87" i="1" s="1"/>
  <c r="R87" i="1" s="1"/>
  <c r="AC87" i="1" l="1"/>
  <c r="N88" i="1" s="1"/>
  <c r="AB87" i="1"/>
  <c r="M88" i="1" s="1"/>
  <c r="U87" i="1"/>
  <c r="S87" i="1"/>
  <c r="T87" i="1" s="1"/>
  <c r="Y87" i="1" s="1"/>
  <c r="F88" i="1" s="1"/>
  <c r="AE87" i="1" l="1"/>
  <c r="P88" i="1" s="1"/>
  <c r="AD87" i="1"/>
  <c r="O88" i="1" s="1"/>
  <c r="V87" i="1"/>
  <c r="X87" i="1"/>
  <c r="E88" i="1" s="1"/>
  <c r="I88" i="1" s="1"/>
  <c r="J88" i="1" s="1"/>
  <c r="AA87" i="1"/>
  <c r="H88" i="1" s="1"/>
  <c r="W87" i="1"/>
  <c r="Z87" i="1"/>
  <c r="G88" i="1" s="1"/>
  <c r="K88" i="1" l="1"/>
  <c r="L88" i="1" s="1"/>
  <c r="S88" i="1"/>
  <c r="T88" i="1" s="1"/>
  <c r="Q88" i="1"/>
  <c r="R88" i="1" s="1"/>
  <c r="U88" i="1" l="1"/>
  <c r="Z88" i="1"/>
  <c r="G89" i="1" s="1"/>
  <c r="Y88" i="1"/>
  <c r="F89" i="1" s="1"/>
  <c r="AA88" i="1"/>
  <c r="H89" i="1" s="1"/>
  <c r="AC88" i="1"/>
  <c r="N89" i="1" s="1"/>
  <c r="AB88" i="1"/>
  <c r="M89" i="1" s="1"/>
  <c r="X88" i="1"/>
  <c r="E89" i="1" s="1"/>
  <c r="AD88" i="1"/>
  <c r="O89" i="1" s="1"/>
  <c r="AE88" i="1"/>
  <c r="P89" i="1" s="1"/>
  <c r="V88" i="1"/>
  <c r="I89" i="1" l="1"/>
  <c r="J89" i="1" s="1"/>
  <c r="K89" i="1"/>
  <c r="L89" i="1" s="1"/>
  <c r="Q89" i="1" s="1"/>
  <c r="R89" i="1" s="1"/>
  <c r="W88" i="1"/>
  <c r="AB89" i="1" l="1"/>
  <c r="M90" i="1" s="1"/>
  <c r="U89" i="1"/>
  <c r="AC89" i="1"/>
  <c r="N90" i="1" s="1"/>
  <c r="S89" i="1"/>
  <c r="T89" i="1" s="1"/>
  <c r="AD89" i="1" l="1"/>
  <c r="O90" i="1" s="1"/>
  <c r="V89" i="1"/>
  <c r="W89" i="1" s="1"/>
  <c r="AE89" i="1"/>
  <c r="P90" i="1" s="1"/>
  <c r="X89" i="1"/>
  <c r="E90" i="1" s="1"/>
  <c r="Z89" i="1"/>
  <c r="G90" i="1" s="1"/>
  <c r="Y89" i="1"/>
  <c r="F90" i="1" s="1"/>
  <c r="AA89" i="1"/>
  <c r="H90" i="1" s="1"/>
  <c r="K90" i="1" l="1"/>
  <c r="L90" i="1" s="1"/>
  <c r="I90" i="1"/>
  <c r="J90" i="1" s="1"/>
  <c r="S90" i="1" l="1"/>
  <c r="T90" i="1" s="1"/>
  <c r="AD90" i="1" s="1"/>
  <c r="O91" i="1" s="1"/>
  <c r="AE90" i="1"/>
  <c r="P91" i="1" s="1"/>
  <c r="V90" i="1"/>
  <c r="Q90" i="1"/>
  <c r="R90" i="1" s="1"/>
  <c r="U90" i="1" l="1"/>
  <c r="W90" i="1" s="1"/>
  <c r="AA90" i="1"/>
  <c r="H91" i="1" s="1"/>
  <c r="AC90" i="1"/>
  <c r="N91" i="1" s="1"/>
  <c r="Y90" i="1"/>
  <c r="F91" i="1" s="1"/>
  <c r="Z90" i="1"/>
  <c r="G91" i="1" s="1"/>
  <c r="AB90" i="1"/>
  <c r="M91" i="1" s="1"/>
  <c r="X90" i="1"/>
  <c r="E91" i="1" s="1"/>
  <c r="I91" i="1" l="1"/>
  <c r="J91" i="1" s="1"/>
  <c r="K91" i="1"/>
  <c r="L91" i="1" s="1"/>
  <c r="S91" i="1" s="1"/>
  <c r="T91" i="1" s="1"/>
  <c r="Q91" i="1" l="1"/>
  <c r="R91" i="1" s="1"/>
  <c r="V91" i="1"/>
  <c r="AE91" i="1"/>
  <c r="P92" i="1" s="1"/>
  <c r="AD91" i="1"/>
  <c r="O92" i="1" s="1"/>
  <c r="Z91" i="1"/>
  <c r="G92" i="1" s="1"/>
  <c r="AA91" i="1"/>
  <c r="H92" i="1" s="1"/>
  <c r="AC91" i="1"/>
  <c r="N92" i="1" s="1"/>
  <c r="X91" i="1"/>
  <c r="E92" i="1" s="1"/>
  <c r="U91" i="1"/>
  <c r="AB91" i="1"/>
  <c r="M92" i="1" s="1"/>
  <c r="Y91" i="1"/>
  <c r="F92" i="1" s="1"/>
  <c r="W91" i="1" l="1"/>
  <c r="I92" i="1"/>
  <c r="J92" i="1" s="1"/>
  <c r="K92" i="1"/>
  <c r="L92" i="1" s="1"/>
  <c r="S92" i="1" l="1"/>
  <c r="T92" i="1" s="1"/>
  <c r="Q92" i="1"/>
  <c r="R92" i="1" s="1"/>
  <c r="AC92" i="1" l="1"/>
  <c r="N93" i="1" s="1"/>
  <c r="U92" i="1"/>
  <c r="W92" i="1" s="1"/>
  <c r="AB92" i="1"/>
  <c r="M93" i="1" s="1"/>
  <c r="Y92" i="1"/>
  <c r="F93" i="1" s="1"/>
  <c r="Z92" i="1"/>
  <c r="G93" i="1" s="1"/>
  <c r="X92" i="1"/>
  <c r="E93" i="1" s="1"/>
  <c r="AA92" i="1"/>
  <c r="H93" i="1" s="1"/>
  <c r="AD92" i="1"/>
  <c r="O93" i="1" s="1"/>
  <c r="V92" i="1"/>
  <c r="AE92" i="1"/>
  <c r="P93" i="1" s="1"/>
  <c r="I93" i="1" l="1"/>
  <c r="J93" i="1" s="1"/>
  <c r="K93" i="1"/>
  <c r="L93" i="1" s="1"/>
  <c r="S93" i="1" l="1"/>
  <c r="T93" i="1" s="1"/>
  <c r="Q93" i="1"/>
  <c r="R93" i="1" s="1"/>
  <c r="AB93" i="1" s="1"/>
  <c r="M94" i="1" s="1"/>
  <c r="AA93" i="1"/>
  <c r="H94" i="1" s="1"/>
  <c r="U93" i="1"/>
  <c r="Z93" i="1"/>
  <c r="G94" i="1" s="1"/>
  <c r="K94" i="1" s="1"/>
  <c r="L94" i="1" s="1"/>
  <c r="V93" i="1"/>
  <c r="AD93" i="1"/>
  <c r="O94" i="1" s="1"/>
  <c r="AE93" i="1"/>
  <c r="P94" i="1" s="1"/>
  <c r="Y93" i="1" l="1"/>
  <c r="F94" i="1" s="1"/>
  <c r="X93" i="1"/>
  <c r="E94" i="1" s="1"/>
  <c r="AC93" i="1"/>
  <c r="N94" i="1" s="1"/>
  <c r="W93" i="1"/>
  <c r="I94" i="1"/>
  <c r="J94" i="1" s="1"/>
  <c r="Q94" i="1" s="1"/>
  <c r="R94" i="1" s="1"/>
  <c r="AB94" i="1" l="1"/>
  <c r="M95" i="1" s="1"/>
  <c r="U94" i="1"/>
  <c r="AC94" i="1"/>
  <c r="N95" i="1" s="1"/>
  <c r="S94" i="1"/>
  <c r="T94" i="1" s="1"/>
  <c r="V94" i="1" l="1"/>
  <c r="W94" i="1" s="1"/>
  <c r="AD94" i="1"/>
  <c r="O95" i="1" s="1"/>
  <c r="AE94" i="1"/>
  <c r="P95" i="1" s="1"/>
  <c r="Y94" i="1"/>
  <c r="F95" i="1" s="1"/>
  <c r="Z94" i="1"/>
  <c r="G95" i="1" s="1"/>
  <c r="X94" i="1"/>
  <c r="E95" i="1" s="1"/>
  <c r="I95" i="1" s="1"/>
  <c r="J95" i="1" s="1"/>
  <c r="AA94" i="1"/>
  <c r="H95" i="1" s="1"/>
  <c r="K95" i="1" l="1"/>
  <c r="L95" i="1" s="1"/>
  <c r="Q95" i="1" s="1"/>
  <c r="R95" i="1" s="1"/>
  <c r="S95" i="1" l="1"/>
  <c r="T95" i="1" s="1"/>
  <c r="V95" i="1" s="1"/>
  <c r="AC95" i="1"/>
  <c r="N96" i="1" s="1"/>
  <c r="AB95" i="1"/>
  <c r="M96" i="1" s="1"/>
  <c r="U95" i="1"/>
  <c r="W95" i="1" s="1"/>
  <c r="AA95" i="1"/>
  <c r="H96" i="1" s="1"/>
  <c r="Z95" i="1"/>
  <c r="G96" i="1" s="1"/>
  <c r="X95" i="1" l="1"/>
  <c r="E96" i="1" s="1"/>
  <c r="Y95" i="1"/>
  <c r="F96" i="1" s="1"/>
  <c r="I96" i="1" s="1"/>
  <c r="J96" i="1" s="1"/>
  <c r="AD95" i="1"/>
  <c r="O96" i="1" s="1"/>
  <c r="AE95" i="1"/>
  <c r="P96" i="1" s="1"/>
  <c r="K96" i="1"/>
  <c r="L96" i="1" s="1"/>
  <c r="Q96" i="1" l="1"/>
  <c r="R96" i="1" s="1"/>
  <c r="S96" i="1"/>
  <c r="T96" i="1" s="1"/>
  <c r="X96" i="1" s="1"/>
  <c r="E97" i="1" s="1"/>
  <c r="AB96" i="1"/>
  <c r="M97" i="1" s="1"/>
  <c r="U96" i="1"/>
  <c r="AC96" i="1"/>
  <c r="N97" i="1" s="1"/>
  <c r="AE96" i="1"/>
  <c r="P97" i="1" s="1"/>
  <c r="Y96" i="1" l="1"/>
  <c r="F97" i="1" s="1"/>
  <c r="I97" i="1"/>
  <c r="J97" i="1" s="1"/>
  <c r="AD96" i="1"/>
  <c r="O97" i="1" s="1"/>
  <c r="Z96" i="1"/>
  <c r="G97" i="1" s="1"/>
  <c r="V96" i="1"/>
  <c r="W96" i="1" s="1"/>
  <c r="AA96" i="1"/>
  <c r="H97" i="1" s="1"/>
  <c r="K97" i="1" l="1"/>
  <c r="L97" i="1" s="1"/>
  <c r="Q97" i="1" s="1"/>
  <c r="R97" i="1" s="1"/>
  <c r="U97" i="1" s="1"/>
  <c r="AB97" i="1"/>
  <c r="M98" i="1" s="1"/>
  <c r="AC97" i="1"/>
  <c r="N98" i="1" s="1"/>
  <c r="S97" i="1"/>
  <c r="T97" i="1" s="1"/>
  <c r="AE97" i="1" l="1"/>
  <c r="P98" i="1" s="1"/>
  <c r="AD97" i="1"/>
  <c r="O98" i="1" s="1"/>
  <c r="V97" i="1"/>
  <c r="W97" i="1" s="1"/>
  <c r="Z97" i="1"/>
  <c r="G98" i="1" s="1"/>
  <c r="AA97" i="1"/>
  <c r="H98" i="1" s="1"/>
  <c r="Y97" i="1"/>
  <c r="F98" i="1" s="1"/>
  <c r="X97" i="1"/>
  <c r="E98" i="1" s="1"/>
  <c r="I98" i="1" l="1"/>
  <c r="J98" i="1" s="1"/>
  <c r="K98" i="1"/>
  <c r="L98" i="1" s="1"/>
  <c r="Q98" i="1" s="1"/>
  <c r="R98" i="1" s="1"/>
  <c r="S98" i="1" l="1"/>
  <c r="T98" i="1" s="1"/>
  <c r="Z98" i="1" s="1"/>
  <c r="G99" i="1" s="1"/>
  <c r="AB98" i="1"/>
  <c r="M99" i="1" s="1"/>
  <c r="AC98" i="1"/>
  <c r="N99" i="1" s="1"/>
  <c r="U98" i="1"/>
  <c r="X98" i="1"/>
  <c r="E99" i="1" s="1"/>
  <c r="V98" i="1" l="1"/>
  <c r="AD98" i="1"/>
  <c r="O99" i="1" s="1"/>
  <c r="Y98" i="1"/>
  <c r="F99" i="1" s="1"/>
  <c r="I99" i="1" s="1"/>
  <c r="J99" i="1" s="1"/>
  <c r="AE98" i="1"/>
  <c r="P99" i="1" s="1"/>
  <c r="AA98" i="1"/>
  <c r="H99" i="1" s="1"/>
  <c r="K99" i="1" s="1"/>
  <c r="L99" i="1" s="1"/>
  <c r="Q99" i="1" s="1"/>
  <c r="R99" i="1" s="1"/>
  <c r="W98" i="1"/>
  <c r="U99" i="1" l="1"/>
  <c r="AC99" i="1"/>
  <c r="N100" i="1" s="1"/>
  <c r="AB99" i="1"/>
  <c r="M100" i="1" s="1"/>
  <c r="S99" i="1"/>
  <c r="T99" i="1" s="1"/>
  <c r="X99" i="1" s="1"/>
  <c r="E100" i="1" s="1"/>
  <c r="V99" i="1" l="1"/>
  <c r="AD99" i="1"/>
  <c r="O100" i="1" s="1"/>
  <c r="AE99" i="1"/>
  <c r="P100" i="1" s="1"/>
  <c r="AA99" i="1"/>
  <c r="H100" i="1" s="1"/>
  <c r="Z99" i="1"/>
  <c r="G100" i="1" s="1"/>
  <c r="W99" i="1"/>
  <c r="Y99" i="1"/>
  <c r="F100" i="1" s="1"/>
  <c r="K100" i="1" l="1"/>
  <c r="L100" i="1" s="1"/>
  <c r="I100" i="1"/>
  <c r="J100" i="1" s="1"/>
  <c r="Q100" i="1" s="1"/>
  <c r="R100" i="1" s="1"/>
  <c r="S100" i="1" l="1"/>
  <c r="T100" i="1" s="1"/>
  <c r="AC100" i="1"/>
  <c r="N101" i="1" s="1"/>
  <c r="U100" i="1"/>
  <c r="AB100" i="1"/>
  <c r="M101" i="1" s="1"/>
  <c r="X100" i="1"/>
  <c r="E101" i="1" s="1"/>
  <c r="V100" i="1"/>
  <c r="AD100" i="1"/>
  <c r="O101" i="1" s="1"/>
  <c r="AE100" i="1"/>
  <c r="P101" i="1" s="1"/>
  <c r="Y100" i="1"/>
  <c r="F101" i="1" s="1"/>
  <c r="AA100" i="1"/>
  <c r="H101" i="1" s="1"/>
  <c r="Z100" i="1"/>
  <c r="G101" i="1" s="1"/>
  <c r="K101" i="1" s="1"/>
  <c r="L101" i="1" s="1"/>
  <c r="W100" i="1" l="1"/>
  <c r="I101" i="1"/>
  <c r="J101" i="1" s="1"/>
  <c r="Q101" i="1"/>
  <c r="R101" i="1" s="1"/>
  <c r="S101" i="1"/>
  <c r="T101" i="1" s="1"/>
  <c r="AA101" i="1" l="1"/>
  <c r="H102" i="1" s="1"/>
  <c r="AB101" i="1"/>
  <c r="M102" i="1" s="1"/>
  <c r="U101" i="1"/>
  <c r="AC101" i="1"/>
  <c r="N102" i="1" s="1"/>
  <c r="Y101" i="1"/>
  <c r="F102" i="1" s="1"/>
  <c r="X101" i="1"/>
  <c r="E102" i="1" s="1"/>
  <c r="I102" i="1" s="1"/>
  <c r="J102" i="1" s="1"/>
  <c r="Z101" i="1"/>
  <c r="G102" i="1" s="1"/>
  <c r="K102" i="1" s="1"/>
  <c r="L102" i="1" s="1"/>
  <c r="V101" i="1"/>
  <c r="AD101" i="1"/>
  <c r="O102" i="1" s="1"/>
  <c r="AE101" i="1"/>
  <c r="P102" i="1" s="1"/>
  <c r="Q102" i="1" l="1"/>
  <c r="R102" i="1" s="1"/>
  <c r="U102" i="1" s="1"/>
  <c r="W101" i="1"/>
  <c r="S102" i="1"/>
  <c r="T102" i="1" s="1"/>
  <c r="X102" i="1" s="1"/>
  <c r="E103" i="1" s="1"/>
  <c r="AB102" i="1" l="1"/>
  <c r="M103" i="1" s="1"/>
  <c r="AC102" i="1"/>
  <c r="N103" i="1" s="1"/>
  <c r="Z102" i="1"/>
  <c r="G103" i="1" s="1"/>
  <c r="AA102" i="1"/>
  <c r="H103" i="1" s="1"/>
  <c r="Y102" i="1"/>
  <c r="F103" i="1" s="1"/>
  <c r="I103" i="1" s="1"/>
  <c r="J103" i="1" s="1"/>
  <c r="V102" i="1"/>
  <c r="W102" i="1" s="1"/>
  <c r="AE102" i="1"/>
  <c r="P103" i="1" s="1"/>
  <c r="AD102" i="1"/>
  <c r="O103" i="1" s="1"/>
  <c r="K103" i="1" l="1"/>
  <c r="L103" i="1" s="1"/>
  <c r="Q103" i="1" s="1"/>
  <c r="R103" i="1" s="1"/>
  <c r="U103" i="1" l="1"/>
  <c r="AB103" i="1"/>
  <c r="M104" i="1" s="1"/>
  <c r="AC103" i="1"/>
  <c r="N104" i="1" s="1"/>
  <c r="S103" i="1"/>
  <c r="T103" i="1" s="1"/>
  <c r="Z103" i="1" s="1"/>
  <c r="G104" i="1" s="1"/>
  <c r="V103" i="1"/>
  <c r="W103" i="1" s="1"/>
  <c r="X103" i="1"/>
  <c r="E104" i="1" s="1"/>
  <c r="AD103" i="1" l="1"/>
  <c r="O104" i="1" s="1"/>
  <c r="AE103" i="1"/>
  <c r="P104" i="1" s="1"/>
  <c r="Y103" i="1"/>
  <c r="F104" i="1" s="1"/>
  <c r="AA103" i="1"/>
  <c r="H104" i="1" s="1"/>
  <c r="K104" i="1" s="1"/>
  <c r="L104" i="1" s="1"/>
  <c r="I104" i="1"/>
  <c r="J104" i="1" s="1"/>
  <c r="S104" i="1" l="1"/>
  <c r="T104" i="1" s="1"/>
  <c r="Q104" i="1"/>
  <c r="R104" i="1" s="1"/>
  <c r="AA104" i="1" s="1"/>
  <c r="H105" i="1" s="1"/>
  <c r="AE104" i="1"/>
  <c r="P105" i="1" s="1"/>
  <c r="V104" i="1"/>
  <c r="AD104" i="1"/>
  <c r="O105" i="1" s="1"/>
  <c r="Y104" i="1"/>
  <c r="F105" i="1" s="1"/>
  <c r="AB104" i="1"/>
  <c r="M105" i="1" s="1"/>
  <c r="X104" i="1"/>
  <c r="E105" i="1" s="1"/>
  <c r="Z104" i="1" l="1"/>
  <c r="G105" i="1" s="1"/>
  <c r="U104" i="1"/>
  <c r="W104" i="1" s="1"/>
  <c r="AC104" i="1"/>
  <c r="N105" i="1" s="1"/>
  <c r="I105" i="1"/>
  <c r="J105" i="1" s="1"/>
  <c r="K105" i="1"/>
  <c r="L105" i="1" s="1"/>
  <c r="S105" i="1" l="1"/>
  <c r="T105" i="1" s="1"/>
  <c r="V105" i="1" s="1"/>
  <c r="AD105" i="1"/>
  <c r="O106" i="1" s="1"/>
  <c r="AE105" i="1"/>
  <c r="P106" i="1" s="1"/>
  <c r="Q105" i="1"/>
  <c r="R105" i="1" s="1"/>
  <c r="AA105" i="1" l="1"/>
  <c r="H106" i="1" s="1"/>
  <c r="U105" i="1"/>
  <c r="W105" i="1" s="1"/>
  <c r="AC105" i="1"/>
  <c r="N106" i="1" s="1"/>
  <c r="Z105" i="1"/>
  <c r="G106" i="1" s="1"/>
  <c r="K106" i="1" s="1"/>
  <c r="L106" i="1" s="1"/>
  <c r="X105" i="1"/>
  <c r="E106" i="1" s="1"/>
  <c r="AB105" i="1"/>
  <c r="M106" i="1" s="1"/>
  <c r="Y105" i="1"/>
  <c r="F106" i="1" s="1"/>
  <c r="I106" i="1" l="1"/>
  <c r="J106" i="1" s="1"/>
  <c r="Q106" i="1" l="1"/>
  <c r="R106" i="1" s="1"/>
  <c r="S106" i="1"/>
  <c r="T106" i="1" s="1"/>
  <c r="AE106" i="1" l="1"/>
  <c r="P107" i="1" s="1"/>
  <c r="AD106" i="1"/>
  <c r="O107" i="1" s="1"/>
  <c r="V106" i="1"/>
  <c r="U106" i="1"/>
  <c r="X106" i="1"/>
  <c r="E107" i="1" s="1"/>
  <c r="I107" i="1" s="1"/>
  <c r="J107" i="1" s="1"/>
  <c r="AA106" i="1"/>
  <c r="H107" i="1" s="1"/>
  <c r="AB106" i="1"/>
  <c r="M107" i="1" s="1"/>
  <c r="AC106" i="1"/>
  <c r="N107" i="1" s="1"/>
  <c r="Z106" i="1"/>
  <c r="G107" i="1" s="1"/>
  <c r="Y106" i="1"/>
  <c r="F107" i="1" s="1"/>
  <c r="W106" i="1" l="1"/>
  <c r="K107" i="1"/>
  <c r="L107" i="1" s="1"/>
  <c r="Q107" i="1" s="1"/>
  <c r="R107" i="1" s="1"/>
  <c r="U107" i="1" l="1"/>
  <c r="AC107" i="1"/>
  <c r="N108" i="1" s="1"/>
  <c r="AB107" i="1"/>
  <c r="M108" i="1" s="1"/>
  <c r="S107" i="1"/>
  <c r="T107" i="1" s="1"/>
  <c r="Y107" i="1" s="1"/>
  <c r="F108" i="1" s="1"/>
  <c r="AA107" i="1" l="1"/>
  <c r="H108" i="1" s="1"/>
  <c r="Z107" i="1"/>
  <c r="G108" i="1" s="1"/>
  <c r="K108" i="1" s="1"/>
  <c r="L108" i="1" s="1"/>
  <c r="AE107" i="1"/>
  <c r="P108" i="1" s="1"/>
  <c r="AD107" i="1"/>
  <c r="O108" i="1" s="1"/>
  <c r="V107" i="1"/>
  <c r="W107" i="1" s="1"/>
  <c r="X107" i="1"/>
  <c r="E108" i="1" s="1"/>
  <c r="I108" i="1" s="1"/>
  <c r="J108" i="1" s="1"/>
  <c r="Q108" i="1" s="1"/>
  <c r="R108" i="1" s="1"/>
  <c r="U108" i="1" l="1"/>
  <c r="AC108" i="1"/>
  <c r="N109" i="1" s="1"/>
  <c r="AB108" i="1"/>
  <c r="M109" i="1" s="1"/>
  <c r="S108" i="1"/>
  <c r="T108" i="1" s="1"/>
  <c r="AA108" i="1" s="1"/>
  <c r="H109" i="1" s="1"/>
  <c r="X108" i="1" l="1"/>
  <c r="E109" i="1" s="1"/>
  <c r="Z108" i="1"/>
  <c r="G109" i="1" s="1"/>
  <c r="K109" i="1" s="1"/>
  <c r="L109" i="1" s="1"/>
  <c r="V108" i="1"/>
  <c r="W108" i="1" s="1"/>
  <c r="AD108" i="1"/>
  <c r="O109" i="1" s="1"/>
  <c r="AE108" i="1"/>
  <c r="P109" i="1" s="1"/>
  <c r="Y108" i="1"/>
  <c r="F109" i="1" s="1"/>
  <c r="I109" i="1" l="1"/>
  <c r="J109" i="1" s="1"/>
  <c r="S109" i="1" s="1"/>
  <c r="T109" i="1" s="1"/>
  <c r="V109" i="1" l="1"/>
  <c r="AE109" i="1"/>
  <c r="P110" i="1" s="1"/>
  <c r="AD109" i="1"/>
  <c r="O110" i="1" s="1"/>
  <c r="Q109" i="1"/>
  <c r="R109" i="1" s="1"/>
  <c r="X109" i="1" l="1"/>
  <c r="E110" i="1" s="1"/>
  <c r="AA109" i="1"/>
  <c r="H110" i="1" s="1"/>
  <c r="U109" i="1"/>
  <c r="W109" i="1" s="1"/>
  <c r="AC109" i="1"/>
  <c r="N110" i="1" s="1"/>
  <c r="Y109" i="1"/>
  <c r="F110" i="1" s="1"/>
  <c r="AB109" i="1"/>
  <c r="M110" i="1" s="1"/>
  <c r="Z109" i="1"/>
  <c r="G110" i="1" s="1"/>
  <c r="K110" i="1" s="1"/>
  <c r="L110" i="1" s="1"/>
  <c r="I110" i="1" l="1"/>
  <c r="J110" i="1" s="1"/>
  <c r="S110" i="1" s="1"/>
  <c r="T110" i="1" s="1"/>
  <c r="AE110" i="1" l="1"/>
  <c r="P111" i="1" s="1"/>
  <c r="V110" i="1"/>
  <c r="AD110" i="1"/>
  <c r="O111" i="1" s="1"/>
  <c r="Q110" i="1"/>
  <c r="R110" i="1" s="1"/>
  <c r="AB110" i="1" l="1"/>
  <c r="M111" i="1" s="1"/>
  <c r="Y110" i="1"/>
  <c r="F111" i="1" s="1"/>
  <c r="U110" i="1"/>
  <c r="W110" i="1" s="1"/>
  <c r="AC110" i="1"/>
  <c r="N111" i="1" s="1"/>
  <c r="X110" i="1"/>
  <c r="E111" i="1" s="1"/>
  <c r="I111" i="1" s="1"/>
  <c r="J111" i="1" s="1"/>
  <c r="AA110" i="1"/>
  <c r="H111" i="1" s="1"/>
  <c r="Z110" i="1"/>
  <c r="G111" i="1" s="1"/>
  <c r="K111" i="1" l="1"/>
  <c r="L111" i="1" s="1"/>
  <c r="S111" i="1"/>
  <c r="T111" i="1" s="1"/>
  <c r="Q111" i="1"/>
  <c r="R111" i="1" s="1"/>
  <c r="Z111" i="1" l="1"/>
  <c r="G112" i="1" s="1"/>
  <c r="Y111" i="1"/>
  <c r="F112" i="1" s="1"/>
  <c r="AB111" i="1"/>
  <c r="M112" i="1" s="1"/>
  <c r="AA111" i="1"/>
  <c r="H112" i="1" s="1"/>
  <c r="U111" i="1"/>
  <c r="W111" i="1" s="1"/>
  <c r="AC111" i="1"/>
  <c r="N112" i="1" s="1"/>
  <c r="X111" i="1"/>
  <c r="E112" i="1" s="1"/>
  <c r="I112" i="1" s="1"/>
  <c r="J112" i="1" s="1"/>
  <c r="AD111" i="1"/>
  <c r="O112" i="1" s="1"/>
  <c r="AE111" i="1"/>
  <c r="P112" i="1" s="1"/>
  <c r="V111" i="1"/>
  <c r="K112" i="1" l="1"/>
  <c r="L112" i="1" s="1"/>
  <c r="S112" i="1" s="1"/>
  <c r="T112" i="1" s="1"/>
  <c r="V112" i="1" l="1"/>
  <c r="AD112" i="1"/>
  <c r="O113" i="1" s="1"/>
  <c r="AE112" i="1"/>
  <c r="P113" i="1" s="1"/>
  <c r="Q112" i="1"/>
  <c r="R112" i="1" s="1"/>
  <c r="X112" i="1" l="1"/>
  <c r="E113" i="1" s="1"/>
  <c r="Y112" i="1"/>
  <c r="F113" i="1" s="1"/>
  <c r="AA112" i="1"/>
  <c r="H113" i="1" s="1"/>
  <c r="AC112" i="1"/>
  <c r="N113" i="1" s="1"/>
  <c r="U112" i="1"/>
  <c r="W112" i="1" s="1"/>
  <c r="AB112" i="1"/>
  <c r="M113" i="1" s="1"/>
  <c r="Z112" i="1"/>
  <c r="G113" i="1" s="1"/>
  <c r="K113" i="1" s="1"/>
  <c r="L113" i="1" s="1"/>
  <c r="I113" i="1" l="1"/>
  <c r="J113" i="1" s="1"/>
  <c r="S113" i="1" s="1"/>
  <c r="T113" i="1" s="1"/>
  <c r="AE113" i="1" l="1"/>
  <c r="P114" i="1" s="1"/>
  <c r="V113" i="1"/>
  <c r="AD113" i="1"/>
  <c r="O114" i="1" s="1"/>
  <c r="Q113" i="1"/>
  <c r="R113" i="1" s="1"/>
  <c r="AA113" i="1" l="1"/>
  <c r="H114" i="1" s="1"/>
  <c r="U113" i="1"/>
  <c r="W113" i="1" s="1"/>
  <c r="Z113" i="1"/>
  <c r="G114" i="1" s="1"/>
  <c r="AB113" i="1"/>
  <c r="M114" i="1" s="1"/>
  <c r="AC113" i="1"/>
  <c r="N114" i="1" s="1"/>
  <c r="Y113" i="1"/>
  <c r="F114" i="1" s="1"/>
  <c r="X113" i="1"/>
  <c r="E114" i="1" s="1"/>
  <c r="K114" i="1" l="1"/>
  <c r="L114" i="1" s="1"/>
  <c r="I114" i="1"/>
  <c r="J114" i="1" s="1"/>
  <c r="Q114" i="1" s="1"/>
  <c r="R114" i="1" s="1"/>
  <c r="U114" i="1" s="1"/>
  <c r="S114" i="1"/>
  <c r="T114" i="1" s="1"/>
  <c r="AB114" i="1" l="1"/>
  <c r="M115" i="1" s="1"/>
  <c r="AC114" i="1"/>
  <c r="N115" i="1" s="1"/>
  <c r="V114" i="1"/>
  <c r="AE114" i="1"/>
  <c r="P115" i="1" s="1"/>
  <c r="AD114" i="1"/>
  <c r="O115" i="1" s="1"/>
  <c r="Y114" i="1"/>
  <c r="F115" i="1" s="1"/>
  <c r="W114" i="1"/>
  <c r="AA114" i="1"/>
  <c r="H115" i="1" s="1"/>
  <c r="Z114" i="1"/>
  <c r="G115" i="1" s="1"/>
  <c r="X114" i="1"/>
  <c r="E115" i="1" s="1"/>
  <c r="I115" i="1" l="1"/>
  <c r="J115" i="1" s="1"/>
  <c r="K115" i="1"/>
  <c r="L115" i="1" s="1"/>
  <c r="Q115" i="1" s="1"/>
  <c r="R115" i="1" s="1"/>
  <c r="S115" i="1" l="1"/>
  <c r="T115" i="1" s="1"/>
  <c r="Y115" i="1"/>
  <c r="F116" i="1" s="1"/>
  <c r="U115" i="1"/>
  <c r="W115" i="1" s="1"/>
  <c r="X115" i="1"/>
  <c r="E116" i="1" s="1"/>
  <c r="I116" i="1" s="1"/>
  <c r="J116" i="1" s="1"/>
  <c r="AB115" i="1"/>
  <c r="M116" i="1" s="1"/>
  <c r="Z115" i="1"/>
  <c r="G116" i="1" s="1"/>
  <c r="AA115" i="1"/>
  <c r="H116" i="1" s="1"/>
  <c r="AC115" i="1"/>
  <c r="N116" i="1" s="1"/>
  <c r="AE115" i="1"/>
  <c r="P116" i="1" s="1"/>
  <c r="V115" i="1"/>
  <c r="AD115" i="1"/>
  <c r="O116" i="1" s="1"/>
  <c r="K116" i="1" l="1"/>
  <c r="L116" i="1" s="1"/>
  <c r="Q116" i="1" s="1"/>
  <c r="R116" i="1" s="1"/>
  <c r="S116" i="1" l="1"/>
  <c r="T116" i="1" s="1"/>
  <c r="AE116" i="1" s="1"/>
  <c r="P117" i="1" s="1"/>
  <c r="AD116" i="1"/>
  <c r="O117" i="1" s="1"/>
  <c r="V116" i="1"/>
  <c r="Y116" i="1"/>
  <c r="F117" i="1" s="1"/>
  <c r="AA116" i="1"/>
  <c r="H117" i="1" s="1"/>
  <c r="U116" i="1"/>
  <c r="W116" i="1" s="1"/>
  <c r="AC116" i="1"/>
  <c r="N117" i="1" s="1"/>
  <c r="X116" i="1"/>
  <c r="E117" i="1" s="1"/>
  <c r="AB116" i="1"/>
  <c r="M117" i="1" s="1"/>
  <c r="Z116" i="1"/>
  <c r="G117" i="1" s="1"/>
  <c r="I117" i="1" l="1"/>
  <c r="J117" i="1" s="1"/>
  <c r="K117" i="1"/>
  <c r="L117" i="1" s="1"/>
  <c r="Q117" i="1" s="1"/>
  <c r="R117" i="1" s="1"/>
  <c r="S117" i="1" l="1"/>
  <c r="T117" i="1" s="1"/>
  <c r="V117" i="1" s="1"/>
  <c r="AB117" i="1"/>
  <c r="M118" i="1" s="1"/>
  <c r="AA117" i="1"/>
  <c r="H118" i="1" s="1"/>
  <c r="Y117" i="1"/>
  <c r="F118" i="1" s="1"/>
  <c r="Z117" i="1"/>
  <c r="G118" i="1" s="1"/>
  <c r="K118" i="1" s="1"/>
  <c r="L118" i="1" s="1"/>
  <c r="U117" i="1"/>
  <c r="AC117" i="1"/>
  <c r="N118" i="1" s="1"/>
  <c r="X117" i="1" l="1"/>
  <c r="E118" i="1" s="1"/>
  <c r="AE117" i="1"/>
  <c r="P118" i="1" s="1"/>
  <c r="AD117" i="1"/>
  <c r="O118" i="1" s="1"/>
  <c r="I118" i="1"/>
  <c r="J118" i="1" s="1"/>
  <c r="Q118" i="1" s="1"/>
  <c r="R118" i="1" s="1"/>
  <c r="W117" i="1"/>
  <c r="S118" i="1" l="1"/>
  <c r="T118" i="1" s="1"/>
  <c r="X118" i="1" s="1"/>
  <c r="E119" i="1" s="1"/>
  <c r="U118" i="1"/>
  <c r="AB118" i="1"/>
  <c r="M119" i="1" s="1"/>
  <c r="AC118" i="1"/>
  <c r="N119" i="1" s="1"/>
  <c r="AA118" i="1" l="1"/>
  <c r="H119" i="1" s="1"/>
  <c r="Y118" i="1"/>
  <c r="F119" i="1" s="1"/>
  <c r="Z118" i="1"/>
  <c r="G119" i="1" s="1"/>
  <c r="K119" i="1"/>
  <c r="L119" i="1" s="1"/>
  <c r="I119" i="1"/>
  <c r="J119" i="1" s="1"/>
  <c r="Q119" i="1" s="1"/>
  <c r="R119" i="1" s="1"/>
  <c r="AD118" i="1"/>
  <c r="O119" i="1" s="1"/>
  <c r="AE118" i="1"/>
  <c r="P119" i="1" s="1"/>
  <c r="V118" i="1"/>
  <c r="W118" i="1" s="1"/>
  <c r="S119" i="1" l="1"/>
  <c r="T119" i="1" s="1"/>
  <c r="V119" i="1"/>
  <c r="AD119" i="1"/>
  <c r="O120" i="1" s="1"/>
  <c r="AE119" i="1"/>
  <c r="P120" i="1" s="1"/>
  <c r="Y119" i="1"/>
  <c r="F120" i="1" s="1"/>
  <c r="Z119" i="1"/>
  <c r="G120" i="1" s="1"/>
  <c r="AA119" i="1"/>
  <c r="H120" i="1" s="1"/>
  <c r="U119" i="1"/>
  <c r="W119" i="1" s="1"/>
  <c r="AB119" i="1"/>
  <c r="M120" i="1" s="1"/>
  <c r="AC119" i="1"/>
  <c r="N120" i="1" s="1"/>
  <c r="X119" i="1"/>
  <c r="E120" i="1" s="1"/>
  <c r="K120" i="1" l="1"/>
  <c r="L120" i="1" s="1"/>
  <c r="I120" i="1"/>
  <c r="J120" i="1" s="1"/>
  <c r="S120" i="1" s="1"/>
  <c r="T120" i="1" s="1"/>
  <c r="AD120" i="1" l="1"/>
  <c r="O121" i="1" s="1"/>
  <c r="AE120" i="1"/>
  <c r="P121" i="1" s="1"/>
  <c r="V120" i="1"/>
  <c r="Q120" i="1"/>
  <c r="R120" i="1" s="1"/>
  <c r="U120" i="1" l="1"/>
  <c r="AB120" i="1"/>
  <c r="M121" i="1" s="1"/>
  <c r="AC120" i="1"/>
  <c r="N121" i="1" s="1"/>
  <c r="AA120" i="1"/>
  <c r="H121" i="1" s="1"/>
  <c r="Y120" i="1"/>
  <c r="F121" i="1" s="1"/>
  <c r="X120" i="1"/>
  <c r="E121" i="1" s="1"/>
  <c r="W120" i="1"/>
  <c r="Z120" i="1"/>
  <c r="G121" i="1" s="1"/>
  <c r="I121" i="1" l="1"/>
  <c r="J121" i="1" s="1"/>
  <c r="K121" i="1"/>
  <c r="L121" i="1" s="1"/>
  <c r="Q121" i="1" s="1"/>
  <c r="R121" i="1" s="1"/>
  <c r="S121" i="1" l="1"/>
  <c r="T121" i="1" s="1"/>
  <c r="U121" i="1"/>
  <c r="AC121" i="1"/>
  <c r="N122" i="1" s="1"/>
  <c r="AB121" i="1"/>
  <c r="M122" i="1" s="1"/>
  <c r="X121" i="1"/>
  <c r="E122" i="1" s="1"/>
  <c r="V121" i="1"/>
  <c r="W121" i="1" s="1"/>
  <c r="AD121" i="1"/>
  <c r="O122" i="1" s="1"/>
  <c r="AE121" i="1"/>
  <c r="P122" i="1" s="1"/>
  <c r="Z121" i="1"/>
  <c r="G122" i="1" s="1"/>
  <c r="Y121" i="1"/>
  <c r="F122" i="1" s="1"/>
  <c r="AA121" i="1"/>
  <c r="H122" i="1" s="1"/>
  <c r="K122" i="1" l="1"/>
  <c r="L122" i="1" s="1"/>
  <c r="I122" i="1"/>
  <c r="J122" i="1" s="1"/>
  <c r="Q122" i="1" s="1"/>
  <c r="R122" i="1" s="1"/>
  <c r="U122" i="1" l="1"/>
  <c r="AC122" i="1"/>
  <c r="N123" i="1" s="1"/>
  <c r="AB122" i="1"/>
  <c r="M123" i="1" s="1"/>
  <c r="S122" i="1"/>
  <c r="T122" i="1" s="1"/>
  <c r="Z122" i="1" l="1"/>
  <c r="G123" i="1" s="1"/>
  <c r="V122" i="1"/>
  <c r="AE122" i="1"/>
  <c r="P123" i="1" s="1"/>
  <c r="AD122" i="1"/>
  <c r="O123" i="1" s="1"/>
  <c r="Y122" i="1"/>
  <c r="F123" i="1" s="1"/>
  <c r="X122" i="1"/>
  <c r="E123" i="1" s="1"/>
  <c r="AA122" i="1"/>
  <c r="H123" i="1" s="1"/>
  <c r="W122" i="1"/>
  <c r="I123" i="1" l="1"/>
  <c r="J123" i="1" s="1"/>
  <c r="K123" i="1"/>
  <c r="L123" i="1" s="1"/>
  <c r="Q123" i="1" s="1"/>
  <c r="R123" i="1" s="1"/>
  <c r="AB123" i="1" l="1"/>
  <c r="M124" i="1" s="1"/>
  <c r="AC123" i="1"/>
  <c r="N124" i="1" s="1"/>
  <c r="U123" i="1"/>
  <c r="S123" i="1"/>
  <c r="T123" i="1" s="1"/>
  <c r="X123" i="1" s="1"/>
  <c r="E124" i="1" s="1"/>
  <c r="Y123" i="1" l="1"/>
  <c r="F124" i="1" s="1"/>
  <c r="I124" i="1" s="1"/>
  <c r="J124" i="1" s="1"/>
  <c r="AE123" i="1"/>
  <c r="P124" i="1" s="1"/>
  <c r="V123" i="1"/>
  <c r="W123" i="1" s="1"/>
  <c r="AD123" i="1"/>
  <c r="O124" i="1" s="1"/>
  <c r="AA123" i="1"/>
  <c r="H124" i="1" s="1"/>
  <c r="Z123" i="1"/>
  <c r="G124" i="1" s="1"/>
  <c r="K124" i="1" l="1"/>
  <c r="L124" i="1" s="1"/>
  <c r="S124" i="1" s="1"/>
  <c r="T124" i="1" s="1"/>
  <c r="V124" i="1" l="1"/>
  <c r="AD124" i="1"/>
  <c r="O125" i="1" s="1"/>
  <c r="AE124" i="1"/>
  <c r="P125" i="1" s="1"/>
  <c r="Q124" i="1"/>
  <c r="R124" i="1" s="1"/>
  <c r="AA124" i="1" l="1"/>
  <c r="H125" i="1" s="1"/>
  <c r="AB124" i="1"/>
  <c r="M125" i="1" s="1"/>
  <c r="Y124" i="1"/>
  <c r="F125" i="1" s="1"/>
  <c r="U124" i="1"/>
  <c r="W124" i="1" s="1"/>
  <c r="AC124" i="1"/>
  <c r="N125" i="1" s="1"/>
  <c r="X124" i="1"/>
  <c r="E125" i="1" s="1"/>
  <c r="I125" i="1" s="1"/>
  <c r="J125" i="1" s="1"/>
  <c r="Z124" i="1"/>
  <c r="G125" i="1" s="1"/>
  <c r="K125" i="1" s="1"/>
  <c r="L125" i="1" s="1"/>
  <c r="S125" i="1" l="1"/>
  <c r="T125" i="1" s="1"/>
  <c r="V125" i="1" s="1"/>
  <c r="AE125" i="1"/>
  <c r="P126" i="1" s="1"/>
  <c r="AD125" i="1"/>
  <c r="O126" i="1" s="1"/>
  <c r="Q125" i="1"/>
  <c r="R125" i="1" s="1"/>
  <c r="AC125" i="1" l="1"/>
  <c r="N126" i="1" s="1"/>
  <c r="U125" i="1"/>
  <c r="W125" i="1" s="1"/>
  <c r="AB125" i="1"/>
  <c r="M126" i="1" s="1"/>
  <c r="AA125" i="1"/>
  <c r="H126" i="1" s="1"/>
  <c r="Z125" i="1"/>
  <c r="G126" i="1" s="1"/>
  <c r="X125" i="1"/>
  <c r="E126" i="1" s="1"/>
  <c r="Y125" i="1"/>
  <c r="F126" i="1" s="1"/>
  <c r="K126" i="1" l="1"/>
  <c r="L126" i="1" s="1"/>
  <c r="I126" i="1"/>
  <c r="J126" i="1" s="1"/>
  <c r="Q126" i="1" l="1"/>
  <c r="R126" i="1" s="1"/>
  <c r="S126" i="1"/>
  <c r="T126" i="1" s="1"/>
  <c r="AA126" i="1" l="1"/>
  <c r="H127" i="1" s="1"/>
  <c r="AE126" i="1"/>
  <c r="P127" i="1" s="1"/>
  <c r="V126" i="1"/>
  <c r="AD126" i="1"/>
  <c r="O127" i="1" s="1"/>
  <c r="U126" i="1"/>
  <c r="AC126" i="1"/>
  <c r="N127" i="1" s="1"/>
  <c r="AB126" i="1"/>
  <c r="M127" i="1" s="1"/>
  <c r="X126" i="1"/>
  <c r="E127" i="1" s="1"/>
  <c r="I127" i="1" s="1"/>
  <c r="J127" i="1" s="1"/>
  <c r="Y126" i="1"/>
  <c r="F127" i="1" s="1"/>
  <c r="Z126" i="1"/>
  <c r="G127" i="1" s="1"/>
  <c r="K127" i="1" s="1"/>
  <c r="L127" i="1" s="1"/>
  <c r="Q127" i="1" l="1"/>
  <c r="R127" i="1" s="1"/>
  <c r="U127" i="1" s="1"/>
  <c r="S127" i="1"/>
  <c r="T127" i="1" s="1"/>
  <c r="Z127" i="1" s="1"/>
  <c r="G128" i="1" s="1"/>
  <c r="W126" i="1"/>
  <c r="AB127" i="1" l="1"/>
  <c r="M128" i="1" s="1"/>
  <c r="AC127" i="1"/>
  <c r="N128" i="1" s="1"/>
  <c r="AA127" i="1"/>
  <c r="H128" i="1" s="1"/>
  <c r="K128" i="1" s="1"/>
  <c r="L128" i="1" s="1"/>
  <c r="AD127" i="1"/>
  <c r="O128" i="1" s="1"/>
  <c r="V127" i="1"/>
  <c r="W127" i="1" s="1"/>
  <c r="AE127" i="1"/>
  <c r="P128" i="1" s="1"/>
  <c r="Y127" i="1"/>
  <c r="F128" i="1" s="1"/>
  <c r="X127" i="1"/>
  <c r="E128" i="1" s="1"/>
  <c r="I128" i="1" l="1"/>
  <c r="J128" i="1" s="1"/>
  <c r="Q128" i="1" s="1"/>
  <c r="R128" i="1" s="1"/>
  <c r="S128" i="1"/>
  <c r="T128" i="1" s="1"/>
  <c r="AE128" i="1" l="1"/>
  <c r="P129" i="1" s="1"/>
  <c r="AD128" i="1"/>
  <c r="O129" i="1" s="1"/>
  <c r="V128" i="1"/>
  <c r="U128" i="1"/>
  <c r="AB128" i="1"/>
  <c r="M129" i="1" s="1"/>
  <c r="AC128" i="1"/>
  <c r="N129" i="1" s="1"/>
  <c r="Y128" i="1"/>
  <c r="F129" i="1" s="1"/>
  <c r="Z128" i="1"/>
  <c r="G129" i="1" s="1"/>
  <c r="K129" i="1" s="1"/>
  <c r="L129" i="1" s="1"/>
  <c r="X128" i="1"/>
  <c r="E129" i="1" s="1"/>
  <c r="AA128" i="1"/>
  <c r="H129" i="1" s="1"/>
  <c r="W128" i="1" l="1"/>
  <c r="I129" i="1"/>
  <c r="J129" i="1" s="1"/>
  <c r="Q129" i="1" s="1"/>
  <c r="R129" i="1" s="1"/>
  <c r="U129" i="1" l="1"/>
  <c r="AB129" i="1"/>
  <c r="M130" i="1" s="1"/>
  <c r="AC129" i="1"/>
  <c r="N130" i="1" s="1"/>
  <c r="S129" i="1"/>
  <c r="T129" i="1" s="1"/>
  <c r="AE129" i="1" l="1"/>
  <c r="P130" i="1" s="1"/>
  <c r="AD129" i="1"/>
  <c r="O130" i="1" s="1"/>
  <c r="V129" i="1"/>
  <c r="Z129" i="1"/>
  <c r="G130" i="1" s="1"/>
  <c r="X129" i="1"/>
  <c r="E130" i="1" s="1"/>
  <c r="Y129" i="1"/>
  <c r="F130" i="1" s="1"/>
  <c r="AA129" i="1"/>
  <c r="H130" i="1" s="1"/>
  <c r="W129" i="1"/>
  <c r="K130" i="1" l="1"/>
  <c r="L130" i="1" s="1"/>
  <c r="I130" i="1"/>
  <c r="J130" i="1" s="1"/>
  <c r="Q130" i="1" s="1"/>
  <c r="R130" i="1" s="1"/>
  <c r="U130" i="1" l="1"/>
  <c r="AC130" i="1"/>
  <c r="N131" i="1" s="1"/>
  <c r="AB130" i="1"/>
  <c r="M131" i="1" s="1"/>
  <c r="S130" i="1"/>
  <c r="T130" i="1" s="1"/>
  <c r="AD130" i="1" l="1"/>
  <c r="O131" i="1" s="1"/>
  <c r="AE130" i="1"/>
  <c r="P131" i="1" s="1"/>
  <c r="V130" i="1"/>
  <c r="W130" i="1" s="1"/>
  <c r="X130" i="1"/>
  <c r="E131" i="1" s="1"/>
  <c r="AA130" i="1"/>
  <c r="H131" i="1" s="1"/>
  <c r="Z130" i="1"/>
  <c r="G131" i="1" s="1"/>
  <c r="K131" i="1" s="1"/>
  <c r="L131" i="1" s="1"/>
  <c r="Y130" i="1"/>
  <c r="F131" i="1" s="1"/>
  <c r="I131" i="1" l="1"/>
  <c r="J131" i="1" s="1"/>
  <c r="Q131" i="1" s="1"/>
  <c r="R131" i="1" s="1"/>
  <c r="S131" i="1" l="1"/>
  <c r="T131" i="1" s="1"/>
  <c r="AA131" i="1"/>
  <c r="H132" i="1" s="1"/>
  <c r="U131" i="1"/>
  <c r="AC131" i="1"/>
  <c r="N132" i="1" s="1"/>
  <c r="X131" i="1"/>
  <c r="E132" i="1" s="1"/>
  <c r="Y131" i="1"/>
  <c r="F132" i="1" s="1"/>
  <c r="AB131" i="1"/>
  <c r="M132" i="1" s="1"/>
  <c r="Z131" i="1"/>
  <c r="G132" i="1" s="1"/>
  <c r="K132" i="1" s="1"/>
  <c r="L132" i="1" s="1"/>
  <c r="I132" i="1" l="1"/>
  <c r="J132" i="1" s="1"/>
  <c r="V131" i="1"/>
  <c r="W131" i="1" s="1"/>
  <c r="AD131" i="1"/>
  <c r="O132" i="1" s="1"/>
  <c r="AE131" i="1"/>
  <c r="P132" i="1" s="1"/>
  <c r="S132" i="1" l="1"/>
  <c r="T132" i="1" s="1"/>
  <c r="Q132" i="1"/>
  <c r="R132" i="1" s="1"/>
  <c r="AC132" i="1" l="1"/>
  <c r="N133" i="1" s="1"/>
  <c r="U132" i="1"/>
  <c r="AB132" i="1"/>
  <c r="M133" i="1" s="1"/>
  <c r="Y132" i="1"/>
  <c r="F133" i="1" s="1"/>
  <c r="AA132" i="1"/>
  <c r="H133" i="1" s="1"/>
  <c r="Z132" i="1"/>
  <c r="G133" i="1" s="1"/>
  <c r="X132" i="1"/>
  <c r="E133" i="1" s="1"/>
  <c r="I133" i="1" s="1"/>
  <c r="J133" i="1" s="1"/>
  <c r="AD132" i="1"/>
  <c r="O133" i="1" s="1"/>
  <c r="AE132" i="1"/>
  <c r="P133" i="1" s="1"/>
  <c r="V132" i="1"/>
  <c r="K133" i="1" l="1"/>
  <c r="L133" i="1" s="1"/>
  <c r="S133" i="1" s="1"/>
  <c r="T133" i="1" s="1"/>
  <c r="W132" i="1"/>
  <c r="Q133" i="1"/>
  <c r="R133" i="1" s="1"/>
  <c r="U133" i="1" l="1"/>
  <c r="AC133" i="1"/>
  <c r="N134" i="1" s="1"/>
  <c r="AB133" i="1"/>
  <c r="M134" i="1" s="1"/>
  <c r="Z133" i="1"/>
  <c r="G134" i="1" s="1"/>
  <c r="X133" i="1"/>
  <c r="E134" i="1" s="1"/>
  <c r="AA133" i="1"/>
  <c r="H134" i="1" s="1"/>
  <c r="Y133" i="1"/>
  <c r="F134" i="1" s="1"/>
  <c r="V133" i="1"/>
  <c r="W133" i="1" s="1"/>
  <c r="AE133" i="1"/>
  <c r="P134" i="1" s="1"/>
  <c r="AD133" i="1"/>
  <c r="O134" i="1" s="1"/>
  <c r="I134" i="1" l="1"/>
  <c r="J134" i="1" s="1"/>
  <c r="K134" i="1"/>
  <c r="L134" i="1" s="1"/>
  <c r="S134" i="1" s="1"/>
  <c r="T134" i="1" s="1"/>
  <c r="AD134" i="1" l="1"/>
  <c r="O135" i="1" s="1"/>
  <c r="V134" i="1"/>
  <c r="AE134" i="1"/>
  <c r="P135" i="1" s="1"/>
  <c r="Q134" i="1"/>
  <c r="R134" i="1" s="1"/>
  <c r="Y134" i="1" l="1"/>
  <c r="F135" i="1" s="1"/>
  <c r="AB134" i="1"/>
  <c r="M135" i="1" s="1"/>
  <c r="AC134" i="1"/>
  <c r="N135" i="1" s="1"/>
  <c r="Z134" i="1"/>
  <c r="G135" i="1" s="1"/>
  <c r="AA134" i="1"/>
  <c r="H135" i="1" s="1"/>
  <c r="X134" i="1"/>
  <c r="E135" i="1" s="1"/>
  <c r="I135" i="1" s="1"/>
  <c r="J135" i="1" s="1"/>
  <c r="U134" i="1"/>
  <c r="W134" i="1" s="1"/>
  <c r="K135" i="1" l="1"/>
  <c r="L135" i="1" s="1"/>
  <c r="S135" i="1" s="1"/>
  <c r="T135" i="1" s="1"/>
  <c r="AD135" i="1" l="1"/>
  <c r="O136" i="1" s="1"/>
  <c r="AE135" i="1"/>
  <c r="P136" i="1" s="1"/>
  <c r="V135" i="1"/>
  <c r="Q135" i="1"/>
  <c r="R135" i="1" s="1"/>
  <c r="AA135" i="1" l="1"/>
  <c r="H136" i="1" s="1"/>
  <c r="Z135" i="1"/>
  <c r="G136" i="1" s="1"/>
  <c r="K136" i="1" s="1"/>
  <c r="L136" i="1" s="1"/>
  <c r="AC135" i="1"/>
  <c r="N136" i="1" s="1"/>
  <c r="X135" i="1"/>
  <c r="E136" i="1" s="1"/>
  <c r="U135" i="1"/>
  <c r="W135" i="1" s="1"/>
  <c r="Y135" i="1"/>
  <c r="F136" i="1" s="1"/>
  <c r="AB135" i="1"/>
  <c r="M136" i="1" s="1"/>
  <c r="I136" i="1" l="1"/>
  <c r="J136" i="1" s="1"/>
  <c r="S136" i="1" s="1"/>
  <c r="T136" i="1" s="1"/>
  <c r="V136" i="1" l="1"/>
  <c r="AD136" i="1"/>
  <c r="O137" i="1" s="1"/>
  <c r="AE136" i="1"/>
  <c r="P137" i="1" s="1"/>
  <c r="Q136" i="1"/>
  <c r="R136" i="1" s="1"/>
  <c r="U136" i="1" l="1"/>
  <c r="W136" i="1" s="1"/>
  <c r="AC136" i="1"/>
  <c r="N137" i="1" s="1"/>
  <c r="AB136" i="1"/>
  <c r="M137" i="1" s="1"/>
  <c r="Y136" i="1"/>
  <c r="F137" i="1" s="1"/>
  <c r="AA136" i="1"/>
  <c r="H137" i="1" s="1"/>
  <c r="Z136" i="1"/>
  <c r="G137" i="1" s="1"/>
  <c r="X136" i="1"/>
  <c r="E137" i="1" s="1"/>
  <c r="I137" i="1" s="1"/>
  <c r="J137" i="1" s="1"/>
  <c r="K137" i="1" l="1"/>
  <c r="L137" i="1" s="1"/>
  <c r="Q137" i="1"/>
  <c r="R137" i="1" s="1"/>
  <c r="S137" i="1"/>
  <c r="T137" i="1" s="1"/>
  <c r="AE137" i="1" l="1"/>
  <c r="P138" i="1" s="1"/>
  <c r="AD137" i="1"/>
  <c r="O138" i="1" s="1"/>
  <c r="V137" i="1"/>
  <c r="AB137" i="1"/>
  <c r="M138" i="1" s="1"/>
  <c r="AC137" i="1"/>
  <c r="N138" i="1" s="1"/>
  <c r="U137" i="1"/>
  <c r="W137" i="1" s="1"/>
  <c r="Y137" i="1"/>
  <c r="F138" i="1" s="1"/>
  <c r="Z137" i="1"/>
  <c r="G138" i="1" s="1"/>
  <c r="K138" i="1" s="1"/>
  <c r="L138" i="1" s="1"/>
  <c r="AA137" i="1"/>
  <c r="H138" i="1" s="1"/>
  <c r="X137" i="1"/>
  <c r="E138" i="1" s="1"/>
  <c r="I138" i="1" l="1"/>
  <c r="J138" i="1" s="1"/>
  <c r="Q138" i="1" s="1"/>
  <c r="R138" i="1" s="1"/>
  <c r="AB138" i="1" l="1"/>
  <c r="M139" i="1" s="1"/>
  <c r="U138" i="1"/>
  <c r="AC138" i="1"/>
  <c r="N139" i="1" s="1"/>
  <c r="S138" i="1"/>
  <c r="T138" i="1" s="1"/>
  <c r="Z138" i="1" s="1"/>
  <c r="G139" i="1" s="1"/>
  <c r="V138" i="1" l="1"/>
  <c r="W138" i="1" s="1"/>
  <c r="AE138" i="1"/>
  <c r="P139" i="1" s="1"/>
  <c r="AD138" i="1"/>
  <c r="O139" i="1" s="1"/>
  <c r="AA138" i="1"/>
  <c r="H139" i="1" s="1"/>
  <c r="K139" i="1" s="1"/>
  <c r="L139" i="1" s="1"/>
  <c r="X138" i="1"/>
  <c r="E139" i="1" s="1"/>
  <c r="Y138" i="1"/>
  <c r="F139" i="1" s="1"/>
  <c r="I139" i="1" l="1"/>
  <c r="J139" i="1" s="1"/>
  <c r="Q139" i="1" s="1"/>
  <c r="R139" i="1" s="1"/>
  <c r="S139" i="1" l="1"/>
  <c r="T139" i="1" s="1"/>
  <c r="V139" i="1" s="1"/>
  <c r="AD139" i="1"/>
  <c r="O140" i="1" s="1"/>
  <c r="AC139" i="1"/>
  <c r="N140" i="1" s="1"/>
  <c r="U139" i="1"/>
  <c r="AB139" i="1"/>
  <c r="M140" i="1" s="1"/>
  <c r="Y139" i="1"/>
  <c r="F140" i="1" s="1"/>
  <c r="AA139" i="1"/>
  <c r="H140" i="1" s="1"/>
  <c r="Z139" i="1"/>
  <c r="G140" i="1" s="1"/>
  <c r="AE139" i="1" l="1"/>
  <c r="P140" i="1" s="1"/>
  <c r="W139" i="1"/>
  <c r="X139" i="1"/>
  <c r="E140" i="1" s="1"/>
  <c r="K140" i="1"/>
  <c r="L140" i="1" s="1"/>
  <c r="I140" i="1"/>
  <c r="J140" i="1" s="1"/>
  <c r="Q140" i="1" s="1"/>
  <c r="R140" i="1" s="1"/>
  <c r="S140" i="1" l="1"/>
  <c r="T140" i="1" s="1"/>
  <c r="Y140" i="1" s="1"/>
  <c r="F141" i="1" s="1"/>
  <c r="AB140" i="1"/>
  <c r="M141" i="1" s="1"/>
  <c r="U140" i="1"/>
  <c r="X140" i="1"/>
  <c r="E141" i="1" s="1"/>
  <c r="AC140" i="1"/>
  <c r="N141" i="1" s="1"/>
  <c r="AA140" i="1" l="1"/>
  <c r="H141" i="1" s="1"/>
  <c r="I141" i="1"/>
  <c r="J141" i="1" s="1"/>
  <c r="Z140" i="1"/>
  <c r="G141" i="1" s="1"/>
  <c r="AD140" i="1"/>
  <c r="O141" i="1" s="1"/>
  <c r="V140" i="1"/>
  <c r="W140" i="1" s="1"/>
  <c r="AE140" i="1"/>
  <c r="P141" i="1" s="1"/>
  <c r="K141" i="1" l="1"/>
  <c r="L141" i="1" s="1"/>
  <c r="Q141" i="1" s="1"/>
  <c r="R141" i="1" s="1"/>
  <c r="U141" i="1" s="1"/>
  <c r="S141" i="1"/>
  <c r="T141" i="1" s="1"/>
  <c r="AB141" i="1" l="1"/>
  <c r="M142" i="1" s="1"/>
  <c r="AC141" i="1"/>
  <c r="N142" i="1" s="1"/>
  <c r="Z141" i="1"/>
  <c r="G142" i="1" s="1"/>
  <c r="AD141" i="1"/>
  <c r="O142" i="1" s="1"/>
  <c r="V141" i="1"/>
  <c r="W141" i="1" s="1"/>
  <c r="AE141" i="1"/>
  <c r="P142" i="1" s="1"/>
  <c r="X141" i="1"/>
  <c r="E142" i="1" s="1"/>
  <c r="Y141" i="1"/>
  <c r="F142" i="1" s="1"/>
  <c r="AA141" i="1"/>
  <c r="H142" i="1" s="1"/>
  <c r="I142" i="1" l="1"/>
  <c r="J142" i="1" s="1"/>
  <c r="K142" i="1"/>
  <c r="L142" i="1" s="1"/>
  <c r="S142" i="1" s="1"/>
  <c r="T142" i="1" s="1"/>
  <c r="AE142" i="1" l="1"/>
  <c r="P143" i="1" s="1"/>
  <c r="V142" i="1"/>
  <c r="AD142" i="1"/>
  <c r="O143" i="1" s="1"/>
  <c r="Q142" i="1"/>
  <c r="R142" i="1" s="1"/>
  <c r="Z142" i="1" l="1"/>
  <c r="G143" i="1" s="1"/>
  <c r="AB142" i="1"/>
  <c r="M143" i="1" s="1"/>
  <c r="AA142" i="1"/>
  <c r="H143" i="1" s="1"/>
  <c r="X142" i="1"/>
  <c r="E143" i="1" s="1"/>
  <c r="U142" i="1"/>
  <c r="W142" i="1" s="1"/>
  <c r="AC142" i="1"/>
  <c r="N143" i="1" s="1"/>
  <c r="Y142" i="1"/>
  <c r="F143" i="1" s="1"/>
  <c r="I143" i="1" l="1"/>
  <c r="J143" i="1" s="1"/>
  <c r="K143" i="1"/>
  <c r="L143" i="1" s="1"/>
  <c r="S143" i="1" l="1"/>
  <c r="T143" i="1" s="1"/>
  <c r="Q143" i="1"/>
  <c r="R143" i="1" s="1"/>
  <c r="U143" i="1" l="1"/>
  <c r="AA143" i="1"/>
  <c r="H144" i="1" s="1"/>
  <c r="Z143" i="1"/>
  <c r="G144" i="1" s="1"/>
  <c r="K144" i="1" s="1"/>
  <c r="L144" i="1" s="1"/>
  <c r="AB143" i="1"/>
  <c r="M144" i="1" s="1"/>
  <c r="Y143" i="1"/>
  <c r="F144" i="1" s="1"/>
  <c r="X143" i="1"/>
  <c r="E144" i="1" s="1"/>
  <c r="AC143" i="1"/>
  <c r="N144" i="1" s="1"/>
  <c r="AD143" i="1"/>
  <c r="O144" i="1" s="1"/>
  <c r="AE143" i="1"/>
  <c r="P144" i="1" s="1"/>
  <c r="V143" i="1"/>
  <c r="I144" i="1" l="1"/>
  <c r="J144" i="1" s="1"/>
  <c r="S144" i="1"/>
  <c r="T144" i="1" s="1"/>
  <c r="Q144" i="1"/>
  <c r="R144" i="1" s="1"/>
  <c r="W143" i="1"/>
  <c r="AA144" i="1" l="1"/>
  <c r="H145" i="1" s="1"/>
  <c r="U144" i="1"/>
  <c r="AC144" i="1"/>
  <c r="N145" i="1" s="1"/>
  <c r="AB144" i="1"/>
  <c r="M145" i="1" s="1"/>
  <c r="Z144" i="1"/>
  <c r="G145" i="1" s="1"/>
  <c r="K145" i="1" s="1"/>
  <c r="L145" i="1" s="1"/>
  <c r="Y144" i="1"/>
  <c r="F145" i="1" s="1"/>
  <c r="X144" i="1"/>
  <c r="E145" i="1" s="1"/>
  <c r="I145" i="1" s="1"/>
  <c r="J145" i="1" s="1"/>
  <c r="Q145" i="1" s="1"/>
  <c r="R145" i="1" s="1"/>
  <c r="V144" i="1"/>
  <c r="AD144" i="1"/>
  <c r="O145" i="1" s="1"/>
  <c r="AE144" i="1"/>
  <c r="P145" i="1" s="1"/>
  <c r="AB145" i="1" l="1"/>
  <c r="M146" i="1" s="1"/>
  <c r="AC145" i="1"/>
  <c r="N146" i="1" s="1"/>
  <c r="U145" i="1"/>
  <c r="W144" i="1"/>
  <c r="S145" i="1"/>
  <c r="T145" i="1" s="1"/>
  <c r="X145" i="1" s="1"/>
  <c r="E146" i="1" s="1"/>
  <c r="Z145" i="1" l="1"/>
  <c r="G146" i="1" s="1"/>
  <c r="Y145" i="1"/>
  <c r="F146" i="1" s="1"/>
  <c r="AA145" i="1"/>
  <c r="H146" i="1" s="1"/>
  <c r="K146" i="1" s="1"/>
  <c r="L146" i="1" s="1"/>
  <c r="I146" i="1"/>
  <c r="J146" i="1" s="1"/>
  <c r="AD145" i="1"/>
  <c r="O146" i="1" s="1"/>
  <c r="AE145" i="1"/>
  <c r="P146" i="1" s="1"/>
  <c r="V145" i="1"/>
  <c r="W145" i="1" s="1"/>
  <c r="Q146" i="1" l="1"/>
  <c r="R146" i="1" s="1"/>
  <c r="S146" i="1"/>
  <c r="T146" i="1" s="1"/>
  <c r="Z146" i="1" l="1"/>
  <c r="G147" i="1" s="1"/>
  <c r="U146" i="1"/>
  <c r="AA146" i="1"/>
  <c r="H147" i="1" s="1"/>
  <c r="X146" i="1"/>
  <c r="E147" i="1" s="1"/>
  <c r="AB146" i="1"/>
  <c r="M147" i="1" s="1"/>
  <c r="AC146" i="1"/>
  <c r="N147" i="1" s="1"/>
  <c r="K147" i="1"/>
  <c r="L147" i="1" s="1"/>
  <c r="Y146" i="1"/>
  <c r="F147" i="1" s="1"/>
  <c r="I147" i="1" s="1"/>
  <c r="J147" i="1" s="1"/>
  <c r="V146" i="1"/>
  <c r="AE146" i="1"/>
  <c r="P147" i="1" s="1"/>
  <c r="AD146" i="1"/>
  <c r="O147" i="1" s="1"/>
  <c r="W146" i="1" l="1"/>
  <c r="Q147" i="1"/>
  <c r="R147" i="1" s="1"/>
  <c r="U147" i="1" s="1"/>
  <c r="S147" i="1"/>
  <c r="T147" i="1" s="1"/>
  <c r="AC147" i="1" l="1"/>
  <c r="N148" i="1" s="1"/>
  <c r="AB147" i="1"/>
  <c r="M148" i="1" s="1"/>
  <c r="AD147" i="1"/>
  <c r="O148" i="1" s="1"/>
  <c r="V147" i="1"/>
  <c r="W147" i="1" s="1"/>
  <c r="AE147" i="1"/>
  <c r="P148" i="1" s="1"/>
  <c r="Z147" i="1"/>
  <c r="G148" i="1" s="1"/>
  <c r="AA147" i="1"/>
  <c r="H148" i="1" s="1"/>
  <c r="Y147" i="1"/>
  <c r="F148" i="1" s="1"/>
  <c r="X147" i="1"/>
  <c r="E148" i="1" s="1"/>
  <c r="I148" i="1" l="1"/>
  <c r="J148" i="1" s="1"/>
  <c r="K148" i="1"/>
  <c r="L148" i="1" s="1"/>
  <c r="Q148" i="1" l="1"/>
  <c r="R148" i="1" s="1"/>
  <c r="U148" i="1" s="1"/>
  <c r="S148" i="1"/>
  <c r="T148" i="1" s="1"/>
  <c r="AB148" i="1" l="1"/>
  <c r="M149" i="1" s="1"/>
  <c r="AC148" i="1"/>
  <c r="N149" i="1" s="1"/>
  <c r="AE148" i="1"/>
  <c r="P149" i="1" s="1"/>
  <c r="AD148" i="1"/>
  <c r="O149" i="1" s="1"/>
  <c r="V148" i="1"/>
  <c r="W148" i="1" s="1"/>
  <c r="X148" i="1"/>
  <c r="E149" i="1" s="1"/>
  <c r="Y148" i="1"/>
  <c r="F149" i="1" s="1"/>
  <c r="AA148" i="1"/>
  <c r="H149" i="1" s="1"/>
  <c r="Z148" i="1"/>
  <c r="G149" i="1" s="1"/>
  <c r="K149" i="1" l="1"/>
  <c r="L149" i="1" s="1"/>
  <c r="I149" i="1"/>
  <c r="J149" i="1" s="1"/>
  <c r="Q149" i="1" s="1"/>
  <c r="R149" i="1" s="1"/>
  <c r="S149" i="1" l="1"/>
  <c r="T149" i="1" s="1"/>
  <c r="AD149" i="1" s="1"/>
  <c r="O150" i="1" s="1"/>
  <c r="V149" i="1"/>
  <c r="AE149" i="1"/>
  <c r="P150" i="1" s="1"/>
  <c r="U149" i="1"/>
  <c r="W149" i="1" s="1"/>
  <c r="AB149" i="1"/>
  <c r="M150" i="1" s="1"/>
  <c r="AC149" i="1"/>
  <c r="N150" i="1" s="1"/>
  <c r="AA149" i="1"/>
  <c r="H150" i="1" s="1"/>
  <c r="Y149" i="1"/>
  <c r="F150" i="1" s="1"/>
  <c r="X149" i="1"/>
  <c r="E150" i="1" s="1"/>
  <c r="Z149" i="1"/>
  <c r="G150" i="1" s="1"/>
  <c r="K150" i="1" l="1"/>
  <c r="L150" i="1" s="1"/>
  <c r="I150" i="1"/>
  <c r="J150" i="1" s="1"/>
  <c r="Q150" i="1" s="1"/>
  <c r="R150" i="1" s="1"/>
  <c r="AB150" i="1" l="1"/>
  <c r="M151" i="1" s="1"/>
  <c r="AC150" i="1"/>
  <c r="N151" i="1" s="1"/>
  <c r="U150" i="1"/>
  <c r="S150" i="1"/>
  <c r="T150" i="1" s="1"/>
  <c r="AD150" i="1" l="1"/>
  <c r="O151" i="1" s="1"/>
  <c r="AE150" i="1"/>
  <c r="P151" i="1" s="1"/>
  <c r="V150" i="1"/>
  <c r="W150" i="1" s="1"/>
  <c r="Z150" i="1"/>
  <c r="G151" i="1" s="1"/>
  <c r="AA150" i="1"/>
  <c r="H151" i="1" s="1"/>
  <c r="X150" i="1"/>
  <c r="E151" i="1" s="1"/>
  <c r="Y150" i="1"/>
  <c r="F151" i="1" s="1"/>
  <c r="I151" i="1" l="1"/>
  <c r="J151" i="1" s="1"/>
  <c r="K151" i="1"/>
  <c r="L151" i="1" s="1"/>
  <c r="S151" i="1"/>
  <c r="T151" i="1" s="1"/>
  <c r="Q151" i="1"/>
  <c r="R151" i="1" s="1"/>
  <c r="Z151" i="1" l="1"/>
  <c r="G152" i="1" s="1"/>
  <c r="AA151" i="1"/>
  <c r="H152" i="1" s="1"/>
  <c r="AB151" i="1"/>
  <c r="M152" i="1" s="1"/>
  <c r="Y151" i="1"/>
  <c r="F152" i="1" s="1"/>
  <c r="X151" i="1"/>
  <c r="E152" i="1" s="1"/>
  <c r="U151" i="1"/>
  <c r="AC151" i="1"/>
  <c r="N152" i="1" s="1"/>
  <c r="V151" i="1"/>
  <c r="AE151" i="1"/>
  <c r="P152" i="1" s="1"/>
  <c r="AD151" i="1"/>
  <c r="O152" i="1" s="1"/>
  <c r="I152" i="1" l="1"/>
  <c r="J152" i="1" s="1"/>
  <c r="W151" i="1"/>
  <c r="K152" i="1"/>
  <c r="L152" i="1" s="1"/>
  <c r="S152" i="1" s="1"/>
  <c r="T152" i="1" s="1"/>
  <c r="V152" i="1" l="1"/>
  <c r="AD152" i="1"/>
  <c r="O153" i="1" s="1"/>
  <c r="AE152" i="1"/>
  <c r="P153" i="1" s="1"/>
  <c r="Q152" i="1"/>
  <c r="R152" i="1" s="1"/>
  <c r="Y152" i="1" l="1"/>
  <c r="F153" i="1" s="1"/>
  <c r="U152" i="1"/>
  <c r="W152" i="1" s="1"/>
  <c r="AC152" i="1"/>
  <c r="N153" i="1" s="1"/>
  <c r="AA152" i="1"/>
  <c r="H153" i="1" s="1"/>
  <c r="Z152" i="1"/>
  <c r="G153" i="1" s="1"/>
  <c r="X152" i="1"/>
  <c r="E153" i="1" s="1"/>
  <c r="I153" i="1" s="1"/>
  <c r="J153" i="1" s="1"/>
  <c r="AB152" i="1"/>
  <c r="M153" i="1" s="1"/>
  <c r="K153" i="1" l="1"/>
  <c r="L153" i="1" s="1"/>
  <c r="S153" i="1" s="1"/>
  <c r="T153" i="1" s="1"/>
  <c r="AD153" i="1" l="1"/>
  <c r="O154" i="1" s="1"/>
  <c r="AE153" i="1"/>
  <c r="P154" i="1" s="1"/>
  <c r="V153" i="1"/>
  <c r="Q153" i="1"/>
  <c r="R153" i="1" s="1"/>
  <c r="Y153" i="1" l="1"/>
  <c r="F154" i="1" s="1"/>
  <c r="AB153" i="1"/>
  <c r="M154" i="1" s="1"/>
  <c r="AA153" i="1"/>
  <c r="H154" i="1" s="1"/>
  <c r="AC153" i="1"/>
  <c r="N154" i="1" s="1"/>
  <c r="X153" i="1"/>
  <c r="E154" i="1" s="1"/>
  <c r="I154" i="1" s="1"/>
  <c r="J154" i="1" s="1"/>
  <c r="Z153" i="1"/>
  <c r="G154" i="1" s="1"/>
  <c r="K154" i="1" s="1"/>
  <c r="L154" i="1" s="1"/>
  <c r="U153" i="1"/>
  <c r="W153" i="1" s="1"/>
  <c r="S154" i="1" l="1"/>
  <c r="T154" i="1" s="1"/>
  <c r="AE154" i="1" s="1"/>
  <c r="P155" i="1" s="1"/>
  <c r="Q154" i="1"/>
  <c r="R154" i="1" s="1"/>
  <c r="V154" i="1" l="1"/>
  <c r="AD154" i="1"/>
  <c r="O155" i="1" s="1"/>
  <c r="AB154" i="1"/>
  <c r="M155" i="1" s="1"/>
  <c r="U154" i="1"/>
  <c r="W154" i="1" s="1"/>
  <c r="Z154" i="1"/>
  <c r="G155" i="1" s="1"/>
  <c r="AA154" i="1"/>
  <c r="H155" i="1" s="1"/>
  <c r="Y154" i="1"/>
  <c r="F155" i="1" s="1"/>
  <c r="AC154" i="1"/>
  <c r="N155" i="1" s="1"/>
  <c r="X154" i="1"/>
  <c r="E155" i="1" s="1"/>
  <c r="I155" i="1" l="1"/>
  <c r="J155" i="1" s="1"/>
  <c r="K155" i="1"/>
  <c r="L155" i="1" s="1"/>
  <c r="Q155" i="1" l="1"/>
  <c r="R155" i="1" s="1"/>
  <c r="S155" i="1"/>
  <c r="T155" i="1" s="1"/>
  <c r="AD155" i="1" l="1"/>
  <c r="O156" i="1" s="1"/>
  <c r="AE155" i="1"/>
  <c r="P156" i="1" s="1"/>
  <c r="V155" i="1"/>
  <c r="Z155" i="1"/>
  <c r="G156" i="1" s="1"/>
  <c r="AC155" i="1"/>
  <c r="N156" i="1" s="1"/>
  <c r="X155" i="1"/>
  <c r="E156" i="1" s="1"/>
  <c r="I156" i="1" s="1"/>
  <c r="J156" i="1" s="1"/>
  <c r="U155" i="1"/>
  <c r="W155" i="1" s="1"/>
  <c r="AB155" i="1"/>
  <c r="M156" i="1" s="1"/>
  <c r="Y155" i="1"/>
  <c r="F156" i="1" s="1"/>
  <c r="AA155" i="1"/>
  <c r="H156" i="1" s="1"/>
  <c r="K156" i="1" l="1"/>
  <c r="L156" i="1" s="1"/>
  <c r="Q156" i="1" s="1"/>
  <c r="R156" i="1" s="1"/>
  <c r="S156" i="1" l="1"/>
  <c r="T156" i="1" s="1"/>
  <c r="U156" i="1"/>
  <c r="AB156" i="1"/>
  <c r="M157" i="1" s="1"/>
  <c r="AC156" i="1"/>
  <c r="N157" i="1" s="1"/>
  <c r="Y156" i="1"/>
  <c r="F157" i="1" s="1"/>
  <c r="Z156" i="1"/>
  <c r="G157" i="1" s="1"/>
  <c r="AA156" i="1"/>
  <c r="H157" i="1" s="1"/>
  <c r="X156" i="1"/>
  <c r="E157" i="1" s="1"/>
  <c r="I157" i="1" s="1"/>
  <c r="J157" i="1" s="1"/>
  <c r="AD156" i="1"/>
  <c r="O157" i="1" s="1"/>
  <c r="AE156" i="1"/>
  <c r="P157" i="1" s="1"/>
  <c r="V156" i="1"/>
  <c r="W156" i="1" s="1"/>
  <c r="K157" i="1" l="1"/>
  <c r="L157" i="1" s="1"/>
  <c r="S157" i="1" s="1"/>
  <c r="T157" i="1" s="1"/>
  <c r="V157" i="1" l="1"/>
  <c r="AD157" i="1"/>
  <c r="O158" i="1" s="1"/>
  <c r="AE157" i="1"/>
  <c r="P158" i="1" s="1"/>
  <c r="Q157" i="1"/>
  <c r="R157" i="1" s="1"/>
  <c r="AC157" i="1" l="1"/>
  <c r="N158" i="1" s="1"/>
  <c r="U157" i="1"/>
  <c r="W157" i="1" s="1"/>
  <c r="AB157" i="1"/>
  <c r="M158" i="1" s="1"/>
  <c r="Z157" i="1"/>
  <c r="G158" i="1" s="1"/>
  <c r="X157" i="1"/>
  <c r="E158" i="1" s="1"/>
  <c r="AA157" i="1"/>
  <c r="H158" i="1" s="1"/>
  <c r="Y157" i="1"/>
  <c r="F158" i="1" s="1"/>
  <c r="I158" i="1" l="1"/>
  <c r="J158" i="1" s="1"/>
  <c r="K158" i="1"/>
  <c r="L158" i="1" s="1"/>
  <c r="Q158" i="1" l="1"/>
  <c r="R158" i="1" s="1"/>
  <c r="S158" i="1"/>
  <c r="T158" i="1" s="1"/>
  <c r="Y158" i="1" s="1"/>
  <c r="F159" i="1" s="1"/>
  <c r="V158" i="1"/>
  <c r="AD158" i="1"/>
  <c r="O159" i="1" s="1"/>
  <c r="U158" i="1"/>
  <c r="W158" i="1" s="1"/>
  <c r="AA158" i="1"/>
  <c r="H159" i="1" s="1"/>
  <c r="Z158" i="1"/>
  <c r="G159" i="1" s="1"/>
  <c r="AC158" i="1"/>
  <c r="N159" i="1" s="1"/>
  <c r="AB158" i="1"/>
  <c r="M159" i="1" s="1"/>
  <c r="X158" i="1"/>
  <c r="E159" i="1" s="1"/>
  <c r="AE158" i="1" l="1"/>
  <c r="P159" i="1" s="1"/>
  <c r="I159" i="1"/>
  <c r="J159" i="1" s="1"/>
  <c r="K159" i="1"/>
  <c r="L159" i="1" s="1"/>
  <c r="Q159" i="1" s="1"/>
  <c r="R159" i="1" s="1"/>
  <c r="U159" i="1" l="1"/>
  <c r="AC159" i="1"/>
  <c r="N160" i="1" s="1"/>
  <c r="AB159" i="1"/>
  <c r="M160" i="1" s="1"/>
  <c r="S159" i="1"/>
  <c r="T159" i="1" s="1"/>
  <c r="Z159" i="1" s="1"/>
  <c r="G160" i="1" s="1"/>
  <c r="AE159" i="1" l="1"/>
  <c r="P160" i="1" s="1"/>
  <c r="AD159" i="1"/>
  <c r="O160" i="1" s="1"/>
  <c r="V159" i="1"/>
  <c r="Y159" i="1"/>
  <c r="F160" i="1" s="1"/>
  <c r="AA159" i="1"/>
  <c r="H160" i="1" s="1"/>
  <c r="K160" i="1" s="1"/>
  <c r="L160" i="1" s="1"/>
  <c r="W159" i="1"/>
  <c r="X159" i="1"/>
  <c r="E160" i="1" s="1"/>
  <c r="I160" i="1" l="1"/>
  <c r="J160" i="1" s="1"/>
  <c r="S160" i="1" l="1"/>
  <c r="T160" i="1" s="1"/>
  <c r="Q160" i="1"/>
  <c r="R160" i="1" s="1"/>
  <c r="U160" i="1" l="1"/>
  <c r="Y160" i="1"/>
  <c r="F161" i="1" s="1"/>
  <c r="X160" i="1"/>
  <c r="E161" i="1" s="1"/>
  <c r="I161" i="1" s="1"/>
  <c r="J161" i="1" s="1"/>
  <c r="AA160" i="1"/>
  <c r="H161" i="1" s="1"/>
  <c r="AC160" i="1"/>
  <c r="N161" i="1" s="1"/>
  <c r="AB160" i="1"/>
  <c r="M161" i="1" s="1"/>
  <c r="Z160" i="1"/>
  <c r="G161" i="1" s="1"/>
  <c r="K161" i="1" s="1"/>
  <c r="L161" i="1" s="1"/>
  <c r="V160" i="1"/>
  <c r="AE160" i="1"/>
  <c r="P161" i="1" s="1"/>
  <c r="AD160" i="1"/>
  <c r="O161" i="1" s="1"/>
  <c r="Q161" i="1" l="1"/>
  <c r="R161" i="1" s="1"/>
  <c r="S161" i="1"/>
  <c r="T161" i="1" s="1"/>
  <c r="W160" i="1"/>
  <c r="AD161" i="1" l="1"/>
  <c r="O162" i="1" s="1"/>
  <c r="V161" i="1"/>
  <c r="AE161" i="1"/>
  <c r="P162" i="1" s="1"/>
  <c r="AA161" i="1"/>
  <c r="H162" i="1" s="1"/>
  <c r="X161" i="1"/>
  <c r="E162" i="1" s="1"/>
  <c r="Y161" i="1"/>
  <c r="F162" i="1" s="1"/>
  <c r="Z161" i="1"/>
  <c r="G162" i="1" s="1"/>
  <c r="K162" i="1" s="1"/>
  <c r="L162" i="1" s="1"/>
  <c r="AC161" i="1"/>
  <c r="N162" i="1" s="1"/>
  <c r="AB161" i="1"/>
  <c r="M162" i="1" s="1"/>
  <c r="U161" i="1"/>
  <c r="W161" i="1" s="1"/>
  <c r="I162" i="1" l="1"/>
  <c r="J162" i="1" s="1"/>
  <c r="S162" i="1" s="1"/>
  <c r="T162" i="1" s="1"/>
  <c r="Q162" i="1" l="1"/>
  <c r="R162" i="1" s="1"/>
  <c r="Z162" i="1"/>
  <c r="G163" i="1" s="1"/>
  <c r="AB162" i="1"/>
  <c r="M163" i="1" s="1"/>
  <c r="U162" i="1"/>
  <c r="AC162" i="1"/>
  <c r="N163" i="1" s="1"/>
  <c r="Y162" i="1"/>
  <c r="F163" i="1" s="1"/>
  <c r="AA162" i="1"/>
  <c r="H163" i="1" s="1"/>
  <c r="X162" i="1"/>
  <c r="E163" i="1" s="1"/>
  <c r="I163" i="1" s="1"/>
  <c r="J163" i="1" s="1"/>
  <c r="V162" i="1"/>
  <c r="AE162" i="1"/>
  <c r="P163" i="1" s="1"/>
  <c r="AD162" i="1"/>
  <c r="O163" i="1" s="1"/>
  <c r="W162" i="1" l="1"/>
  <c r="K163" i="1"/>
  <c r="L163" i="1" s="1"/>
  <c r="S163" i="1" s="1"/>
  <c r="T163" i="1" s="1"/>
  <c r="AE163" i="1" l="1"/>
  <c r="P164" i="1" s="1"/>
  <c r="AD163" i="1"/>
  <c r="O164" i="1" s="1"/>
  <c r="V163" i="1"/>
  <c r="Q163" i="1"/>
  <c r="R163" i="1" s="1"/>
  <c r="X163" i="1" l="1"/>
  <c r="E164" i="1" s="1"/>
  <c r="AB163" i="1"/>
  <c r="M164" i="1" s="1"/>
  <c r="AC163" i="1"/>
  <c r="N164" i="1" s="1"/>
  <c r="U163" i="1"/>
  <c r="W163" i="1" s="1"/>
  <c r="AA163" i="1"/>
  <c r="H164" i="1" s="1"/>
  <c r="Z163" i="1"/>
  <c r="G164" i="1" s="1"/>
  <c r="Y163" i="1"/>
  <c r="F164" i="1" s="1"/>
  <c r="K164" i="1" l="1"/>
  <c r="L164" i="1" s="1"/>
  <c r="I164" i="1"/>
  <c r="J164" i="1" s="1"/>
  <c r="S164" i="1" s="1"/>
  <c r="T164" i="1" s="1"/>
  <c r="AD164" i="1" l="1"/>
  <c r="O165" i="1" s="1"/>
  <c r="AE164" i="1"/>
  <c r="P165" i="1" s="1"/>
  <c r="V164" i="1"/>
  <c r="Q164" i="1"/>
  <c r="R164" i="1" s="1"/>
  <c r="AA164" i="1" l="1"/>
  <c r="H165" i="1" s="1"/>
  <c r="AC164" i="1"/>
  <c r="N165" i="1" s="1"/>
  <c r="U164" i="1"/>
  <c r="W164" i="1" s="1"/>
  <c r="X164" i="1"/>
  <c r="E165" i="1" s="1"/>
  <c r="Y164" i="1"/>
  <c r="F165" i="1" s="1"/>
  <c r="Z164" i="1"/>
  <c r="G165" i="1" s="1"/>
  <c r="K165" i="1" s="1"/>
  <c r="L165" i="1" s="1"/>
  <c r="AB164" i="1"/>
  <c r="M165" i="1" s="1"/>
  <c r="I165" i="1" l="1"/>
  <c r="J165" i="1" s="1"/>
  <c r="S165" i="1" s="1"/>
  <c r="T165" i="1" s="1"/>
  <c r="AD165" i="1" l="1"/>
  <c r="O166" i="1" s="1"/>
  <c r="AE165" i="1"/>
  <c r="P166" i="1" s="1"/>
  <c r="V165" i="1"/>
  <c r="Q165" i="1"/>
  <c r="R165" i="1" s="1"/>
  <c r="AA165" i="1" l="1"/>
  <c r="H166" i="1" s="1"/>
  <c r="AB165" i="1"/>
  <c r="M166" i="1" s="1"/>
  <c r="Y165" i="1"/>
  <c r="F166" i="1" s="1"/>
  <c r="AC165" i="1"/>
  <c r="N166" i="1" s="1"/>
  <c r="X165" i="1"/>
  <c r="E166" i="1" s="1"/>
  <c r="Z165" i="1"/>
  <c r="G166" i="1" s="1"/>
  <c r="K166" i="1" s="1"/>
  <c r="L166" i="1" s="1"/>
  <c r="U165" i="1"/>
  <c r="W165" i="1" s="1"/>
  <c r="I166" i="1" l="1"/>
  <c r="J166" i="1" s="1"/>
  <c r="Q166" i="1" s="1"/>
  <c r="R166" i="1" s="1"/>
  <c r="AB166" i="1" s="1"/>
  <c r="M167" i="1" s="1"/>
  <c r="U166" i="1" l="1"/>
  <c r="AC166" i="1"/>
  <c r="N167" i="1" s="1"/>
  <c r="S166" i="1"/>
  <c r="T166" i="1" s="1"/>
  <c r="AA166" i="1"/>
  <c r="H167" i="1" s="1"/>
  <c r="V166" i="1"/>
  <c r="W166" i="1" s="1"/>
  <c r="AD166" i="1"/>
  <c r="O167" i="1" s="1"/>
  <c r="AE166" i="1"/>
  <c r="P167" i="1" s="1"/>
  <c r="X166" i="1" l="1"/>
  <c r="E167" i="1" s="1"/>
  <c r="Z166" i="1"/>
  <c r="G167" i="1" s="1"/>
  <c r="K167" i="1" s="1"/>
  <c r="L167" i="1" s="1"/>
  <c r="Y166" i="1"/>
  <c r="F167" i="1" s="1"/>
  <c r="I167" i="1" l="1"/>
  <c r="J167" i="1" s="1"/>
  <c r="Q167" i="1" l="1"/>
  <c r="R167" i="1" s="1"/>
  <c r="S167" i="1"/>
  <c r="T167" i="1" s="1"/>
  <c r="AE167" i="1" l="1"/>
  <c r="P168" i="1" s="1"/>
  <c r="V167" i="1"/>
  <c r="AD167" i="1"/>
  <c r="O168" i="1" s="1"/>
  <c r="Z167" i="1"/>
  <c r="G168" i="1" s="1"/>
  <c r="K168" i="1" s="1"/>
  <c r="L168" i="1" s="1"/>
  <c r="U167" i="1"/>
  <c r="W167" i="1" s="1"/>
  <c r="AB167" i="1"/>
  <c r="M168" i="1" s="1"/>
  <c r="Y167" i="1"/>
  <c r="F168" i="1" s="1"/>
  <c r="AC167" i="1"/>
  <c r="N168" i="1" s="1"/>
  <c r="AA167" i="1"/>
  <c r="H168" i="1" s="1"/>
  <c r="X167" i="1"/>
  <c r="E168" i="1" s="1"/>
  <c r="I168" i="1" l="1"/>
  <c r="J168" i="1" s="1"/>
  <c r="Q168" i="1" s="1"/>
  <c r="R168" i="1" s="1"/>
  <c r="U168" i="1" l="1"/>
  <c r="AB168" i="1"/>
  <c r="M169" i="1" s="1"/>
  <c r="AC168" i="1"/>
  <c r="N169" i="1" s="1"/>
  <c r="S168" i="1"/>
  <c r="T168" i="1" s="1"/>
  <c r="AD168" i="1" l="1"/>
  <c r="O169" i="1" s="1"/>
  <c r="AE168" i="1"/>
  <c r="P169" i="1" s="1"/>
  <c r="V168" i="1"/>
  <c r="Z168" i="1"/>
  <c r="G169" i="1" s="1"/>
  <c r="X168" i="1"/>
  <c r="E169" i="1" s="1"/>
  <c r="W168" i="1"/>
  <c r="AA168" i="1"/>
  <c r="H169" i="1" s="1"/>
  <c r="Y168" i="1"/>
  <c r="F169" i="1" s="1"/>
  <c r="I169" i="1" l="1"/>
  <c r="J169" i="1" s="1"/>
  <c r="K169" i="1"/>
  <c r="L169" i="1" s="1"/>
  <c r="S169" i="1" l="1"/>
  <c r="T169" i="1" s="1"/>
  <c r="Q169" i="1"/>
  <c r="R169" i="1" s="1"/>
  <c r="U169" i="1" l="1"/>
  <c r="X169" i="1"/>
  <c r="E170" i="1" s="1"/>
  <c r="Z169" i="1"/>
  <c r="G170" i="1" s="1"/>
  <c r="AC169" i="1"/>
  <c r="N170" i="1" s="1"/>
  <c r="Y169" i="1"/>
  <c r="F170" i="1" s="1"/>
  <c r="AB169" i="1"/>
  <c r="M170" i="1" s="1"/>
  <c r="AA169" i="1"/>
  <c r="H170" i="1" s="1"/>
  <c r="V169" i="1"/>
  <c r="AE169" i="1"/>
  <c r="P170" i="1" s="1"/>
  <c r="AD169" i="1"/>
  <c r="O170" i="1" s="1"/>
  <c r="K170" i="1" l="1"/>
  <c r="L170" i="1" s="1"/>
  <c r="I170" i="1"/>
  <c r="J170" i="1" s="1"/>
  <c r="W169" i="1"/>
  <c r="S170" i="1" l="1"/>
  <c r="T170" i="1" s="1"/>
  <c r="Q170" i="1"/>
  <c r="R170" i="1" s="1"/>
  <c r="AC170" i="1" l="1"/>
  <c r="N171" i="1" s="1"/>
  <c r="X170" i="1"/>
  <c r="E171" i="1" s="1"/>
  <c r="AB170" i="1"/>
  <c r="M171" i="1" s="1"/>
  <c r="Y170" i="1"/>
  <c r="F171" i="1" s="1"/>
  <c r="Z170" i="1"/>
  <c r="G171" i="1" s="1"/>
  <c r="AA170" i="1"/>
  <c r="H171" i="1" s="1"/>
  <c r="U170" i="1"/>
  <c r="W170" i="1" s="1"/>
  <c r="AE170" i="1"/>
  <c r="P171" i="1" s="1"/>
  <c r="AD170" i="1"/>
  <c r="O171" i="1" s="1"/>
  <c r="V170" i="1"/>
  <c r="K171" i="1" l="1"/>
  <c r="L171" i="1" s="1"/>
  <c r="I171" i="1"/>
  <c r="J171" i="1" s="1"/>
  <c r="Q171" i="1" s="1"/>
  <c r="R171" i="1" s="1"/>
  <c r="AC171" i="1" l="1"/>
  <c r="N172" i="1" s="1"/>
  <c r="AB171" i="1"/>
  <c r="M172" i="1" s="1"/>
  <c r="U171" i="1"/>
  <c r="S171" i="1"/>
  <c r="T171" i="1" s="1"/>
  <c r="AE171" i="1" l="1"/>
  <c r="P172" i="1" s="1"/>
  <c r="V171" i="1"/>
  <c r="W171" i="1" s="1"/>
  <c r="AD171" i="1"/>
  <c r="O172" i="1" s="1"/>
  <c r="Y171" i="1"/>
  <c r="F172" i="1" s="1"/>
  <c r="AA171" i="1"/>
  <c r="H172" i="1" s="1"/>
  <c r="X171" i="1"/>
  <c r="E172" i="1" s="1"/>
  <c r="I172" i="1" s="1"/>
  <c r="J172" i="1" s="1"/>
  <c r="Z171" i="1"/>
  <c r="G172" i="1" s="1"/>
  <c r="K172" i="1" s="1"/>
  <c r="L172" i="1" s="1"/>
  <c r="Q172" i="1" l="1"/>
  <c r="R172" i="1" s="1"/>
  <c r="S172" i="1"/>
  <c r="T172" i="1" s="1"/>
  <c r="Z172" i="1" s="1"/>
  <c r="G173" i="1" s="1"/>
  <c r="AB172" i="1"/>
  <c r="M173" i="1" s="1"/>
  <c r="X172" i="1"/>
  <c r="E173" i="1" s="1"/>
  <c r="AA172" i="1"/>
  <c r="H173" i="1" s="1"/>
  <c r="AC172" i="1"/>
  <c r="N173" i="1" s="1"/>
  <c r="U172" i="1"/>
  <c r="K173" i="1" l="1"/>
  <c r="L173" i="1" s="1"/>
  <c r="Y172" i="1"/>
  <c r="F173" i="1" s="1"/>
  <c r="I173" i="1" s="1"/>
  <c r="J173" i="1" s="1"/>
  <c r="Q173" i="1" s="1"/>
  <c r="R173" i="1" s="1"/>
  <c r="V172" i="1"/>
  <c r="W172" i="1" s="1"/>
  <c r="AD172" i="1"/>
  <c r="O173" i="1" s="1"/>
  <c r="AE172" i="1"/>
  <c r="P173" i="1" s="1"/>
  <c r="S173" i="1" l="1"/>
  <c r="T173" i="1" s="1"/>
  <c r="V173" i="1"/>
  <c r="AE173" i="1"/>
  <c r="P174" i="1" s="1"/>
  <c r="AD173" i="1"/>
  <c r="O174" i="1" s="1"/>
  <c r="AC173" i="1"/>
  <c r="N174" i="1" s="1"/>
  <c r="U173" i="1"/>
  <c r="W173" i="1" s="1"/>
  <c r="AB173" i="1"/>
  <c r="M174" i="1" s="1"/>
  <c r="Y173" i="1"/>
  <c r="F174" i="1" s="1"/>
  <c r="X173" i="1"/>
  <c r="E174" i="1" s="1"/>
  <c r="AA173" i="1"/>
  <c r="H174" i="1" s="1"/>
  <c r="Z173" i="1"/>
  <c r="G174" i="1" s="1"/>
  <c r="K174" i="1" s="1"/>
  <c r="L174" i="1" s="1"/>
  <c r="I174" i="1" l="1"/>
  <c r="J174" i="1" s="1"/>
  <c r="Q174" i="1" s="1"/>
  <c r="R174" i="1" s="1"/>
  <c r="S174" i="1" l="1"/>
  <c r="T174" i="1" s="1"/>
  <c r="AE174" i="1" s="1"/>
  <c r="P175" i="1" s="1"/>
  <c r="V174" i="1"/>
  <c r="AD174" i="1"/>
  <c r="O175" i="1" s="1"/>
  <c r="U174" i="1"/>
  <c r="W174" i="1" s="1"/>
  <c r="AC174" i="1"/>
  <c r="N175" i="1" s="1"/>
  <c r="AB174" i="1"/>
  <c r="M175" i="1" s="1"/>
  <c r="AA174" i="1"/>
  <c r="H175" i="1" s="1"/>
  <c r="Z174" i="1"/>
  <c r="G175" i="1" s="1"/>
  <c r="X174" i="1"/>
  <c r="E175" i="1" s="1"/>
  <c r="Y174" i="1"/>
  <c r="F175" i="1" s="1"/>
  <c r="K175" i="1" l="1"/>
  <c r="L175" i="1" s="1"/>
  <c r="I175" i="1"/>
  <c r="J175" i="1" s="1"/>
  <c r="Q175" i="1" s="1"/>
  <c r="R175" i="1" s="1"/>
  <c r="AC175" i="1" l="1"/>
  <c r="N176" i="1" s="1"/>
  <c r="U175" i="1"/>
  <c r="AB175" i="1"/>
  <c r="M176" i="1" s="1"/>
  <c r="S175" i="1"/>
  <c r="T175" i="1" s="1"/>
  <c r="X175" i="1" l="1"/>
  <c r="E176" i="1" s="1"/>
  <c r="AD175" i="1"/>
  <c r="O176" i="1" s="1"/>
  <c r="AE175" i="1"/>
  <c r="P176" i="1" s="1"/>
  <c r="V175" i="1"/>
  <c r="W175" i="1" s="1"/>
  <c r="Y175" i="1"/>
  <c r="F176" i="1" s="1"/>
  <c r="AA175" i="1"/>
  <c r="H176" i="1" s="1"/>
  <c r="Z175" i="1"/>
  <c r="G176" i="1" s="1"/>
  <c r="K176" i="1" l="1"/>
  <c r="L176" i="1" s="1"/>
  <c r="I176" i="1"/>
  <c r="J176" i="1" s="1"/>
  <c r="Q176" i="1" s="1"/>
  <c r="R176" i="1" s="1"/>
  <c r="AC176" i="1" l="1"/>
  <c r="N177" i="1" s="1"/>
  <c r="U176" i="1"/>
  <c r="AB176" i="1"/>
  <c r="M177" i="1" s="1"/>
  <c r="S176" i="1"/>
  <c r="T176" i="1" s="1"/>
  <c r="Y176" i="1" l="1"/>
  <c r="F177" i="1" s="1"/>
  <c r="AD176" i="1"/>
  <c r="O177" i="1" s="1"/>
  <c r="V176" i="1"/>
  <c r="W176" i="1" s="1"/>
  <c r="AE176" i="1"/>
  <c r="P177" i="1" s="1"/>
  <c r="X176" i="1"/>
  <c r="E177" i="1" s="1"/>
  <c r="I177" i="1" s="1"/>
  <c r="J177" i="1" s="1"/>
  <c r="AA176" i="1"/>
  <c r="H177" i="1" s="1"/>
  <c r="Z176" i="1"/>
  <c r="G177" i="1" s="1"/>
  <c r="K177" i="1" s="1"/>
  <c r="L177" i="1" s="1"/>
  <c r="Q177" i="1" l="1"/>
  <c r="R177" i="1" s="1"/>
  <c r="S177" i="1"/>
  <c r="T177" i="1" s="1"/>
  <c r="AD177" i="1" l="1"/>
  <c r="O178" i="1" s="1"/>
  <c r="AE177" i="1"/>
  <c r="P178" i="1" s="1"/>
  <c r="V177" i="1"/>
  <c r="U177" i="1"/>
  <c r="W177" i="1" s="1"/>
  <c r="Y177" i="1"/>
  <c r="F178" i="1" s="1"/>
  <c r="Z177" i="1"/>
  <c r="G178" i="1" s="1"/>
  <c r="AB177" i="1"/>
  <c r="M178" i="1" s="1"/>
  <c r="AA177" i="1"/>
  <c r="H178" i="1" s="1"/>
  <c r="AC177" i="1"/>
  <c r="N178" i="1" s="1"/>
  <c r="X177" i="1"/>
  <c r="E178" i="1" s="1"/>
  <c r="K178" i="1" l="1"/>
  <c r="L178" i="1" s="1"/>
  <c r="I178" i="1"/>
  <c r="J178" i="1" s="1"/>
  <c r="S178" i="1" l="1"/>
  <c r="T178" i="1" s="1"/>
  <c r="V178" i="1"/>
  <c r="AE178" i="1"/>
  <c r="P179" i="1" s="1"/>
  <c r="AD178" i="1"/>
  <c r="O179" i="1" s="1"/>
  <c r="Q178" i="1"/>
  <c r="R178" i="1" s="1"/>
  <c r="AC178" i="1" l="1"/>
  <c r="N179" i="1" s="1"/>
  <c r="X178" i="1"/>
  <c r="E179" i="1" s="1"/>
  <c r="Y178" i="1"/>
  <c r="F179" i="1" s="1"/>
  <c r="AA178" i="1"/>
  <c r="H179" i="1" s="1"/>
  <c r="AB178" i="1"/>
  <c r="M179" i="1" s="1"/>
  <c r="Z178" i="1"/>
  <c r="G179" i="1" s="1"/>
  <c r="K179" i="1" s="1"/>
  <c r="L179" i="1" s="1"/>
  <c r="U178" i="1"/>
  <c r="W178" i="1" s="1"/>
  <c r="I179" i="1" l="1"/>
  <c r="J179" i="1" s="1"/>
  <c r="S179" i="1" s="1"/>
  <c r="T179" i="1" s="1"/>
  <c r="V179" i="1" l="1"/>
  <c r="AD179" i="1"/>
  <c r="O180" i="1" s="1"/>
  <c r="AE179" i="1"/>
  <c r="P180" i="1" s="1"/>
  <c r="Q179" i="1"/>
  <c r="R179" i="1" s="1"/>
  <c r="U179" i="1" l="1"/>
  <c r="W179" i="1" s="1"/>
  <c r="AB179" i="1"/>
  <c r="M180" i="1" s="1"/>
  <c r="AA179" i="1"/>
  <c r="H180" i="1" s="1"/>
  <c r="Z179" i="1"/>
  <c r="G180" i="1" s="1"/>
  <c r="K180" i="1" s="1"/>
  <c r="L180" i="1" s="1"/>
  <c r="X179" i="1"/>
  <c r="E180" i="1" s="1"/>
  <c r="Y179" i="1"/>
  <c r="F180" i="1" s="1"/>
  <c r="AC179" i="1"/>
  <c r="N180" i="1" s="1"/>
  <c r="I180" i="1" l="1"/>
  <c r="J180" i="1" s="1"/>
  <c r="Q180" i="1" l="1"/>
  <c r="R180" i="1" s="1"/>
  <c r="S180" i="1"/>
  <c r="T180" i="1" s="1"/>
  <c r="V180" i="1" l="1"/>
  <c r="AD180" i="1"/>
  <c r="O181" i="1" s="1"/>
  <c r="AE180" i="1"/>
  <c r="P181" i="1" s="1"/>
  <c r="X180" i="1"/>
  <c r="E181" i="1" s="1"/>
  <c r="AA180" i="1"/>
  <c r="H181" i="1" s="1"/>
  <c r="Z180" i="1"/>
  <c r="G181" i="1" s="1"/>
  <c r="K181" i="1" s="1"/>
  <c r="L181" i="1" s="1"/>
  <c r="AB180" i="1"/>
  <c r="M181" i="1" s="1"/>
  <c r="Y180" i="1"/>
  <c r="F181" i="1" s="1"/>
  <c r="AC180" i="1"/>
  <c r="N181" i="1" s="1"/>
  <c r="U180" i="1"/>
  <c r="W180" i="1" s="1"/>
  <c r="I181" i="1" l="1"/>
  <c r="J181" i="1" s="1"/>
  <c r="S181" i="1" s="1"/>
  <c r="T181" i="1" s="1"/>
  <c r="AD181" i="1" l="1"/>
  <c r="O182" i="1" s="1"/>
  <c r="AE181" i="1"/>
  <c r="P182" i="1" s="1"/>
  <c r="V181" i="1"/>
  <c r="Q181" i="1"/>
  <c r="R181" i="1" s="1"/>
  <c r="Z181" i="1" l="1"/>
  <c r="G182" i="1" s="1"/>
  <c r="X181" i="1"/>
  <c r="E182" i="1" s="1"/>
  <c r="U181" i="1"/>
  <c r="W181" i="1" s="1"/>
  <c r="AB181" i="1"/>
  <c r="M182" i="1" s="1"/>
  <c r="Y181" i="1"/>
  <c r="F182" i="1" s="1"/>
  <c r="AA181" i="1"/>
  <c r="H182" i="1" s="1"/>
  <c r="AC181" i="1"/>
  <c r="N182" i="1" s="1"/>
  <c r="I182" i="1" l="1"/>
  <c r="J182" i="1" s="1"/>
  <c r="K182" i="1"/>
  <c r="L182" i="1" s="1"/>
  <c r="S182" i="1" l="1"/>
  <c r="T182" i="1" s="1"/>
  <c r="Q182" i="1"/>
  <c r="R182" i="1" s="1"/>
  <c r="AA182" i="1" l="1"/>
  <c r="H183" i="1" s="1"/>
  <c r="Z182" i="1"/>
  <c r="G183" i="1" s="1"/>
  <c r="K183" i="1" s="1"/>
  <c r="L183" i="1" s="1"/>
  <c r="AC182" i="1"/>
  <c r="N183" i="1" s="1"/>
  <c r="X182" i="1"/>
  <c r="E183" i="1" s="1"/>
  <c r="AB182" i="1"/>
  <c r="M183" i="1" s="1"/>
  <c r="U182" i="1"/>
  <c r="W182" i="1" s="1"/>
  <c r="Y182" i="1"/>
  <c r="F183" i="1" s="1"/>
  <c r="AE182" i="1"/>
  <c r="P183" i="1" s="1"/>
  <c r="V182" i="1"/>
  <c r="AD182" i="1"/>
  <c r="O183" i="1" s="1"/>
  <c r="I183" i="1" l="1"/>
  <c r="J183" i="1" s="1"/>
  <c r="Q183" i="1"/>
  <c r="R183" i="1" s="1"/>
  <c r="S183" i="1"/>
  <c r="T183" i="1" s="1"/>
  <c r="V183" i="1" l="1"/>
  <c r="AD183" i="1"/>
  <c r="O184" i="1" s="1"/>
  <c r="AE183" i="1"/>
  <c r="P184" i="1" s="1"/>
  <c r="X183" i="1"/>
  <c r="E184" i="1" s="1"/>
  <c r="AA183" i="1"/>
  <c r="H184" i="1" s="1"/>
  <c r="Y183" i="1"/>
  <c r="F184" i="1" s="1"/>
  <c r="AC183" i="1"/>
  <c r="N184" i="1" s="1"/>
  <c r="AB183" i="1"/>
  <c r="M184" i="1" s="1"/>
  <c r="Z183" i="1"/>
  <c r="G184" i="1" s="1"/>
  <c r="U183" i="1"/>
  <c r="W183" i="1" s="1"/>
  <c r="I184" i="1" l="1"/>
  <c r="J184" i="1" s="1"/>
  <c r="K184" i="1"/>
  <c r="L184" i="1" s="1"/>
  <c r="S184" i="1" l="1"/>
  <c r="T184" i="1" s="1"/>
  <c r="Q184" i="1"/>
  <c r="R184" i="1" s="1"/>
  <c r="Y184" i="1" l="1"/>
  <c r="F185" i="1" s="1"/>
  <c r="AB184" i="1"/>
  <c r="M185" i="1" s="1"/>
  <c r="X184" i="1"/>
  <c r="E185" i="1" s="1"/>
  <c r="I185" i="1" s="1"/>
  <c r="J185" i="1" s="1"/>
  <c r="AC184" i="1"/>
  <c r="N185" i="1" s="1"/>
  <c r="Z184" i="1"/>
  <c r="G185" i="1" s="1"/>
  <c r="U184" i="1"/>
  <c r="AA184" i="1"/>
  <c r="H185" i="1" s="1"/>
  <c r="V184" i="1"/>
  <c r="AE184" i="1"/>
  <c r="P185" i="1" s="1"/>
  <c r="AD184" i="1"/>
  <c r="O185" i="1" s="1"/>
  <c r="K185" i="1" l="1"/>
  <c r="L185" i="1" s="1"/>
  <c r="S185" i="1" s="1"/>
  <c r="T185" i="1" s="1"/>
  <c r="W184" i="1"/>
  <c r="Q185" i="1"/>
  <c r="R185" i="1" s="1"/>
  <c r="AA185" i="1" l="1"/>
  <c r="H186" i="1" s="1"/>
  <c r="AC185" i="1"/>
  <c r="N186" i="1" s="1"/>
  <c r="U185" i="1"/>
  <c r="W185" i="1" s="1"/>
  <c r="Y185" i="1"/>
  <c r="F186" i="1" s="1"/>
  <c r="X185" i="1"/>
  <c r="E186" i="1" s="1"/>
  <c r="AB185" i="1"/>
  <c r="M186" i="1" s="1"/>
  <c r="Z185" i="1"/>
  <c r="G186" i="1" s="1"/>
  <c r="K186" i="1" s="1"/>
  <c r="L186" i="1" s="1"/>
  <c r="AD185" i="1"/>
  <c r="O186" i="1" s="1"/>
  <c r="AE185" i="1"/>
  <c r="P186" i="1" s="1"/>
  <c r="V185" i="1"/>
  <c r="I186" i="1" l="1"/>
  <c r="J186" i="1" s="1"/>
  <c r="S186" i="1" s="1"/>
  <c r="T186" i="1" s="1"/>
  <c r="AD186" i="1" l="1"/>
  <c r="O187" i="1" s="1"/>
  <c r="V186" i="1"/>
  <c r="AE186" i="1"/>
  <c r="P187" i="1" s="1"/>
  <c r="Q186" i="1"/>
  <c r="R186" i="1" s="1"/>
  <c r="X186" i="1" l="1"/>
  <c r="E187" i="1" s="1"/>
  <c r="U186" i="1"/>
  <c r="W186" i="1" s="1"/>
  <c r="Y186" i="1"/>
  <c r="F187" i="1" s="1"/>
  <c r="Z186" i="1"/>
  <c r="G187" i="1" s="1"/>
  <c r="AC186" i="1"/>
  <c r="N187" i="1" s="1"/>
  <c r="AB186" i="1"/>
  <c r="M187" i="1" s="1"/>
  <c r="AA186" i="1"/>
  <c r="H187" i="1" s="1"/>
  <c r="K187" i="1" l="1"/>
  <c r="L187" i="1" s="1"/>
  <c r="I187" i="1"/>
  <c r="J187" i="1" s="1"/>
  <c r="S187" i="1" s="1"/>
  <c r="T187" i="1" s="1"/>
  <c r="V187" i="1" l="1"/>
  <c r="AD187" i="1"/>
  <c r="O188" i="1" s="1"/>
  <c r="AE187" i="1"/>
  <c r="P188" i="1" s="1"/>
  <c r="Q187" i="1"/>
  <c r="R187" i="1" s="1"/>
  <c r="AC187" i="1" l="1"/>
  <c r="N188" i="1" s="1"/>
  <c r="U187" i="1"/>
  <c r="W187" i="1" s="1"/>
  <c r="AB187" i="1"/>
  <c r="M188" i="1" s="1"/>
  <c r="Y187" i="1"/>
  <c r="F188" i="1" s="1"/>
  <c r="Z187" i="1"/>
  <c r="G188" i="1" s="1"/>
  <c r="X187" i="1"/>
  <c r="E188" i="1" s="1"/>
  <c r="I188" i="1" s="1"/>
  <c r="J188" i="1" s="1"/>
  <c r="AA187" i="1"/>
  <c r="H188" i="1" s="1"/>
  <c r="K188" i="1" l="1"/>
  <c r="L188" i="1" s="1"/>
  <c r="Q188" i="1" s="1"/>
  <c r="R188" i="1" s="1"/>
  <c r="AC188" i="1" l="1"/>
  <c r="N189" i="1" s="1"/>
  <c r="U188" i="1"/>
  <c r="AB188" i="1"/>
  <c r="M189" i="1" s="1"/>
  <c r="S188" i="1"/>
  <c r="T188" i="1" s="1"/>
  <c r="AD188" i="1" l="1"/>
  <c r="O189" i="1" s="1"/>
  <c r="V188" i="1"/>
  <c r="AE188" i="1"/>
  <c r="P189" i="1" s="1"/>
  <c r="Z188" i="1"/>
  <c r="G189" i="1" s="1"/>
  <c r="AA188" i="1"/>
  <c r="H189" i="1" s="1"/>
  <c r="X188" i="1"/>
  <c r="E189" i="1" s="1"/>
  <c r="W188" i="1"/>
  <c r="Y188" i="1"/>
  <c r="F189" i="1" s="1"/>
  <c r="K189" i="1" l="1"/>
  <c r="L189" i="1" s="1"/>
  <c r="I189" i="1"/>
  <c r="J189" i="1" s="1"/>
  <c r="Q189" i="1" s="1"/>
  <c r="R189" i="1" s="1"/>
  <c r="S189" i="1" l="1"/>
  <c r="T189" i="1" s="1"/>
  <c r="Z189" i="1"/>
  <c r="G190" i="1" s="1"/>
  <c r="AD189" i="1"/>
  <c r="O190" i="1" s="1"/>
  <c r="V189" i="1"/>
  <c r="AE189" i="1"/>
  <c r="P190" i="1" s="1"/>
  <c r="U189" i="1"/>
  <c r="AB189" i="1"/>
  <c r="M190" i="1" s="1"/>
  <c r="AC189" i="1"/>
  <c r="N190" i="1" s="1"/>
  <c r="Y189" i="1"/>
  <c r="F190" i="1" s="1"/>
  <c r="X189" i="1"/>
  <c r="E190" i="1" s="1"/>
  <c r="AA189" i="1"/>
  <c r="H190" i="1" s="1"/>
  <c r="W189" i="1" l="1"/>
  <c r="I190" i="1"/>
  <c r="J190" i="1" s="1"/>
  <c r="K190" i="1"/>
  <c r="L190" i="1" s="1"/>
  <c r="Q190" i="1" l="1"/>
  <c r="R190" i="1" s="1"/>
  <c r="S190" i="1"/>
  <c r="T190" i="1" s="1"/>
  <c r="X190" i="1" s="1"/>
  <c r="E191" i="1" s="1"/>
  <c r="AB190" i="1"/>
  <c r="M191" i="1" s="1"/>
  <c r="U190" i="1"/>
  <c r="Y190" i="1"/>
  <c r="F191" i="1" s="1"/>
  <c r="AA190" i="1"/>
  <c r="H191" i="1" s="1"/>
  <c r="AC190" i="1"/>
  <c r="N191" i="1" s="1"/>
  <c r="V190" i="1" l="1"/>
  <c r="I191" i="1"/>
  <c r="J191" i="1" s="1"/>
  <c r="Z190" i="1"/>
  <c r="G191" i="1" s="1"/>
  <c r="AD190" i="1"/>
  <c r="O191" i="1" s="1"/>
  <c r="AE190" i="1"/>
  <c r="P191" i="1" s="1"/>
  <c r="W190" i="1"/>
  <c r="K191" i="1"/>
  <c r="L191" i="1" s="1"/>
  <c r="S191" i="1" s="1"/>
  <c r="T191" i="1" s="1"/>
  <c r="AD191" i="1" l="1"/>
  <c r="O192" i="1" s="1"/>
  <c r="V191" i="1"/>
  <c r="AE191" i="1"/>
  <c r="P192" i="1" s="1"/>
  <c r="Q191" i="1"/>
  <c r="R191" i="1" s="1"/>
  <c r="Y191" i="1" l="1"/>
  <c r="F192" i="1" s="1"/>
  <c r="U191" i="1"/>
  <c r="W191" i="1" s="1"/>
  <c r="AA191" i="1"/>
  <c r="H192" i="1" s="1"/>
  <c r="AB191" i="1"/>
  <c r="M192" i="1" s="1"/>
  <c r="AC191" i="1"/>
  <c r="N192" i="1" s="1"/>
  <c r="X191" i="1"/>
  <c r="E192" i="1" s="1"/>
  <c r="I192" i="1" s="1"/>
  <c r="J192" i="1" s="1"/>
  <c r="Z191" i="1"/>
  <c r="G192" i="1" s="1"/>
  <c r="K192" i="1" s="1"/>
  <c r="L192" i="1" s="1"/>
  <c r="S192" i="1" l="1"/>
  <c r="T192" i="1" s="1"/>
  <c r="AD192" i="1" s="1"/>
  <c r="O193" i="1" s="1"/>
  <c r="Q192" i="1"/>
  <c r="R192" i="1" s="1"/>
  <c r="AE192" i="1" l="1"/>
  <c r="P193" i="1" s="1"/>
  <c r="V192" i="1"/>
  <c r="AA192" i="1"/>
  <c r="H193" i="1" s="1"/>
  <c r="Z192" i="1"/>
  <c r="G193" i="1" s="1"/>
  <c r="K193" i="1" s="1"/>
  <c r="L193" i="1" s="1"/>
  <c r="X192" i="1"/>
  <c r="E193" i="1" s="1"/>
  <c r="AC192" i="1"/>
  <c r="N193" i="1" s="1"/>
  <c r="AB192" i="1"/>
  <c r="M193" i="1" s="1"/>
  <c r="U192" i="1"/>
  <c r="W192" i="1" s="1"/>
  <c r="Y192" i="1"/>
  <c r="F193" i="1" s="1"/>
  <c r="I193" i="1" l="1"/>
  <c r="J193" i="1" s="1"/>
  <c r="S193" i="1" s="1"/>
  <c r="T193" i="1" s="1"/>
  <c r="Q193" i="1"/>
  <c r="R193" i="1" s="1"/>
  <c r="AA193" i="1" l="1"/>
  <c r="H194" i="1" s="1"/>
  <c r="Z193" i="1"/>
  <c r="G194" i="1" s="1"/>
  <c r="K194" i="1" s="1"/>
  <c r="L194" i="1" s="1"/>
  <c r="U193" i="1"/>
  <c r="AB193" i="1"/>
  <c r="M194" i="1" s="1"/>
  <c r="X193" i="1"/>
  <c r="E194" i="1" s="1"/>
  <c r="AC193" i="1"/>
  <c r="N194" i="1" s="1"/>
  <c r="Y193" i="1"/>
  <c r="F194" i="1" s="1"/>
  <c r="V193" i="1"/>
  <c r="AD193" i="1"/>
  <c r="O194" i="1" s="1"/>
  <c r="AE193" i="1"/>
  <c r="P194" i="1" s="1"/>
  <c r="I194" i="1" l="1"/>
  <c r="J194" i="1" s="1"/>
  <c r="Q194" i="1" s="1"/>
  <c r="R194" i="1" s="1"/>
  <c r="W193" i="1"/>
  <c r="U194" i="1" l="1"/>
  <c r="AC194" i="1"/>
  <c r="N195" i="1" s="1"/>
  <c r="AB194" i="1"/>
  <c r="M195" i="1" s="1"/>
  <c r="S194" i="1"/>
  <c r="T194" i="1" s="1"/>
  <c r="Z194" i="1" s="1"/>
  <c r="G195" i="1" s="1"/>
  <c r="X194" i="1" l="1"/>
  <c r="E195" i="1" s="1"/>
  <c r="Y194" i="1"/>
  <c r="F195" i="1" s="1"/>
  <c r="V194" i="1"/>
  <c r="W194" i="1" s="1"/>
  <c r="AD194" i="1"/>
  <c r="O195" i="1" s="1"/>
  <c r="AE194" i="1"/>
  <c r="P195" i="1" s="1"/>
  <c r="AA194" i="1"/>
  <c r="H195" i="1" s="1"/>
  <c r="K195" i="1" s="1"/>
  <c r="L195" i="1" s="1"/>
  <c r="I195" i="1" l="1"/>
  <c r="J195" i="1" s="1"/>
  <c r="Q195" i="1" s="1"/>
  <c r="R195" i="1" s="1"/>
  <c r="U195" i="1" l="1"/>
  <c r="AC195" i="1"/>
  <c r="N196" i="1" s="1"/>
  <c r="AB195" i="1"/>
  <c r="M196" i="1" s="1"/>
  <c r="S195" i="1"/>
  <c r="T195" i="1" s="1"/>
  <c r="Y195" i="1" s="1"/>
  <c r="F196" i="1" s="1"/>
  <c r="AE195" i="1" l="1"/>
  <c r="P196" i="1" s="1"/>
  <c r="AD195" i="1"/>
  <c r="O196" i="1" s="1"/>
  <c r="V195" i="1"/>
  <c r="AA195" i="1"/>
  <c r="H196" i="1" s="1"/>
  <c r="X195" i="1"/>
  <c r="E196" i="1" s="1"/>
  <c r="I196" i="1" s="1"/>
  <c r="J196" i="1" s="1"/>
  <c r="Z195" i="1"/>
  <c r="G196" i="1" s="1"/>
  <c r="K196" i="1" s="1"/>
  <c r="L196" i="1" s="1"/>
  <c r="W195" i="1"/>
  <c r="Q196" i="1" l="1"/>
  <c r="R196" i="1" s="1"/>
  <c r="AB196" i="1" s="1"/>
  <c r="M197" i="1" s="1"/>
  <c r="U196" i="1"/>
  <c r="AC196" i="1"/>
  <c r="N197" i="1" s="1"/>
  <c r="S196" i="1"/>
  <c r="T196" i="1" s="1"/>
  <c r="AE196" i="1" l="1"/>
  <c r="P197" i="1" s="1"/>
  <c r="AD196" i="1"/>
  <c r="O197" i="1" s="1"/>
  <c r="V196" i="1"/>
  <c r="W196" i="1" s="1"/>
  <c r="AA196" i="1"/>
  <c r="H197" i="1" s="1"/>
  <c r="Z196" i="1"/>
  <c r="G197" i="1" s="1"/>
  <c r="X196" i="1"/>
  <c r="E197" i="1" s="1"/>
  <c r="Y196" i="1"/>
  <c r="F197" i="1" s="1"/>
  <c r="K197" i="1" l="1"/>
  <c r="L197" i="1" s="1"/>
  <c r="I197" i="1"/>
  <c r="J197" i="1" s="1"/>
  <c r="S197" i="1" s="1"/>
  <c r="T197" i="1" s="1"/>
  <c r="AD197" i="1" s="1"/>
  <c r="O198" i="1" s="1"/>
  <c r="Q197" i="1"/>
  <c r="R197" i="1" s="1"/>
  <c r="V197" i="1" l="1"/>
  <c r="AE197" i="1"/>
  <c r="P198" i="1" s="1"/>
  <c r="AA197" i="1"/>
  <c r="H198" i="1" s="1"/>
  <c r="AB197" i="1"/>
  <c r="M198" i="1" s="1"/>
  <c r="Z197" i="1"/>
  <c r="G198" i="1" s="1"/>
  <c r="K198" i="1" s="1"/>
  <c r="L198" i="1" s="1"/>
  <c r="Y197" i="1"/>
  <c r="F198" i="1" s="1"/>
  <c r="X197" i="1"/>
  <c r="E198" i="1" s="1"/>
  <c r="U197" i="1"/>
  <c r="W197" i="1" s="1"/>
  <c r="AC197" i="1"/>
  <c r="N198" i="1" s="1"/>
  <c r="I198" i="1" l="1"/>
  <c r="J198" i="1" s="1"/>
  <c r="S198" i="1"/>
  <c r="T198" i="1" s="1"/>
  <c r="AD198" i="1" s="1"/>
  <c r="O199" i="1" s="1"/>
  <c r="Q198" i="1"/>
  <c r="R198" i="1" s="1"/>
  <c r="V198" i="1" l="1"/>
  <c r="AE198" i="1"/>
  <c r="P199" i="1" s="1"/>
  <c r="X198" i="1"/>
  <c r="E199" i="1" s="1"/>
  <c r="AB198" i="1"/>
  <c r="M199" i="1" s="1"/>
  <c r="Y198" i="1"/>
  <c r="F199" i="1" s="1"/>
  <c r="AA198" i="1"/>
  <c r="H199" i="1" s="1"/>
  <c r="Z198" i="1"/>
  <c r="G199" i="1" s="1"/>
  <c r="U198" i="1"/>
  <c r="W198" i="1" s="1"/>
  <c r="AC198" i="1"/>
  <c r="N199" i="1" s="1"/>
  <c r="K199" i="1" l="1"/>
  <c r="L199" i="1" s="1"/>
  <c r="I199" i="1"/>
  <c r="J199" i="1" s="1"/>
  <c r="S199" i="1" s="1"/>
  <c r="T199" i="1" s="1"/>
  <c r="AE199" i="1" l="1"/>
  <c r="P200" i="1" s="1"/>
  <c r="V199" i="1"/>
  <c r="AD199" i="1"/>
  <c r="O200" i="1" s="1"/>
  <c r="Q199" i="1"/>
  <c r="R199" i="1" s="1"/>
  <c r="U199" i="1" l="1"/>
  <c r="W199" i="1" s="1"/>
  <c r="AB199" i="1"/>
  <c r="M200" i="1" s="1"/>
  <c r="X199" i="1"/>
  <c r="E200" i="1" s="1"/>
  <c r="Z199" i="1"/>
  <c r="G200" i="1" s="1"/>
  <c r="AA199" i="1"/>
  <c r="H200" i="1" s="1"/>
  <c r="Y199" i="1"/>
  <c r="F200" i="1" s="1"/>
  <c r="AC199" i="1"/>
  <c r="N200" i="1" s="1"/>
  <c r="K200" i="1" l="1"/>
  <c r="L200" i="1" s="1"/>
  <c r="I200" i="1"/>
  <c r="J200" i="1" s="1"/>
  <c r="S200" i="1" s="1"/>
  <c r="T200" i="1" s="1"/>
  <c r="Q200" i="1" l="1"/>
  <c r="R200" i="1" s="1"/>
  <c r="AE200" i="1"/>
  <c r="V200" i="1"/>
  <c r="AD200" i="1"/>
  <c r="Z200" i="1" l="1"/>
  <c r="AA200" i="1"/>
  <c r="Y200" i="1"/>
  <c r="U200" i="1"/>
  <c r="W200" i="1" s="1"/>
  <c r="AC200" i="1"/>
  <c r="X200" i="1"/>
  <c r="AB200" i="1"/>
</calcChain>
</file>

<file path=xl/sharedStrings.xml><?xml version="1.0" encoding="utf-8"?>
<sst xmlns="http://schemas.openxmlformats.org/spreadsheetml/2006/main" count="71" uniqueCount="71">
  <si>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</si>
  <si>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</si>
  <si>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</si>
  <si>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</si>
  <si>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</si>
  <si>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</si>
  <si>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</si>
  <si>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</si>
  <si>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</si>
  <si>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</si>
  <si>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</si>
  <si>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</si>
  <si>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</si>
  <si>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</si>
  <si>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</si>
  <si>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</si>
  <si>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</si>
  <si>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</si>
  <si>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</si>
  <si>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</si>
  <si>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</si>
  <si>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</si>
  <si>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</si>
  <si>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</si>
  <si>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</si>
  <si>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</si>
  <si>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</si>
  <si>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</si>
  <si>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</si>
  <si>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</si>
  <si>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</si>
  <si>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</si>
  <si>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</si>
  <si>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</si>
  <si>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</si>
  <si>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</si>
  <si>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</si>
  <si>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</si>
  <si>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</si>
  <si>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</si>
  <si>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</si>
  <si>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</si>
  <si>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</si>
  <si>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</si>
  <si>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</si>
  <si>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</si>
  <si>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</si>
  <si>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</si>
  <si>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</si>
  <si>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</si>
  <si>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</si>
  <si>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</si>
  <si>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</si>
  <si>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</si>
  <si>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</si>
  <si>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</si>
  <si>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</si>
  <si>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</si>
  <si>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</si>
  <si>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</si>
  <si>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</si>
  <si>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</si>
  <si>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</si>
  <si>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</si>
  <si>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Steps</t>
  </si>
  <si>
    <t>n=0.1</t>
  </si>
  <si>
    <t>n=0.2</t>
  </si>
  <si>
    <t>n=0.5</t>
  </si>
  <si>
    <t>n=0.8</t>
  </si>
  <si>
    <t>n=1.0</t>
  </si>
  <si>
    <t>n=2.0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</si>
</sst>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4" fillId="0" borderId="0" xfId="0" applyFont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2" borderId="0" xfId="0" applyFont="1" applyFill="1"/>
    <xf numFmtId="0" fontId="3" fillId="0" borderId="0" xfId="0" applyFont="1"/>
    <xf numFmtId="0" fontId="8" fillId="4" borderId="0" xfId="0" applyFont="1" applyFill="1"/>
    <xf numFmtId="0" fontId="3" fillId="4" borderId="0" xfId="0" applyFont="1" applyFill="1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E_total_calculation!$W$33:$W$100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74241691274039E-2"/>
          <c:y val="3.1542991946489359E-2"/>
          <c:w val="0.88789483064581554"/>
          <c:h val="0.9074401721791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variance_accross_learning_rate!$B$1</c:f>
              <c:strCache>
                <c:ptCount val="1"/>
                <c:pt idx="0">
                  <c:v>n=0.1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variance_accross_learning_rate!$B$2:$B$169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  <c:pt idx="68">
                  <c:v>9.5150983455212952E-3</c:v>
                </c:pt>
                <c:pt idx="69">
                  <c:v>9.4583704507030589E-3</c:v>
                </c:pt>
                <c:pt idx="70">
                  <c:v>9.4019538778390942E-3</c:v>
                </c:pt>
                <c:pt idx="71">
                  <c:v>9.3458472299206233E-3</c:v>
                </c:pt>
                <c:pt idx="72">
                  <c:v>9.2900491126259067E-3</c:v>
                </c:pt>
                <c:pt idx="73">
                  <c:v>9.2345581343596765E-3</c:v>
                </c:pt>
                <c:pt idx="74">
                  <c:v>9.1793729062917741E-3</c:v>
                </c:pt>
                <c:pt idx="75">
                  <c:v>9.1244920423953994E-3</c:v>
                </c:pt>
                <c:pt idx="76">
                  <c:v>9.0699141594845229E-3</c:v>
                </c:pt>
                <c:pt idx="77">
                  <c:v>9.0156378772508847E-3</c:v>
                </c:pt>
                <c:pt idx="78">
                  <c:v>8.9616618183003295E-3</c:v>
                </c:pt>
                <c:pt idx="79">
                  <c:v>8.9079846081885176E-3</c:v>
                </c:pt>
                <c:pt idx="80">
                  <c:v>8.8546048754560135E-3</c:v>
                </c:pt>
                <c:pt idx="81">
                  <c:v>8.8015212516628534E-3</c:v>
                </c:pt>
                <c:pt idx="82">
                  <c:v>8.7487323714226014E-3</c:v>
                </c:pt>
                <c:pt idx="83">
                  <c:v>8.6962368724355817E-3</c:v>
                </c:pt>
                <c:pt idx="84">
                  <c:v>8.6440333955217705E-3</c:v>
                </c:pt>
                <c:pt idx="85">
                  <c:v>8.5921205846529944E-3</c:v>
                </c:pt>
                <c:pt idx="86">
                  <c:v>8.5404970869846376E-3</c:v>
                </c:pt>
                <c:pt idx="87">
                  <c:v>8.4891615528866794E-3</c:v>
                </c:pt>
                <c:pt idx="88">
                  <c:v>8.4381126359742587E-3</c:v>
                </c:pt>
                <c:pt idx="89">
                  <c:v>8.3873489931376374E-3</c:v>
                </c:pt>
                <c:pt idx="90">
                  <c:v>8.3368692845716685E-3</c:v>
                </c:pt>
                <c:pt idx="91">
                  <c:v>8.286672173804608E-3</c:v>
                </c:pt>
                <c:pt idx="92">
                  <c:v>8.2367563277265417E-3</c:v>
                </c:pt>
                <c:pt idx="93">
                  <c:v>8.1871204166170802E-3</c:v>
                </c:pt>
                <c:pt idx="94">
                  <c:v>8.137763114172622E-3</c:v>
                </c:pt>
                <c:pt idx="95">
                  <c:v>8.0886830975332273E-3</c:v>
                </c:pt>
                <c:pt idx="96">
                  <c:v>8.0398790473085995E-3</c:v>
                </c:pt>
                <c:pt idx="97">
                  <c:v>7.9913496476038941E-3</c:v>
                </c:pt>
                <c:pt idx="98">
                  <c:v>7.9430935860448776E-3</c:v>
                </c:pt>
                <c:pt idx="99">
                  <c:v>7.8951095538024492E-3</c:v>
                </c:pt>
                <c:pt idx="100">
                  <c:v>7.8473962456169638E-3</c:v>
                </c:pt>
                <c:pt idx="101">
                  <c:v>7.7999523598216314E-3</c:v>
                </c:pt>
                <c:pt idx="102">
                  <c:v>7.7527765983658025E-3</c:v>
                </c:pt>
                <c:pt idx="103">
                  <c:v>7.7058676668375244E-3</c:v>
                </c:pt>
                <c:pt idx="104">
                  <c:v>7.6592242744856608E-3</c:v>
                </c:pt>
                <c:pt idx="105">
                  <c:v>7.6128451342415216E-3</c:v>
                </c:pt>
                <c:pt idx="106">
                  <c:v>7.5667289627400613E-3</c:v>
                </c:pt>
                <c:pt idx="107">
                  <c:v>7.5208744803405099E-3</c:v>
                </c:pt>
                <c:pt idx="108">
                  <c:v>7.4752804111465412E-3</c:v>
                </c:pt>
                <c:pt idx="109">
                  <c:v>7.4299454830260335E-3</c:v>
                </c:pt>
                <c:pt idx="110">
                  <c:v>7.3848684276303159E-3</c:v>
                </c:pt>
                <c:pt idx="111">
                  <c:v>7.3400479804128956E-3</c:v>
                </c:pt>
                <c:pt idx="112">
                  <c:v>7.295482880647873E-3</c:v>
                </c:pt>
                <c:pt idx="113">
                  <c:v>7.2511718714477419E-3</c:v>
                </c:pt>
                <c:pt idx="114">
                  <c:v>7.2071136997807848E-3</c:v>
                </c:pt>
                <c:pt idx="115">
                  <c:v>7.1633071164881072E-3</c:v>
                </c:pt>
                <c:pt idx="116">
                  <c:v>7.1197508763001308E-3</c:v>
                </c:pt>
                <c:pt idx="117">
                  <c:v>7.0764437378526487E-3</c:v>
                </c:pt>
                <c:pt idx="118">
                  <c:v>7.033384463702534E-3</c:v>
                </c:pt>
                <c:pt idx="119">
                  <c:v>6.9905718203428563E-3</c:v>
                </c:pt>
                <c:pt idx="120">
                  <c:v>6.9480045782178076E-3</c:v>
                </c:pt>
                <c:pt idx="121">
                  <c:v>6.9056815117369413E-3</c:v>
                </c:pt>
                <c:pt idx="122">
                  <c:v>6.8636013992891872E-3</c:v>
                </c:pt>
                <c:pt idx="123">
                  <c:v>6.8217630232563758E-3</c:v>
                </c:pt>
                <c:pt idx="124">
                  <c:v>6.780165170026364E-3</c:v>
                </c:pt>
                <c:pt idx="125">
                  <c:v>6.7388066300057229E-3</c:v>
                </c:pt>
                <c:pt idx="126">
                  <c:v>6.6976861976320605E-3</c:v>
                </c:pt>
                <c:pt idx="127">
                  <c:v>6.6568026713859788E-3</c:v>
                </c:pt>
                <c:pt idx="128">
                  <c:v>6.6161548538025347E-3</c:v>
                </c:pt>
                <c:pt idx="129">
                  <c:v>6.5757415514824148E-3</c:v>
                </c:pt>
                <c:pt idx="130">
                  <c:v>6.5355615751026778E-3</c:v>
                </c:pt>
                <c:pt idx="131">
                  <c:v>6.4956137394270603E-3</c:v>
                </c:pt>
                <c:pt idx="132">
                  <c:v>6.4558968633160532E-3</c:v>
                </c:pt>
                <c:pt idx="133">
                  <c:v>6.4164097697364652E-3</c:v>
                </c:pt>
                <c:pt idx="134">
                  <c:v>6.3771512857706183E-3</c:v>
                </c:pt>
                <c:pt idx="135">
                  <c:v>6.3381202426253218E-3</c:v>
                </c:pt>
                <c:pt idx="136">
                  <c:v>6.2993154756403359E-3</c:v>
                </c:pt>
                <c:pt idx="137">
                  <c:v>6.2607358242965042E-3</c:v>
                </c:pt>
                <c:pt idx="138">
                  <c:v>6.2223801322235789E-3</c:v>
                </c:pt>
                <c:pt idx="139">
                  <c:v>6.184247247207739E-3</c:v>
                </c:pt>
                <c:pt idx="140">
                  <c:v>6.1463360211985226E-3</c:v>
                </c:pt>
                <c:pt idx="141">
                  <c:v>6.1086453103157985E-3</c:v>
                </c:pt>
                <c:pt idx="142">
                  <c:v>6.0711739748560371E-3</c:v>
                </c:pt>
                <c:pt idx="143">
                  <c:v>6.0339208792984968E-3</c:v>
                </c:pt>
                <c:pt idx="144">
                  <c:v>5.9968848923109188E-3</c:v>
                </c:pt>
                <c:pt idx="145">
                  <c:v>5.9600648867550038E-3</c:v>
                </c:pt>
                <c:pt idx="146">
                  <c:v>5.9234597396914859E-3</c:v>
                </c:pt>
                <c:pt idx="147">
                  <c:v>5.8870683323849829E-3</c:v>
                </c:pt>
                <c:pt idx="148">
                  <c:v>5.8508895503083993E-3</c:v>
                </c:pt>
                <c:pt idx="149">
                  <c:v>5.8149222831471526E-3</c:v>
                </c:pt>
                <c:pt idx="150">
                  <c:v>5.7791654248029907E-3</c:v>
                </c:pt>
                <c:pt idx="151">
                  <c:v>5.7436178733975465E-3</c:v>
                </c:pt>
                <c:pt idx="152">
                  <c:v>5.7082785312756439E-3</c:v>
                </c:pt>
                <c:pt idx="153">
                  <c:v>5.673146305008165E-3</c:v>
                </c:pt>
                <c:pt idx="154">
                  <c:v>5.6382201053947756E-3</c:v>
                </c:pt>
                <c:pt idx="155">
                  <c:v>5.6034988474663013E-3</c:v>
                </c:pt>
                <c:pt idx="156">
                  <c:v>5.5689814504867492E-3</c:v>
                </c:pt>
                <c:pt idx="157">
                  <c:v>5.5346668379551937E-3</c:v>
                </c:pt>
                <c:pt idx="158">
                  <c:v>5.5005539376072349E-3</c:v>
                </c:pt>
                <c:pt idx="159">
                  <c:v>5.4666416814162875E-3</c:v>
                </c:pt>
                <c:pt idx="160">
                  <c:v>5.4329290055945816E-3</c:v>
                </c:pt>
                <c:pt idx="161">
                  <c:v>5.3994148505937915E-3</c:v>
                </c:pt>
                <c:pt idx="162">
                  <c:v>5.3660981611055644E-3</c:v>
                </c:pt>
                <c:pt idx="163">
                  <c:v>5.3329778860616607E-3</c:v>
                </c:pt>
                <c:pt idx="164">
                  <c:v>5.3000529786338827E-3</c:v>
                </c:pt>
                <c:pt idx="165">
                  <c:v>5.2673223962337971E-3</c:v>
                </c:pt>
                <c:pt idx="166">
                  <c:v>5.2347851005120488E-3</c:v>
                </c:pt>
                <c:pt idx="167">
                  <c:v>5.2024400573576577E-3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8-4F2E-8620-C7A46BAFA8B7}"/>
            </c:ext>
          </c:extLst>
        </c:ser>
        <c:ser>
          <c:idx val="1"/>
          <c:order val="1"/>
          <c:tx>
            <c:strRef>
              <c:f>variance_accross_learning_rate!$C$1</c:f>
              <c:strCache>
                <c:ptCount val="1"/>
                <c:pt idx="0">
                  <c:v>n=0.2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variance_accross_learning_rate!$C$2:$C$169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  <c:pt idx="68">
                  <c:v>6.2921039715392365E-3</c:v>
                </c:pt>
                <c:pt idx="69">
                  <c:v>6.2151407483554445E-3</c:v>
                </c:pt>
                <c:pt idx="70">
                  <c:v>6.1390703376901978E-3</c:v>
                </c:pt>
                <c:pt idx="71">
                  <c:v>6.0638835447567267E-3</c:v>
                </c:pt>
                <c:pt idx="72">
                  <c:v>5.9895712418097206E-3</c:v>
                </c:pt>
                <c:pt idx="73">
                  <c:v>5.916124368338254E-3</c:v>
                </c:pt>
                <c:pt idx="74">
                  <c:v>5.8435339312377932E-3</c:v>
                </c:pt>
                <c:pt idx="75">
                  <c:v>5.7717910049615104E-3</c:v>
                </c:pt>
                <c:pt idx="76">
                  <c:v>5.7008867316515003E-3</c:v>
                </c:pt>
                <c:pt idx="77">
                  <c:v>5.630812321250271E-3</c:v>
                </c:pt>
                <c:pt idx="78">
                  <c:v>5.5615590515932928E-3</c:v>
                </c:pt>
                <c:pt idx="79">
                  <c:v>5.493118268482553E-3</c:v>
                </c:pt>
                <c:pt idx="80">
                  <c:v>5.425481385742106E-3</c:v>
                </c:pt>
                <c:pt idx="81">
                  <c:v>5.3586398852557516E-3</c:v>
                </c:pt>
                <c:pt idx="82">
                  <c:v>5.2925853169874543E-3</c:v>
                </c:pt>
                <c:pt idx="83">
                  <c:v>5.2273092989847982E-3</c:v>
                </c:pt>
                <c:pt idx="84">
                  <c:v>5.1628035173661305E-3</c:v>
                </c:pt>
                <c:pt idx="85">
                  <c:v>5.0990597262916574E-3</c:v>
                </c:pt>
                <c:pt idx="86">
                  <c:v>5.0360697479189575E-3</c:v>
                </c:pt>
                <c:pt idx="87">
                  <c:v>4.9738254723434624E-3</c:v>
                </c:pt>
                <c:pt idx="88">
                  <c:v>4.9123188575241139E-3</c:v>
                </c:pt>
                <c:pt idx="89">
                  <c:v>4.8515419291947671E-3</c:v>
                </c:pt>
                <c:pt idx="90">
                  <c:v>4.7914867807617705E-3</c:v>
                </c:pt>
                <c:pt idx="91">
                  <c:v>4.7321455731879191E-3</c:v>
                </c:pt>
                <c:pt idx="92">
                  <c:v>4.6735105348634631E-3</c:v>
                </c:pt>
                <c:pt idx="93">
                  <c:v>4.6155739614642862E-3</c:v>
                </c:pt>
                <c:pt idx="94">
                  <c:v>4.5583282157978479E-3</c:v>
                </c:pt>
                <c:pt idx="95">
                  <c:v>4.5017657276371706E-3</c:v>
                </c:pt>
                <c:pt idx="96">
                  <c:v>4.4458789935431986E-3</c:v>
                </c:pt>
                <c:pt idx="97">
                  <c:v>4.3906605766760457E-3</c:v>
                </c:pt>
                <c:pt idx="98">
                  <c:v>4.3361031065952543E-3</c:v>
                </c:pt>
                <c:pt idx="99">
                  <c:v>4.2821992790497594E-3</c:v>
                </c:pt>
                <c:pt idx="100">
                  <c:v>4.2289418557574848E-3</c:v>
                </c:pt>
                <c:pt idx="101">
                  <c:v>4.176323664175279E-3</c:v>
                </c:pt>
                <c:pt idx="102">
                  <c:v>4.1243375972593432E-3</c:v>
                </c:pt>
                <c:pt idx="103">
                  <c:v>4.0729766132164618E-3</c:v>
                </c:pt>
                <c:pt idx="104">
                  <c:v>4.0222337352464896E-3</c:v>
                </c:pt>
                <c:pt idx="105">
                  <c:v>3.9721020512762479E-3</c:v>
                </c:pt>
                <c:pt idx="106">
                  <c:v>3.9225747136853034E-3</c:v>
                </c:pt>
                <c:pt idx="107">
                  <c:v>3.8736449390237588E-3</c:v>
                </c:pt>
                <c:pt idx="108">
                  <c:v>3.8253060077225766E-3</c:v>
                </c:pt>
                <c:pt idx="109">
                  <c:v>3.7775512637964487E-3</c:v>
                </c:pt>
                <c:pt idx="110">
                  <c:v>3.7303741145397499E-3</c:v>
                </c:pt>
                <c:pt idx="111">
                  <c:v>3.6837680302157956E-3</c:v>
                </c:pt>
                <c:pt idx="112">
                  <c:v>3.6377265437394532E-3</c:v>
                </c:pt>
                <c:pt idx="113">
                  <c:v>3.5922432503537709E-3</c:v>
                </c:pt>
                <c:pt idx="114">
                  <c:v>3.5473118073005745E-3</c:v>
                </c:pt>
                <c:pt idx="115">
                  <c:v>3.5029259334854127E-3</c:v>
                </c:pt>
                <c:pt idx="116">
                  <c:v>3.4590794091370457E-3</c:v>
                </c:pt>
                <c:pt idx="117">
                  <c:v>3.4157660754618592E-3</c:v>
                </c:pt>
                <c:pt idx="118">
                  <c:v>3.3729798342932416E-3</c:v>
                </c:pt>
                <c:pt idx="119">
                  <c:v>3.3307146477363357E-3</c:v>
                </c:pt>
                <c:pt idx="120">
                  <c:v>3.2889645378083544E-3</c:v>
                </c:pt>
                <c:pt idx="121">
                  <c:v>3.2477235860745588E-3</c:v>
                </c:pt>
                <c:pt idx="122">
                  <c:v>3.2069859332803253E-3</c:v>
                </c:pt>
                <c:pt idx="123">
                  <c:v>3.166745778979341E-3</c:v>
                </c:pt>
                <c:pt idx="124">
                  <c:v>3.1269973811582667E-3</c:v>
                </c:pt>
                <c:pt idx="125">
                  <c:v>3.0877350558580173E-3</c:v>
                </c:pt>
                <c:pt idx="126">
                  <c:v>3.0489531767917428E-3</c:v>
                </c:pt>
                <c:pt idx="127">
                  <c:v>3.0106461749600175E-3</c:v>
                </c:pt>
                <c:pt idx="128">
                  <c:v>2.9728085382630452E-3</c:v>
                </c:pt>
                <c:pt idx="129">
                  <c:v>2.9354348111104251E-3</c:v>
                </c:pt>
                <c:pt idx="130">
                  <c:v>2.8985195940283174E-3</c:v>
                </c:pt>
                <c:pt idx="131">
                  <c:v>2.8620575432644884E-3</c:v>
                </c:pt>
                <c:pt idx="132">
                  <c:v>2.8260433703912327E-3</c:v>
                </c:pt>
                <c:pt idx="133">
                  <c:v>2.7904718419063533E-3</c:v>
                </c:pt>
                <c:pt idx="134">
                  <c:v>2.7553377788324535E-3</c:v>
                </c:pt>
                <c:pt idx="135">
                  <c:v>2.7206360563146207E-3</c:v>
                </c:pt>
                <c:pt idx="136">
                  <c:v>2.6863616032166116E-3</c:v>
                </c:pt>
                <c:pt idx="137">
                  <c:v>2.6525094017158793E-3</c:v>
                </c:pt>
                <c:pt idx="138">
                  <c:v>2.6190744868973409E-3</c:v>
                </c:pt>
                <c:pt idx="139">
                  <c:v>2.5860519463462434E-3</c:v>
                </c:pt>
                <c:pt idx="140">
                  <c:v>2.5534369197401292E-3</c:v>
                </c:pt>
                <c:pt idx="141">
                  <c:v>2.5212245984400855E-3</c:v>
                </c:pt>
                <c:pt idx="142">
                  <c:v>2.4894102250814453E-3</c:v>
                </c:pt>
                <c:pt idx="143">
                  <c:v>2.4579890931639729E-3</c:v>
                </c:pt>
                <c:pt idx="144">
                  <c:v>2.4269565466417129E-3</c:v>
                </c:pt>
                <c:pt idx="145">
                  <c:v>2.3963079795126987E-3</c:v>
                </c:pt>
                <c:pt idx="146">
                  <c:v>2.3660388354084872E-3</c:v>
                </c:pt>
                <c:pt idx="147">
                  <c:v>2.3361446071837313E-3</c:v>
                </c:pt>
                <c:pt idx="148">
                  <c:v>2.3066208365058265E-3</c:v>
                </c:pt>
                <c:pt idx="149">
                  <c:v>2.2774631134449166E-3</c:v>
                </c:pt>
                <c:pt idx="150">
                  <c:v>2.2486670760640702E-3</c:v>
                </c:pt>
                <c:pt idx="151">
                  <c:v>2.2202284100099872E-3</c:v>
                </c:pt>
                <c:pt idx="152">
                  <c:v>2.1921428481042221E-3</c:v>
                </c:pt>
                <c:pt idx="153">
                  <c:v>2.1644061699349912E-3</c:v>
                </c:pt>
                <c:pt idx="154">
                  <c:v>2.137014201449718E-3</c:v>
                </c:pt>
                <c:pt idx="155">
                  <c:v>2.109962814548397E-3</c:v>
                </c:pt>
                <c:pt idx="156">
                  <c:v>2.0832479266777596E-3</c:v>
                </c:pt>
                <c:pt idx="157">
                  <c:v>2.0568655004265554E-3</c:v>
                </c:pt>
                <c:pt idx="158">
                  <c:v>2.0308115431216765E-3</c:v>
                </c:pt>
                <c:pt idx="159">
                  <c:v>2.0050821064255746E-3</c:v>
                </c:pt>
                <c:pt idx="160">
                  <c:v>1.9796732859348001E-3</c:v>
                </c:pt>
                <c:pt idx="161">
                  <c:v>1.9545812207797694E-3</c:v>
                </c:pt>
                <c:pt idx="162">
                  <c:v>1.929802093225963E-3</c:v>
                </c:pt>
                <c:pt idx="163">
                  <c:v>1.905332128276413E-3</c:v>
                </c:pt>
                <c:pt idx="164">
                  <c:v>1.8811675932757215E-3</c:v>
                </c:pt>
                <c:pt idx="165">
                  <c:v>1.8573047975155841E-3</c:v>
                </c:pt>
                <c:pt idx="166">
                  <c:v>1.8337400918418841E-3</c:v>
                </c:pt>
                <c:pt idx="167">
                  <c:v>1.810469868263435E-3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8-4F2E-8620-C7A46BAFA8B7}"/>
            </c:ext>
          </c:extLst>
        </c:ser>
        <c:ser>
          <c:idx val="2"/>
          <c:order val="2"/>
          <c:tx>
            <c:strRef>
              <c:f>variance_accross_learning_rate!$D$1</c:f>
              <c:strCache>
                <c:ptCount val="1"/>
                <c:pt idx="0">
                  <c:v>n=0.5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variance_accross_learning_rate!$D$2:$D$169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  <c:pt idx="68">
                  <c:v>1.7257308501992775E-3</c:v>
                </c:pt>
                <c:pt idx="69">
                  <c:v>1.6711927710314045E-3</c:v>
                </c:pt>
                <c:pt idx="70">
                  <c:v>1.6183548572751237E-3</c:v>
                </c:pt>
                <c:pt idx="71">
                  <c:v>1.5671655580688658E-3</c:v>
                </c:pt>
                <c:pt idx="72">
                  <c:v>1.5175747958866795E-3</c:v>
                </c:pt>
                <c:pt idx="73">
                  <c:v>1.4695339300166514E-3</c:v>
                </c:pt>
                <c:pt idx="74">
                  <c:v>1.4229957205870104E-3</c:v>
                </c:pt>
                <c:pt idx="75">
                  <c:v>1.3779142931570829E-3</c:v>
                </c:pt>
                <c:pt idx="76">
                  <c:v>1.3342451038878282E-3</c:v>
                </c:pt>
                <c:pt idx="77">
                  <c:v>1.2919449053046292E-3</c:v>
                </c:pt>
                <c:pt idx="78">
                  <c:v>1.2509717126629298E-3</c:v>
                </c:pt>
                <c:pt idx="79">
                  <c:v>1.2112847709253648E-3</c:v>
                </c:pt>
                <c:pt idx="80">
                  <c:v>1.1728445223572893E-3</c:v>
                </c:pt>
                <c:pt idx="81">
                  <c:v>1.1356125747460613E-3</c:v>
                </c:pt>
                <c:pt idx="82">
                  <c:v>1.0995516702477538E-3</c:v>
                </c:pt>
                <c:pt idx="83">
                  <c:v>1.0646256548636516E-3</c:v>
                </c:pt>
                <c:pt idx="84">
                  <c:v>1.0307994485477189E-3</c:v>
                </c:pt>
                <c:pt idx="85">
                  <c:v>9.9803901594464235E-4</c:v>
                </c:pt>
                <c:pt idx="86">
                  <c:v>9.6631133775753274E-4</c:v>
                </c:pt>
                <c:pt idx="87">
                  <c:v>9.355843827427142E-4</c:v>
                </c:pt>
                <c:pt idx="88">
                  <c:v>9.0582708032869411E-4</c:v>
                </c:pt>
                <c:pt idx="89">
                  <c:v>8.7700929385511189E-4</c:v>
                </c:pt>
                <c:pt idx="90">
                  <c:v>8.4910179442700638E-4</c:v>
                </c:pt>
                <c:pt idx="91">
                  <c:v>8.2207623537883668E-4</c:v>
                </c:pt>
                <c:pt idx="92">
                  <c:v>7.9590512734220977E-4</c:v>
                </c:pt>
                <c:pt idx="93">
                  <c:v>7.7056181391062218E-4</c:v>
                </c:pt>
                <c:pt idx="94">
                  <c:v>7.4602044789401096E-4</c:v>
                </c:pt>
                <c:pt idx="95">
                  <c:v>7.2225596815550888E-4</c:v>
                </c:pt>
                <c:pt idx="96">
                  <c:v>6.992440770223784E-4</c:v>
                </c:pt>
                <c:pt idx="97">
                  <c:v>6.7696121826266858E-4</c:v>
                </c:pt>
                <c:pt idx="98">
                  <c:v>6.5538455561901473E-4</c:v>
                </c:pt>
                <c:pt idx="99">
                  <c:v>6.3449195189046429E-4</c:v>
                </c:pt>
                <c:pt idx="100">
                  <c:v>6.1426194855327928E-4</c:v>
                </c:pt>
                <c:pt idx="101">
                  <c:v>5.9467374591123945E-4</c:v>
                </c:pt>
                <c:pt idx="102">
                  <c:v>5.7570718376590859E-4</c:v>
                </c:pt>
                <c:pt idx="103">
                  <c:v>5.5734272259723829E-4</c:v>
                </c:pt>
                <c:pt idx="104">
                  <c:v>5.3956142524467523E-4</c:v>
                </c:pt>
                <c:pt idx="105">
                  <c:v>5.2234493907894969E-4</c:v>
                </c:pt>
                <c:pt idx="106">
                  <c:v>5.0567547865465684E-4</c:v>
                </c:pt>
                <c:pt idx="107">
                  <c:v>4.8953580883366881E-4</c:v>
                </c:pt>
                <c:pt idx="108">
                  <c:v>4.7390922836949866E-4</c:v>
                </c:pt>
                <c:pt idx="109">
                  <c:v>4.5877955394264423E-4</c:v>
                </c:pt>
                <c:pt idx="110">
                  <c:v>4.4413110463703553E-4</c:v>
                </c:pt>
                <c:pt idx="111">
                  <c:v>4.299486868477655E-4</c:v>
                </c:pt>
                <c:pt idx="112">
                  <c:v>4.1621757961029409E-4</c:v>
                </c:pt>
                <c:pt idx="113">
                  <c:v>4.0292352034138447E-4</c:v>
                </c:pt>
                <c:pt idx="114">
                  <c:v>3.9005269098222239E-4</c:v>
                </c:pt>
                <c:pt idx="115">
                  <c:v>3.7759170453407614E-4</c:v>
                </c:pt>
                <c:pt idx="116">
                  <c:v>3.6552759197716703E-4</c:v>
                </c:pt>
                <c:pt idx="117">
                  <c:v>3.5384778956334593E-4</c:v>
                </c:pt>
                <c:pt idx="118">
                  <c:v>3.4254012647343661E-4</c:v>
                </c:pt>
                <c:pt idx="119">
                  <c:v>3.3159281283013937E-4</c:v>
                </c:pt>
                <c:pt idx="120">
                  <c:v>3.209944280575818E-4</c:v>
                </c:pt>
                <c:pt idx="121">
                  <c:v>3.1073390957867778E-4</c:v>
                </c:pt>
                <c:pt idx="122">
                  <c:v>3.0080054184167233E-4</c:v>
                </c:pt>
                <c:pt idx="123">
                  <c:v>2.9118394566733104E-4</c:v>
                </c:pt>
                <c:pt idx="124">
                  <c:v>2.8187406790842605E-4</c:v>
                </c:pt>
                <c:pt idx="125">
                  <c:v>2.7286117141330532E-4</c:v>
                </c:pt>
                <c:pt idx="126">
                  <c:v>2.6413582528545275E-4</c:v>
                </c:pt>
                <c:pt idx="127">
                  <c:v>2.5568889543120131E-4</c:v>
                </c:pt>
                <c:pt idx="128">
                  <c:v>2.475115353877695E-4</c:v>
                </c:pt>
                <c:pt idx="129">
                  <c:v>2.3959517742410579E-4</c:v>
                </c:pt>
                <c:pt idx="130">
                  <c:v>2.3193152390706232E-4</c:v>
                </c:pt>
                <c:pt idx="131">
                  <c:v>2.2451253892563324E-4</c:v>
                </c:pt>
                <c:pt idx="132">
                  <c:v>2.1733044016615559E-4</c:v>
                </c:pt>
                <c:pt idx="133">
                  <c:v>2.1037769103148844E-4</c:v>
                </c:pt>
                <c:pt idx="134">
                  <c:v>2.0364699299740946E-4</c:v>
                </c:pt>
                <c:pt idx="135">
                  <c:v>1.9713127819950962E-4</c:v>
                </c:pt>
                <c:pt idx="136">
                  <c:v>1.9082370224417716E-4</c:v>
                </c:pt>
                <c:pt idx="137">
                  <c:v>1.8471763723727894E-4</c:v>
                </c:pt>
                <c:pt idx="138">
                  <c:v>1.7880666502434294E-4</c:v>
                </c:pt>
                <c:pt idx="139">
                  <c:v>1.7308457063625095E-4</c:v>
                </c:pt>
                <c:pt idx="140">
                  <c:v>1.6754533593449274E-4</c:v>
                </c:pt>
                <c:pt idx="141">
                  <c:v>1.6218313345029215E-4</c:v>
                </c:pt>
                <c:pt idx="142">
                  <c:v>1.569923204119534E-4</c:v>
                </c:pt>
                <c:pt idx="143">
                  <c:v>1.5196743295499922E-4</c:v>
                </c:pt>
                <c:pt idx="144">
                  <c:v>1.4710318050977796E-4</c:v>
                </c:pt>
                <c:pt idx="145">
                  <c:v>1.4239444036133378E-4</c:v>
                </c:pt>
                <c:pt idx="146">
                  <c:v>1.3783625237653017E-4</c:v>
                </c:pt>
                <c:pt idx="147">
                  <c:v>1.3342381389347529E-4</c:v>
                </c:pt>
                <c:pt idx="148">
                  <c:v>1.2915247476847741E-4</c:v>
                </c:pt>
                <c:pt idx="149">
                  <c:v>1.2501773257587897E-4</c:v>
                </c:pt>
                <c:pt idx="150">
                  <c:v>1.210152279562214E-4</c:v>
                </c:pt>
                <c:pt idx="151">
                  <c:v>1.1714074010835139E-4</c:v>
                </c:pt>
                <c:pt idx="152">
                  <c:v>1.1339018242115224E-4</c:v>
                </c:pt>
                <c:pt idx="153">
                  <c:v>1.0975959824074009E-4</c:v>
                </c:pt>
                <c:pt idx="154">
                  <c:v>1.0624515676908213E-4</c:v>
                </c:pt>
                <c:pt idx="155">
                  <c:v>1.0284314909004697E-4</c:v>
                </c:pt>
                <c:pt idx="156">
                  <c:v>9.9549984319113148E-5</c:v>
                </c:pt>
                <c:pt idx="157">
                  <c:v>9.6362185872948201E-5</c:v>
                </c:pt>
                <c:pt idx="158">
                  <c:v>9.3276387855271276E-5</c:v>
                </c:pt>
                <c:pt idx="159">
                  <c:v>9.0289331555466339E-5</c:v>
                </c:pt>
                <c:pt idx="160">
                  <c:v>8.7397862056530005E-5</c:v>
                </c:pt>
                <c:pt idx="161">
                  <c:v>8.4598924949015836E-5</c:v>
                </c:pt>
                <c:pt idx="162">
                  <c:v>8.1889563147769656E-5</c:v>
                </c:pt>
                <c:pt idx="163">
                  <c:v>7.9266913808302719E-5</c:v>
                </c:pt>
                <c:pt idx="164">
                  <c:v>7.6728205339768112E-5</c:v>
                </c:pt>
                <c:pt idx="165">
                  <c:v>7.4270754511570334E-5</c:v>
                </c:pt>
                <c:pt idx="166">
                  <c:v>7.1891963650770109E-5</c:v>
                </c:pt>
                <c:pt idx="167">
                  <c:v>6.9589317927442294E-5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8-4F2E-8620-C7A46BAFA8B7}"/>
            </c:ext>
          </c:extLst>
        </c:ser>
        <c:ser>
          <c:idx val="3"/>
          <c:order val="3"/>
          <c:tx>
            <c:strRef>
              <c:f>variance_accross_learning_rate!$E$1</c:f>
              <c:strCache>
                <c:ptCount val="1"/>
                <c:pt idx="0">
                  <c:v>n=0.8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variance_accross_learning_rate!$E$2:$E$169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  <c:pt idx="68">
                  <c:v>4.543193743591729E-4</c:v>
                </c:pt>
                <c:pt idx="69">
                  <c:v>4.3122159931117845E-4</c:v>
                </c:pt>
                <c:pt idx="70">
                  <c:v>4.0929406536809227E-4</c:v>
                </c:pt>
                <c:pt idx="71">
                  <c:v>3.8847788454486728E-4</c:v>
                </c:pt>
                <c:pt idx="72">
                  <c:v>3.6871709238801587E-4</c:v>
                </c:pt>
                <c:pt idx="73">
                  <c:v>3.4995850677907621E-4</c:v>
                </c:pt>
                <c:pt idx="74">
                  <c:v>3.3215159316415293E-4</c:v>
                </c:pt>
                <c:pt idx="75">
                  <c:v>3.1524833595695341E-4</c:v>
                </c:pt>
                <c:pt idx="76">
                  <c:v>2.9920311586836682E-4</c:v>
                </c:pt>
                <c:pt idx="77">
                  <c:v>2.8397259292181935E-4</c:v>
                </c:pt>
                <c:pt idx="78">
                  <c:v>2.6951559491996611E-4</c:v>
                </c:pt>
                <c:pt idx="79">
                  <c:v>2.5579301113491979E-4</c:v>
                </c:pt>
                <c:pt idx="80">
                  <c:v>2.427676910009539E-4</c:v>
                </c:pt>
                <c:pt idx="81">
                  <c:v>2.3040434759561974E-4</c:v>
                </c:pt>
                <c:pt idx="82">
                  <c:v>2.1866946570202317E-4</c:v>
                </c:pt>
                <c:pt idx="83">
                  <c:v>2.0753121425212841E-4</c:v>
                </c:pt>
                <c:pt idx="84">
                  <c:v>1.9695936295782102E-4</c:v>
                </c:pt>
                <c:pt idx="85">
                  <c:v>1.8692520294346721E-4</c:v>
                </c:pt>
                <c:pt idx="86">
                  <c:v>1.7740147120044991E-4</c:v>
                </c:pt>
                <c:pt idx="87">
                  <c:v>1.683622786910445E-4</c:v>
                </c:pt>
                <c:pt idx="88">
                  <c:v>1.5978304193553386E-4</c:v>
                </c:pt>
                <c:pt idx="89">
                  <c:v>1.5164041792301467E-4</c:v>
                </c:pt>
                <c:pt idx="90">
                  <c:v>1.4391224219272925E-4</c:v>
                </c:pt>
                <c:pt idx="91">
                  <c:v>1.3657746993892312E-4</c:v>
                </c:pt>
                <c:pt idx="92">
                  <c:v>1.2961611999836868E-4</c:v>
                </c:pt>
                <c:pt idx="93">
                  <c:v>1.2300922158544372E-4</c:v>
                </c:pt>
                <c:pt idx="94">
                  <c:v>1.1673876364551129E-4</c:v>
                </c:pt>
                <c:pt idx="95">
                  <c:v>1.107876467027765E-4</c:v>
                </c:pt>
                <c:pt idx="96">
                  <c:v>1.0513963708419098E-4</c:v>
                </c:pt>
                <c:pt idx="97">
                  <c:v>9.9779323406148224E-5</c:v>
                </c:pt>
                <c:pt idx="98">
                  <c:v>9.4692075215713006E-5</c:v>
                </c:pt>
                <c:pt idx="99">
                  <c:v>8.9864003682915537E-5</c:v>
                </c:pt>
                <c:pt idx="100">
                  <c:v>8.5281924245344712E-5</c:v>
                </c:pt>
                <c:pt idx="101">
                  <c:v>8.0933321110642084E-5</c:v>
                </c:pt>
                <c:pt idx="102">
                  <c:v>7.6806313526907666E-5</c:v>
                </c:pt>
                <c:pt idx="103">
                  <c:v>7.2889623735078899E-5</c:v>
                </c:pt>
                <c:pt idx="104">
                  <c:v>6.9172546521290376E-5</c:v>
                </c:pt>
                <c:pt idx="105">
                  <c:v>6.5644920291121843E-5</c:v>
                </c:pt>
                <c:pt idx="106">
                  <c:v>6.229709959116896E-5</c:v>
                </c:pt>
                <c:pt idx="107">
                  <c:v>5.9119929006933367E-5</c:v>
                </c:pt>
                <c:pt idx="108">
                  <c:v>5.6104718369373376E-5</c:v>
                </c:pt>
                <c:pt idx="109">
                  <c:v>5.3243219205607027E-5</c:v>
                </c:pt>
                <c:pt idx="110">
                  <c:v>5.0527602372384441E-5</c:v>
                </c:pt>
                <c:pt idx="111">
                  <c:v>4.7950436813834764E-5</c:v>
                </c:pt>
                <c:pt idx="112">
                  <c:v>4.5504669387797094E-5</c:v>
                </c:pt>
                <c:pt idx="113">
                  <c:v>4.3183605707746014E-5</c:v>
                </c:pt>
                <c:pt idx="114">
                  <c:v>4.0980891949833617E-5</c:v>
                </c:pt>
                <c:pt idx="115">
                  <c:v>3.8890497577054749E-5</c:v>
                </c:pt>
                <c:pt idx="116">
                  <c:v>3.6906698934832884E-5</c:v>
                </c:pt>
                <c:pt idx="117">
                  <c:v>3.5024063674572283E-5</c:v>
                </c:pt>
                <c:pt idx="118">
                  <c:v>3.3237435963824307E-5</c:v>
                </c:pt>
                <c:pt idx="119">
                  <c:v>3.1541922443741408E-5</c:v>
                </c:pt>
                <c:pt idx="120">
                  <c:v>2.9932878896423512E-5</c:v>
                </c:pt>
                <c:pt idx="121">
                  <c:v>2.8405897586588961E-5</c:v>
                </c:pt>
                <c:pt idx="122">
                  <c:v>2.6956795243756823E-5</c:v>
                </c:pt>
                <c:pt idx="123">
                  <c:v>2.5581601652793475E-5</c:v>
                </c:pt>
                <c:pt idx="124">
                  <c:v>2.4276548822262985E-5</c:v>
                </c:pt>
                <c:pt idx="125">
                  <c:v>2.3038060701530464E-5</c:v>
                </c:pt>
                <c:pt idx="126">
                  <c:v>2.1862743419010622E-5</c:v>
                </c:pt>
                <c:pt idx="127">
                  <c:v>2.0747376015322939E-5</c:v>
                </c:pt>
                <c:pt idx="128">
                  <c:v>1.9688901646411937E-5</c:v>
                </c:pt>
                <c:pt idx="129">
                  <c:v>1.8684419232949611E-5</c:v>
                </c:pt>
                <c:pt idx="130">
                  <c:v>1.7731175533490572E-5</c:v>
                </c:pt>
                <c:pt idx="131">
                  <c:v>1.6826557620000309E-5</c:v>
                </c:pt>
                <c:pt idx="132">
                  <c:v>1.5968085735432754E-5</c:v>
                </c:pt>
                <c:pt idx="133">
                  <c:v>1.5153406514046368E-5</c:v>
                </c:pt>
                <c:pt idx="134">
                  <c:v>1.4380286546122745E-5</c:v>
                </c:pt>
                <c:pt idx="135">
                  <c:v>1.3646606269666172E-5</c:v>
                </c:pt>
                <c:pt idx="136">
                  <c:v>1.2950354172536561E-5</c:v>
                </c:pt>
                <c:pt idx="137">
                  <c:v>1.2289621289301653E-5</c:v>
                </c:pt>
                <c:pt idx="138">
                  <c:v>1.1662595977878023E-5</c:v>
                </c:pt>
                <c:pt idx="139">
                  <c:v>1.1067558961790686E-5</c:v>
                </c:pt>
                <c:pt idx="140">
                  <c:v>1.0502878624578555E-5</c:v>
                </c:pt>
                <c:pt idx="141">
                  <c:v>9.9670065435748907E-6</c:v>
                </c:pt>
                <c:pt idx="142">
                  <c:v>9.4584732509098128E-6</c:v>
                </c:pt>
                <c:pt idx="143">
                  <c:v>8.9758842102112797E-6</c:v>
                </c:pt>
                <c:pt idx="144">
                  <c:v>8.5179159980643881E-6</c:v>
                </c:pt>
                <c:pt idx="145">
                  <c:v>8.0833126798172107E-6</c:v>
                </c:pt>
                <c:pt idx="146">
                  <c:v>7.6708823698886413E-6</c:v>
                </c:pt>
                <c:pt idx="147">
                  <c:v>7.279493967185685E-6</c:v>
                </c:pt>
                <c:pt idx="148">
                  <c:v>6.9080740567480714E-6</c:v>
                </c:pt>
                <c:pt idx="149">
                  <c:v>6.5556039691666875E-6</c:v>
                </c:pt>
                <c:pt idx="150">
                  <c:v>6.221116989760031E-6</c:v>
                </c:pt>
                <c:pt idx="151">
                  <c:v>5.9036957098977765E-6</c:v>
                </c:pt>
                <c:pt idx="152">
                  <c:v>5.602469513235304E-6</c:v>
                </c:pt>
                <c:pt idx="153">
                  <c:v>5.3166121900111745E-6</c:v>
                </c:pt>
                <c:pt idx="154">
                  <c:v>5.0453396728842038E-6</c:v>
                </c:pt>
                <c:pt idx="155">
                  <c:v>4.7879078881284061E-6</c:v>
                </c:pt>
                <c:pt idx="156">
                  <c:v>4.5436107163246054E-6</c:v>
                </c:pt>
                <c:pt idx="157">
                  <c:v>4.3117780569655786E-6</c:v>
                </c:pt>
                <c:pt idx="158">
                  <c:v>4.0917739916924585E-6</c:v>
                </c:pt>
                <c:pt idx="159">
                  <c:v>3.8829950411433299E-6</c:v>
                </c:pt>
                <c:pt idx="160">
                  <c:v>3.6848685106451181E-6</c:v>
                </c:pt>
                <c:pt idx="161">
                  <c:v>3.4968509202252368E-6</c:v>
                </c:pt>
                <c:pt idx="162">
                  <c:v>3.3184265146538092E-6</c:v>
                </c:pt>
                <c:pt idx="163">
                  <c:v>3.1491058494361292E-6</c:v>
                </c:pt>
                <c:pt idx="164">
                  <c:v>2.9884244488903974E-6</c:v>
                </c:pt>
                <c:pt idx="165">
                  <c:v>2.8359415326376779E-6</c:v>
                </c:pt>
                <c:pt idx="166">
                  <c:v>2.6912388070207659E-6</c:v>
                </c:pt>
                <c:pt idx="167">
                  <c:v>2.5539193181410121E-6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08-4F2E-8620-C7A46BAFA8B7}"/>
            </c:ext>
          </c:extLst>
        </c:ser>
        <c:ser>
          <c:idx val="4"/>
          <c:order val="4"/>
          <c:tx>
            <c:strRef>
              <c:f>variance_accross_learning_rate!$F$1</c:f>
              <c:strCache>
                <c:ptCount val="1"/>
                <c:pt idx="0">
                  <c:v>n=1.0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variance_accross_learning_rate!$F$2:$F$169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  <c:pt idx="100">
                  <c:v>2.2562584622223182E-5</c:v>
                </c:pt>
                <c:pt idx="101">
                  <c:v>2.1128467875684473E-5</c:v>
                </c:pt>
                <c:pt idx="102">
                  <c:v>1.9785490742769244E-5</c:v>
                </c:pt>
                <c:pt idx="103">
                  <c:v>1.8527863091300697E-5</c:v>
                </c:pt>
                <c:pt idx="104">
                  <c:v>1.7350162406234784E-5</c:v>
                </c:pt>
                <c:pt idx="105">
                  <c:v>1.6247310478101835E-5</c:v>
                </c:pt>
                <c:pt idx="106">
                  <c:v>1.5214551566183349E-5</c:v>
                </c:pt>
                <c:pt idx="107">
                  <c:v>1.4247431943554103E-5</c:v>
                </c:pt>
                <c:pt idx="108">
                  <c:v>1.3341780736926704E-5</c:v>
                </c:pt>
                <c:pt idx="109">
                  <c:v>1.2493691979673459E-5</c:v>
                </c:pt>
                <c:pt idx="110">
                  <c:v>1.1699507801495273E-5</c:v>
                </c:pt>
                <c:pt idx="111">
                  <c:v>1.0955802683011949E-5</c:v>
                </c:pt>
                <c:pt idx="112">
                  <c:v>1.0259368708031538E-5</c:v>
                </c:pt>
                <c:pt idx="113">
                  <c:v>9.6072017504864204E-6</c:v>
                </c:pt>
                <c:pt idx="114">
                  <c:v>8.9964885369625031E-6</c:v>
                </c:pt>
                <c:pt idx="115">
                  <c:v>8.4245945294822579E-6</c:v>
                </c:pt>
                <c:pt idx="116">
                  <c:v>7.889052576657397E-6</c:v>
                </c:pt>
                <c:pt idx="117">
                  <c:v>7.3875522846140806E-6</c:v>
                </c:pt>
                <c:pt idx="118">
                  <c:v>6.9179300621355095E-6</c:v>
                </c:pt>
                <c:pt idx="119">
                  <c:v>6.4781597973508544E-6</c:v>
                </c:pt>
                <c:pt idx="120">
                  <c:v>6.0663441259768794E-6</c:v>
                </c:pt>
                <c:pt idx="121">
                  <c:v>5.680706253657402E-6</c:v>
                </c:pt>
                <c:pt idx="122">
                  <c:v>5.3195822972848169E-6</c:v>
                </c:pt>
                <c:pt idx="123">
                  <c:v>4.9814141124360015E-6</c:v>
                </c:pt>
                <c:pt idx="124">
                  <c:v>4.6647425761029313E-6</c:v>
                </c:pt>
                <c:pt idx="125">
                  <c:v>4.3682012958620653E-6</c:v>
                </c:pt>
                <c:pt idx="126">
                  <c:v>4.0905107184479044E-6</c:v>
                </c:pt>
                <c:pt idx="127">
                  <c:v>3.8304726123991763E-6</c:v>
                </c:pt>
                <c:pt idx="128">
                  <c:v>3.5869649010580719E-6</c:v>
                </c:pt>
                <c:pt idx="129">
                  <c:v>3.3589368236972246E-6</c:v>
                </c:pt>
                <c:pt idx="130">
                  <c:v>3.1454044039567715E-6</c:v>
                </c:pt>
                <c:pt idx="131">
                  <c:v>2.9454462060964841E-6</c:v>
                </c:pt>
                <c:pt idx="132">
                  <c:v>2.7581993607949806E-6</c:v>
                </c:pt>
                <c:pt idx="133">
                  <c:v>2.5828558433939723E-6</c:v>
                </c:pt>
                <c:pt idx="134">
                  <c:v>2.4186589885605597E-6</c:v>
                </c:pt>
                <c:pt idx="135">
                  <c:v>2.2649002263626096E-6</c:v>
                </c:pt>
                <c:pt idx="136">
                  <c:v>2.120916025700727E-6</c:v>
                </c:pt>
                <c:pt idx="137">
                  <c:v>1.9860850319323647E-6</c:v>
                </c:pt>
                <c:pt idx="138">
                  <c:v>1.8598253863569007E-6</c:v>
                </c:pt>
                <c:pt idx="139">
                  <c:v>1.7415922160137204E-6</c:v>
                </c:pt>
                <c:pt idx="140">
                  <c:v>1.6308752829783851E-6</c:v>
                </c:pt>
                <c:pt idx="141">
                  <c:v>1.5271967830283788E-6</c:v>
                </c:pt>
                <c:pt idx="142">
                  <c:v>1.4301092841881577E-6</c:v>
                </c:pt>
                <c:pt idx="143">
                  <c:v>1.3391937962717593E-6</c:v>
                </c:pt>
                <c:pt idx="144">
                  <c:v>1.2540579631024339E-6</c:v>
                </c:pt>
                <c:pt idx="145">
                  <c:v>1.1743343696131495E-6</c:v>
                </c:pt>
                <c:pt idx="146">
                  <c:v>1.0996789565333374E-6</c:v>
                </c:pt>
                <c:pt idx="147">
                  <c:v>1.0297695358257659E-6</c:v>
                </c:pt>
                <c:pt idx="148">
                  <c:v>9.6430440047099193E-7</c:v>
                </c:pt>
                <c:pt idx="149">
                  <c:v>9.030010226085905E-7</c:v>
                </c:pt>
                <c:pt idx="150">
                  <c:v>8.4559483441728231E-7</c:v>
                </c:pt>
                <c:pt idx="151">
                  <c:v>7.9183808648027284E-7</c:v>
                </c:pt>
                <c:pt idx="152">
                  <c:v>7.4149877870892965E-7</c:v>
                </c:pt>
                <c:pt idx="153">
                  <c:v>6.9435965921754343E-7</c:v>
                </c:pt>
                <c:pt idx="154">
                  <c:v>6.5021728682782177E-7</c:v>
                </c:pt>
                <c:pt idx="155">
                  <c:v>6.0888115316234904E-7</c:v>
                </c:pt>
                <c:pt idx="156">
                  <c:v>5.7017286053906625E-7</c:v>
                </c:pt>
                <c:pt idx="157">
                  <c:v>5.3392535211959188E-7</c:v>
                </c:pt>
                <c:pt idx="158">
                  <c:v>4.9998219099314715E-7</c:v>
                </c:pt>
                <c:pt idx="159">
                  <c:v>4.6819688508283628E-7</c:v>
                </c:pt>
                <c:pt idx="160">
                  <c:v>4.3843225496496287E-7</c:v>
                </c:pt>
                <c:pt idx="161">
                  <c:v>4.1055984187216139E-7</c:v>
                </c:pt>
                <c:pt idx="162">
                  <c:v>3.8445935332706613E-7</c:v>
                </c:pt>
                <c:pt idx="163">
                  <c:v>3.6001814401484034E-7</c:v>
                </c:pt>
                <c:pt idx="164">
                  <c:v>3.3713072965408149E-7</c:v>
                </c:pt>
                <c:pt idx="165">
                  <c:v>3.1569833177071928E-7</c:v>
                </c:pt>
                <c:pt idx="166">
                  <c:v>2.956284514074931E-7</c:v>
                </c:pt>
                <c:pt idx="167">
                  <c:v>2.7683446993333553E-7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08-4F2E-8620-C7A46BAFA8B7}"/>
            </c:ext>
          </c:extLst>
        </c:ser>
        <c:ser>
          <c:idx val="5"/>
          <c:order val="5"/>
          <c:tx>
            <c:strRef>
              <c:f>variance_accross_learning_rate!$G$1</c:f>
              <c:strCache>
                <c:ptCount val="1"/>
                <c:pt idx="0">
                  <c:v>n=2.0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variance_accross_learning_rate!$A$2:$A$169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variance_accross_learning_rate!$G$2:$G$169</c:f>
              <c:numCache>
                <c:formatCode>General</c:formatCode>
                <c:ptCount val="1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  <c:pt idx="68">
                  <c:v>1.8307068527655157E-6</c:v>
                </c:pt>
                <c:pt idx="69">
                  <c:v>1.6017694184555393E-6</c:v>
                </c:pt>
                <c:pt idx="70">
                  <c:v>1.4014612007404124E-6</c:v>
                </c:pt>
                <c:pt idx="71">
                  <c:v>1.2262021249636972E-6</c:v>
                </c:pt>
                <c:pt idx="72">
                  <c:v>1.0728597842998384E-6</c:v>
                </c:pt>
                <c:pt idx="73">
                  <c:v>9.3869346600459496E-7</c:v>
                </c:pt>
                <c:pt idx="74">
                  <c:v>8.2130517522474824E-7</c:v>
                </c:pt>
                <c:pt idx="75">
                  <c:v>7.1859678182225963E-7</c:v>
                </c:pt>
                <c:pt idx="76">
                  <c:v>6.287325248980501E-7</c:v>
                </c:pt>
                <c:pt idx="77">
                  <c:v>5.501062053235795E-7</c:v>
                </c:pt>
                <c:pt idx="78">
                  <c:v>4.813124802524316E-7</c:v>
                </c:pt>
                <c:pt idx="79">
                  <c:v>4.2112174682271647E-7</c:v>
                </c:pt>
                <c:pt idx="80">
                  <c:v>3.6845816633989777E-7</c:v>
                </c:pt>
                <c:pt idx="81">
                  <c:v>3.2238043631233826E-7</c:v>
                </c:pt>
                <c:pt idx="82">
                  <c:v>2.8206496678826478E-7</c:v>
                </c:pt>
                <c:pt idx="83">
                  <c:v>2.46791160383651E-7</c:v>
                </c:pt>
                <c:pt idx="84">
                  <c:v>2.1592853297173491E-7</c:v>
                </c:pt>
                <c:pt idx="85">
                  <c:v>1.8892544488481067E-7</c:v>
                </c:pt>
                <c:pt idx="86">
                  <c:v>1.6529924125339915E-7</c:v>
                </c:pt>
                <c:pt idx="87">
                  <c:v>1.4462762528247242E-7</c:v>
                </c:pt>
                <c:pt idx="88">
                  <c:v>1.2654111029678472E-7</c:v>
                </c:pt>
                <c:pt idx="89">
                  <c:v>1.107164156600828E-7</c:v>
                </c:pt>
                <c:pt idx="90">
                  <c:v>9.6870688541984316E-8</c:v>
                </c:pt>
                <c:pt idx="91">
                  <c:v>8.4756448262846584E-8</c:v>
                </c:pt>
                <c:pt idx="92">
                  <c:v>7.4157162858687775E-8</c:v>
                </c:pt>
                <c:pt idx="93">
                  <c:v>6.4883378809206171E-8</c:v>
                </c:pt>
                <c:pt idx="94">
                  <c:v>5.6769334754516254E-8</c:v>
                </c:pt>
                <c:pt idx="95">
                  <c:v>4.9669998678595205E-8</c:v>
                </c:pt>
                <c:pt idx="96">
                  <c:v>4.3458475603827713E-8</c:v>
                </c:pt>
                <c:pt idx="97">
                  <c:v>3.8023739463516403E-8</c:v>
                </c:pt>
                <c:pt idx="98">
                  <c:v>3.3268648613650408E-8</c:v>
                </c:pt>
                <c:pt idx="99">
                  <c:v>2.9108209513535805E-8</c:v>
                </c:pt>
                <c:pt idx="100">
                  <c:v>2.5468057541114582E-8</c:v>
                </c:pt>
                <c:pt idx="101">
                  <c:v>2.2283127789773946E-8</c:v>
                </c:pt>
                <c:pt idx="102">
                  <c:v>1.9496492088337724E-8</c:v>
                </c:pt>
                <c:pt idx="103">
                  <c:v>1.7058341457836431E-8</c:v>
                </c:pt>
                <c:pt idx="104">
                  <c:v>1.4925095816898258E-8</c:v>
                </c:pt>
                <c:pt idx="105">
                  <c:v>1.3058625023511283E-8</c:v>
                </c:pt>
                <c:pt idx="106">
                  <c:v>1.1425567329464339E-8</c:v>
                </c:pt>
                <c:pt idx="107">
                  <c:v>9.99673306574738E-9</c:v>
                </c:pt>
                <c:pt idx="108">
                  <c:v>8.7465829003597507E-9</c:v>
                </c:pt>
                <c:pt idx="109">
                  <c:v>7.6527713428538327E-9</c:v>
                </c:pt>
                <c:pt idx="110">
                  <c:v>6.6957473361426507E-9</c:v>
                </c:pt>
                <c:pt idx="111">
                  <c:v>5.8584047966236525E-9</c:v>
                </c:pt>
                <c:pt idx="112">
                  <c:v>5.1257768560225563E-9</c:v>
                </c:pt>
                <c:pt idx="113">
                  <c:v>4.4847683403109761E-9</c:v>
                </c:pt>
                <c:pt idx="114">
                  <c:v>3.9239217033876222E-9</c:v>
                </c:pt>
                <c:pt idx="115">
                  <c:v>3.4332122322632863E-9</c:v>
                </c:pt>
                <c:pt idx="116">
                  <c:v>3.003868862932176E-9</c:v>
                </c:pt>
                <c:pt idx="117">
                  <c:v>2.6282174042860784E-9</c:v>
                </c:pt>
                <c:pt idx="118">
                  <c:v>2.2995433677465433E-9</c:v>
                </c:pt>
                <c:pt idx="119">
                  <c:v>2.0119719508786058E-9</c:v>
                </c:pt>
                <c:pt idx="120">
                  <c:v>1.7603630297316365E-9</c:v>
                </c:pt>
                <c:pt idx="121">
                  <c:v>1.5402192829923395E-9</c:v>
                </c:pt>
                <c:pt idx="122">
                  <c:v>1.347605805772777E-9</c:v>
                </c:pt>
                <c:pt idx="123">
                  <c:v>1.1790797761148494E-9</c:v>
                </c:pt>
                <c:pt idx="124">
                  <c:v>1.0316289171805719E-9</c:v>
                </c:pt>
                <c:pt idx="125">
                  <c:v>9.0261765500492713E-10</c:v>
                </c:pt>
                <c:pt idx="126">
                  <c:v>7.897400096592614E-10</c:v>
                </c:pt>
                <c:pt idx="127">
                  <c:v>6.9097837751747924E-10</c:v>
                </c:pt>
                <c:pt idx="128">
                  <c:v>6.0456746816542343E-10</c:v>
                </c:pt>
                <c:pt idx="129">
                  <c:v>5.2896275110476511E-10</c:v>
                </c:pt>
                <c:pt idx="130">
                  <c:v>4.6281284847296721E-10</c:v>
                </c:pt>
                <c:pt idx="131">
                  <c:v>4.0493538013284288E-10</c:v>
                </c:pt>
                <c:pt idx="132">
                  <c:v>3.5429582954337598E-10</c:v>
                </c:pt>
                <c:pt idx="133">
                  <c:v>3.0998905253417305E-10</c:v>
                </c:pt>
                <c:pt idx="134">
                  <c:v>2.7122309853471921E-10</c:v>
                </c:pt>
                <c:pt idx="135">
                  <c:v>2.3730505504622252E-10</c:v>
                </c:pt>
                <c:pt idx="136">
                  <c:v>2.0762866235503243E-10</c:v>
                </c:pt>
                <c:pt idx="137">
                  <c:v>1.8166347708606205E-10</c:v>
                </c:pt>
                <c:pt idx="138">
                  <c:v>1.5894539092957378E-10</c:v>
                </c:pt>
                <c:pt idx="139">
                  <c:v>1.3906833504489509E-10</c:v>
                </c:pt>
                <c:pt idx="140">
                  <c:v>1.2167702189435388E-10</c:v>
                </c:pt>
                <c:pt idx="141">
                  <c:v>1.0646059472648084E-10</c:v>
                </c:pt>
                <c:pt idx="142">
                  <c:v>9.3147071263068359E-11</c:v>
                </c:pt>
                <c:pt idx="143">
                  <c:v>8.149848220370909E-11</c:v>
                </c:pt>
                <c:pt idx="144">
                  <c:v>7.1306617709510089E-11</c:v>
                </c:pt>
                <c:pt idx="145">
                  <c:v>6.238930580995646E-11</c:v>
                </c:pt>
                <c:pt idx="146">
                  <c:v>5.4587156204970621E-11</c:v>
                </c:pt>
                <c:pt idx="147">
                  <c:v>4.7760711292908974E-11</c:v>
                </c:pt>
                <c:pt idx="148">
                  <c:v>4.1787953462280528E-11</c:v>
                </c:pt>
                <c:pt idx="149">
                  <c:v>3.656212412448387E-11</c:v>
                </c:pt>
                <c:pt idx="150">
                  <c:v>3.1989815479794127E-11</c:v>
                </c:pt>
                <c:pt idx="151">
                  <c:v>2.7989300919777848E-11</c:v>
                </c:pt>
                <c:pt idx="152">
                  <c:v>2.4489074232942526E-11</c:v>
                </c:pt>
                <c:pt idx="153">
                  <c:v>2.1426571478116293E-11</c:v>
                </c:pt>
                <c:pt idx="154">
                  <c:v>1.8747052703340024E-11</c:v>
                </c:pt>
                <c:pt idx="155">
                  <c:v>1.6402623510290891E-11</c:v>
                </c:pt>
                <c:pt idx="156">
                  <c:v>1.4351378975724792E-11</c:v>
                </c:pt>
                <c:pt idx="157">
                  <c:v>1.2556654633043924E-11</c:v>
                </c:pt>
                <c:pt idx="158">
                  <c:v>1.0986371124548983E-11</c:v>
                </c:pt>
                <c:pt idx="159">
                  <c:v>9.6124608034672682E-12</c:v>
                </c:pt>
                <c:pt idx="160">
                  <c:v>8.4103660483229135E-12</c:v>
                </c:pt>
                <c:pt idx="161">
                  <c:v>7.3586003120482935E-12</c:v>
                </c:pt>
                <c:pt idx="162">
                  <c:v>6.4383640665832797E-12</c:v>
                </c:pt>
                <c:pt idx="163">
                  <c:v>5.6332087753604352E-12</c:v>
                </c:pt>
                <c:pt idx="164">
                  <c:v>4.9287428884773861E-12</c:v>
                </c:pt>
                <c:pt idx="165">
                  <c:v>4.3123746040282742E-12</c:v>
                </c:pt>
                <c:pt idx="166">
                  <c:v>3.773086798314072E-12</c:v>
                </c:pt>
                <c:pt idx="167">
                  <c:v>3.3012401043599271E-12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08-4F2E-8620-C7A46BAF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14000"/>
        <c:axId val="698901312"/>
      </c:scatterChart>
      <c:valAx>
        <c:axId val="4657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1312"/>
        <c:crosses val="autoZero"/>
        <c:crossBetween val="midCat"/>
      </c:valAx>
      <c:valAx>
        <c:axId val="69890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14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643190039180348"/>
          <c:y val="4.8333256564419481E-2"/>
          <c:w val="0.48550185125205975"/>
          <c:h val="4.8390155877021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99391</xdr:colOff>
      <xdr:row>4</xdr:row>
      <xdr:rowOff>22557</xdr:rowOff>
    </xdr:from>
    <xdr:to>
      <xdr:col>25</xdr:col>
      <xdr:colOff>735496</xdr:colOff>
      <xdr:row>23</xdr:row>
      <xdr:rowOff>168965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413467</xdr:colOff>
      <xdr:row>2</xdr:row>
      <xdr:rowOff>71562</xdr:rowOff>
    </xdr:from>
    <xdr:to>
      <xdr:col>20</xdr:col>
      <xdr:colOff>588395</xdr:colOff>
      <xdr:row>25</xdr:row>
      <xdr:rowOff>111318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A94DE-E43D-9129-8FC3-E35DCE8F7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200"/>
  <sheetViews>
    <sheetView tabSelected="1" zoomScale="80" zoomScaleNormal="80" workbookViewId="0">
      <selection activeCell="P27" sqref="P27"/>
    </sheetView>
  </sheetViews>
  <sheetFormatPr defaultColWidth="9.109375" defaultRowHeight="15.05" x14ac:dyDescent="0.3"/>
  <cols>
    <col min="1" max="9" width="9.5546875" style="1" bestFit="1" customWidth="1"/>
    <col min="10" max="10" width="9.109375" style="1" customWidth="1"/>
    <col min="11" max="22" width="9.5546875" style="1" bestFit="1" customWidth="1"/>
    <col min="23" max="23" width="9.33203125" style="1" customWidth="1"/>
    <col min="24" max="25" width="12.6640625" style="1" bestFit="1" customWidth="1"/>
    <col min="26" max="26" width="10.88671875" style="1" bestFit="1" customWidth="1"/>
    <col min="27" max="31" width="9.5546875" style="1" bestFit="1" customWidth="1"/>
    <col min="32" max="16384" width="9.109375" style="1"/>
  </cols>
  <sheetData>
    <row r="4" spans="10:18" x14ac:dyDescent="0.3">
      <c r="J4" s="28">
        <v>1</v>
      </c>
      <c r="K4" s="4"/>
      <c r="L4" s="4"/>
      <c r="M4" s="28">
        <v>2</v>
      </c>
      <c r="N4" s="4"/>
      <c r="O4" s="4"/>
      <c r="P4" s="4"/>
      <c r="Q4" s="4"/>
      <c r="R4" s="4"/>
    </row>
    <row r="5" spans="10:18" x14ac:dyDescent="0.3">
      <c r="J5" s="11" t="s">
        <v>0</v>
      </c>
      <c r="K5" s="12"/>
      <c r="L5" s="13"/>
      <c r="M5" s="11" t="s">
        <v>11</v>
      </c>
      <c r="N5" s="12"/>
      <c r="O5" s="12"/>
      <c r="P5" s="12"/>
      <c r="Q5" s="12"/>
      <c r="R5" s="13"/>
    </row>
    <row r="6" spans="10:18" x14ac:dyDescent="0.3">
      <c r="J6" s="8" t="s">
        <v>1</v>
      </c>
      <c r="K6" s="9"/>
      <c r="L6" s="10"/>
      <c r="M6" s="8" t="s">
        <v>12</v>
      </c>
      <c r="N6" s="9"/>
      <c r="O6" s="9"/>
      <c r="P6" s="9"/>
      <c r="Q6" s="9"/>
      <c r="R6" s="10"/>
    </row>
    <row r="7" spans="10:18" x14ac:dyDescent="0.3">
      <c r="J7" s="8" t="s">
        <v>2</v>
      </c>
      <c r="K7" s="9"/>
      <c r="L7" s="10"/>
      <c r="M7" s="8" t="s">
        <v>13</v>
      </c>
      <c r="N7" s="9"/>
      <c r="O7" s="9"/>
      <c r="P7" s="9"/>
      <c r="Q7" s="9"/>
      <c r="R7" s="10"/>
    </row>
    <row r="8" spans="10:18" x14ac:dyDescent="0.3">
      <c r="J8" s="8" t="s">
        <v>3</v>
      </c>
      <c r="K8" s="9"/>
      <c r="L8" s="10"/>
      <c r="M8" s="8" t="s">
        <v>14</v>
      </c>
      <c r="N8" s="9"/>
      <c r="O8" s="9"/>
      <c r="P8" s="9"/>
      <c r="Q8" s="9"/>
      <c r="R8" s="10"/>
    </row>
    <row r="9" spans="10:18" x14ac:dyDescent="0.3">
      <c r="J9" s="8" t="s">
        <v>4</v>
      </c>
      <c r="K9" s="9"/>
      <c r="L9" s="10"/>
      <c r="M9" s="8" t="s">
        <v>15</v>
      </c>
      <c r="N9" s="9"/>
      <c r="O9" s="9"/>
      <c r="P9" s="9"/>
      <c r="Q9" s="9"/>
      <c r="R9" s="10"/>
    </row>
    <row r="10" spans="10:18" x14ac:dyDescent="0.3">
      <c r="J10" s="8" t="s">
        <v>5</v>
      </c>
      <c r="K10" s="9"/>
      <c r="L10" s="10"/>
      <c r="M10" s="14" t="s">
        <v>16</v>
      </c>
      <c r="N10" s="15"/>
      <c r="O10" s="15"/>
      <c r="P10" s="15"/>
      <c r="Q10" s="15"/>
      <c r="R10" s="16"/>
    </row>
    <row r="11" spans="10:18" x14ac:dyDescent="0.3">
      <c r="J11" s="8" t="s">
        <v>6</v>
      </c>
      <c r="K11" s="9"/>
      <c r="L11" s="10"/>
      <c r="M11" s="29">
        <v>3</v>
      </c>
      <c r="N11" s="2"/>
      <c r="O11" s="2"/>
      <c r="P11" s="2"/>
      <c r="Q11" s="2"/>
      <c r="R11" s="3"/>
    </row>
    <row r="12" spans="10:18" x14ac:dyDescent="0.3">
      <c r="J12" s="8" t="s">
        <v>7</v>
      </c>
      <c r="K12" s="9"/>
      <c r="L12" s="10"/>
      <c r="M12" s="8" t="s">
        <v>17</v>
      </c>
      <c r="N12" s="9"/>
      <c r="O12" s="9"/>
      <c r="P12" s="9"/>
      <c r="Q12" s="9"/>
      <c r="R12" s="10"/>
    </row>
    <row r="13" spans="10:18" x14ac:dyDescent="0.3">
      <c r="J13" s="8" t="s">
        <v>8</v>
      </c>
      <c r="K13" s="9"/>
      <c r="L13" s="10"/>
      <c r="M13" s="8" t="s">
        <v>18</v>
      </c>
      <c r="N13" s="9"/>
      <c r="O13" s="9"/>
      <c r="P13" s="9"/>
      <c r="Q13" s="9"/>
      <c r="R13" s="10"/>
    </row>
    <row r="14" spans="10:18" x14ac:dyDescent="0.3">
      <c r="J14" s="8" t="s">
        <v>9</v>
      </c>
      <c r="K14" s="9"/>
      <c r="L14" s="10"/>
      <c r="M14" s="8" t="s">
        <v>19</v>
      </c>
      <c r="N14" s="9"/>
      <c r="O14" s="9"/>
      <c r="P14" s="9"/>
      <c r="Q14" s="9"/>
      <c r="R14" s="10"/>
    </row>
    <row r="15" spans="10:18" x14ac:dyDescent="0.3">
      <c r="J15" s="8" t="s">
        <v>10</v>
      </c>
      <c r="K15" s="9"/>
      <c r="L15" s="10"/>
      <c r="M15" s="8" t="s">
        <v>20</v>
      </c>
      <c r="N15" s="9"/>
      <c r="O15" s="9"/>
      <c r="P15" s="9"/>
      <c r="Q15" s="9"/>
      <c r="R15" s="10"/>
    </row>
    <row r="16" spans="10:18" x14ac:dyDescent="0.3">
      <c r="J16" s="25">
        <v>4</v>
      </c>
      <c r="K16" s="26"/>
      <c r="L16" s="26"/>
      <c r="M16" s="26"/>
      <c r="N16" s="26"/>
      <c r="O16" s="26"/>
      <c r="P16" s="26"/>
      <c r="Q16" s="26"/>
      <c r="R16" s="27"/>
    </row>
    <row r="17" spans="1:31" x14ac:dyDescent="0.3">
      <c r="C17" s="25">
        <v>5</v>
      </c>
      <c r="D17" s="26"/>
      <c r="E17" s="26"/>
      <c r="F17" s="26"/>
      <c r="G17" s="26"/>
      <c r="H17" s="27"/>
      <c r="J17" s="8" t="s">
        <v>21</v>
      </c>
      <c r="K17" s="9"/>
      <c r="L17" s="9"/>
      <c r="M17" s="9"/>
      <c r="N17" s="9"/>
      <c r="O17" s="9"/>
      <c r="P17" s="9"/>
      <c r="Q17" s="9"/>
      <c r="R17" s="10"/>
    </row>
    <row r="18" spans="1:31" x14ac:dyDescent="0.3">
      <c r="C18" s="8" t="s">
        <v>25</v>
      </c>
      <c r="D18" s="9"/>
      <c r="E18" s="9"/>
      <c r="F18" s="9"/>
      <c r="G18" s="9"/>
      <c r="H18" s="10"/>
      <c r="J18" s="8" t="s">
        <v>22</v>
      </c>
      <c r="K18" s="9"/>
      <c r="L18" s="9"/>
      <c r="M18" s="9"/>
      <c r="N18" s="9"/>
      <c r="O18" s="9"/>
      <c r="P18" s="9"/>
      <c r="Q18" s="9"/>
      <c r="R18" s="10"/>
    </row>
    <row r="19" spans="1:31" x14ac:dyDescent="0.3">
      <c r="C19" s="8" t="s">
        <v>26</v>
      </c>
      <c r="D19" s="9"/>
      <c r="E19" s="9"/>
      <c r="F19" s="9"/>
      <c r="G19" s="9"/>
      <c r="H19" s="10"/>
      <c r="J19" s="8" t="s">
        <v>23</v>
      </c>
      <c r="K19" s="9"/>
      <c r="L19" s="9"/>
      <c r="M19" s="9"/>
      <c r="N19" s="9"/>
      <c r="O19" s="9"/>
      <c r="P19" s="9"/>
      <c r="Q19" s="9"/>
      <c r="R19" s="10"/>
    </row>
    <row r="20" spans="1:31" x14ac:dyDescent="0.3">
      <c r="C20" s="14" t="s">
        <v>27</v>
      </c>
      <c r="D20" s="15"/>
      <c r="E20" s="15"/>
      <c r="F20" s="15"/>
      <c r="G20" s="15"/>
      <c r="H20" s="16"/>
      <c r="J20" s="14" t="s">
        <v>24</v>
      </c>
      <c r="K20" s="15"/>
      <c r="L20" s="15"/>
      <c r="M20" s="15"/>
      <c r="N20" s="15"/>
      <c r="O20" s="15"/>
      <c r="P20" s="15"/>
      <c r="Q20" s="15"/>
      <c r="R20" s="16"/>
    </row>
    <row r="22" spans="1:31" x14ac:dyDescent="0.3">
      <c r="C22" s="25">
        <v>6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</row>
    <row r="23" spans="1:31" x14ac:dyDescent="0.3">
      <c r="C23" s="8" t="s">
        <v>28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</row>
    <row r="24" spans="1:31" x14ac:dyDescent="0.3">
      <c r="C24" s="8" t="s">
        <v>29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31" x14ac:dyDescent="0.3">
      <c r="C25" s="8" t="s">
        <v>30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</row>
    <row r="26" spans="1:31" x14ac:dyDescent="0.3">
      <c r="C26" s="14" t="s">
        <v>31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  <row r="31" spans="1:31" x14ac:dyDescent="0.3">
      <c r="A31" s="21"/>
      <c r="B31" s="21"/>
      <c r="C31" s="21"/>
      <c r="D31" s="21"/>
      <c r="E31" s="21"/>
      <c r="F31" s="17" t="s">
        <v>32</v>
      </c>
      <c r="G31" s="17">
        <v>2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customFormat="1" x14ac:dyDescent="0.3">
      <c r="A32" s="5" t="s">
        <v>33</v>
      </c>
      <c r="B32" s="5" t="s">
        <v>34</v>
      </c>
      <c r="C32" s="5" t="s">
        <v>35</v>
      </c>
      <c r="D32" s="5" t="s">
        <v>36</v>
      </c>
      <c r="E32" s="5" t="s">
        <v>37</v>
      </c>
      <c r="F32" s="5" t="s">
        <v>38</v>
      </c>
      <c r="G32" s="5" t="s">
        <v>39</v>
      </c>
      <c r="H32" s="5" t="s">
        <v>40</v>
      </c>
      <c r="I32" s="5" t="s">
        <v>41</v>
      </c>
      <c r="J32" s="5" t="s">
        <v>42</v>
      </c>
      <c r="K32" s="5" t="s">
        <v>43</v>
      </c>
      <c r="L32" s="5" t="s">
        <v>44</v>
      </c>
      <c r="M32" s="5" t="s">
        <v>45</v>
      </c>
      <c r="N32" s="5" t="s">
        <v>46</v>
      </c>
      <c r="O32" s="5" t="s">
        <v>47</v>
      </c>
      <c r="P32" s="5" t="s">
        <v>48</v>
      </c>
      <c r="Q32" s="5" t="s">
        <v>49</v>
      </c>
      <c r="R32" s="5" t="s">
        <v>50</v>
      </c>
      <c r="S32" s="5" t="s">
        <v>51</v>
      </c>
      <c r="T32" s="5" t="s">
        <v>52</v>
      </c>
      <c r="U32" s="5" t="s">
        <v>53</v>
      </c>
      <c r="V32" s="5" t="s">
        <v>54</v>
      </c>
      <c r="W32" s="5" t="s">
        <v>55</v>
      </c>
      <c r="X32" s="5" t="s">
        <v>56</v>
      </c>
      <c r="Y32" s="5" t="s">
        <v>57</v>
      </c>
      <c r="Z32" s="5" t="s">
        <v>58</v>
      </c>
      <c r="AA32" s="5" t="s">
        <v>59</v>
      </c>
      <c r="AB32" s="5" t="s">
        <v>60</v>
      </c>
      <c r="AC32" s="5" t="s">
        <v>61</v>
      </c>
      <c r="AD32" s="5" t="s">
        <v>62</v>
      </c>
      <c r="AE32" s="5" t="s">
        <v>63</v>
      </c>
    </row>
    <row r="33" spans="1:31" s="6" customFormat="1" x14ac:dyDescent="0.3">
      <c r="A33" s="18">
        <v>0.5</v>
      </c>
      <c r="B33" s="18">
        <v>0.5</v>
      </c>
      <c r="C33" s="18">
        <v>0.05</v>
      </c>
      <c r="D33" s="18">
        <v>0.1</v>
      </c>
      <c r="E33" s="22">
        <v>0.15</v>
      </c>
      <c r="F33" s="22">
        <v>0.2</v>
      </c>
      <c r="G33" s="22">
        <v>0.25</v>
      </c>
      <c r="H33" s="22">
        <v>0.3</v>
      </c>
      <c r="I33" s="22">
        <f>E33*C33+F33*D33</f>
        <v>2.7500000000000004E-2</v>
      </c>
      <c r="J33" s="22">
        <f>1/(1+ EXP(-I33))</f>
        <v>0.50687456676453424</v>
      </c>
      <c r="K33" s="22">
        <f>G33*C33+H33*D33</f>
        <v>4.2499999999999996E-2</v>
      </c>
      <c r="L33" s="22">
        <f>1/(1+EXP(-K33))</f>
        <v>0.51062340100496373</v>
      </c>
      <c r="M33" s="22">
        <v>0.4</v>
      </c>
      <c r="N33" s="22">
        <v>0.45</v>
      </c>
      <c r="O33" s="22">
        <v>0.5</v>
      </c>
      <c r="P33" s="22">
        <v>0.55000000000000004</v>
      </c>
      <c r="Q33" s="22">
        <f>M33*J33+N33*L33</f>
        <v>0.43253035715804738</v>
      </c>
      <c r="R33" s="22">
        <f>1/(1+EXP(-Q33))</f>
        <v>0.60647773220672796</v>
      </c>
      <c r="S33" s="22">
        <f>O33*J33+P33*L33</f>
        <v>0.53428015393499717</v>
      </c>
      <c r="T33" s="22">
        <f>1/(1+EXP(-S33))</f>
        <v>0.63048083545063482</v>
      </c>
      <c r="U33" s="22">
        <f>0.5*(A33-R33)^2</f>
        <v>5.6687537279438366E-3</v>
      </c>
      <c r="V33" s="22">
        <f>0.5*(B33-T33)^2</f>
        <v>8.5126242099478212E-3</v>
      </c>
      <c r="W33" s="23">
        <f>U33+V33</f>
        <v>1.4181377937891659E-2</v>
      </c>
      <c r="X33" s="22">
        <f>((R33-A33)*R33*(1-R33)*M33 + (T33-B33)*T33*(1-T33)*O33)*J33*(1-J33)*C33</f>
        <v>3.1699339591029018E-4</v>
      </c>
      <c r="Y33" s="22">
        <f>((R33-A33)*R33*(1-R33)*M33 + (T33-B33)*T33*(1-T33)*O33)*J33*(1-J33)*D33</f>
        <v>6.3398679182058036E-4</v>
      </c>
      <c r="Z33" s="22">
        <f>((R33-A33)*R33*(1-R33)*N33 + (T33-B33)*T33*(1-T33)*P33)*J33*(1-J33)*C33</f>
        <v>3.5186866513539378E-4</v>
      </c>
      <c r="AA33" s="22">
        <f>((R33-A33)*R33*(1-R33)*N33 + (T33-B33)*T33*(1-T33)*P33)*J33*(1-J33)*D33</f>
        <v>7.0373733027078757E-4</v>
      </c>
      <c r="AB33" s="22">
        <f>(R33-A33)*R33*(1-R33)*J33</f>
        <v>1.288081863162825E-2</v>
      </c>
      <c r="AC33" s="22">
        <f>(R33-A33)*R33*(1-R33)*L33</f>
        <v>1.2976084910698517E-2</v>
      </c>
      <c r="AD33" s="22">
        <f>(T33-B33)*T33*(1-T33)*J33</f>
        <v>1.5408348281773079E-2</v>
      </c>
      <c r="AE33" s="22">
        <f>(T33-B33)*T33*(1-T33)*L33</f>
        <v>1.5522308119994766E-2</v>
      </c>
    </row>
    <row r="34" spans="1:31" s="7" customFormat="1" x14ac:dyDescent="0.3">
      <c r="A34" s="18">
        <v>0.5</v>
      </c>
      <c r="B34" s="18">
        <v>0.5</v>
      </c>
      <c r="C34" s="22">
        <v>0.05</v>
      </c>
      <c r="D34" s="22">
        <v>0.1</v>
      </c>
      <c r="E34" s="22">
        <f>E33-$G$31*X33</f>
        <v>0.14936601320817941</v>
      </c>
      <c r="F34" s="22">
        <f t="shared" ref="F34:H34" si="0">F33-$G$31*Y33</f>
        <v>0.19873202641635884</v>
      </c>
      <c r="G34" s="22">
        <f t="shared" si="0"/>
        <v>0.24929626266972921</v>
      </c>
      <c r="H34" s="22">
        <f t="shared" si="0"/>
        <v>0.2985925253394584</v>
      </c>
      <c r="I34" s="22">
        <f>E34*C34+F34*D34</f>
        <v>2.7341503302044858E-2</v>
      </c>
      <c r="J34" s="22">
        <f>1/(1+ EXP(-I34))</f>
        <v>0.50683495003746348</v>
      </c>
      <c r="K34" s="22">
        <f>G34*C34+H34*D34</f>
        <v>4.2324065667432305E-2</v>
      </c>
      <c r="L34" s="22">
        <f>1/(1+EXP(-K34))</f>
        <v>0.51057943719512511</v>
      </c>
      <c r="M34" s="22">
        <f>M33-$G$31*AB33</f>
        <v>0.37423836273674355</v>
      </c>
      <c r="N34" s="22">
        <f t="shared" ref="N34:P34" si="1">N33-$G$31*AC33</f>
        <v>0.42404783017860298</v>
      </c>
      <c r="O34" s="22">
        <f t="shared" si="1"/>
        <v>0.46918330343645387</v>
      </c>
      <c r="P34" s="22">
        <f t="shared" si="1"/>
        <v>0.51895538376001049</v>
      </c>
      <c r="Q34" s="22">
        <f>M34*J34+N34*L34</f>
        <v>0.40618718435618462</v>
      </c>
      <c r="R34" s="22">
        <f>1/(1+EXP(-Q34))</f>
        <v>0.60017328577944118</v>
      </c>
      <c r="S34" s="22">
        <f>O34*J34+P34*L34</f>
        <v>0.50276644392519354</v>
      </c>
      <c r="T34" s="22">
        <f>1/(1+EXP(-S34))</f>
        <v>0.62310923520693839</v>
      </c>
      <c r="U34" s="22">
        <f>0.5*(A34-R34)^2</f>
        <v>5.0173435919247961E-3</v>
      </c>
      <c r="V34" s="22">
        <f>0.5*(B34-T34)^2</f>
        <v>7.5779418966186399E-3</v>
      </c>
      <c r="W34" s="24">
        <f>U34+V34</f>
        <v>1.2595285488543436E-2</v>
      </c>
      <c r="X34" s="22">
        <f>((R34-A34)*R34*(1-R34)*M34 + (T34-B34)*T34*(1-T34)*O34)*J34*(1-J34)*C34</f>
        <v>2.8195690008238887E-4</v>
      </c>
      <c r="Y34" s="22">
        <f>((R34-A34)*R34*(1-R34)*M34 + (T34-B34)*T34*(1-T34)*O34)*J34*(1-J34)*D34</f>
        <v>5.6391380016477773E-4</v>
      </c>
      <c r="Z34" s="22">
        <f>((R34-A34)*R34*(1-R34)*N34 + (T34-B34)*T34*(1-T34)*P34)*J34*(1-J34)*C34</f>
        <v>3.1490461876097791E-4</v>
      </c>
      <c r="AA34" s="22">
        <f>((R34-A34)*R34*(1-R34)*N34 + (T34-B34)*T34*(1-T34)*P34)*J34*(1-J34)*D34</f>
        <v>6.2980923752195583E-4</v>
      </c>
      <c r="AB34" s="22">
        <f>(R34-A34)*R34*(1-R34)*J34</f>
        <v>1.2183356236156122E-2</v>
      </c>
      <c r="AC34" s="22">
        <f>(R34-A34)*R34*(1-R34)*L34</f>
        <v>1.2273366644791381E-2</v>
      </c>
      <c r="AD34" s="22">
        <f>(T34-B34)*T34*(1-T34)*J34</f>
        <v>1.4653348287690611E-2</v>
      </c>
      <c r="AE34" s="22">
        <f>(T34-B34)*T34*(1-T34)*L34</f>
        <v>1.4761606951533633E-2</v>
      </c>
    </row>
    <row r="35" spans="1:31" x14ac:dyDescent="0.3">
      <c r="A35" s="18">
        <v>0.5</v>
      </c>
      <c r="B35" s="18">
        <v>0.5</v>
      </c>
      <c r="C35" s="22">
        <v>0.05</v>
      </c>
      <c r="D35" s="22">
        <v>0.1</v>
      </c>
      <c r="E35" s="22">
        <f t="shared" ref="E35:E98" si="2">E34-$G$31*X34</f>
        <v>0.14880209940801464</v>
      </c>
      <c r="F35" s="22">
        <f t="shared" ref="F35:F98" si="3">F34-$G$31*Y34</f>
        <v>0.19760419881602928</v>
      </c>
      <c r="G35" s="22">
        <f t="shared" ref="G35:G98" si="4">G34-$G$31*Z34</f>
        <v>0.24866645343220725</v>
      </c>
      <c r="H35" s="22">
        <f t="shared" ref="H35:H98" si="5">H34-$G$31*AA34</f>
        <v>0.29733290686441449</v>
      </c>
      <c r="I35" s="22">
        <f t="shared" ref="I35:I98" si="6">E35*C35+F35*D35</f>
        <v>2.7200524852003662E-2</v>
      </c>
      <c r="J35" s="22">
        <f t="shared" ref="J35:J98" si="7">1/(1+ EXP(-I35))</f>
        <v>0.50679971197708251</v>
      </c>
      <c r="K35" s="22">
        <f t="shared" ref="K35:K98" si="8">G35*C35+H35*D35</f>
        <v>4.2166613358051816E-2</v>
      </c>
      <c r="L35" s="22">
        <f t="shared" ref="L35:L98" si="9">1/(1+EXP(-K35))</f>
        <v>0.51054009167509085</v>
      </c>
      <c r="M35" s="22">
        <f t="shared" ref="M35:M98" si="10">M34-$G$31*AB34</f>
        <v>0.34987165026443129</v>
      </c>
      <c r="N35" s="22">
        <f t="shared" ref="N35:N98" si="11">N34-$G$31*AC34</f>
        <v>0.39950109688902025</v>
      </c>
      <c r="O35" s="22">
        <f t="shared" ref="O35:O98" si="12">O34-$G$31*AD34</f>
        <v>0.43987660686107266</v>
      </c>
      <c r="P35" s="22">
        <f t="shared" ref="P35:P98" si="13">P34-$G$31*AE34</f>
        <v>0.48943216985694321</v>
      </c>
      <c r="Q35" s="22">
        <f t="shared" ref="Q35:Q98" si="14">M35*J35+N35*L35</f>
        <v>0.3812761782129801</v>
      </c>
      <c r="R35" s="22">
        <f t="shared" ref="R35:R98" si="15">1/(1+EXP(-Q35))</f>
        <v>0.59418086469022169</v>
      </c>
      <c r="S35" s="22">
        <f>O35*J35+P35*L35</f>
        <v>0.47280408253015038</v>
      </c>
      <c r="T35" s="22">
        <f t="shared" ref="T35:T98" si="16">1/(1+EXP(-S35))</f>
        <v>0.61604723002115613</v>
      </c>
      <c r="U35" s="22">
        <f t="shared" ref="U35:U98" si="17">0.5*(A35-R35)^2</f>
        <v>4.4350176368989228E-3</v>
      </c>
      <c r="V35" s="22">
        <f t="shared" ref="V35:V98" si="18">0.5*(B35-T35)^2</f>
        <v>6.7334797977915608E-3</v>
      </c>
      <c r="W35" s="24">
        <f t="shared" ref="W35:W98" si="19">U35+V35</f>
        <v>1.1168497434690484E-2</v>
      </c>
      <c r="X35" s="22">
        <f t="shared" ref="X35:X98" si="20">((R35-A35)*R35*(1-R35)*M35 + (T35-B35)*T35*(1-T35)*O35)*J35*(1-J35)*C35</f>
        <v>2.5019996848459064E-4</v>
      </c>
      <c r="Y35" s="22">
        <f t="shared" ref="Y35:Y98" si="21">((R35-A35)*R35*(1-R35)*M35 + (T35-B35)*T35*(1-T35)*O35)*J35*(1-J35)*D35</f>
        <v>5.0039993696918128E-4</v>
      </c>
      <c r="Z35" s="22">
        <f t="shared" ref="Z35:Z98" si="22">((R35-A35)*R35*(1-R35)*N35 + (T35-B35)*T35*(1-T35)*P35)*J35*(1-J35)*C35</f>
        <v>2.8128580676649648E-4</v>
      </c>
      <c r="AA35" s="22">
        <f t="shared" ref="AA35:AA98" si="23">((R35-A35)*R35*(1-R35)*N35 + (T35-B35)*T35*(1-T35)*P35)*J35*(1-J35)*D35</f>
        <v>5.6257161353299296E-4</v>
      </c>
      <c r="AB35" s="22">
        <f t="shared" ref="AB35:AB98" si="24">(R35-A35)*R35*(1-R35)*J35</f>
        <v>1.1509334583715431E-2</v>
      </c>
      <c r="AC35" s="22">
        <f t="shared" ref="AC35:AC98" si="25">(R35-A35)*R35*(1-R35)*L35</f>
        <v>1.1594277965483693E-2</v>
      </c>
      <c r="AD35" s="22">
        <f t="shared" ref="AD35:AD98" si="26">(T35-B35)*T35*(1-T35)*J35</f>
        <v>1.3911147395967556E-2</v>
      </c>
      <c r="AE35" s="22">
        <f t="shared" ref="AE35:AE98" si="27">(T35-B35)*T35*(1-T35)*L35</f>
        <v>1.4013817093811092E-2</v>
      </c>
    </row>
    <row r="36" spans="1:31" x14ac:dyDescent="0.3">
      <c r="A36" s="18">
        <v>0.5</v>
      </c>
      <c r="B36" s="18">
        <v>0.5</v>
      </c>
      <c r="C36" s="22">
        <v>0.05</v>
      </c>
      <c r="D36" s="22">
        <v>0.1</v>
      </c>
      <c r="E36" s="22">
        <f t="shared" si="2"/>
        <v>0.14830169947104546</v>
      </c>
      <c r="F36" s="22">
        <f t="shared" si="3"/>
        <v>0.19660339894209092</v>
      </c>
      <c r="G36" s="22">
        <f t="shared" si="4"/>
        <v>0.24810388181867427</v>
      </c>
      <c r="H36" s="22">
        <f t="shared" si="5"/>
        <v>0.29620776363734852</v>
      </c>
      <c r="I36" s="22">
        <f t="shared" si="6"/>
        <v>2.7075424867761367E-2</v>
      </c>
      <c r="J36" s="22">
        <f t="shared" si="7"/>
        <v>0.506768442738597</v>
      </c>
      <c r="K36" s="22">
        <f t="shared" si="8"/>
        <v>4.2025970454668563E-2</v>
      </c>
      <c r="L36" s="22">
        <f t="shared" si="9"/>
        <v>0.51050494652172107</v>
      </c>
      <c r="M36" s="22">
        <f t="shared" si="10"/>
        <v>0.32685298109700045</v>
      </c>
      <c r="N36" s="22">
        <f t="shared" si="11"/>
        <v>0.37631254095805289</v>
      </c>
      <c r="O36" s="22">
        <f t="shared" si="12"/>
        <v>0.41205431206913756</v>
      </c>
      <c r="P36" s="22">
        <f t="shared" si="13"/>
        <v>0.46140453566932105</v>
      </c>
      <c r="Q36" s="22">
        <f t="shared" si="14"/>
        <v>0.35774818983223877</v>
      </c>
      <c r="R36" s="22">
        <f t="shared" si="15"/>
        <v>0.58849522523044928</v>
      </c>
      <c r="S36" s="22">
        <f t="shared" ref="S35:S98" si="28">O36*J36+P36*L36</f>
        <v>0.44436541985774702</v>
      </c>
      <c r="T36" s="22">
        <f t="shared" si="16"/>
        <v>0.60929872990387446</v>
      </c>
      <c r="U36" s="22">
        <f t="shared" si="17"/>
        <v>3.9157024442939732E-3</v>
      </c>
      <c r="V36" s="22">
        <f t="shared" si="18"/>
        <v>5.9731061793000502E-3</v>
      </c>
      <c r="W36" s="24">
        <f t="shared" si="19"/>
        <v>9.8888086235940226E-3</v>
      </c>
      <c r="X36" s="22">
        <f t="shared" si="20"/>
        <v>2.2153365637509132E-4</v>
      </c>
      <c r="Y36" s="22">
        <f t="shared" si="21"/>
        <v>4.4306731275018264E-4</v>
      </c>
      <c r="Z36" s="22">
        <f t="shared" si="22"/>
        <v>2.508282683344305E-4</v>
      </c>
      <c r="AA36" s="22">
        <f t="shared" si="23"/>
        <v>5.01656536668861E-4</v>
      </c>
      <c r="AB36" s="22">
        <f t="shared" si="24"/>
        <v>1.0860435085532969E-2</v>
      </c>
      <c r="AC36" s="22">
        <f t="shared" si="25"/>
        <v>1.0940511217669712E-2</v>
      </c>
      <c r="AD36" s="22">
        <f t="shared" si="26"/>
        <v>1.3185596272497104E-2</v>
      </c>
      <c r="AE36" s="22">
        <f t="shared" si="27"/>
        <v>1.3282816277138051E-2</v>
      </c>
    </row>
    <row r="37" spans="1:31" x14ac:dyDescent="0.3">
      <c r="A37" s="18">
        <v>0.5</v>
      </c>
      <c r="B37" s="18">
        <v>0.5</v>
      </c>
      <c r="C37" s="22">
        <v>0.05</v>
      </c>
      <c r="D37" s="22">
        <v>0.1</v>
      </c>
      <c r="E37" s="22">
        <f t="shared" si="2"/>
        <v>0.14785863215829528</v>
      </c>
      <c r="F37" s="22">
        <f t="shared" si="3"/>
        <v>0.19571726431659056</v>
      </c>
      <c r="G37" s="22">
        <f t="shared" si="4"/>
        <v>0.2476022252820054</v>
      </c>
      <c r="H37" s="22">
        <f t="shared" si="5"/>
        <v>0.29520445056401079</v>
      </c>
      <c r="I37" s="22">
        <f t="shared" si="6"/>
        <v>2.6964658039573822E-2</v>
      </c>
      <c r="J37" s="22">
        <f t="shared" si="7"/>
        <v>0.50674075608525093</v>
      </c>
      <c r="K37" s="22">
        <f t="shared" si="8"/>
        <v>4.1900556320501353E-2</v>
      </c>
      <c r="L37" s="22">
        <f t="shared" si="9"/>
        <v>0.51047360678687026</v>
      </c>
      <c r="M37" s="22">
        <f t="shared" si="10"/>
        <v>0.30513211092593451</v>
      </c>
      <c r="N37" s="22">
        <f t="shared" si="11"/>
        <v>0.35443151852271348</v>
      </c>
      <c r="O37" s="22">
        <f t="shared" si="12"/>
        <v>0.38568311952414336</v>
      </c>
      <c r="P37" s="22">
        <f t="shared" si="13"/>
        <v>0.43483890311504492</v>
      </c>
      <c r="Q37" s="22">
        <f t="shared" si="14"/>
        <v>0.33555081221573368</v>
      </c>
      <c r="R37" s="22">
        <f t="shared" si="15"/>
        <v>0.58310935883043935</v>
      </c>
      <c r="S37" s="22">
        <f t="shared" si="28"/>
        <v>0.41741513884136605</v>
      </c>
      <c r="T37" s="22">
        <f t="shared" si="16"/>
        <v>0.60286455014090867</v>
      </c>
      <c r="U37" s="22">
        <f t="shared" si="17"/>
        <v>3.4535827626033634E-3</v>
      </c>
      <c r="V37" s="22">
        <f t="shared" si="18"/>
        <v>5.2905578378457576E-3</v>
      </c>
      <c r="W37" s="24">
        <f t="shared" si="19"/>
        <v>8.7441406004491219E-3</v>
      </c>
      <c r="X37" s="22">
        <f t="shared" si="20"/>
        <v>1.9575399844831638E-4</v>
      </c>
      <c r="Y37" s="22">
        <f t="shared" si="21"/>
        <v>3.9150799689663277E-4</v>
      </c>
      <c r="Z37" s="22">
        <f t="shared" si="22"/>
        <v>2.233315462729841E-4</v>
      </c>
      <c r="AA37" s="22">
        <f t="shared" si="23"/>
        <v>4.4666309254596821E-4</v>
      </c>
      <c r="AB37" s="22">
        <f t="shared" si="24"/>
        <v>1.0237830252114244E-2</v>
      </c>
      <c r="AC37" s="22">
        <f t="shared" si="25"/>
        <v>1.031324611590799E-2</v>
      </c>
      <c r="AD37" s="22">
        <f t="shared" si="26"/>
        <v>1.2479867340984507E-2</v>
      </c>
      <c r="AE37" s="22">
        <f t="shared" si="27"/>
        <v>1.2571798927304501E-2</v>
      </c>
    </row>
    <row r="38" spans="1:31" x14ac:dyDescent="0.3">
      <c r="A38" s="18">
        <v>0.5</v>
      </c>
      <c r="B38" s="18">
        <v>0.5</v>
      </c>
      <c r="C38" s="22">
        <v>0.05</v>
      </c>
      <c r="D38" s="22">
        <v>0.1</v>
      </c>
      <c r="E38" s="22">
        <f t="shared" si="2"/>
        <v>0.14746712416139865</v>
      </c>
      <c r="F38" s="22">
        <f t="shared" si="3"/>
        <v>0.19493424832279729</v>
      </c>
      <c r="G38" s="22">
        <f t="shared" si="4"/>
        <v>0.24715556218945944</v>
      </c>
      <c r="H38" s="22">
        <f t="shared" si="5"/>
        <v>0.29431112437891888</v>
      </c>
      <c r="I38" s="22">
        <f t="shared" si="6"/>
        <v>2.6866781040349664E-2</v>
      </c>
      <c r="J38" s="22">
        <f t="shared" si="7"/>
        <v>0.5067162912666382</v>
      </c>
      <c r="K38" s="22">
        <f t="shared" si="8"/>
        <v>4.1788890547364857E-2</v>
      </c>
      <c r="L38" s="22">
        <f t="shared" si="9"/>
        <v>0.51044570256031763</v>
      </c>
      <c r="M38" s="22">
        <f t="shared" si="10"/>
        <v>0.28465645042170601</v>
      </c>
      <c r="N38" s="22">
        <f t="shared" si="11"/>
        <v>0.33380502629089748</v>
      </c>
      <c r="O38" s="22">
        <f t="shared" si="12"/>
        <v>0.36072338484217437</v>
      </c>
      <c r="P38" s="22">
        <f t="shared" si="13"/>
        <v>0.4096953052604359</v>
      </c>
      <c r="Q38" s="22">
        <f t="shared" si="14"/>
        <v>0.31462940200603501</v>
      </c>
      <c r="R38" s="22">
        <f t="shared" si="15"/>
        <v>0.57801484157657612</v>
      </c>
      <c r="S38" s="22">
        <f t="shared" si="28"/>
        <v>0.39191162366970184</v>
      </c>
      <c r="T38" s="22">
        <f t="shared" si="16"/>
        <v>0.59674279895373583</v>
      </c>
      <c r="U38" s="22">
        <f t="shared" si="17"/>
        <v>3.0431577531091353E-3</v>
      </c>
      <c r="V38" s="22">
        <f t="shared" si="18"/>
        <v>4.6795845747014753E-3</v>
      </c>
      <c r="W38" s="24">
        <f t="shared" si="19"/>
        <v>7.7227423278106106E-3</v>
      </c>
      <c r="X38" s="22">
        <f t="shared" si="20"/>
        <v>1.7264924825730857E-4</v>
      </c>
      <c r="Y38" s="22">
        <f t="shared" si="21"/>
        <v>3.4529849651461714E-4</v>
      </c>
      <c r="Z38" s="22">
        <f t="shared" si="22"/>
        <v>1.9858609410435999E-4</v>
      </c>
      <c r="AA38" s="22">
        <f t="shared" si="23"/>
        <v>3.9717218820871998E-4</v>
      </c>
      <c r="AB38" s="22">
        <f t="shared" si="24"/>
        <v>9.6422472776927677E-3</v>
      </c>
      <c r="AC38" s="22">
        <f t="shared" si="25"/>
        <v>9.713213825470397E-3</v>
      </c>
      <c r="AD38" s="22">
        <f t="shared" si="26"/>
        <v>1.1796490816942755E-2</v>
      </c>
      <c r="AE38" s="22">
        <f t="shared" si="27"/>
        <v>1.1883312509548138E-2</v>
      </c>
    </row>
    <row r="39" spans="1:31" x14ac:dyDescent="0.3">
      <c r="A39" s="18">
        <v>0.5</v>
      </c>
      <c r="B39" s="18">
        <v>0.5</v>
      </c>
      <c r="C39" s="22">
        <v>0.05</v>
      </c>
      <c r="D39" s="22">
        <v>0.1</v>
      </c>
      <c r="E39" s="22">
        <f t="shared" si="2"/>
        <v>0.14712182566488402</v>
      </c>
      <c r="F39" s="22">
        <f t="shared" si="3"/>
        <v>0.19424365132976806</v>
      </c>
      <c r="G39" s="22">
        <f t="shared" si="4"/>
        <v>0.24675839000125072</v>
      </c>
      <c r="H39" s="22">
        <f t="shared" si="5"/>
        <v>0.29351678000250142</v>
      </c>
      <c r="I39" s="22">
        <f t="shared" si="6"/>
        <v>2.678045641622101E-2</v>
      </c>
      <c r="J39" s="22">
        <f t="shared" si="7"/>
        <v>0.50669471399208954</v>
      </c>
      <c r="K39" s="22">
        <f t="shared" si="8"/>
        <v>4.1689597500312675E-2</v>
      </c>
      <c r="L39" s="22">
        <f t="shared" si="9"/>
        <v>0.51042089010697245</v>
      </c>
      <c r="M39" s="22">
        <f t="shared" si="10"/>
        <v>0.26537195586632045</v>
      </c>
      <c r="N39" s="22">
        <f t="shared" si="11"/>
        <v>0.31437859863995671</v>
      </c>
      <c r="O39" s="22">
        <f t="shared" si="12"/>
        <v>0.33713040320828885</v>
      </c>
      <c r="P39" s="22">
        <f t="shared" si="13"/>
        <v>0.38592868024133964</v>
      </c>
      <c r="Q39" s="22">
        <f t="shared" si="14"/>
        <v>0.29492797142759597</v>
      </c>
      <c r="R39" s="22">
        <f t="shared" si="15"/>
        <v>0.5732021515987179</v>
      </c>
      <c r="S39" s="22">
        <f t="shared" si="28"/>
        <v>0.36780825371825548</v>
      </c>
      <c r="T39" s="22">
        <f t="shared" si="16"/>
        <v>0.5909292692897854</v>
      </c>
      <c r="U39" s="22">
        <f t="shared" si="17"/>
        <v>2.679277499340839E-3</v>
      </c>
      <c r="V39" s="22">
        <f t="shared" si="18"/>
        <v>4.1340660067871546E-3</v>
      </c>
      <c r="W39" s="24">
        <f t="shared" si="19"/>
        <v>6.8133435061279932E-3</v>
      </c>
      <c r="X39" s="22">
        <f t="shared" si="20"/>
        <v>1.5200587987062783E-4</v>
      </c>
      <c r="Y39" s="22">
        <f t="shared" si="21"/>
        <v>3.0401175974125567E-4</v>
      </c>
      <c r="Z39" s="22">
        <f t="shared" si="22"/>
        <v>1.763794509655184E-4</v>
      </c>
      <c r="AA39" s="22">
        <f t="shared" si="23"/>
        <v>3.527589019310368E-4</v>
      </c>
      <c r="AB39" s="22">
        <f t="shared" si="24"/>
        <v>9.0740308858143666E-3</v>
      </c>
      <c r="AC39" s="22">
        <f t="shared" si="25"/>
        <v>9.1407602915467481E-3</v>
      </c>
      <c r="AD39" s="22">
        <f t="shared" si="26"/>
        <v>1.1137404235126602E-2</v>
      </c>
      <c r="AE39" s="22">
        <f t="shared" si="27"/>
        <v>1.1219307457119505E-2</v>
      </c>
    </row>
    <row r="40" spans="1:31" x14ac:dyDescent="0.3">
      <c r="A40" s="18">
        <v>0.5</v>
      </c>
      <c r="B40" s="18">
        <v>0.5</v>
      </c>
      <c r="C40" s="22">
        <v>0.05</v>
      </c>
      <c r="D40" s="22">
        <v>0.1</v>
      </c>
      <c r="E40" s="22">
        <f t="shared" si="2"/>
        <v>0.14681781390514276</v>
      </c>
      <c r="F40" s="22">
        <f t="shared" si="3"/>
        <v>0.19363562781028557</v>
      </c>
      <c r="G40" s="22">
        <f t="shared" si="4"/>
        <v>0.24640563109931968</v>
      </c>
      <c r="H40" s="22">
        <f t="shared" si="5"/>
        <v>0.29281126219863934</v>
      </c>
      <c r="I40" s="22">
        <f t="shared" si="6"/>
        <v>2.6704453476285698E-2</v>
      </c>
      <c r="J40" s="22">
        <f t="shared" si="7"/>
        <v>0.50667571665383926</v>
      </c>
      <c r="K40" s="22">
        <f t="shared" si="8"/>
        <v>4.1601407774829922E-2</v>
      </c>
      <c r="L40" s="22">
        <f t="shared" si="9"/>
        <v>0.51039885223232184</v>
      </c>
      <c r="M40" s="22">
        <f t="shared" si="10"/>
        <v>0.24722389409469173</v>
      </c>
      <c r="N40" s="22">
        <f t="shared" si="11"/>
        <v>0.29609707805686319</v>
      </c>
      <c r="O40" s="22">
        <f t="shared" si="12"/>
        <v>0.31485559473803565</v>
      </c>
      <c r="P40" s="22">
        <f t="shared" si="13"/>
        <v>0.36349006532710065</v>
      </c>
      <c r="Q40" s="22">
        <f t="shared" si="14"/>
        <v>0.27638995250394799</v>
      </c>
      <c r="R40" s="22">
        <f t="shared" si="15"/>
        <v>0.56866095140019934</v>
      </c>
      <c r="S40" s="22">
        <f t="shared" si="28"/>
        <v>0.34505459624716883</v>
      </c>
      <c r="T40" s="22">
        <f t="shared" si="16"/>
        <v>0.58541781990769426</v>
      </c>
      <c r="U40" s="22">
        <f t="shared" si="17"/>
        <v>2.357163123590268E-3</v>
      </c>
      <c r="V40" s="22">
        <f t="shared" si="18"/>
        <v>3.6481019788916448E-3</v>
      </c>
      <c r="W40" s="24">
        <f t="shared" si="19"/>
        <v>6.0052651024819128E-3</v>
      </c>
      <c r="X40" s="22">
        <f t="shared" si="20"/>
        <v>1.336133838785713E-4</v>
      </c>
      <c r="Y40" s="22">
        <f t="shared" si="21"/>
        <v>2.672267677571426E-4</v>
      </c>
      <c r="Z40" s="22">
        <f t="shared" si="22"/>
        <v>1.5650120832617779E-4</v>
      </c>
      <c r="AA40" s="22">
        <f t="shared" si="23"/>
        <v>3.1300241665235557E-4</v>
      </c>
      <c r="AB40" s="22">
        <f t="shared" si="24"/>
        <v>8.5332032629760034E-3</v>
      </c>
      <c r="AC40" s="22">
        <f t="shared" si="25"/>
        <v>8.5959066285065753E-3</v>
      </c>
      <c r="AD40" s="22">
        <f t="shared" si="26"/>
        <v>1.05040103822567E-2</v>
      </c>
      <c r="AE40" s="22">
        <f t="shared" si="27"/>
        <v>1.0581195559058154E-2</v>
      </c>
    </row>
    <row r="41" spans="1:31" x14ac:dyDescent="0.3">
      <c r="A41" s="18">
        <v>0.5</v>
      </c>
      <c r="B41" s="18">
        <v>0.5</v>
      </c>
      <c r="C41" s="22">
        <v>0.05</v>
      </c>
      <c r="D41" s="22">
        <v>0.1</v>
      </c>
      <c r="E41" s="22">
        <f t="shared" si="2"/>
        <v>0.14655058713738561</v>
      </c>
      <c r="F41" s="22">
        <f t="shared" si="3"/>
        <v>0.19310117427477128</v>
      </c>
      <c r="G41" s="22">
        <f t="shared" si="4"/>
        <v>0.24609262868266732</v>
      </c>
      <c r="H41" s="22">
        <f t="shared" si="5"/>
        <v>0.29218525736533463</v>
      </c>
      <c r="I41" s="22">
        <f t="shared" si="6"/>
        <v>2.6637646784346408E-2</v>
      </c>
      <c r="J41" s="22">
        <f t="shared" si="7"/>
        <v>0.50665901795066637</v>
      </c>
      <c r="K41" s="22">
        <f t="shared" si="8"/>
        <v>4.1523157170666833E-2</v>
      </c>
      <c r="L41" s="22">
        <f t="shared" si="9"/>
        <v>0.51037929802709681</v>
      </c>
      <c r="M41" s="22">
        <f t="shared" si="10"/>
        <v>0.23015748756873972</v>
      </c>
      <c r="N41" s="22">
        <f t="shared" si="11"/>
        <v>0.27890526479985006</v>
      </c>
      <c r="O41" s="22">
        <f t="shared" si="12"/>
        <v>0.29384757397352224</v>
      </c>
      <c r="P41" s="22">
        <f t="shared" si="13"/>
        <v>0.34232767420898436</v>
      </c>
      <c r="Q41" s="22">
        <f t="shared" si="14"/>
        <v>0.25895883989017943</v>
      </c>
      <c r="R41" s="22">
        <f t="shared" si="15"/>
        <v>0.56438033438459068</v>
      </c>
      <c r="S41" s="22">
        <f t="shared" si="28"/>
        <v>0.32359748131464067</v>
      </c>
      <c r="T41" s="22">
        <f t="shared" si="16"/>
        <v>0.58020073484773571</v>
      </c>
      <c r="U41" s="22">
        <f t="shared" si="17"/>
        <v>2.0724137277358542E-3</v>
      </c>
      <c r="V41" s="22">
        <f t="shared" si="18"/>
        <v>3.2160789350584047E-3</v>
      </c>
      <c r="W41" s="24">
        <f t="shared" si="19"/>
        <v>5.2884926627942593E-3</v>
      </c>
      <c r="X41" s="22">
        <f t="shared" si="20"/>
        <v>1.1726794723423549E-4</v>
      </c>
      <c r="Y41" s="22">
        <f t="shared" si="21"/>
        <v>2.3453589446847099E-4</v>
      </c>
      <c r="Z41" s="22">
        <f t="shared" si="22"/>
        <v>1.3874685207572056E-4</v>
      </c>
      <c r="AA41" s="22">
        <f t="shared" si="23"/>
        <v>2.7749370415144112E-4</v>
      </c>
      <c r="AB41" s="22">
        <f t="shared" si="24"/>
        <v>8.0195196317240508E-3</v>
      </c>
      <c r="AC41" s="22">
        <f t="shared" si="25"/>
        <v>8.0784051110136951E-3</v>
      </c>
      <c r="AD41" s="22">
        <f t="shared" si="26"/>
        <v>9.897239349075557E-3</v>
      </c>
      <c r="AE41" s="22">
        <f t="shared" si="27"/>
        <v>9.9699124902957806E-3</v>
      </c>
    </row>
    <row r="42" spans="1:31" x14ac:dyDescent="0.3">
      <c r="A42" s="18">
        <v>0.5</v>
      </c>
      <c r="B42" s="18">
        <v>0.5</v>
      </c>
      <c r="C42" s="22">
        <v>0.05</v>
      </c>
      <c r="D42" s="22">
        <v>0.1</v>
      </c>
      <c r="E42" s="22">
        <f t="shared" si="2"/>
        <v>0.14631605124291713</v>
      </c>
      <c r="F42" s="22">
        <f t="shared" si="3"/>
        <v>0.19263210248583434</v>
      </c>
      <c r="G42" s="22">
        <f t="shared" si="4"/>
        <v>0.24581513497851587</v>
      </c>
      <c r="H42" s="22">
        <f t="shared" si="5"/>
        <v>0.29163026995703173</v>
      </c>
      <c r="I42" s="22">
        <f t="shared" si="6"/>
        <v>2.6579012810729292E-2</v>
      </c>
      <c r="J42" s="22">
        <f t="shared" si="7"/>
        <v>0.50664436205152219</v>
      </c>
      <c r="K42" s="22">
        <f t="shared" si="8"/>
        <v>4.1453783744628971E-2</v>
      </c>
      <c r="L42" s="22">
        <f t="shared" si="9"/>
        <v>0.51036196213169882</v>
      </c>
      <c r="M42" s="22">
        <f t="shared" si="10"/>
        <v>0.21411844830529161</v>
      </c>
      <c r="N42" s="22">
        <f t="shared" si="11"/>
        <v>0.2627484545778227</v>
      </c>
      <c r="O42" s="22">
        <f t="shared" si="12"/>
        <v>0.27405309527537114</v>
      </c>
      <c r="P42" s="22">
        <f t="shared" si="13"/>
        <v>0.32238784922839281</v>
      </c>
      <c r="Q42" s="22">
        <f t="shared" si="14"/>
        <v>0.24257872147050544</v>
      </c>
      <c r="R42" s="22">
        <f t="shared" si="15"/>
        <v>0.56034903644422118</v>
      </c>
      <c r="S42" s="22">
        <f t="shared" si="28"/>
        <v>0.30338195092365627</v>
      </c>
      <c r="T42" s="22">
        <f t="shared" si="16"/>
        <v>0.5752690539471127</v>
      </c>
      <c r="U42" s="22">
        <f t="shared" si="17"/>
        <v>1.8210030998729683E-3</v>
      </c>
      <c r="V42" s="22">
        <f t="shared" si="18"/>
        <v>2.8327152410466809E-3</v>
      </c>
      <c r="W42" s="24">
        <f t="shared" si="19"/>
        <v>4.6537183409196495E-3</v>
      </c>
      <c r="X42" s="22">
        <f t="shared" si="20"/>
        <v>1.0277514129427999E-4</v>
      </c>
      <c r="Y42" s="22">
        <f t="shared" si="21"/>
        <v>2.0555028258855998E-4</v>
      </c>
      <c r="Z42" s="22">
        <f t="shared" si="22"/>
        <v>1.2292060035834417E-4</v>
      </c>
      <c r="AA42" s="22">
        <f t="shared" si="23"/>
        <v>2.4584120071668834E-4</v>
      </c>
      <c r="AB42" s="22">
        <f t="shared" si="24"/>
        <v>7.5325186102544297E-3</v>
      </c>
      <c r="AC42" s="22">
        <f t="shared" si="25"/>
        <v>7.5877899087961201E-3</v>
      </c>
      <c r="AD42" s="22">
        <f t="shared" si="26"/>
        <v>9.3176112926276027E-3</v>
      </c>
      <c r="AE42" s="22">
        <f t="shared" si="27"/>
        <v>9.3859810507519494E-3</v>
      </c>
    </row>
    <row r="43" spans="1:31" x14ac:dyDescent="0.3">
      <c r="A43" s="18">
        <v>0.5</v>
      </c>
      <c r="B43" s="18">
        <v>0.5</v>
      </c>
      <c r="C43" s="22">
        <v>0.05</v>
      </c>
      <c r="D43" s="22">
        <v>0.1</v>
      </c>
      <c r="E43" s="22">
        <f t="shared" si="2"/>
        <v>0.14611050096032857</v>
      </c>
      <c r="F43" s="22">
        <f t="shared" si="3"/>
        <v>0.19222100192065722</v>
      </c>
      <c r="G43" s="22">
        <f t="shared" si="4"/>
        <v>0.24556929377779918</v>
      </c>
      <c r="H43" s="22">
        <f t="shared" si="5"/>
        <v>0.29113858755559835</v>
      </c>
      <c r="I43" s="22">
        <f t="shared" si="6"/>
        <v>2.6527625240082151E-2</v>
      </c>
      <c r="J43" s="22">
        <f t="shared" si="7"/>
        <v>0.50663151742311274</v>
      </c>
      <c r="K43" s="22">
        <f t="shared" si="8"/>
        <v>4.1392323444449798E-2</v>
      </c>
      <c r="L43" s="22">
        <f t="shared" si="9"/>
        <v>0.51034660364588613</v>
      </c>
      <c r="M43" s="22">
        <f t="shared" si="10"/>
        <v>0.19905341108478275</v>
      </c>
      <c r="N43" s="22">
        <f t="shared" si="11"/>
        <v>0.24757287476023046</v>
      </c>
      <c r="O43" s="22">
        <f t="shared" si="12"/>
        <v>0.25541787269011595</v>
      </c>
      <c r="P43" s="22">
        <f t="shared" si="13"/>
        <v>0.30361588712688892</v>
      </c>
      <c r="Q43" s="22">
        <f t="shared" si="14"/>
        <v>0.22719470749486209</v>
      </c>
      <c r="R43" s="22">
        <f t="shared" si="15"/>
        <v>0.55655561458700586</v>
      </c>
      <c r="S43" s="22">
        <f t="shared" si="28"/>
        <v>0.28435208122611733</v>
      </c>
      <c r="T43" s="22">
        <f t="shared" si="16"/>
        <v>0.57061287010719741</v>
      </c>
      <c r="U43" s="22">
        <f t="shared" si="17"/>
        <v>1.5992687706569753E-3</v>
      </c>
      <c r="V43" s="22">
        <f t="shared" si="18"/>
        <v>2.4930887123879668E-3</v>
      </c>
      <c r="W43" s="24">
        <f t="shared" si="19"/>
        <v>4.0923574830449422E-3</v>
      </c>
      <c r="X43" s="22">
        <f t="shared" si="20"/>
        <v>8.9951759031016242E-5</v>
      </c>
      <c r="Y43" s="22">
        <f t="shared" si="21"/>
        <v>1.7990351806203248E-4</v>
      </c>
      <c r="Z43" s="22">
        <f t="shared" si="22"/>
        <v>1.0883737578091629E-4</v>
      </c>
      <c r="AA43" s="22">
        <f t="shared" si="23"/>
        <v>2.1767475156183257E-4</v>
      </c>
      <c r="AB43" s="22">
        <f t="shared" si="24"/>
        <v>7.0715669709938032E-3</v>
      </c>
      <c r="AC43" s="22">
        <f t="shared" si="25"/>
        <v>7.1234221756620465E-3</v>
      </c>
      <c r="AD43" s="22">
        <f t="shared" si="26"/>
        <v>8.7652973539009277E-3</v>
      </c>
      <c r="AE43" s="22">
        <f t="shared" si="27"/>
        <v>8.8295725407341891E-3</v>
      </c>
    </row>
    <row r="44" spans="1:31" x14ac:dyDescent="0.3">
      <c r="A44" s="18">
        <v>0.5</v>
      </c>
      <c r="B44" s="18">
        <v>0.5</v>
      </c>
      <c r="C44" s="22">
        <v>0.05</v>
      </c>
      <c r="D44" s="22">
        <v>0.1</v>
      </c>
      <c r="E44" s="22">
        <f t="shared" si="2"/>
        <v>0.14593059744226655</v>
      </c>
      <c r="F44" s="22">
        <f t="shared" si="3"/>
        <v>0.19186119488453315</v>
      </c>
      <c r="G44" s="22">
        <f t="shared" si="4"/>
        <v>0.24535161902623734</v>
      </c>
      <c r="H44" s="22">
        <f t="shared" si="5"/>
        <v>0.29070323805247467</v>
      </c>
      <c r="I44" s="22">
        <f t="shared" si="6"/>
        <v>2.6482649360566646E-2</v>
      </c>
      <c r="J44" s="22">
        <f t="shared" si="7"/>
        <v>0.50662027542778809</v>
      </c>
      <c r="K44" s="22">
        <f t="shared" si="8"/>
        <v>4.1337904756559338E-2</v>
      </c>
      <c r="L44" s="22">
        <f t="shared" si="9"/>
        <v>0.51033300479190069</v>
      </c>
      <c r="M44" s="22">
        <f t="shared" si="10"/>
        <v>0.18491027714279515</v>
      </c>
      <c r="N44" s="22">
        <f t="shared" si="11"/>
        <v>0.23332603040890637</v>
      </c>
      <c r="O44" s="22">
        <f t="shared" si="12"/>
        <v>0.2378872779823141</v>
      </c>
      <c r="P44" s="22">
        <f t="shared" si="13"/>
        <v>0.28595674204542054</v>
      </c>
      <c r="Q44" s="22">
        <f t="shared" si="14"/>
        <v>0.2127532697302551</v>
      </c>
      <c r="R44" s="22">
        <f t="shared" si="15"/>
        <v>0.55298859527682109</v>
      </c>
      <c r="S44" s="22">
        <f t="shared" si="28"/>
        <v>0.26645168170070865</v>
      </c>
      <c r="T44" s="22">
        <f t="shared" si="16"/>
        <v>0.56622159147928119</v>
      </c>
      <c r="U44" s="22">
        <f t="shared" si="17"/>
        <v>1.4038956147053732E-3</v>
      </c>
      <c r="V44" s="22">
        <f t="shared" si="18"/>
        <v>2.192649589024404E-3</v>
      </c>
      <c r="W44" s="24">
        <f t="shared" si="19"/>
        <v>3.5965452037297774E-3</v>
      </c>
      <c r="X44" s="22">
        <f t="shared" si="20"/>
        <v>7.8626945254620551E-5</v>
      </c>
      <c r="Y44" s="22">
        <f t="shared" si="21"/>
        <v>1.572538905092411E-4</v>
      </c>
      <c r="Z44" s="22">
        <f t="shared" si="22"/>
        <v>9.6324054787457511E-5</v>
      </c>
      <c r="AA44" s="22">
        <f t="shared" si="23"/>
        <v>1.9264810957491502E-4</v>
      </c>
      <c r="AB44" s="22">
        <f t="shared" si="24"/>
        <v>6.6358987562571787E-3</v>
      </c>
      <c r="AC44" s="22">
        <f t="shared" si="25"/>
        <v>6.6845294514042107E-3</v>
      </c>
      <c r="AD44" s="22">
        <f t="shared" si="26"/>
        <v>8.240176945430425E-3</v>
      </c>
      <c r="AE44" s="22">
        <f t="shared" si="27"/>
        <v>8.3005644750944324E-3</v>
      </c>
    </row>
    <row r="45" spans="1:31" x14ac:dyDescent="0.3">
      <c r="A45" s="18">
        <v>0.5</v>
      </c>
      <c r="B45" s="18">
        <v>0.5</v>
      </c>
      <c r="C45" s="22">
        <v>0.05</v>
      </c>
      <c r="D45" s="22">
        <v>0.1</v>
      </c>
      <c r="E45" s="22">
        <f t="shared" si="2"/>
        <v>0.14577334355175731</v>
      </c>
      <c r="F45" s="22">
        <f t="shared" si="3"/>
        <v>0.19154668710351466</v>
      </c>
      <c r="G45" s="22">
        <f t="shared" si="4"/>
        <v>0.24515897091666242</v>
      </c>
      <c r="H45" s="22">
        <f t="shared" si="5"/>
        <v>0.29031794183332482</v>
      </c>
      <c r="I45" s="22">
        <f t="shared" si="6"/>
        <v>2.6443335887939335E-2</v>
      </c>
      <c r="J45" s="22">
        <f t="shared" si="7"/>
        <v>0.50661044878010764</v>
      </c>
      <c r="K45" s="22">
        <f t="shared" si="8"/>
        <v>4.1289742729165607E-2</v>
      </c>
      <c r="L45" s="22">
        <f t="shared" si="9"/>
        <v>0.51032096942137239</v>
      </c>
      <c r="M45" s="22">
        <f t="shared" si="10"/>
        <v>0.17163847963028078</v>
      </c>
      <c r="N45" s="22">
        <f t="shared" si="11"/>
        <v>0.21995697150609794</v>
      </c>
      <c r="O45" s="22">
        <f t="shared" si="12"/>
        <v>0.22140692409145324</v>
      </c>
      <c r="P45" s="22">
        <f t="shared" si="13"/>
        <v>0.26935561309523171</v>
      </c>
      <c r="Q45" s="22">
        <f t="shared" si="14"/>
        <v>0.19920250212341301</v>
      </c>
      <c r="R45" s="22">
        <f t="shared" si="15"/>
        <v>0.54963659553654098</v>
      </c>
      <c r="S45" s="22">
        <f t="shared" si="28"/>
        <v>0.24962487877084111</v>
      </c>
      <c r="T45" s="22">
        <f t="shared" si="16"/>
        <v>0.56208416861369381</v>
      </c>
      <c r="U45" s="22">
        <f t="shared" si="17"/>
        <v>1.2318958082290802E-3</v>
      </c>
      <c r="V45" s="22">
        <f t="shared" si="18"/>
        <v>1.9272219962267821E-3</v>
      </c>
      <c r="W45" s="24">
        <f t="shared" si="19"/>
        <v>3.1591178044558625E-3</v>
      </c>
      <c r="X45" s="22">
        <f t="shared" si="20"/>
        <v>6.8642757044572482E-5</v>
      </c>
      <c r="Y45" s="22">
        <f t="shared" si="21"/>
        <v>1.3728551408914496E-4</v>
      </c>
      <c r="Z45" s="22">
        <f t="shared" si="22"/>
        <v>8.522013133336389E-5</v>
      </c>
      <c r="AA45" s="22">
        <f t="shared" si="23"/>
        <v>1.7044026266672778E-4</v>
      </c>
      <c r="AB45" s="22">
        <f t="shared" si="24"/>
        <v>6.2246489514647188E-3</v>
      </c>
      <c r="AC45" s="22">
        <f t="shared" si="25"/>
        <v>6.2702395792827046E-3</v>
      </c>
      <c r="AD45" s="22">
        <f t="shared" si="26"/>
        <v>7.7418902754436145E-3</v>
      </c>
      <c r="AE45" s="22">
        <f t="shared" si="27"/>
        <v>7.7985934953211603E-3</v>
      </c>
    </row>
    <row r="46" spans="1:31" x14ac:dyDescent="0.3">
      <c r="A46" s="18">
        <v>0.5</v>
      </c>
      <c r="B46" s="18">
        <v>0.5</v>
      </c>
      <c r="C46" s="22">
        <v>0.05</v>
      </c>
      <c r="D46" s="22">
        <v>0.1</v>
      </c>
      <c r="E46" s="22">
        <f t="shared" si="2"/>
        <v>0.14563605803766816</v>
      </c>
      <c r="F46" s="22">
        <f t="shared" si="3"/>
        <v>0.19127211607533637</v>
      </c>
      <c r="G46" s="22">
        <f t="shared" si="4"/>
        <v>0.2449885306539957</v>
      </c>
      <c r="H46" s="22">
        <f t="shared" si="5"/>
        <v>0.28997706130799139</v>
      </c>
      <c r="I46" s="22">
        <f t="shared" si="6"/>
        <v>2.6409014509417048E-2</v>
      </c>
      <c r="J46" s="22">
        <f t="shared" si="7"/>
        <v>0.50660186993330836</v>
      </c>
      <c r="K46" s="22">
        <f t="shared" si="8"/>
        <v>4.1247132663498928E-2</v>
      </c>
      <c r="L46" s="22">
        <f t="shared" si="9"/>
        <v>0.51031032143920141</v>
      </c>
      <c r="M46" s="22">
        <f t="shared" si="10"/>
        <v>0.15918918172735136</v>
      </c>
      <c r="N46" s="22">
        <f t="shared" si="11"/>
        <v>0.20741649234753254</v>
      </c>
      <c r="O46" s="22">
        <f t="shared" si="12"/>
        <v>0.20592314354056601</v>
      </c>
      <c r="P46" s="22">
        <f t="shared" si="13"/>
        <v>0.25375842610458937</v>
      </c>
      <c r="Q46" s="22">
        <f t="shared" si="14"/>
        <v>0.1864923140178904</v>
      </c>
      <c r="R46" s="22">
        <f t="shared" si="15"/>
        <v>0.54648841999302777</v>
      </c>
      <c r="S46" s="22">
        <f t="shared" si="28"/>
        <v>0.23381659357353465</v>
      </c>
      <c r="T46" s="22">
        <f t="shared" si="16"/>
        <v>0.55818928796724887</v>
      </c>
      <c r="U46" s="22">
        <f t="shared" si="17"/>
        <v>1.0805865967240722E-3</v>
      </c>
      <c r="V46" s="22">
        <f t="shared" si="18"/>
        <v>1.692996617067707E-3</v>
      </c>
      <c r="W46" s="24">
        <f t="shared" si="19"/>
        <v>2.773583213791779E-3</v>
      </c>
      <c r="X46" s="22">
        <f t="shared" si="20"/>
        <v>5.9854279036721212E-5</v>
      </c>
      <c r="Y46" s="22">
        <f t="shared" si="21"/>
        <v>1.1970855807344242E-4</v>
      </c>
      <c r="Z46" s="22">
        <f t="shared" si="22"/>
        <v>7.5377920131265241E-5</v>
      </c>
      <c r="AA46" s="22">
        <f t="shared" si="23"/>
        <v>1.5075584026253048E-4</v>
      </c>
      <c r="AB46" s="22">
        <f t="shared" si="24"/>
        <v>5.8368820743807323E-3</v>
      </c>
      <c r="AC46" s="22">
        <f t="shared" si="25"/>
        <v>5.8796095007941146E-3</v>
      </c>
      <c r="AD46" s="22">
        <f t="shared" si="26"/>
        <v>7.269885499132306E-3</v>
      </c>
      <c r="AE46" s="22">
        <f t="shared" si="27"/>
        <v>7.3231028665109079E-3</v>
      </c>
    </row>
    <row r="47" spans="1:31" x14ac:dyDescent="0.3">
      <c r="A47" s="18">
        <v>0.5</v>
      </c>
      <c r="B47" s="18">
        <v>0.5</v>
      </c>
      <c r="C47" s="22">
        <v>0.05</v>
      </c>
      <c r="D47" s="22">
        <v>0.1</v>
      </c>
      <c r="E47" s="22">
        <f t="shared" si="2"/>
        <v>0.14551634947959471</v>
      </c>
      <c r="F47" s="22">
        <f t="shared" si="3"/>
        <v>0.19103269895918948</v>
      </c>
      <c r="G47" s="22">
        <f t="shared" si="4"/>
        <v>0.24483777481373317</v>
      </c>
      <c r="H47" s="22">
        <f t="shared" si="5"/>
        <v>0.28967554962746633</v>
      </c>
      <c r="I47" s="22">
        <f t="shared" si="6"/>
        <v>2.6379087369898684E-2</v>
      </c>
      <c r="J47" s="22">
        <f t="shared" si="7"/>
        <v>0.5065943894513163</v>
      </c>
      <c r="K47" s="22">
        <f t="shared" si="8"/>
        <v>4.1209443703433296E-2</v>
      </c>
      <c r="L47" s="22">
        <f t="shared" si="9"/>
        <v>0.51030090320196564</v>
      </c>
      <c r="M47" s="22">
        <f t="shared" si="10"/>
        <v>0.14751541757858988</v>
      </c>
      <c r="N47" s="22">
        <f t="shared" si="11"/>
        <v>0.19565727334594432</v>
      </c>
      <c r="O47" s="22">
        <f t="shared" si="12"/>
        <v>0.19138337254230139</v>
      </c>
      <c r="P47" s="22">
        <f t="shared" si="13"/>
        <v>0.23911222037156757</v>
      </c>
      <c r="Q47" s="22">
        <f t="shared" si="14"/>
        <v>0.17457456620935097</v>
      </c>
      <c r="R47" s="22">
        <f t="shared" si="15"/>
        <v>0.54353313699989703</v>
      </c>
      <c r="S47" s="22">
        <f t="shared" si="28"/>
        <v>0.21897292478643937</v>
      </c>
      <c r="T47" s="22">
        <f t="shared" si="16"/>
        <v>0.55452553406323968</v>
      </c>
      <c r="U47" s="22">
        <f t="shared" si="17"/>
        <v>9.4756700852590174E-4</v>
      </c>
      <c r="V47" s="22">
        <f t="shared" si="18"/>
        <v>1.4865169324407553E-3</v>
      </c>
      <c r="W47" s="24">
        <f t="shared" si="19"/>
        <v>2.4340839409666571E-3</v>
      </c>
      <c r="X47" s="22">
        <f t="shared" si="20"/>
        <v>5.2129402573461154E-5</v>
      </c>
      <c r="Y47" s="22">
        <f t="shared" si="21"/>
        <v>1.0425880514692231E-4</v>
      </c>
      <c r="Z47" s="22">
        <f t="shared" si="22"/>
        <v>6.6662409552686611E-5</v>
      </c>
      <c r="AA47" s="22">
        <f t="shared" si="23"/>
        <v>1.3332481910537322E-4</v>
      </c>
      <c r="AB47" s="22">
        <f t="shared" si="24"/>
        <v>5.4716161308686305E-3</v>
      </c>
      <c r="AC47" s="22">
        <f t="shared" si="25"/>
        <v>5.5116493820250535E-3</v>
      </c>
      <c r="AD47" s="22">
        <f t="shared" si="26"/>
        <v>6.8234602881269554E-3</v>
      </c>
      <c r="AE47" s="22">
        <f t="shared" si="27"/>
        <v>6.8733843494896262E-3</v>
      </c>
    </row>
    <row r="48" spans="1:31" x14ac:dyDescent="0.3">
      <c r="A48" s="18">
        <v>0.5</v>
      </c>
      <c r="B48" s="18">
        <v>0.5</v>
      </c>
      <c r="C48" s="22">
        <v>0.05</v>
      </c>
      <c r="D48" s="22">
        <v>0.1</v>
      </c>
      <c r="E48" s="22">
        <f t="shared" si="2"/>
        <v>0.1454120906744478</v>
      </c>
      <c r="F48" s="22">
        <f t="shared" si="3"/>
        <v>0.19082418134889564</v>
      </c>
      <c r="G48" s="22">
        <f t="shared" si="4"/>
        <v>0.24470444999462779</v>
      </c>
      <c r="H48" s="22">
        <f t="shared" si="5"/>
        <v>0.28940889998925556</v>
      </c>
      <c r="I48" s="22">
        <f t="shared" si="6"/>
        <v>2.6353022668611954E-2</v>
      </c>
      <c r="J48" s="22">
        <f t="shared" si="7"/>
        <v>0.50658787440832409</v>
      </c>
      <c r="K48" s="22">
        <f t="shared" si="8"/>
        <v>4.117611249865695E-2</v>
      </c>
      <c r="L48" s="22">
        <f t="shared" si="9"/>
        <v>0.51029257393464034</v>
      </c>
      <c r="M48" s="22">
        <f t="shared" si="10"/>
        <v>0.13657218531685261</v>
      </c>
      <c r="N48" s="22">
        <f t="shared" si="11"/>
        <v>0.18463397458189421</v>
      </c>
      <c r="O48" s="22">
        <f t="shared" si="12"/>
        <v>0.17773645196604748</v>
      </c>
      <c r="P48" s="22">
        <f t="shared" si="13"/>
        <v>0.22536545167258831</v>
      </c>
      <c r="Q48" s="22">
        <f t="shared" si="14"/>
        <v>0.16340315918814186</v>
      </c>
      <c r="R48" s="22">
        <f t="shared" si="15"/>
        <v>0.54076013681410195</v>
      </c>
      <c r="S48" s="22">
        <f t="shared" si="28"/>
        <v>0.20504144781630507</v>
      </c>
      <c r="T48" s="22">
        <f t="shared" si="16"/>
        <v>0.5510815231324272</v>
      </c>
      <c r="U48" s="22">
        <f t="shared" si="17"/>
        <v>8.3069437655215468E-4</v>
      </c>
      <c r="V48" s="22">
        <f t="shared" si="18"/>
        <v>1.3046610027643475E-3</v>
      </c>
      <c r="W48" s="24">
        <f t="shared" si="19"/>
        <v>2.1353553793165021E-3</v>
      </c>
      <c r="X48" s="22">
        <f t="shared" si="20"/>
        <v>4.5348361071337638E-5</v>
      </c>
      <c r="Y48" s="22">
        <f t="shared" si="21"/>
        <v>9.0696722142675275E-5</v>
      </c>
      <c r="Z48" s="22">
        <f t="shared" si="22"/>
        <v>5.8950857877020964E-5</v>
      </c>
      <c r="AA48" s="22">
        <f t="shared" si="23"/>
        <v>1.1790171575404193E-4</v>
      </c>
      <c r="AB48" s="22">
        <f t="shared" si="24"/>
        <v>5.1278424303421973E-3</v>
      </c>
      <c r="AC48" s="22">
        <f t="shared" si="25"/>
        <v>5.1653425687829381E-3</v>
      </c>
      <c r="AD48" s="22">
        <f t="shared" si="26"/>
        <v>6.401797899564147E-3</v>
      </c>
      <c r="AE48" s="22">
        <f t="shared" si="27"/>
        <v>6.4486145306842423E-3</v>
      </c>
    </row>
    <row r="49" spans="1:31" x14ac:dyDescent="0.3">
      <c r="A49" s="18">
        <v>0.5</v>
      </c>
      <c r="B49" s="18">
        <v>0.5</v>
      </c>
      <c r="C49" s="22">
        <v>0.05</v>
      </c>
      <c r="D49" s="22">
        <v>0.1</v>
      </c>
      <c r="E49" s="22">
        <f t="shared" si="2"/>
        <v>0.14532139395230512</v>
      </c>
      <c r="F49" s="22">
        <f t="shared" si="3"/>
        <v>0.19064278790461028</v>
      </c>
      <c r="G49" s="22">
        <f t="shared" si="4"/>
        <v>0.24458654827887374</v>
      </c>
      <c r="H49" s="22">
        <f t="shared" si="5"/>
        <v>0.28917309655774748</v>
      </c>
      <c r="I49" s="22">
        <f t="shared" si="6"/>
        <v>2.6330348488076288E-2</v>
      </c>
      <c r="J49" s="22">
        <f t="shared" si="7"/>
        <v>0.50658220684640531</v>
      </c>
      <c r="K49" s="22">
        <f t="shared" si="8"/>
        <v>4.1146637069718439E-2</v>
      </c>
      <c r="L49" s="22">
        <f t="shared" si="9"/>
        <v>0.51028520819771239</v>
      </c>
      <c r="M49" s="22">
        <f t="shared" si="10"/>
        <v>0.12631650045616821</v>
      </c>
      <c r="N49" s="22">
        <f t="shared" si="11"/>
        <v>0.17430328944432832</v>
      </c>
      <c r="O49" s="22">
        <f t="shared" si="12"/>
        <v>0.16493285616691919</v>
      </c>
      <c r="P49" s="22">
        <f t="shared" si="13"/>
        <v>0.21246822261121984</v>
      </c>
      <c r="Q49" s="22">
        <f t="shared" si="14"/>
        <v>0.15293408190584587</v>
      </c>
      <c r="R49" s="22">
        <f t="shared" si="15"/>
        <v>0.53815917457126683</v>
      </c>
      <c r="S49" s="22">
        <f t="shared" si="28"/>
        <v>0.1919714414690829</v>
      </c>
      <c r="T49" s="22">
        <f t="shared" si="16"/>
        <v>0.54784601131591915</v>
      </c>
      <c r="U49" s="22">
        <f t="shared" si="17"/>
        <v>7.2806130198020853E-4</v>
      </c>
      <c r="V49" s="22">
        <f t="shared" si="18"/>
        <v>1.1446203994215315E-3</v>
      </c>
      <c r="W49" s="24">
        <f t="shared" si="19"/>
        <v>1.87268170140174E-3</v>
      </c>
      <c r="X49" s="22">
        <f t="shared" si="20"/>
        <v>3.9403097701877427E-5</v>
      </c>
      <c r="Y49" s="22">
        <f t="shared" si="21"/>
        <v>7.8806195403754854E-5</v>
      </c>
      <c r="Z49" s="22">
        <f t="shared" si="22"/>
        <v>5.2132210437182289E-5</v>
      </c>
      <c r="AA49" s="22">
        <f t="shared" si="23"/>
        <v>1.0426442087436458E-4</v>
      </c>
      <c r="AB49" s="22">
        <f t="shared" si="24"/>
        <v>4.8045417615012699E-3</v>
      </c>
      <c r="AC49" s="22">
        <f t="shared" si="25"/>
        <v>4.8396618750678423E-3</v>
      </c>
      <c r="AD49" s="22">
        <f t="shared" si="26"/>
        <v>6.0039980237518867E-3</v>
      </c>
      <c r="AE49" s="22">
        <f t="shared" si="27"/>
        <v>6.0478858912978136E-3</v>
      </c>
    </row>
    <row r="50" spans="1:31" x14ac:dyDescent="0.3">
      <c r="A50" s="18">
        <v>0.5</v>
      </c>
      <c r="B50" s="18">
        <v>0.5</v>
      </c>
      <c r="C50" s="22">
        <v>0.05</v>
      </c>
      <c r="D50" s="22">
        <v>0.1</v>
      </c>
      <c r="E50" s="22">
        <f t="shared" si="2"/>
        <v>0.14524258775690135</v>
      </c>
      <c r="F50" s="22">
        <f t="shared" si="3"/>
        <v>0.19048517551380278</v>
      </c>
      <c r="G50" s="22">
        <f t="shared" si="4"/>
        <v>0.24448228385799939</v>
      </c>
      <c r="H50" s="22">
        <f t="shared" si="5"/>
        <v>0.28896456771599877</v>
      </c>
      <c r="I50" s="22">
        <f t="shared" si="6"/>
        <v>2.6310646939225347E-2</v>
      </c>
      <c r="J50" s="22">
        <f t="shared" si="7"/>
        <v>0.5065772823121325</v>
      </c>
      <c r="K50" s="22">
        <f t="shared" si="8"/>
        <v>4.112057096449985E-2</v>
      </c>
      <c r="L50" s="22">
        <f t="shared" si="9"/>
        <v>0.51027869442707796</v>
      </c>
      <c r="M50" s="22">
        <f t="shared" si="10"/>
        <v>0.11670741693316568</v>
      </c>
      <c r="N50" s="22">
        <f t="shared" si="11"/>
        <v>0.16462396569419263</v>
      </c>
      <c r="O50" s="22">
        <f t="shared" si="12"/>
        <v>0.15292486011941542</v>
      </c>
      <c r="P50" s="22">
        <f t="shared" si="13"/>
        <v>0.2003724508286242</v>
      </c>
      <c r="Q50" s="22">
        <f t="shared" si="14"/>
        <v>0.14312542838151271</v>
      </c>
      <c r="R50" s="22">
        <f t="shared" si="15"/>
        <v>0.53572040053603842</v>
      </c>
      <c r="S50" s="22">
        <f t="shared" si="28"/>
        <v>0.17971405264524071</v>
      </c>
      <c r="T50" s="22">
        <f t="shared" si="16"/>
        <v>0.54480798055621293</v>
      </c>
      <c r="U50" s="22">
        <f t="shared" si="17"/>
        <v>6.3797350722750697E-4</v>
      </c>
      <c r="V50" s="22">
        <f t="shared" si="18"/>
        <v>1.0038775607629782E-3</v>
      </c>
      <c r="W50" s="24">
        <f t="shared" si="19"/>
        <v>1.6418510679904851E-3</v>
      </c>
      <c r="X50" s="22">
        <f t="shared" si="20"/>
        <v>3.4196526489431488E-5</v>
      </c>
      <c r="Y50" s="22">
        <f t="shared" si="21"/>
        <v>6.8393052978862976E-5</v>
      </c>
      <c r="Z50" s="22">
        <f t="shared" si="22"/>
        <v>4.6106400232167749E-5</v>
      </c>
      <c r="AA50" s="22">
        <f t="shared" si="23"/>
        <v>9.2212800464335499E-5</v>
      </c>
      <c r="AB50" s="22">
        <f t="shared" si="24"/>
        <v>4.5006974124304298E-3</v>
      </c>
      <c r="AC50" s="22">
        <f t="shared" si="25"/>
        <v>4.5335826927415382E-3</v>
      </c>
      <c r="AD50" s="22">
        <f t="shared" si="26"/>
        <v>5.6291028127673018E-3</v>
      </c>
      <c r="AE50" s="22">
        <f t="shared" si="27"/>
        <v>5.670233021473764E-3</v>
      </c>
    </row>
    <row r="51" spans="1:31" x14ac:dyDescent="0.3">
      <c r="A51" s="18">
        <v>0.5</v>
      </c>
      <c r="B51" s="18">
        <v>0.5</v>
      </c>
      <c r="C51" s="22">
        <v>0.05</v>
      </c>
      <c r="D51" s="22">
        <v>0.1</v>
      </c>
      <c r="E51" s="22">
        <f t="shared" si="2"/>
        <v>0.14517419470392248</v>
      </c>
      <c r="F51" s="22">
        <f t="shared" si="3"/>
        <v>0.19034838940784507</v>
      </c>
      <c r="G51" s="22">
        <f t="shared" si="4"/>
        <v>0.24439007105753505</v>
      </c>
      <c r="H51" s="22">
        <f t="shared" si="5"/>
        <v>0.28878014211507008</v>
      </c>
      <c r="I51" s="22">
        <f t="shared" si="6"/>
        <v>2.6293548675980633E-2</v>
      </c>
      <c r="J51" s="22">
        <f t="shared" si="7"/>
        <v>0.50657300848552267</v>
      </c>
      <c r="K51" s="22">
        <f t="shared" si="8"/>
        <v>4.1097517764383765E-2</v>
      </c>
      <c r="L51" s="22">
        <f t="shared" si="9"/>
        <v>0.51027293356129066</v>
      </c>
      <c r="M51" s="22">
        <f t="shared" si="10"/>
        <v>0.10770602210830482</v>
      </c>
      <c r="N51" s="22">
        <f t="shared" si="11"/>
        <v>0.15555680030870955</v>
      </c>
      <c r="O51" s="22">
        <f t="shared" si="12"/>
        <v>0.14166665449388083</v>
      </c>
      <c r="P51" s="22">
        <f t="shared" si="13"/>
        <v>0.18903198478567668</v>
      </c>
      <c r="Q51" s="22">
        <f t="shared" si="14"/>
        <v>0.13393738848034531</v>
      </c>
      <c r="R51" s="22">
        <f t="shared" si="15"/>
        <v>0.53343437982191277</v>
      </c>
      <c r="S51" s="22">
        <f t="shared" si="28"/>
        <v>0.1682224087825448</v>
      </c>
      <c r="T51" s="22">
        <f t="shared" si="16"/>
        <v>0.54195670520390904</v>
      </c>
      <c r="U51" s="22">
        <f t="shared" si="17"/>
        <v>5.5892887703796405E-4</v>
      </c>
      <c r="V51" s="22">
        <f t="shared" si="18"/>
        <v>8.8018255578386389E-4</v>
      </c>
      <c r="W51" s="24">
        <f t="shared" si="19"/>
        <v>1.4391114328218279E-3</v>
      </c>
      <c r="X51" s="22">
        <f t="shared" si="20"/>
        <v>2.9641734669496489E-5</v>
      </c>
      <c r="Y51" s="22">
        <f t="shared" si="21"/>
        <v>5.9283469338992978E-5</v>
      </c>
      <c r="Z51" s="22">
        <f t="shared" si="22"/>
        <v>4.0783581259210501E-5</v>
      </c>
      <c r="AA51" s="22">
        <f t="shared" si="23"/>
        <v>8.1567162518421003E-5</v>
      </c>
      <c r="AB51" s="22">
        <f t="shared" si="24"/>
        <v>4.2153054875319522E-3</v>
      </c>
      <c r="AC51" s="22">
        <f t="shared" si="25"/>
        <v>4.2460933783474725E-3</v>
      </c>
      <c r="AD51" s="22">
        <f t="shared" si="26"/>
        <v>5.2761185586797116E-3</v>
      </c>
      <c r="AE51" s="22">
        <f t="shared" si="27"/>
        <v>5.3146544518895486E-3</v>
      </c>
    </row>
    <row r="52" spans="1:31" x14ac:dyDescent="0.3">
      <c r="A52" s="18">
        <v>0.5</v>
      </c>
      <c r="B52" s="18">
        <v>0.5</v>
      </c>
      <c r="C52" s="22">
        <v>0.05</v>
      </c>
      <c r="D52" s="22">
        <v>0.1</v>
      </c>
      <c r="E52" s="22">
        <f t="shared" si="2"/>
        <v>0.14511491123458348</v>
      </c>
      <c r="F52" s="22">
        <f t="shared" si="3"/>
        <v>0.19022982246916709</v>
      </c>
      <c r="G52" s="22">
        <f t="shared" si="4"/>
        <v>0.24430850389501663</v>
      </c>
      <c r="H52" s="22">
        <f t="shared" si="5"/>
        <v>0.28861700779003324</v>
      </c>
      <c r="I52" s="22">
        <f t="shared" si="6"/>
        <v>2.6278727808645885E-2</v>
      </c>
      <c r="J52" s="22">
        <f t="shared" si="7"/>
        <v>0.5065693039086554</v>
      </c>
      <c r="K52" s="22">
        <f t="shared" si="8"/>
        <v>4.1077125973754153E-2</v>
      </c>
      <c r="L52" s="22">
        <f t="shared" si="9"/>
        <v>0.51026783776457618</v>
      </c>
      <c r="M52" s="22">
        <f t="shared" si="10"/>
        <v>9.9275411133240912E-2</v>
      </c>
      <c r="N52" s="22">
        <f t="shared" si="11"/>
        <v>0.14706461355201461</v>
      </c>
      <c r="O52" s="22">
        <f t="shared" si="12"/>
        <v>0.13111441737652141</v>
      </c>
      <c r="P52" s="22">
        <f t="shared" si="13"/>
        <v>0.17840267588189757</v>
      </c>
      <c r="Q52" s="22">
        <f t="shared" si="14"/>
        <v>0.1253322182818809</v>
      </c>
      <c r="R52" s="22">
        <f t="shared" si="15"/>
        <v>0.53129210349678535</v>
      </c>
      <c r="S52" s="22">
        <f t="shared" si="28"/>
        <v>0.15745168681648375</v>
      </c>
      <c r="T52" s="22">
        <f t="shared" si="16"/>
        <v>0.53928180217540389</v>
      </c>
      <c r="U52" s="22">
        <f t="shared" si="17"/>
        <v>4.8959787062676299E-4</v>
      </c>
      <c r="V52" s="22">
        <f t="shared" si="18"/>
        <v>7.715299910737829E-4</v>
      </c>
      <c r="W52" s="24">
        <f t="shared" si="19"/>
        <v>1.2611278617005459E-3</v>
      </c>
      <c r="X52" s="22">
        <f t="shared" si="20"/>
        <v>2.5661162798516835E-5</v>
      </c>
      <c r="Y52" s="22">
        <f t="shared" si="21"/>
        <v>5.132232559703367E-5</v>
      </c>
      <c r="Z52" s="22">
        <f t="shared" si="22"/>
        <v>3.6083332364689183E-5</v>
      </c>
      <c r="AA52" s="22">
        <f t="shared" si="23"/>
        <v>7.2166664729378366E-5</v>
      </c>
      <c r="AB52" s="22">
        <f t="shared" si="24"/>
        <v>3.9473829336498555E-3</v>
      </c>
      <c r="AC52" s="22">
        <f t="shared" si="25"/>
        <v>3.9762033325760017E-3</v>
      </c>
      <c r="AD52" s="22">
        <f t="shared" si="26"/>
        <v>4.9440335146365665E-3</v>
      </c>
      <c r="AE52" s="22">
        <f t="shared" si="27"/>
        <v>4.9801305998677468E-3</v>
      </c>
    </row>
    <row r="53" spans="1:31" x14ac:dyDescent="0.3">
      <c r="A53" s="18">
        <v>0.5</v>
      </c>
      <c r="B53" s="18">
        <v>0.5</v>
      </c>
      <c r="C53" s="22">
        <v>0.05</v>
      </c>
      <c r="D53" s="22">
        <v>0.1</v>
      </c>
      <c r="E53" s="22">
        <f t="shared" si="2"/>
        <v>0.14506358890898643</v>
      </c>
      <c r="F53" s="22">
        <f t="shared" si="3"/>
        <v>0.19012717781797303</v>
      </c>
      <c r="G53" s="22">
        <f t="shared" si="4"/>
        <v>0.24423633723028726</v>
      </c>
      <c r="H53" s="22">
        <f t="shared" si="5"/>
        <v>0.28847267446057451</v>
      </c>
      <c r="I53" s="22">
        <f t="shared" si="6"/>
        <v>2.6265897227246628E-2</v>
      </c>
      <c r="J53" s="22">
        <f t="shared" si="7"/>
        <v>0.5065660968167488</v>
      </c>
      <c r="K53" s="22">
        <f t="shared" si="8"/>
        <v>4.1059084307571811E-2</v>
      </c>
      <c r="L53" s="22">
        <f t="shared" si="9"/>
        <v>0.51026332924930118</v>
      </c>
      <c r="M53" s="22">
        <f t="shared" si="10"/>
        <v>9.1380645265941196E-2</v>
      </c>
      <c r="N53" s="22">
        <f t="shared" si="11"/>
        <v>0.1391122068868626</v>
      </c>
      <c r="O53" s="22">
        <f t="shared" si="12"/>
        <v>0.12122635034724827</v>
      </c>
      <c r="P53" s="22">
        <f t="shared" si="13"/>
        <v>0.16844241468216206</v>
      </c>
      <c r="Q53" s="22">
        <f t="shared" si="14"/>
        <v>0.11727419462227182</v>
      </c>
      <c r="R53" s="22">
        <f t="shared" si="15"/>
        <v>0.52928499272673635</v>
      </c>
      <c r="S53" s="22">
        <f t="shared" si="28"/>
        <v>0.14735914642925665</v>
      </c>
      <c r="T53" s="22">
        <f t="shared" si="16"/>
        <v>0.53677326725026453</v>
      </c>
      <c r="U53" s="22">
        <f t="shared" si="17"/>
        <v>4.288053995025004E-4</v>
      </c>
      <c r="V53" s="22">
        <f t="shared" si="18"/>
        <v>6.7613659212968896E-4</v>
      </c>
      <c r="W53" s="24">
        <f t="shared" si="19"/>
        <v>1.1049419916321895E-3</v>
      </c>
      <c r="X53" s="22">
        <f t="shared" si="20"/>
        <v>2.2185789645870662E-5</v>
      </c>
      <c r="Y53" s="22">
        <f t="shared" si="21"/>
        <v>4.4371579291741325E-5</v>
      </c>
      <c r="Z53" s="22">
        <f t="shared" si="22"/>
        <v>3.193385982754893E-5</v>
      </c>
      <c r="AA53" s="22">
        <f t="shared" si="23"/>
        <v>6.386771965509786E-5</v>
      </c>
      <c r="AB53" s="22">
        <f t="shared" si="24"/>
        <v>3.6959736438678566E-3</v>
      </c>
      <c r="AC53" s="22">
        <f t="shared" si="25"/>
        <v>3.722949143633508E-3</v>
      </c>
      <c r="AD53" s="22">
        <f t="shared" si="26"/>
        <v>4.6318323473408841E-3</v>
      </c>
      <c r="AE53" s="22">
        <f t="shared" si="27"/>
        <v>4.6656383222854108E-3</v>
      </c>
    </row>
    <row r="54" spans="1:31" x14ac:dyDescent="0.3">
      <c r="A54" s="18">
        <v>0.5</v>
      </c>
      <c r="B54" s="18">
        <v>0.5</v>
      </c>
      <c r="C54" s="22">
        <v>0.05</v>
      </c>
      <c r="D54" s="22">
        <v>0.1</v>
      </c>
      <c r="E54" s="22">
        <f t="shared" si="2"/>
        <v>0.14501921732969469</v>
      </c>
      <c r="F54" s="22">
        <f t="shared" si="3"/>
        <v>0.19003843465938955</v>
      </c>
      <c r="G54" s="22">
        <f t="shared" si="4"/>
        <v>0.24417246951063215</v>
      </c>
      <c r="H54" s="22">
        <f t="shared" si="5"/>
        <v>0.28834493902126429</v>
      </c>
      <c r="I54" s="22">
        <f t="shared" si="6"/>
        <v>2.6254804332423692E-2</v>
      </c>
      <c r="J54" s="22">
        <f t="shared" si="7"/>
        <v>0.50656332407109594</v>
      </c>
      <c r="K54" s="22">
        <f t="shared" si="8"/>
        <v>4.1043117377658041E-2</v>
      </c>
      <c r="L54" s="22">
        <f t="shared" si="9"/>
        <v>0.51025933919806032</v>
      </c>
      <c r="M54" s="22">
        <f t="shared" si="10"/>
        <v>8.398869797820549E-2</v>
      </c>
      <c r="N54" s="22">
        <f t="shared" si="11"/>
        <v>0.13166630859959558</v>
      </c>
      <c r="O54" s="22">
        <f t="shared" si="12"/>
        <v>0.11196268565256651</v>
      </c>
      <c r="P54" s="22">
        <f t="shared" si="13"/>
        <v>0.15911113803759125</v>
      </c>
      <c r="Q54" s="22">
        <f t="shared" si="14"/>
        <v>0.10972955765292064</v>
      </c>
      <c r="R54" s="22">
        <f t="shared" si="15"/>
        <v>0.52740489736770091</v>
      </c>
      <c r="S54" s="22">
        <f t="shared" si="28"/>
        <v>0.13790413437020396</v>
      </c>
      <c r="T54" s="22">
        <f t="shared" si="16"/>
        <v>0.53442149982488896</v>
      </c>
      <c r="U54" s="22">
        <f t="shared" si="17"/>
        <v>3.7551419986711008E-4</v>
      </c>
      <c r="V54" s="22">
        <f t="shared" si="18"/>
        <v>5.9241982509741526E-4</v>
      </c>
      <c r="W54" s="24">
        <f t="shared" si="19"/>
        <v>9.6793402496452539E-4</v>
      </c>
      <c r="X54" s="22">
        <f t="shared" si="20"/>
        <v>1.9154341198245259E-5</v>
      </c>
      <c r="Y54" s="22">
        <f t="shared" si="21"/>
        <v>3.8308682396490517E-5</v>
      </c>
      <c r="Z54" s="22">
        <f t="shared" si="22"/>
        <v>2.8271219053565923E-5</v>
      </c>
      <c r="AA54" s="22">
        <f t="shared" si="23"/>
        <v>5.6542438107131846E-5</v>
      </c>
      <c r="AB54" s="22">
        <f t="shared" si="24"/>
        <v>3.4601529631026542E-3</v>
      </c>
      <c r="AC54" s="22">
        <f t="shared" si="25"/>
        <v>3.4853991210567251E-3</v>
      </c>
      <c r="AD54" s="22">
        <f t="shared" si="26"/>
        <v>4.338507685464228E-3</v>
      </c>
      <c r="AE54" s="22">
        <f t="shared" si="27"/>
        <v>4.3701625433506166E-3</v>
      </c>
    </row>
    <row r="55" spans="1:31" x14ac:dyDescent="0.3">
      <c r="A55" s="18">
        <v>0.5</v>
      </c>
      <c r="B55" s="18">
        <v>0.5</v>
      </c>
      <c r="C55" s="22">
        <v>0.05</v>
      </c>
      <c r="D55" s="22">
        <v>0.1</v>
      </c>
      <c r="E55" s="22">
        <f t="shared" si="2"/>
        <v>0.14498090864729821</v>
      </c>
      <c r="F55" s="22">
        <f t="shared" si="3"/>
        <v>0.18996181729459657</v>
      </c>
      <c r="G55" s="22">
        <f t="shared" si="4"/>
        <v>0.24411592707252502</v>
      </c>
      <c r="H55" s="22">
        <f t="shared" si="5"/>
        <v>0.28823185414505004</v>
      </c>
      <c r="I55" s="22">
        <f t="shared" si="6"/>
        <v>2.6245227161824571E-2</v>
      </c>
      <c r="J55" s="22">
        <f t="shared" si="7"/>
        <v>0.50656093019085369</v>
      </c>
      <c r="K55" s="22">
        <f t="shared" si="8"/>
        <v>4.1028981768131259E-2</v>
      </c>
      <c r="L55" s="22">
        <f t="shared" si="9"/>
        <v>0.51025580678299642</v>
      </c>
      <c r="M55" s="22">
        <f t="shared" si="10"/>
        <v>7.7068392052000181E-2</v>
      </c>
      <c r="N55" s="22">
        <f t="shared" si="11"/>
        <v>0.12469551035748212</v>
      </c>
      <c r="O55" s="22">
        <f t="shared" si="12"/>
        <v>0.10328567028163806</v>
      </c>
      <c r="P55" s="22">
        <f t="shared" si="13"/>
        <v>0.15037081295089003</v>
      </c>
      <c r="Q55" s="22">
        <f t="shared" si="14"/>
        <v>0.10266644460584914</v>
      </c>
      <c r="R55" s="22">
        <f t="shared" si="15"/>
        <v>0.52564409019593206</v>
      </c>
      <c r="S55" s="22">
        <f t="shared" si="28"/>
        <v>0.12904806569212382</v>
      </c>
      <c r="T55" s="22">
        <f t="shared" si="16"/>
        <v>0.53221731816191908</v>
      </c>
      <c r="U55" s="22">
        <f t="shared" si="17"/>
        <v>3.288096809885493E-4</v>
      </c>
      <c r="V55" s="22">
        <f t="shared" si="18"/>
        <v>5.1897779477316059E-4</v>
      </c>
      <c r="W55" s="24">
        <f t="shared" si="19"/>
        <v>8.4778747576170989E-4</v>
      </c>
      <c r="X55" s="22">
        <f t="shared" si="20"/>
        <v>1.6512536971622485E-5</v>
      </c>
      <c r="Y55" s="22">
        <f t="shared" si="21"/>
        <v>3.302507394324497E-5</v>
      </c>
      <c r="Z55" s="22">
        <f t="shared" si="22"/>
        <v>2.503856948885631E-5</v>
      </c>
      <c r="AA55" s="22">
        <f t="shared" si="23"/>
        <v>5.007713897771262E-5</v>
      </c>
      <c r="AB55" s="22">
        <f t="shared" si="24"/>
        <v>3.2390308769144928E-3</v>
      </c>
      <c r="AC55" s="22">
        <f t="shared" si="25"/>
        <v>3.2626565034779742E-3</v>
      </c>
      <c r="AD55" s="22">
        <f t="shared" si="26"/>
        <v>4.06306919289595E-3</v>
      </c>
      <c r="AE55" s="22">
        <f t="shared" si="27"/>
        <v>4.0927053893697503E-3</v>
      </c>
    </row>
    <row r="56" spans="1:31" x14ac:dyDescent="0.3">
      <c r="A56" s="18">
        <v>0.5</v>
      </c>
      <c r="B56" s="18">
        <v>0.5</v>
      </c>
      <c r="C56" s="22">
        <v>0.05</v>
      </c>
      <c r="D56" s="22">
        <v>0.1</v>
      </c>
      <c r="E56" s="22">
        <f t="shared" si="2"/>
        <v>0.14494788357335497</v>
      </c>
      <c r="F56" s="22">
        <f t="shared" si="3"/>
        <v>0.18989576714671008</v>
      </c>
      <c r="G56" s="22">
        <f t="shared" si="4"/>
        <v>0.24406584993354732</v>
      </c>
      <c r="H56" s="22">
        <f t="shared" si="5"/>
        <v>0.28813169986709464</v>
      </c>
      <c r="I56" s="22">
        <f t="shared" si="6"/>
        <v>2.6236970893338759E-2</v>
      </c>
      <c r="J56" s="22">
        <f t="shared" si="7"/>
        <v>0.50655886647901816</v>
      </c>
      <c r="K56" s="22">
        <f t="shared" si="8"/>
        <v>4.1016462483386834E-2</v>
      </c>
      <c r="L56" s="22">
        <f t="shared" si="9"/>
        <v>0.51025267827820664</v>
      </c>
      <c r="M56" s="22">
        <f t="shared" si="10"/>
        <v>7.0590330298171189E-2</v>
      </c>
      <c r="N56" s="22">
        <f t="shared" si="11"/>
        <v>0.11817019735052617</v>
      </c>
      <c r="O56" s="22">
        <f t="shared" si="12"/>
        <v>9.5159531895846153E-2</v>
      </c>
      <c r="P56" s="22">
        <f t="shared" si="13"/>
        <v>0.14218540217215053</v>
      </c>
      <c r="Q56" s="22">
        <f t="shared" si="14"/>
        <v>9.6054817390991309E-2</v>
      </c>
      <c r="R56" s="22">
        <f t="shared" si="15"/>
        <v>0.52399525777449285</v>
      </c>
      <c r="S56" s="22">
        <f t="shared" si="28"/>
        <v>0.12075438688223755</v>
      </c>
      <c r="T56" s="22">
        <f t="shared" si="16"/>
        <v>0.53015196690645749</v>
      </c>
      <c r="U56" s="22">
        <f t="shared" si="17"/>
        <v>2.8788619783217978E-4</v>
      </c>
      <c r="V56" s="22">
        <f t="shared" si="18"/>
        <v>4.5457055416405395E-4</v>
      </c>
      <c r="W56" s="24">
        <f t="shared" si="19"/>
        <v>7.4245675199623379E-4</v>
      </c>
      <c r="X56" s="22">
        <f t="shared" si="20"/>
        <v>1.4212382038127479E-5</v>
      </c>
      <c r="Y56" s="22">
        <f t="shared" si="21"/>
        <v>2.8424764076254958E-5</v>
      </c>
      <c r="Z56" s="22">
        <f t="shared" si="22"/>
        <v>2.2185471944429234E-5</v>
      </c>
      <c r="AA56" s="22">
        <f t="shared" si="23"/>
        <v>4.4370943888858469E-5</v>
      </c>
      <c r="AB56" s="22">
        <f t="shared" si="24"/>
        <v>3.0317541252192718E-3</v>
      </c>
      <c r="AC56" s="22">
        <f t="shared" si="25"/>
        <v>3.0538615838011604E-3</v>
      </c>
      <c r="AD56" s="22">
        <f t="shared" si="26"/>
        <v>3.8045505540331799E-3</v>
      </c>
      <c r="AE56" s="22">
        <f t="shared" si="27"/>
        <v>3.8322932205958607E-3</v>
      </c>
    </row>
    <row r="57" spans="1:31" x14ac:dyDescent="0.3">
      <c r="A57" s="18">
        <v>0.5</v>
      </c>
      <c r="B57" s="18">
        <v>0.5</v>
      </c>
      <c r="C57" s="22">
        <v>0.05</v>
      </c>
      <c r="D57" s="22">
        <v>0.1</v>
      </c>
      <c r="E57" s="22">
        <f t="shared" si="2"/>
        <v>0.14491945880927873</v>
      </c>
      <c r="F57" s="22">
        <f t="shared" si="3"/>
        <v>0.18983891761855756</v>
      </c>
      <c r="G57" s="22">
        <f t="shared" si="4"/>
        <v>0.24402147898965845</v>
      </c>
      <c r="H57" s="22">
        <f t="shared" si="5"/>
        <v>0.28804295797931689</v>
      </c>
      <c r="I57" s="22">
        <f t="shared" si="6"/>
        <v>2.6229864702319694E-2</v>
      </c>
      <c r="J57" s="22">
        <f t="shared" si="7"/>
        <v>0.50655709023688</v>
      </c>
      <c r="K57" s="22">
        <f t="shared" si="8"/>
        <v>4.1005369747414616E-2</v>
      </c>
      <c r="L57" s="22">
        <f t="shared" si="9"/>
        <v>0.51024990625993816</v>
      </c>
      <c r="M57" s="22">
        <f t="shared" si="10"/>
        <v>6.4526822047732649E-2</v>
      </c>
      <c r="N57" s="22">
        <f t="shared" si="11"/>
        <v>0.11206247418292385</v>
      </c>
      <c r="O57" s="22">
        <f t="shared" si="12"/>
        <v>8.7550430787779798E-2</v>
      </c>
      <c r="P57" s="22">
        <f t="shared" si="13"/>
        <v>0.13452081573095881</v>
      </c>
      <c r="Q57" s="22">
        <f t="shared" si="14"/>
        <v>8.986638616582604E-2</v>
      </c>
      <c r="R57" s="22">
        <f t="shared" si="15"/>
        <v>0.52245148878394698</v>
      </c>
      <c r="S57" s="22">
        <f t="shared" si="28"/>
        <v>0.11298852508557523</v>
      </c>
      <c r="T57" s="22">
        <f t="shared" si="16"/>
        <v>0.52821711838908036</v>
      </c>
      <c r="U57" s="22">
        <f t="shared" si="17"/>
        <v>2.5203467430784859E-4</v>
      </c>
      <c r="V57" s="22">
        <f t="shared" si="18"/>
        <v>3.9810288509168864E-4</v>
      </c>
      <c r="W57" s="24">
        <f t="shared" si="19"/>
        <v>6.5013755939953718E-4</v>
      </c>
      <c r="X57" s="22">
        <f t="shared" si="20"/>
        <v>1.2211509515761251E-5</v>
      </c>
      <c r="Y57" s="22">
        <f t="shared" si="21"/>
        <v>2.4423019031522502E-5</v>
      </c>
      <c r="Z57" s="22">
        <f t="shared" si="22"/>
        <v>1.9667233745793649E-5</v>
      </c>
      <c r="AA57" s="22">
        <f t="shared" si="23"/>
        <v>3.9334467491587298E-5</v>
      </c>
      <c r="AB57" s="22">
        <f t="shared" si="24"/>
        <v>2.8375074465131819E-3</v>
      </c>
      <c r="AC57" s="22">
        <f t="shared" si="25"/>
        <v>2.8581929588986283E-3</v>
      </c>
      <c r="AD57" s="22">
        <f t="shared" si="26"/>
        <v>3.5620147145343744E-3</v>
      </c>
      <c r="AE57" s="22">
        <f t="shared" si="27"/>
        <v>3.587981906121902E-3</v>
      </c>
    </row>
    <row r="58" spans="1:31" x14ac:dyDescent="0.3">
      <c r="A58" s="18">
        <v>0.5</v>
      </c>
      <c r="B58" s="18">
        <v>0.5</v>
      </c>
      <c r="C58" s="22">
        <v>0.05</v>
      </c>
      <c r="D58" s="22">
        <v>0.1</v>
      </c>
      <c r="E58" s="22">
        <f t="shared" si="2"/>
        <v>0.14489503579024721</v>
      </c>
      <c r="F58" s="22">
        <f t="shared" si="3"/>
        <v>0.18979007158049452</v>
      </c>
      <c r="G58" s="22">
        <f t="shared" si="4"/>
        <v>0.24398214452216688</v>
      </c>
      <c r="H58" s="22">
        <f t="shared" si="5"/>
        <v>0.28796428904433374</v>
      </c>
      <c r="I58" s="22">
        <f t="shared" si="6"/>
        <v>2.6223758947561814E-2</v>
      </c>
      <c r="J58" s="22">
        <f t="shared" si="7"/>
        <v>0.50655556406064894</v>
      </c>
      <c r="K58" s="22">
        <f t="shared" si="8"/>
        <v>4.0995536130541715E-2</v>
      </c>
      <c r="L58" s="22">
        <f t="shared" si="9"/>
        <v>0.51024744888859763</v>
      </c>
      <c r="M58" s="22">
        <f t="shared" si="10"/>
        <v>5.8851807154706282E-2</v>
      </c>
      <c r="N58" s="22">
        <f t="shared" si="11"/>
        <v>0.10634608826512659</v>
      </c>
      <c r="O58" s="22">
        <f t="shared" si="12"/>
        <v>8.0426401358711055E-2</v>
      </c>
      <c r="P58" s="22">
        <f t="shared" si="13"/>
        <v>0.127344851918715</v>
      </c>
      <c r="Q58" s="22">
        <f t="shared" si="14"/>
        <v>8.4074530605803249E-2</v>
      </c>
      <c r="R58" s="22">
        <f t="shared" si="15"/>
        <v>0.52100626049949728</v>
      </c>
      <c r="S58" s="22">
        <f t="shared" si="28"/>
        <v>0.10571782692625059</v>
      </c>
      <c r="T58" s="22">
        <f t="shared" si="16"/>
        <v>0.52640486900675731</v>
      </c>
      <c r="U58" s="22">
        <f t="shared" si="17"/>
        <v>2.2063149008636976E-4</v>
      </c>
      <c r="V58" s="22">
        <f t="shared" si="18"/>
        <v>3.4860855363200648E-4</v>
      </c>
      <c r="W58" s="24">
        <f t="shared" si="19"/>
        <v>5.692400437183763E-4</v>
      </c>
      <c r="X58" s="22">
        <f t="shared" si="20"/>
        <v>1.0472575534915094E-5</v>
      </c>
      <c r="Y58" s="22">
        <f t="shared" si="21"/>
        <v>2.0945151069830189E-5</v>
      </c>
      <c r="Z58" s="22">
        <f t="shared" si="22"/>
        <v>1.7444304280925415E-5</v>
      </c>
      <c r="AA58" s="22">
        <f t="shared" si="23"/>
        <v>3.488860856185083E-5</v>
      </c>
      <c r="AB58" s="22">
        <f t="shared" si="24"/>
        <v>2.6555141260844596E-3</v>
      </c>
      <c r="AC58" s="22">
        <f t="shared" si="25"/>
        <v>2.6748680785589028E-3</v>
      </c>
      <c r="AD58" s="22">
        <f t="shared" si="26"/>
        <v>3.3345576777713075E-3</v>
      </c>
      <c r="AE58" s="22">
        <f t="shared" si="27"/>
        <v>3.358860644260902E-3</v>
      </c>
    </row>
    <row r="59" spans="1:31" x14ac:dyDescent="0.3">
      <c r="A59" s="18">
        <v>0.5</v>
      </c>
      <c r="B59" s="18">
        <v>0.5</v>
      </c>
      <c r="C59" s="22">
        <v>0.05</v>
      </c>
      <c r="D59" s="22">
        <v>0.1</v>
      </c>
      <c r="E59" s="22">
        <f t="shared" si="2"/>
        <v>0.14487409063917739</v>
      </c>
      <c r="F59" s="22">
        <f t="shared" si="3"/>
        <v>0.18974818127835485</v>
      </c>
      <c r="G59" s="22">
        <f t="shared" si="4"/>
        <v>0.24394725591360503</v>
      </c>
      <c r="H59" s="22">
        <f t="shared" si="5"/>
        <v>0.28789451182721004</v>
      </c>
      <c r="I59" s="22">
        <f t="shared" si="6"/>
        <v>2.6218522659794356E-2</v>
      </c>
      <c r="J59" s="22">
        <f t="shared" si="7"/>
        <v>0.50655425521369379</v>
      </c>
      <c r="K59" s="22">
        <f t="shared" si="8"/>
        <v>4.098681397840126E-2</v>
      </c>
      <c r="L59" s="22">
        <f t="shared" si="9"/>
        <v>0.51024526926628277</v>
      </c>
      <c r="M59" s="22">
        <f t="shared" si="10"/>
        <v>5.3540778902537361E-2</v>
      </c>
      <c r="N59" s="22">
        <f t="shared" si="11"/>
        <v>0.10099635210800878</v>
      </c>
      <c r="O59" s="22">
        <f t="shared" si="12"/>
        <v>7.3757286003168443E-2</v>
      </c>
      <c r="P59" s="22">
        <f t="shared" si="13"/>
        <v>0.1206271306301932</v>
      </c>
      <c r="Q59" s="22">
        <f t="shared" si="14"/>
        <v>7.8654220256799107E-2</v>
      </c>
      <c r="R59" s="22">
        <f t="shared" si="15"/>
        <v>0.51965342397213354</v>
      </c>
      <c r="S59" s="22">
        <f t="shared" si="28"/>
        <v>9.8911489827140389E-2</v>
      </c>
      <c r="T59" s="22">
        <f t="shared" si="16"/>
        <v>0.52470773176821772</v>
      </c>
      <c r="U59" s="22">
        <f t="shared" si="17"/>
        <v>1.9312853691421671E-4</v>
      </c>
      <c r="V59" s="22">
        <f t="shared" si="18"/>
        <v>3.0523600456509761E-4</v>
      </c>
      <c r="W59" s="24">
        <f t="shared" si="19"/>
        <v>4.9836454147931435E-4</v>
      </c>
      <c r="X59" s="22">
        <f t="shared" si="20"/>
        <v>8.9627067051768442E-6</v>
      </c>
      <c r="Y59" s="22">
        <f t="shared" si="21"/>
        <v>1.7925413410353688E-5</v>
      </c>
      <c r="Z59" s="22">
        <f t="shared" si="22"/>
        <v>1.5481721435541145E-5</v>
      </c>
      <c r="AA59" s="22">
        <f t="shared" si="23"/>
        <v>3.096344287108229E-5</v>
      </c>
      <c r="AB59" s="22">
        <f t="shared" si="24"/>
        <v>2.485035993486256E-3</v>
      </c>
      <c r="AC59" s="22">
        <f t="shared" si="25"/>
        <v>2.503143240002777E-3</v>
      </c>
      <c r="AD59" s="22">
        <f t="shared" si="26"/>
        <v>3.1213111163273352E-3</v>
      </c>
      <c r="AE59" s="22">
        <f t="shared" si="27"/>
        <v>3.1440545896557872E-3</v>
      </c>
    </row>
    <row r="60" spans="1:31" x14ac:dyDescent="0.3">
      <c r="A60" s="18">
        <v>0.5</v>
      </c>
      <c r="B60" s="18">
        <v>0.5</v>
      </c>
      <c r="C60" s="22">
        <v>0.05</v>
      </c>
      <c r="D60" s="22">
        <v>0.1</v>
      </c>
      <c r="E60" s="22">
        <f t="shared" si="2"/>
        <v>0.14485616522576703</v>
      </c>
      <c r="F60" s="22">
        <f t="shared" si="3"/>
        <v>0.18971233045153416</v>
      </c>
      <c r="G60" s="22">
        <f t="shared" si="4"/>
        <v>0.24391629247073393</v>
      </c>
      <c r="H60" s="22">
        <f t="shared" si="5"/>
        <v>0.28783258494146785</v>
      </c>
      <c r="I60" s="22">
        <f t="shared" si="6"/>
        <v>2.6214041306441768E-2</v>
      </c>
      <c r="J60" s="22">
        <f t="shared" si="7"/>
        <v>0.50655313506783395</v>
      </c>
      <c r="K60" s="22">
        <f t="shared" si="8"/>
        <v>4.0979073117683479E-2</v>
      </c>
      <c r="L60" s="22">
        <f t="shared" si="9"/>
        <v>0.51024333486347362</v>
      </c>
      <c r="M60" s="22">
        <f t="shared" si="10"/>
        <v>4.8570706915564851E-2</v>
      </c>
      <c r="N60" s="22">
        <f t="shared" si="11"/>
        <v>9.5990065628003232E-2</v>
      </c>
      <c r="O60" s="22">
        <f t="shared" si="12"/>
        <v>6.7514663770513766E-2</v>
      </c>
      <c r="P60" s="22">
        <f t="shared" si="13"/>
        <v>0.11433902145088162</v>
      </c>
      <c r="Q60" s="22">
        <f t="shared" si="14"/>
        <v>7.3581935060336362E-2</v>
      </c>
      <c r="R60" s="22">
        <f t="shared" si="15"/>
        <v>0.51838718836566577</v>
      </c>
      <c r="S60" s="22">
        <f t="shared" si="28"/>
        <v>9.2540488206128535E-2</v>
      </c>
      <c r="T60" s="22">
        <f t="shared" si="16"/>
        <v>0.52311862591030756</v>
      </c>
      <c r="U60" s="22">
        <f t="shared" si="17"/>
        <v>1.6904434799723739E-4</v>
      </c>
      <c r="V60" s="22">
        <f t="shared" si="18"/>
        <v>2.6723543199037191E-4</v>
      </c>
      <c r="W60" s="24">
        <f t="shared" si="19"/>
        <v>4.3627977998760931E-4</v>
      </c>
      <c r="X60" s="22">
        <f t="shared" si="20"/>
        <v>7.6529987029993405E-6</v>
      </c>
      <c r="Y60" s="22">
        <f t="shared" si="21"/>
        <v>1.5305997405998681E-5</v>
      </c>
      <c r="Z60" s="22">
        <f t="shared" si="22"/>
        <v>1.3748607920098184E-5</v>
      </c>
      <c r="AA60" s="22">
        <f t="shared" si="23"/>
        <v>2.7497215840196367E-5</v>
      </c>
      <c r="AB60" s="22">
        <f t="shared" si="24"/>
        <v>2.3253729900912516E-3</v>
      </c>
      <c r="AC60" s="22">
        <f t="shared" si="25"/>
        <v>2.3423131496495804E-3</v>
      </c>
      <c r="AD60" s="22">
        <f t="shared" si="26"/>
        <v>2.9214440202925303E-3</v>
      </c>
      <c r="AE60" s="22">
        <f t="shared" si="27"/>
        <v>2.9427265104802823E-3</v>
      </c>
    </row>
    <row r="61" spans="1:31" x14ac:dyDescent="0.3">
      <c r="A61" s="18">
        <v>0.5</v>
      </c>
      <c r="B61" s="18">
        <v>0.5</v>
      </c>
      <c r="C61" s="22">
        <v>0.05</v>
      </c>
      <c r="D61" s="22">
        <v>0.1</v>
      </c>
      <c r="E61" s="22">
        <f t="shared" si="2"/>
        <v>0.14484085922836101</v>
      </c>
      <c r="F61" s="22">
        <f t="shared" si="3"/>
        <v>0.18968171845672216</v>
      </c>
      <c r="G61" s="22">
        <f t="shared" si="4"/>
        <v>0.24388879525489374</v>
      </c>
      <c r="H61" s="22">
        <f t="shared" si="5"/>
        <v>0.28777759050978746</v>
      </c>
      <c r="I61" s="22">
        <f t="shared" si="6"/>
        <v>2.6210214807090269E-2</v>
      </c>
      <c r="J61" s="22">
        <f t="shared" si="7"/>
        <v>0.50655217860729562</v>
      </c>
      <c r="K61" s="22">
        <f t="shared" si="8"/>
        <v>4.0972198813723437E-2</v>
      </c>
      <c r="L61" s="22">
        <f t="shared" si="9"/>
        <v>0.51024161700865522</v>
      </c>
      <c r="M61" s="22">
        <f t="shared" si="10"/>
        <v>4.3919960935382349E-2</v>
      </c>
      <c r="N61" s="22">
        <f t="shared" si="11"/>
        <v>9.1305439328704066E-2</v>
      </c>
      <c r="O61" s="22">
        <f t="shared" si="12"/>
        <v>6.1671775729928706E-2</v>
      </c>
      <c r="P61" s="22">
        <f t="shared" si="13"/>
        <v>0.10845356842992106</v>
      </c>
      <c r="Q61" s="22">
        <f t="shared" si="14"/>
        <v>6.8835586900928877E-2</v>
      </c>
      <c r="R61" s="22">
        <f t="shared" si="15"/>
        <v>0.51720210481264317</v>
      </c>
      <c r="S61" s="22">
        <f t="shared" si="28"/>
        <v>8.6577496480617688E-2</v>
      </c>
      <c r="T61" s="22">
        <f t="shared" si="16"/>
        <v>0.52163086433554173</v>
      </c>
      <c r="U61" s="22">
        <f t="shared" si="17"/>
        <v>1.4795620499258067E-4</v>
      </c>
      <c r="V61" s="22">
        <f t="shared" si="18"/>
        <v>2.3394714595130565E-4</v>
      </c>
      <c r="W61" s="24">
        <f t="shared" si="19"/>
        <v>3.8190335094388632E-4</v>
      </c>
      <c r="X61" s="22">
        <f t="shared" si="20"/>
        <v>6.5180636541222506E-6</v>
      </c>
      <c r="Y61" s="22">
        <f t="shared" si="21"/>
        <v>1.3036127308244501E-5</v>
      </c>
      <c r="Z61" s="22">
        <f t="shared" si="22"/>
        <v>1.2217715476329309E-5</v>
      </c>
      <c r="AA61" s="22">
        <f t="shared" si="23"/>
        <v>2.4435430952658618E-5</v>
      </c>
      <c r="AB61" s="22">
        <f t="shared" si="24"/>
        <v>2.175862406561385E-3</v>
      </c>
      <c r="AC61" s="22">
        <f t="shared" si="25"/>
        <v>2.1917101526729771E-3</v>
      </c>
      <c r="AD61" s="22">
        <f t="shared" si="26"/>
        <v>2.734163570281944E-3</v>
      </c>
      <c r="AE61" s="22">
        <f t="shared" si="27"/>
        <v>2.7540776650145558E-3</v>
      </c>
    </row>
    <row r="62" spans="1:31" x14ac:dyDescent="0.3">
      <c r="A62" s="18">
        <v>0.5</v>
      </c>
      <c r="B62" s="18">
        <v>0.5</v>
      </c>
      <c r="C62" s="22">
        <v>0.05</v>
      </c>
      <c r="D62" s="22">
        <v>0.1</v>
      </c>
      <c r="E62" s="22">
        <f t="shared" si="2"/>
        <v>0.14482782310105277</v>
      </c>
      <c r="F62" s="22">
        <f t="shared" si="3"/>
        <v>0.18965564620210568</v>
      </c>
      <c r="G62" s="22">
        <f t="shared" si="4"/>
        <v>0.24386435982394108</v>
      </c>
      <c r="H62" s="22">
        <f t="shared" si="5"/>
        <v>0.28772871964788216</v>
      </c>
      <c r="I62" s="22">
        <f t="shared" si="6"/>
        <v>2.6206955775263205E-2</v>
      </c>
      <c r="J62" s="22">
        <f t="shared" si="7"/>
        <v>0.50655136398923506</v>
      </c>
      <c r="K62" s="22">
        <f t="shared" si="8"/>
        <v>4.0966089955985274E-2</v>
      </c>
      <c r="L62" s="22">
        <f t="shared" si="9"/>
        <v>0.51024009043488772</v>
      </c>
      <c r="M62" s="22">
        <f t="shared" si="10"/>
        <v>3.9568236122259577E-2</v>
      </c>
      <c r="N62" s="22">
        <f t="shared" si="11"/>
        <v>8.692201902335811E-2</v>
      </c>
      <c r="O62" s="22">
        <f t="shared" si="12"/>
        <v>5.6203448589364817E-2</v>
      </c>
      <c r="P62" s="22">
        <f t="shared" si="13"/>
        <v>0.10294541309989194</v>
      </c>
      <c r="Q62" s="22">
        <f t="shared" si="14"/>
        <v>6.4394442825639983E-2</v>
      </c>
      <c r="R62" s="22">
        <f t="shared" si="15"/>
        <v>0.51609305007787765</v>
      </c>
      <c r="S62" s="22">
        <f t="shared" si="28"/>
        <v>8.0996810433787342E-2</v>
      </c>
      <c r="T62" s="22">
        <f t="shared" si="16"/>
        <v>0.52023813948670272</v>
      </c>
      <c r="U62" s="22">
        <f t="shared" si="17"/>
        <v>1.2949313040453887E-4</v>
      </c>
      <c r="V62" s="22">
        <f t="shared" si="18"/>
        <v>2.0479114494161796E-4</v>
      </c>
      <c r="W62" s="24">
        <f t="shared" si="19"/>
        <v>3.342842753461568E-4</v>
      </c>
      <c r="X62" s="22">
        <f t="shared" si="20"/>
        <v>5.5356233863438097E-6</v>
      </c>
      <c r="Y62" s="22">
        <f t="shared" si="21"/>
        <v>1.1071246772687619E-5</v>
      </c>
      <c r="Z62" s="22">
        <f t="shared" si="22"/>
        <v>1.0865014293516728E-5</v>
      </c>
      <c r="AA62" s="22">
        <f t="shared" si="23"/>
        <v>2.1730028587033457E-5</v>
      </c>
      <c r="AB62" s="22">
        <f t="shared" si="24"/>
        <v>2.03587787220015E-3</v>
      </c>
      <c r="AC62" s="22">
        <f t="shared" si="25"/>
        <v>2.0507032128885294E-3</v>
      </c>
      <c r="AD62" s="22">
        <f t="shared" si="26"/>
        <v>2.5587153931830721E-3</v>
      </c>
      <c r="AE62" s="22">
        <f t="shared" si="27"/>
        <v>2.5773480567364833E-3</v>
      </c>
    </row>
    <row r="63" spans="1:31" x14ac:dyDescent="0.3">
      <c r="A63" s="18">
        <v>0.5</v>
      </c>
      <c r="B63" s="18">
        <v>0.5</v>
      </c>
      <c r="C63" s="22">
        <v>0.05</v>
      </c>
      <c r="D63" s="22">
        <v>0.1</v>
      </c>
      <c r="E63" s="22">
        <f t="shared" si="2"/>
        <v>0.14481675185428008</v>
      </c>
      <c r="F63" s="22">
        <f t="shared" si="3"/>
        <v>0.1896335037085603</v>
      </c>
      <c r="G63" s="22">
        <f t="shared" si="4"/>
        <v>0.24384262979535404</v>
      </c>
      <c r="H63" s="22">
        <f t="shared" si="5"/>
        <v>0.28768525959070806</v>
      </c>
      <c r="I63" s="22">
        <f t="shared" si="6"/>
        <v>2.6204187963570033E-2</v>
      </c>
      <c r="J63" s="22">
        <f t="shared" si="7"/>
        <v>0.50655067215509475</v>
      </c>
      <c r="K63" s="22">
        <f t="shared" si="8"/>
        <v>4.0960657448838513E-2</v>
      </c>
      <c r="L63" s="22">
        <f t="shared" si="9"/>
        <v>0.51023873287767518</v>
      </c>
      <c r="M63" s="22">
        <f t="shared" si="10"/>
        <v>3.5496480377859276E-2</v>
      </c>
      <c r="N63" s="22">
        <f t="shared" si="11"/>
        <v>8.2820612597581056E-2</v>
      </c>
      <c r="O63" s="22">
        <f t="shared" si="12"/>
        <v>5.1086017802998672E-2</v>
      </c>
      <c r="P63" s="22">
        <f t="shared" si="13"/>
        <v>9.7790716986418974E-2</v>
      </c>
      <c r="Q63" s="22">
        <f t="shared" si="14"/>
        <v>6.0239050422487325E-2</v>
      </c>
      <c r="R63" s="22">
        <f t="shared" si="15"/>
        <v>0.51505521025662149</v>
      </c>
      <c r="S63" s="22">
        <f t="shared" si="28"/>
        <v>7.5774268178185875E-2</v>
      </c>
      <c r="T63" s="22">
        <f t="shared" si="16"/>
        <v>0.51893450815994502</v>
      </c>
      <c r="U63" s="22">
        <f t="shared" si="17"/>
        <v>1.1332967793554041E-4</v>
      </c>
      <c r="V63" s="22">
        <f t="shared" si="18"/>
        <v>1.7925779962951223E-4</v>
      </c>
      <c r="W63" s="24">
        <f t="shared" si="19"/>
        <v>2.9258747756505263E-4</v>
      </c>
      <c r="X63" s="22">
        <f t="shared" si="20"/>
        <v>4.6861452912322268E-6</v>
      </c>
      <c r="Y63" s="22">
        <f t="shared" si="21"/>
        <v>9.3722905824644535E-6</v>
      </c>
      <c r="Z63" s="22">
        <f t="shared" si="22"/>
        <v>9.6693245778708621E-6</v>
      </c>
      <c r="AA63" s="22">
        <f t="shared" si="23"/>
        <v>1.9338649155741724E-5</v>
      </c>
      <c r="AB63" s="22">
        <f t="shared" si="24"/>
        <v>1.9048281630607749E-3</v>
      </c>
      <c r="AC63" s="22">
        <f t="shared" si="25"/>
        <v>1.9186967103110655E-3</v>
      </c>
      <c r="AD63" s="22">
        <f t="shared" si="26"/>
        <v>2.3943833325306141E-3</v>
      </c>
      <c r="AE63" s="22">
        <f t="shared" si="27"/>
        <v>2.4118162007685296E-3</v>
      </c>
    </row>
    <row r="64" spans="1:31" x14ac:dyDescent="0.3">
      <c r="A64" s="18">
        <v>0.5</v>
      </c>
      <c r="B64" s="18">
        <v>0.5</v>
      </c>
      <c r="C64" s="22">
        <v>0.05</v>
      </c>
      <c r="D64" s="22">
        <v>0.1</v>
      </c>
      <c r="E64" s="22">
        <f t="shared" si="2"/>
        <v>0.14480737956369763</v>
      </c>
      <c r="F64" s="22">
        <f t="shared" si="3"/>
        <v>0.18961475912739537</v>
      </c>
      <c r="G64" s="22">
        <f t="shared" si="4"/>
        <v>0.2438232911461983</v>
      </c>
      <c r="H64" s="22">
        <f t="shared" si="5"/>
        <v>0.28764658229239659</v>
      </c>
      <c r="I64" s="22">
        <f t="shared" si="6"/>
        <v>2.6201844890924419E-2</v>
      </c>
      <c r="J64" s="22">
        <f t="shared" si="7"/>
        <v>0.50655008648746869</v>
      </c>
      <c r="K64" s="22">
        <f t="shared" si="8"/>
        <v>4.0955822786549578E-2</v>
      </c>
      <c r="L64" s="22">
        <f t="shared" si="9"/>
        <v>0.51023752471886874</v>
      </c>
      <c r="M64" s="22">
        <f t="shared" si="10"/>
        <v>3.1686824051737728E-2</v>
      </c>
      <c r="N64" s="22">
        <f t="shared" si="11"/>
        <v>7.8983219176958927E-2</v>
      </c>
      <c r="O64" s="22">
        <f t="shared" si="12"/>
        <v>4.6297251137937444E-2</v>
      </c>
      <c r="P64" s="22">
        <f t="shared" si="13"/>
        <v>9.2967084584881912E-2</v>
      </c>
      <c r="Q64" s="22">
        <f t="shared" si="14"/>
        <v>5.6351165711100354E-2</v>
      </c>
      <c r="R64" s="22">
        <f t="shared" si="15"/>
        <v>0.51408406468352208</v>
      </c>
      <c r="S64" s="22">
        <f t="shared" si="28"/>
        <v>7.0887171686974115E-2</v>
      </c>
      <c r="T64" s="22">
        <f t="shared" si="16"/>
        <v>0.51771437566123124</v>
      </c>
      <c r="U64" s="22">
        <f t="shared" si="17"/>
        <v>9.9180439004816951E-5</v>
      </c>
      <c r="V64" s="22">
        <f t="shared" si="18"/>
        <v>1.5689955253361088E-4</v>
      </c>
      <c r="W64" s="24">
        <f t="shared" si="19"/>
        <v>2.5607999153842785E-4</v>
      </c>
      <c r="X64" s="22">
        <f t="shared" si="20"/>
        <v>3.9525173883800991E-6</v>
      </c>
      <c r="Y64" s="22">
        <f t="shared" si="21"/>
        <v>7.9050347767601982E-6</v>
      </c>
      <c r="Z64" s="22">
        <f t="shared" si="22"/>
        <v>8.6119870318557057E-6</v>
      </c>
      <c r="AA64" s="22">
        <f t="shared" si="23"/>
        <v>1.7223974063711411E-5</v>
      </c>
      <c r="AB64" s="22">
        <f t="shared" si="24"/>
        <v>1.7821558830086871E-3</v>
      </c>
      <c r="AC64" s="22">
        <f t="shared" si="25"/>
        <v>1.7951291109532122E-3</v>
      </c>
      <c r="AD64" s="22">
        <f t="shared" si="26"/>
        <v>2.240488842874875E-3</v>
      </c>
      <c r="AE64" s="22">
        <f t="shared" si="27"/>
        <v>2.256798511822975E-3</v>
      </c>
    </row>
    <row r="65" spans="1:31" x14ac:dyDescent="0.3">
      <c r="A65" s="18">
        <v>0.5</v>
      </c>
      <c r="B65" s="18">
        <v>0.5</v>
      </c>
      <c r="C65" s="22">
        <v>0.05</v>
      </c>
      <c r="D65" s="22">
        <v>0.1</v>
      </c>
      <c r="E65" s="22">
        <f t="shared" si="2"/>
        <v>0.14479947452892086</v>
      </c>
      <c r="F65" s="22">
        <f t="shared" si="3"/>
        <v>0.18959894905784186</v>
      </c>
      <c r="G65" s="22">
        <f t="shared" si="4"/>
        <v>0.2438060671721346</v>
      </c>
      <c r="H65" s="22">
        <f t="shared" si="5"/>
        <v>0.28761213434426919</v>
      </c>
      <c r="I65" s="22">
        <f t="shared" si="6"/>
        <v>2.6199868632230231E-2</v>
      </c>
      <c r="J65" s="22">
        <f t="shared" si="7"/>
        <v>0.50654959250757747</v>
      </c>
      <c r="K65" s="22">
        <f t="shared" si="8"/>
        <v>4.0951516793033646E-2</v>
      </c>
      <c r="L65" s="22">
        <f t="shared" si="9"/>
        <v>0.51023644867174023</v>
      </c>
      <c r="M65" s="22">
        <f t="shared" si="10"/>
        <v>2.8122512285720352E-2</v>
      </c>
      <c r="N65" s="22">
        <f t="shared" si="11"/>
        <v>7.5392960955052504E-2</v>
      </c>
      <c r="O65" s="22">
        <f t="shared" si="12"/>
        <v>4.1816273452187691E-2</v>
      </c>
      <c r="P65" s="22">
        <f t="shared" si="13"/>
        <v>8.8453487561235958E-2</v>
      </c>
      <c r="Q65" s="22">
        <f t="shared" si="14"/>
        <v>5.2713683791174144E-2</v>
      </c>
      <c r="R65" s="22">
        <f t="shared" si="15"/>
        <v>0.51317537018667869</v>
      </c>
      <c r="S65" s="22">
        <f t="shared" si="28"/>
        <v>6.6314209643266092E-2</v>
      </c>
      <c r="T65" s="22">
        <f t="shared" si="16"/>
        <v>0.51657247962987973</v>
      </c>
      <c r="U65" s="22">
        <f t="shared" si="17"/>
        <v>8.6795189778010864E-5</v>
      </c>
      <c r="V65" s="22">
        <f t="shared" si="18"/>
        <v>1.3732354054138933E-4</v>
      </c>
      <c r="W65" s="24">
        <f t="shared" si="19"/>
        <v>2.2411873031940021E-4</v>
      </c>
      <c r="X65" s="22">
        <f t="shared" si="20"/>
        <v>3.3197591785722914E-6</v>
      </c>
      <c r="Y65" s="22">
        <f t="shared" si="21"/>
        <v>6.6395183571445827E-6</v>
      </c>
      <c r="Z65" s="22">
        <f t="shared" si="22"/>
        <v>7.6765689587017437E-6</v>
      </c>
      <c r="AA65" s="22">
        <f t="shared" si="23"/>
        <v>1.5353137917403487E-5</v>
      </c>
      <c r="AB65" s="22">
        <f t="shared" si="24"/>
        <v>1.6673360613561785E-3</v>
      </c>
      <c r="AC65" s="22">
        <f t="shared" si="25"/>
        <v>1.6794715527798537E-3</v>
      </c>
      <c r="AD65" s="22">
        <f t="shared" si="26"/>
        <v>2.0963900982456612E-3</v>
      </c>
      <c r="AE65" s="22">
        <f t="shared" si="27"/>
        <v>2.1116484043829644E-3</v>
      </c>
    </row>
    <row r="66" spans="1:31" x14ac:dyDescent="0.3">
      <c r="A66" s="18">
        <v>0.5</v>
      </c>
      <c r="B66" s="18">
        <v>0.5</v>
      </c>
      <c r="C66" s="22">
        <v>0.05</v>
      </c>
      <c r="D66" s="22">
        <v>0.1</v>
      </c>
      <c r="E66" s="22">
        <f t="shared" si="2"/>
        <v>0.14479283501056373</v>
      </c>
      <c r="F66" s="22">
        <f t="shared" si="3"/>
        <v>0.18958567002112758</v>
      </c>
      <c r="G66" s="22">
        <f t="shared" si="4"/>
        <v>0.2437907140342172</v>
      </c>
      <c r="H66" s="22">
        <f t="shared" si="5"/>
        <v>0.2875814280684344</v>
      </c>
      <c r="I66" s="22">
        <f t="shared" si="6"/>
        <v>2.6198208752640947E-2</v>
      </c>
      <c r="J66" s="22">
        <f t="shared" si="7"/>
        <v>0.50654917760887974</v>
      </c>
      <c r="K66" s="22">
        <f t="shared" si="8"/>
        <v>4.0947678508554297E-2</v>
      </c>
      <c r="L66" s="22">
        <f t="shared" si="9"/>
        <v>0.51023548950277686</v>
      </c>
      <c r="M66" s="22">
        <f t="shared" si="10"/>
        <v>2.4787840163007994E-2</v>
      </c>
      <c r="N66" s="22">
        <f t="shared" si="11"/>
        <v>7.2034017849492801E-2</v>
      </c>
      <c r="O66" s="22">
        <f t="shared" si="12"/>
        <v>3.7623493255696368E-2</v>
      </c>
      <c r="P66" s="22">
        <f t="shared" si="13"/>
        <v>8.4230190752470027E-2</v>
      </c>
      <c r="Q66" s="22">
        <f t="shared" si="14"/>
        <v>4.9310572407559781E-2</v>
      </c>
      <c r="R66" s="22">
        <f t="shared" si="15"/>
        <v>0.51232514578699495</v>
      </c>
      <c r="S66" s="22">
        <f t="shared" si="28"/>
        <v>6.2035382176945042E-2</v>
      </c>
      <c r="T66" s="22">
        <f t="shared" si="16"/>
        <v>0.5155038737854668</v>
      </c>
      <c r="U66" s="22">
        <f t="shared" si="17"/>
        <v>7.5954609335339697E-5</v>
      </c>
      <c r="V66" s="22">
        <f t="shared" si="18"/>
        <v>1.2018505117784239E-4</v>
      </c>
      <c r="W66" s="24">
        <f t="shared" si="19"/>
        <v>1.9613966051318209E-4</v>
      </c>
      <c r="X66" s="22">
        <f t="shared" si="20"/>
        <v>2.7747649608034887E-6</v>
      </c>
      <c r="Y66" s="22">
        <f t="shared" si="21"/>
        <v>5.5495299216069774E-6</v>
      </c>
      <c r="Z66" s="22">
        <f t="shared" si="22"/>
        <v>6.848602767664014E-6</v>
      </c>
      <c r="AA66" s="22">
        <f t="shared" si="23"/>
        <v>1.3697205535328028E-5</v>
      </c>
      <c r="AB66" s="22">
        <f t="shared" si="24"/>
        <v>1.559874701898078E-3</v>
      </c>
      <c r="AC66" s="22">
        <f t="shared" si="25"/>
        <v>1.5712263828814314E-3</v>
      </c>
      <c r="AD66" s="22">
        <f t="shared" si="26"/>
        <v>1.9614808884718142E-3</v>
      </c>
      <c r="AE66" s="22">
        <f t="shared" si="27"/>
        <v>1.9757551793964526E-3</v>
      </c>
    </row>
    <row r="67" spans="1:31" x14ac:dyDescent="0.3">
      <c r="A67" s="18">
        <v>0.5</v>
      </c>
      <c r="B67" s="18">
        <v>0.5</v>
      </c>
      <c r="C67" s="22">
        <v>0.05</v>
      </c>
      <c r="D67" s="22">
        <v>0.1</v>
      </c>
      <c r="E67" s="22">
        <f t="shared" si="2"/>
        <v>0.14478728548064213</v>
      </c>
      <c r="F67" s="22">
        <f t="shared" si="3"/>
        <v>0.18957457096128438</v>
      </c>
      <c r="G67" s="22">
        <f t="shared" si="4"/>
        <v>0.24377701682868189</v>
      </c>
      <c r="H67" s="22">
        <f t="shared" si="5"/>
        <v>0.28755403365736376</v>
      </c>
      <c r="I67" s="22">
        <f t="shared" si="6"/>
        <v>2.6196821370160547E-2</v>
      </c>
      <c r="J67" s="22">
        <f t="shared" si="7"/>
        <v>0.5065488308227637</v>
      </c>
      <c r="K67" s="22">
        <f t="shared" si="8"/>
        <v>4.0944254207170475E-2</v>
      </c>
      <c r="L67" s="22">
        <f t="shared" si="9"/>
        <v>0.51023463378614875</v>
      </c>
      <c r="M67" s="22">
        <f t="shared" si="10"/>
        <v>2.166809075921184E-2</v>
      </c>
      <c r="N67" s="22">
        <f t="shared" si="11"/>
        <v>6.8891565083729941E-2</v>
      </c>
      <c r="O67" s="22">
        <f t="shared" si="12"/>
        <v>3.3700531478752738E-2</v>
      </c>
      <c r="P67" s="22">
        <f t="shared" si="13"/>
        <v>8.0278680393677124E-2</v>
      </c>
      <c r="Q67" s="22">
        <f t="shared" si="14"/>
        <v>4.6126808521691862E-2</v>
      </c>
      <c r="R67" s="22">
        <f t="shared" si="15"/>
        <v>0.51152965791533189</v>
      </c>
      <c r="S67" s="22">
        <f t="shared" si="28"/>
        <v>5.8031927910171074E-2</v>
      </c>
      <c r="T67" s="22">
        <f t="shared" si="16"/>
        <v>0.51450391179838106</v>
      </c>
      <c r="U67" s="22">
        <f t="shared" si="17"/>
        <v>6.6466505822287684E-5</v>
      </c>
      <c r="V67" s="22">
        <f t="shared" si="18"/>
        <v>1.0518172872760871E-4</v>
      </c>
      <c r="W67" s="24">
        <f t="shared" si="19"/>
        <v>1.716482345498964E-4</v>
      </c>
      <c r="X67" s="22">
        <f t="shared" si="20"/>
        <v>2.3060764404711264E-6</v>
      </c>
      <c r="Y67" s="22">
        <f t="shared" si="21"/>
        <v>4.6121528809422528E-6</v>
      </c>
      <c r="Z67" s="22">
        <f t="shared" si="22"/>
        <v>6.1153537849019046E-6</v>
      </c>
      <c r="AA67" s="22">
        <f t="shared" si="23"/>
        <v>1.2230707569803809E-5</v>
      </c>
      <c r="AB67" s="22">
        <f t="shared" si="24"/>
        <v>1.4593073109138734E-3</v>
      </c>
      <c r="AC67" s="22">
        <f t="shared" si="25"/>
        <v>1.4699256736141078E-3</v>
      </c>
      <c r="AD67" s="22">
        <f t="shared" si="26"/>
        <v>1.8351893633482431E-3</v>
      </c>
      <c r="AE67" s="22">
        <f t="shared" si="27"/>
        <v>1.8485427578922894E-3</v>
      </c>
    </row>
    <row r="68" spans="1:31" x14ac:dyDescent="0.3">
      <c r="A68" s="18">
        <v>0.5</v>
      </c>
      <c r="B68" s="18">
        <v>0.5</v>
      </c>
      <c r="C68" s="22">
        <v>0.05</v>
      </c>
      <c r="D68" s="22">
        <v>0.1</v>
      </c>
      <c r="E68" s="22">
        <f t="shared" si="2"/>
        <v>0.14478267332776118</v>
      </c>
      <c r="F68" s="22">
        <f t="shared" si="3"/>
        <v>0.18956534665552249</v>
      </c>
      <c r="G68" s="22">
        <f t="shared" si="4"/>
        <v>0.24376478612111208</v>
      </c>
      <c r="H68" s="22">
        <f t="shared" si="5"/>
        <v>0.28752957224222414</v>
      </c>
      <c r="I68" s="22">
        <f t="shared" si="6"/>
        <v>2.6195668331940307E-2</v>
      </c>
      <c r="J68" s="22">
        <f t="shared" si="7"/>
        <v>0.50654854261265703</v>
      </c>
      <c r="K68" s="22">
        <f t="shared" si="8"/>
        <v>4.0941196530278015E-2</v>
      </c>
      <c r="L68" s="22">
        <f t="shared" si="9"/>
        <v>0.51023386968718643</v>
      </c>
      <c r="M68" s="22">
        <f t="shared" si="10"/>
        <v>1.8749476137384095E-2</v>
      </c>
      <c r="N68" s="22">
        <f t="shared" si="11"/>
        <v>6.595171373650173E-2</v>
      </c>
      <c r="O68" s="22">
        <f t="shared" si="12"/>
        <v>3.0030152752056252E-2</v>
      </c>
      <c r="P68" s="22">
        <f t="shared" si="13"/>
        <v>7.6581594877892539E-2</v>
      </c>
      <c r="Q68" s="22">
        <f t="shared" si="14"/>
        <v>4.3148317924419546E-2</v>
      </c>
      <c r="R68" s="22">
        <f t="shared" si="15"/>
        <v>0.51078540619762069</v>
      </c>
      <c r="S68" s="22">
        <f t="shared" si="28"/>
        <v>5.4286253612353091E-2</v>
      </c>
      <c r="T68" s="22">
        <f t="shared" si="16"/>
        <v>0.51356823143825314</v>
      </c>
      <c r="U68" s="22">
        <f t="shared" si="17"/>
        <v>5.816249342383745E-5</v>
      </c>
      <c r="V68" s="22">
        <f t="shared" si="18"/>
        <v>9.2048452181000472E-5</v>
      </c>
      <c r="W68" s="24">
        <f t="shared" si="19"/>
        <v>1.5021094560483794E-4</v>
      </c>
      <c r="X68" s="22">
        <f t="shared" si="20"/>
        <v>1.9036816482582254E-6</v>
      </c>
      <c r="Y68" s="22">
        <f t="shared" si="21"/>
        <v>3.8073632965164508E-6</v>
      </c>
      <c r="Z68" s="22">
        <f t="shared" si="22"/>
        <v>5.4656144483171509E-6</v>
      </c>
      <c r="AA68" s="22">
        <f t="shared" si="23"/>
        <v>1.0931228896634302E-5</v>
      </c>
      <c r="AB68" s="22">
        <f t="shared" si="24"/>
        <v>1.3651974257238506E-3</v>
      </c>
      <c r="AC68" s="22">
        <f t="shared" si="25"/>
        <v>1.3751297394348884E-3</v>
      </c>
      <c r="AD68" s="22">
        <f t="shared" si="26"/>
        <v>1.7169766731126238E-3</v>
      </c>
      <c r="AE68" s="22">
        <f t="shared" si="27"/>
        <v>1.729468310315094E-3</v>
      </c>
    </row>
    <row r="69" spans="1:31" x14ac:dyDescent="0.3">
      <c r="A69" s="18">
        <v>0.5</v>
      </c>
      <c r="B69" s="18">
        <v>0.5</v>
      </c>
      <c r="C69" s="22">
        <v>0.05</v>
      </c>
      <c r="D69" s="22">
        <v>0.1</v>
      </c>
      <c r="E69" s="22">
        <f t="shared" si="2"/>
        <v>0.14477886596446465</v>
      </c>
      <c r="F69" s="22">
        <f t="shared" si="3"/>
        <v>0.18955773192892947</v>
      </c>
      <c r="G69" s="22">
        <f t="shared" si="4"/>
        <v>0.24375385489221543</v>
      </c>
      <c r="H69" s="22">
        <f t="shared" si="5"/>
        <v>0.28750770978443085</v>
      </c>
      <c r="I69" s="22">
        <f t="shared" si="6"/>
        <v>2.6194716491116179E-2</v>
      </c>
      <c r="J69" s="22">
        <f t="shared" si="7"/>
        <v>0.50654830469326761</v>
      </c>
      <c r="K69" s="22">
        <f t="shared" si="8"/>
        <v>4.0938463723053861E-2</v>
      </c>
      <c r="L69" s="22">
        <f t="shared" si="9"/>
        <v>0.51023318677157392</v>
      </c>
      <c r="M69" s="22">
        <f t="shared" si="10"/>
        <v>1.6019081285936394E-2</v>
      </c>
      <c r="N69" s="22">
        <f t="shared" si="11"/>
        <v>6.3201454257631948E-2</v>
      </c>
      <c r="O69" s="22">
        <f t="shared" si="12"/>
        <v>2.6596199405831005E-2</v>
      </c>
      <c r="P69" s="22">
        <f t="shared" si="13"/>
        <v>7.3122658257262357E-2</v>
      </c>
      <c r="Q69" s="22">
        <f t="shared" si="14"/>
        <v>4.0361917882604133E-2</v>
      </c>
      <c r="R69" s="22">
        <f t="shared" si="15"/>
        <v>0.51008910984020439</v>
      </c>
      <c r="S69" s="22">
        <f t="shared" si="28"/>
        <v>5.0781866668119499E-2</v>
      </c>
      <c r="T69" s="22">
        <f t="shared" si="16"/>
        <v>0.51269273911675572</v>
      </c>
      <c r="U69" s="22">
        <f t="shared" si="17"/>
        <v>5.0895068683854536E-5</v>
      </c>
      <c r="V69" s="22">
        <f t="shared" si="18"/>
        <v>8.0552813143010442E-5</v>
      </c>
      <c r="W69" s="24">
        <f t="shared" si="19"/>
        <v>1.3144788182686498E-4</v>
      </c>
      <c r="X69" s="22">
        <f t="shared" si="20"/>
        <v>1.5588374034556178E-6</v>
      </c>
      <c r="Y69" s="22">
        <f t="shared" si="21"/>
        <v>3.1176748069112356E-6</v>
      </c>
      <c r="Z69" s="22">
        <f t="shared" si="22"/>
        <v>4.8895221638143167E-6</v>
      </c>
      <c r="AA69" s="22">
        <f t="shared" si="23"/>
        <v>9.7790443276286334E-6</v>
      </c>
      <c r="AB69" s="22">
        <f t="shared" si="24"/>
        <v>1.2771351604918895E-3</v>
      </c>
      <c r="AC69" s="22">
        <f t="shared" si="25"/>
        <v>1.2864256712306849E-3</v>
      </c>
      <c r="AD69" s="22">
        <f t="shared" si="26"/>
        <v>1.606335544091439E-3</v>
      </c>
      <c r="AE69" s="22">
        <f t="shared" si="27"/>
        <v>1.6180208207044033E-3</v>
      </c>
    </row>
    <row r="70" spans="1:31" x14ac:dyDescent="0.3">
      <c r="A70" s="18">
        <v>0.5</v>
      </c>
      <c r="B70" s="18">
        <v>0.5</v>
      </c>
      <c r="C70" s="22">
        <v>0.05</v>
      </c>
      <c r="D70" s="22">
        <v>0.1</v>
      </c>
      <c r="E70" s="22">
        <f t="shared" si="2"/>
        <v>0.14477574828965775</v>
      </c>
      <c r="F70" s="22">
        <f t="shared" si="3"/>
        <v>0.18955149657931564</v>
      </c>
      <c r="G70" s="22">
        <f t="shared" si="4"/>
        <v>0.24374407584788779</v>
      </c>
      <c r="H70" s="22">
        <f t="shared" si="5"/>
        <v>0.28748815169577557</v>
      </c>
      <c r="I70" s="22">
        <f t="shared" si="6"/>
        <v>2.6193937072414453E-2</v>
      </c>
      <c r="J70" s="22">
        <f t="shared" si="7"/>
        <v>0.50654810987201293</v>
      </c>
      <c r="K70" s="22">
        <f t="shared" si="8"/>
        <v>4.0936018961971951E-2</v>
      </c>
      <c r="L70" s="22">
        <f t="shared" si="9"/>
        <v>0.51023257583729886</v>
      </c>
      <c r="M70" s="22">
        <f t="shared" si="10"/>
        <v>1.3464810964952615E-2</v>
      </c>
      <c r="N70" s="22">
        <f t="shared" si="11"/>
        <v>6.0628602915170575E-2</v>
      </c>
      <c r="O70" s="22">
        <f t="shared" si="12"/>
        <v>2.3383528317648127E-2</v>
      </c>
      <c r="P70" s="22">
        <f t="shared" si="13"/>
        <v>6.9886616615853547E-2</v>
      </c>
      <c r="Q70" s="22">
        <f t="shared" si="14"/>
        <v>3.7755262778904952E-2</v>
      </c>
      <c r="R70" s="22">
        <f t="shared" si="15"/>
        <v>0.5094376946334479</v>
      </c>
      <c r="S70" s="22">
        <f t="shared" si="28"/>
        <v>4.7503310483904077E-2</v>
      </c>
      <c r="T70" s="22">
        <f t="shared" si="16"/>
        <v>0.51187359491054185</v>
      </c>
      <c r="U70" s="22">
        <f t="shared" si="17"/>
        <v>4.4535039997105664E-5</v>
      </c>
      <c r="V70" s="22">
        <f t="shared" si="18"/>
        <v>7.0491128049822685E-5</v>
      </c>
      <c r="W70" s="24">
        <f t="shared" si="19"/>
        <v>1.1502616804692835E-4</v>
      </c>
      <c r="X70" s="22">
        <f t="shared" si="20"/>
        <v>1.2639127788727453E-6</v>
      </c>
      <c r="Y70" s="22">
        <f t="shared" si="21"/>
        <v>2.5278255577454907E-6</v>
      </c>
      <c r="Z70" s="22">
        <f t="shared" si="22"/>
        <v>4.3783983117348339E-6</v>
      </c>
      <c r="AA70" s="22">
        <f t="shared" si="23"/>
        <v>8.7567966234696678E-6</v>
      </c>
      <c r="AB70" s="22">
        <f t="shared" si="24"/>
        <v>1.1947357819752453E-3</v>
      </c>
      <c r="AC70" s="22">
        <f t="shared" si="25"/>
        <v>1.2034259009203328E-3</v>
      </c>
      <c r="AD70" s="22">
        <f t="shared" si="26"/>
        <v>1.5027888204163912E-3</v>
      </c>
      <c r="AE70" s="22">
        <f t="shared" si="27"/>
        <v>1.5137196168282768E-3</v>
      </c>
    </row>
    <row r="71" spans="1:31" x14ac:dyDescent="0.3">
      <c r="A71" s="18">
        <v>0.5</v>
      </c>
      <c r="B71" s="18">
        <v>0.5</v>
      </c>
      <c r="C71" s="22">
        <v>0.05</v>
      </c>
      <c r="D71" s="22">
        <v>0.1</v>
      </c>
      <c r="E71" s="22">
        <f t="shared" si="2"/>
        <v>0.14477322046410002</v>
      </c>
      <c r="F71" s="22">
        <f t="shared" si="3"/>
        <v>0.18954644092820014</v>
      </c>
      <c r="G71" s="22">
        <f t="shared" si="4"/>
        <v>0.24373531905126433</v>
      </c>
      <c r="H71" s="22">
        <f t="shared" si="5"/>
        <v>0.28747063810252865</v>
      </c>
      <c r="I71" s="22">
        <f t="shared" si="6"/>
        <v>2.6193305116025016E-2</v>
      </c>
      <c r="J71" s="22">
        <f t="shared" si="7"/>
        <v>0.50654795191001178</v>
      </c>
      <c r="K71" s="22">
        <f t="shared" si="8"/>
        <v>4.0933829762816086E-2</v>
      </c>
      <c r="L71" s="22">
        <f t="shared" si="9"/>
        <v>0.51023202876671903</v>
      </c>
      <c r="M71" s="22">
        <f t="shared" si="10"/>
        <v>1.1075339401002124E-2</v>
      </c>
      <c r="N71" s="22">
        <f t="shared" si="11"/>
        <v>5.822175111332991E-2</v>
      </c>
      <c r="O71" s="22">
        <f t="shared" si="12"/>
        <v>2.0377950676815346E-2</v>
      </c>
      <c r="P71" s="22">
        <f t="shared" si="13"/>
        <v>6.6859177382196988E-2</v>
      </c>
      <c r="Q71" s="22">
        <f t="shared" si="14"/>
        <v>3.5316792679191189E-2</v>
      </c>
      <c r="R71" s="22">
        <f t="shared" si="15"/>
        <v>0.5088282805804456</v>
      </c>
      <c r="S71" s="22">
        <f t="shared" si="28"/>
        <v>4.4436102896856358E-2</v>
      </c>
      <c r="T71" s="22">
        <f t="shared" si="16"/>
        <v>0.51110719812522909</v>
      </c>
      <c r="U71" s="22">
        <f t="shared" si="17"/>
        <v>3.8969269003536466E-5</v>
      </c>
      <c r="V71" s="22">
        <f t="shared" si="18"/>
        <v>6.1684925096546297E-5</v>
      </c>
      <c r="W71" s="24">
        <f t="shared" si="19"/>
        <v>1.0065419410008276E-4</v>
      </c>
      <c r="X71" s="22">
        <f t="shared" si="20"/>
        <v>1.01225124793066E-6</v>
      </c>
      <c r="Y71" s="22">
        <f t="shared" si="21"/>
        <v>2.02450249586132E-6</v>
      </c>
      <c r="Z71" s="22">
        <f t="shared" si="22"/>
        <v>3.9246061060171867E-6</v>
      </c>
      <c r="AA71" s="22">
        <f t="shared" si="23"/>
        <v>7.8492122120343734E-6</v>
      </c>
      <c r="AB71" s="22">
        <f t="shared" si="24"/>
        <v>1.1176383246818556E-3</v>
      </c>
      <c r="AC71" s="22">
        <f t="shared" si="25"/>
        <v>1.1257668058465785E-3</v>
      </c>
      <c r="AD71" s="22">
        <f t="shared" si="26"/>
        <v>1.405887996148911E-3</v>
      </c>
      <c r="AE71" s="22">
        <f t="shared" si="27"/>
        <v>1.4161128907718289E-3</v>
      </c>
    </row>
    <row r="72" spans="1:31" x14ac:dyDescent="0.3">
      <c r="A72" s="18">
        <v>0.5</v>
      </c>
      <c r="B72" s="18">
        <v>0.5</v>
      </c>
      <c r="C72" s="22">
        <v>0.05</v>
      </c>
      <c r="D72" s="22">
        <v>0.1</v>
      </c>
      <c r="E72" s="22">
        <f t="shared" si="2"/>
        <v>0.14477119596160415</v>
      </c>
      <c r="F72" s="22">
        <f t="shared" si="3"/>
        <v>0.1895423919232084</v>
      </c>
      <c r="G72" s="22">
        <f t="shared" si="4"/>
        <v>0.2437274698390523</v>
      </c>
      <c r="H72" s="22">
        <f t="shared" si="5"/>
        <v>0.28745493967810459</v>
      </c>
      <c r="I72" s="22">
        <f t="shared" si="6"/>
        <v>2.6192798990401049E-2</v>
      </c>
      <c r="J72" s="22">
        <f t="shared" si="7"/>
        <v>0.50654782540030585</v>
      </c>
      <c r="K72" s="22">
        <f t="shared" si="8"/>
        <v>4.0931867459763079E-2</v>
      </c>
      <c r="L72" s="22">
        <f t="shared" si="9"/>
        <v>0.51023153839638813</v>
      </c>
      <c r="M72" s="22">
        <f t="shared" si="10"/>
        <v>8.8400627516384122E-3</v>
      </c>
      <c r="N72" s="22">
        <f t="shared" si="11"/>
        <v>5.5970217501636756E-2</v>
      </c>
      <c r="O72" s="22">
        <f t="shared" si="12"/>
        <v>1.7566174684517523E-2</v>
      </c>
      <c r="P72" s="22">
        <f t="shared" si="13"/>
        <v>6.4026951600653331E-2</v>
      </c>
      <c r="Q72" s="22">
        <f t="shared" si="14"/>
        <v>3.3035684743485248E-2</v>
      </c>
      <c r="R72" s="22">
        <f t="shared" si="15"/>
        <v>0.50825817014891583</v>
      </c>
      <c r="S72" s="22">
        <f t="shared" si="28"/>
        <v>4.1566677601076692E-2</v>
      </c>
      <c r="T72" s="22">
        <f t="shared" si="16"/>
        <v>0.51039017344133653</v>
      </c>
      <c r="U72" s="22">
        <f t="shared" si="17"/>
        <v>3.4098687104222278E-5</v>
      </c>
      <c r="V72" s="22">
        <f t="shared" si="18"/>
        <v>5.3977852070527445E-5</v>
      </c>
      <c r="W72" s="24">
        <f t="shared" si="19"/>
        <v>8.8076539174749717E-5</v>
      </c>
      <c r="X72" s="22">
        <f t="shared" si="20"/>
        <v>7.9804941175113284E-7</v>
      </c>
      <c r="Y72" s="22">
        <f t="shared" si="21"/>
        <v>1.5960988235022657E-6</v>
      </c>
      <c r="Z72" s="22">
        <f t="shared" si="22"/>
        <v>3.5214252182331328E-6</v>
      </c>
      <c r="AA72" s="22">
        <f t="shared" si="23"/>
        <v>7.0428504364662655E-6</v>
      </c>
      <c r="AB72" s="22">
        <f t="shared" si="24"/>
        <v>1.045504252279345E-3</v>
      </c>
      <c r="AC72" s="22">
        <f t="shared" si="25"/>
        <v>1.053107359840881E-3</v>
      </c>
      <c r="AD72" s="22">
        <f t="shared" si="26"/>
        <v>1.315211756760346E-3</v>
      </c>
      <c r="AE72" s="22">
        <f t="shared" si="27"/>
        <v>1.3247762290530649E-3</v>
      </c>
    </row>
    <row r="73" spans="1:31" x14ac:dyDescent="0.3">
      <c r="A73" s="18">
        <v>0.5</v>
      </c>
      <c r="B73" s="18">
        <v>0.5</v>
      </c>
      <c r="C73" s="22">
        <v>0.05</v>
      </c>
      <c r="D73" s="22">
        <v>0.1</v>
      </c>
      <c r="E73" s="22">
        <f t="shared" si="2"/>
        <v>0.14476959986278065</v>
      </c>
      <c r="F73" s="22">
        <f t="shared" si="3"/>
        <v>0.18953919972556141</v>
      </c>
      <c r="G73" s="22">
        <f t="shared" si="4"/>
        <v>0.24372042698861585</v>
      </c>
      <c r="H73" s="22">
        <f t="shared" si="5"/>
        <v>0.28744085397723168</v>
      </c>
      <c r="I73" s="22">
        <f t="shared" si="6"/>
        <v>2.6192399965695175E-2</v>
      </c>
      <c r="J73" s="22">
        <f t="shared" si="7"/>
        <v>0.50654772566123696</v>
      </c>
      <c r="K73" s="22">
        <f t="shared" si="8"/>
        <v>4.0930106747153965E-2</v>
      </c>
      <c r="L73" s="22">
        <f t="shared" si="9"/>
        <v>0.51023109840254699</v>
      </c>
      <c r="M73" s="22">
        <f t="shared" si="10"/>
        <v>6.7490542470797221E-3</v>
      </c>
      <c r="N73" s="22">
        <f t="shared" si="11"/>
        <v>5.3864002781954995E-2</v>
      </c>
      <c r="O73" s="22">
        <f t="shared" si="12"/>
        <v>1.4935751170996832E-2</v>
      </c>
      <c r="P73" s="22">
        <f t="shared" si="13"/>
        <v>6.1377399142547202E-2</v>
      </c>
      <c r="Q73" s="22">
        <f t="shared" si="14"/>
        <v>3.0901807383017291E-2</v>
      </c>
      <c r="R73" s="22">
        <f t="shared" si="15"/>
        <v>0.5077248371376536</v>
      </c>
      <c r="S73" s="22">
        <f t="shared" si="28"/>
        <v>3.8882328568304009E-2</v>
      </c>
      <c r="T73" s="22">
        <f t="shared" si="16"/>
        <v>0.50971935766711951</v>
      </c>
      <c r="U73" s="22">
        <f t="shared" si="17"/>
        <v>2.9836554401636094E-5</v>
      </c>
      <c r="V73" s="22">
        <f t="shared" si="18"/>
        <v>4.7232956730697403E-5</v>
      </c>
      <c r="W73" s="24">
        <f t="shared" si="19"/>
        <v>7.7069511132333497E-5</v>
      </c>
      <c r="X73" s="22">
        <f t="shared" si="20"/>
        <v>6.1625041093580034E-7</v>
      </c>
      <c r="Y73" s="22">
        <f t="shared" si="21"/>
        <v>1.2325008218716007E-6</v>
      </c>
      <c r="Z73" s="22">
        <f t="shared" si="22"/>
        <v>3.1629412795573919E-6</v>
      </c>
      <c r="AA73" s="22">
        <f t="shared" si="23"/>
        <v>6.3258825591147838E-6</v>
      </c>
      <c r="AB73" s="22">
        <f t="shared" si="24"/>
        <v>9.7801616999930343E-4</v>
      </c>
      <c r="AC73" s="22">
        <f t="shared" si="25"/>
        <v>9.8512783572918781E-4</v>
      </c>
      <c r="AD73" s="22">
        <f t="shared" si="26"/>
        <v>1.2303645445105101E-3</v>
      </c>
      <c r="AE73" s="22">
        <f t="shared" si="27"/>
        <v>1.2393111669027211E-3</v>
      </c>
    </row>
    <row r="74" spans="1:31" x14ac:dyDescent="0.3">
      <c r="A74" s="18">
        <v>0.5</v>
      </c>
      <c r="B74" s="18">
        <v>0.5</v>
      </c>
      <c r="C74" s="22">
        <v>0.05</v>
      </c>
      <c r="D74" s="22">
        <v>0.1</v>
      </c>
      <c r="E74" s="22">
        <f t="shared" si="2"/>
        <v>0.14476836736195878</v>
      </c>
      <c r="F74" s="22">
        <f t="shared" si="3"/>
        <v>0.18953673472391766</v>
      </c>
      <c r="G74" s="22">
        <f t="shared" si="4"/>
        <v>0.24371410110605674</v>
      </c>
      <c r="H74" s="22">
        <f t="shared" si="5"/>
        <v>0.28742820221211346</v>
      </c>
      <c r="I74" s="22">
        <f t="shared" si="6"/>
        <v>2.6192091840489706E-2</v>
      </c>
      <c r="J74" s="22">
        <f t="shared" si="7"/>
        <v>0.50654764864314561</v>
      </c>
      <c r="K74" s="22">
        <f t="shared" si="8"/>
        <v>4.092852527651418E-2</v>
      </c>
      <c r="L74" s="22">
        <f t="shared" si="9"/>
        <v>0.51023070320042174</v>
      </c>
      <c r="M74" s="22">
        <f t="shared" si="10"/>
        <v>4.7930219070811148E-3</v>
      </c>
      <c r="N74" s="22">
        <f t="shared" si="11"/>
        <v>5.1893747110496616E-2</v>
      </c>
      <c r="O74" s="22">
        <f t="shared" si="12"/>
        <v>1.2475022081975812E-2</v>
      </c>
      <c r="P74" s="22">
        <f t="shared" si="13"/>
        <v>5.8898776808741761E-2</v>
      </c>
      <c r="Q74" s="22">
        <f t="shared" si="14"/>
        <v>2.8905677056820567E-2</v>
      </c>
      <c r="R74" s="22">
        <f t="shared" si="15"/>
        <v>0.50722591614381773</v>
      </c>
      <c r="S74" s="22">
        <f t="shared" si="28"/>
        <v>3.6371157411165166E-2</v>
      </c>
      <c r="T74" s="22">
        <f t="shared" si="16"/>
        <v>0.50909178711060321</v>
      </c>
      <c r="U74" s="22">
        <f t="shared" si="17"/>
        <v>2.610693205874288E-5</v>
      </c>
      <c r="V74" s="22">
        <f t="shared" si="18"/>
        <v>4.1330296432265344E-5</v>
      </c>
      <c r="W74" s="24">
        <f t="shared" si="19"/>
        <v>6.743722849100823E-5</v>
      </c>
      <c r="X74" s="22">
        <f t="shared" si="20"/>
        <v>4.6245032074277204E-7</v>
      </c>
      <c r="Y74" s="22">
        <f t="shared" si="21"/>
        <v>9.2490064148554409E-7</v>
      </c>
      <c r="Z74" s="22">
        <f t="shared" si="22"/>
        <v>2.8439485631041199E-6</v>
      </c>
      <c r="AA74" s="22">
        <f t="shared" si="23"/>
        <v>5.6878971262082398E-6</v>
      </c>
      <c r="AB74" s="22">
        <f t="shared" si="24"/>
        <v>9.1487659110200254E-4</v>
      </c>
      <c r="AC74" s="22">
        <f t="shared" si="25"/>
        <v>9.2152856235728174E-4</v>
      </c>
      <c r="AD74" s="22">
        <f t="shared" si="26"/>
        <v>1.1509751586828113E-3</v>
      </c>
      <c r="AE74" s="22">
        <f t="shared" si="27"/>
        <v>1.1593437777354381E-3</v>
      </c>
    </row>
    <row r="75" spans="1:31" x14ac:dyDescent="0.3">
      <c r="A75" s="18">
        <v>0.5</v>
      </c>
      <c r="B75" s="18">
        <v>0.5</v>
      </c>
      <c r="C75" s="22">
        <v>0.05</v>
      </c>
      <c r="D75" s="22">
        <v>0.1</v>
      </c>
      <c r="E75" s="22">
        <f t="shared" si="2"/>
        <v>0.14476744246131729</v>
      </c>
      <c r="F75" s="22">
        <f t="shared" si="3"/>
        <v>0.18953488492263468</v>
      </c>
      <c r="G75" s="22">
        <f t="shared" si="4"/>
        <v>0.24370841320893052</v>
      </c>
      <c r="H75" s="22">
        <f t="shared" si="5"/>
        <v>0.28741682641786104</v>
      </c>
      <c r="I75" s="22">
        <f t="shared" si="6"/>
        <v>2.6191860615329333E-2</v>
      </c>
      <c r="J75" s="22">
        <f t="shared" si="7"/>
        <v>0.50654759084676848</v>
      </c>
      <c r="K75" s="22">
        <f t="shared" si="8"/>
        <v>4.0927103302232634E-2</v>
      </c>
      <c r="L75" s="22">
        <f t="shared" si="9"/>
        <v>0.51023034785568033</v>
      </c>
      <c r="M75" s="22">
        <f t="shared" si="10"/>
        <v>2.9632687248771095E-3</v>
      </c>
      <c r="N75" s="22">
        <f t="shared" si="11"/>
        <v>5.0050689985782056E-2</v>
      </c>
      <c r="O75" s="22">
        <f t="shared" si="12"/>
        <v>1.017307176461019E-2</v>
      </c>
      <c r="P75" s="22">
        <f t="shared" si="13"/>
        <v>5.6580089253270884E-2</v>
      </c>
      <c r="Q75" s="22">
        <f t="shared" si="14"/>
        <v>2.7038417595480469E-2</v>
      </c>
      <c r="R75" s="22">
        <f t="shared" si="15"/>
        <v>0.50675919261358127</v>
      </c>
      <c r="S75" s="22">
        <f t="shared" si="28"/>
        <v>3.4022023615276419E-2</v>
      </c>
      <c r="T75" s="22">
        <f t="shared" si="16"/>
        <v>0.50850468557320161</v>
      </c>
      <c r="U75" s="22">
        <f t="shared" si="17"/>
        <v>2.2843342393745776E-5</v>
      </c>
      <c r="V75" s="22">
        <f t="shared" si="18"/>
        <v>3.6164838349511788E-5</v>
      </c>
      <c r="W75" s="24">
        <f t="shared" si="19"/>
        <v>5.9008180743257561E-5</v>
      </c>
      <c r="X75" s="22">
        <f t="shared" si="20"/>
        <v>3.3281600815762178E-7</v>
      </c>
      <c r="Y75" s="22">
        <f t="shared" si="21"/>
        <v>6.6563201631524355E-7</v>
      </c>
      <c r="Z75" s="22">
        <f t="shared" si="22"/>
        <v>2.5598643252994951E-6</v>
      </c>
      <c r="AA75" s="22">
        <f t="shared" si="23"/>
        <v>5.1197286505989902E-6</v>
      </c>
      <c r="AB75" s="22">
        <f t="shared" si="24"/>
        <v>8.5580675913907677E-4</v>
      </c>
      <c r="AC75" s="22">
        <f t="shared" si="25"/>
        <v>8.6202873787798466E-4</v>
      </c>
      <c r="AD75" s="22">
        <f t="shared" si="26"/>
        <v>1.0766953987320523E-3</v>
      </c>
      <c r="AE75" s="22">
        <f t="shared" si="27"/>
        <v>1.0845233059174663E-3</v>
      </c>
    </row>
    <row r="76" spans="1:31" x14ac:dyDescent="0.3">
      <c r="A76" s="18">
        <v>0.5</v>
      </c>
      <c r="B76" s="18">
        <v>0.5</v>
      </c>
      <c r="C76" s="22">
        <v>0.05</v>
      </c>
      <c r="D76" s="22">
        <v>0.1</v>
      </c>
      <c r="E76" s="22">
        <f t="shared" si="2"/>
        <v>0.14476677682930097</v>
      </c>
      <c r="F76" s="22">
        <f t="shared" si="3"/>
        <v>0.18953355365860206</v>
      </c>
      <c r="G76" s="22">
        <f t="shared" si="4"/>
        <v>0.24370329348027991</v>
      </c>
      <c r="H76" s="22">
        <f t="shared" si="5"/>
        <v>0.28740658696055982</v>
      </c>
      <c r="I76" s="22">
        <f t="shared" si="6"/>
        <v>2.6191694207325256E-2</v>
      </c>
      <c r="J76" s="22">
        <f t="shared" si="7"/>
        <v>0.50654754925190149</v>
      </c>
      <c r="K76" s="22">
        <f t="shared" si="8"/>
        <v>4.0925823370069975E-2</v>
      </c>
      <c r="L76" s="22">
        <f t="shared" si="9"/>
        <v>0.51023002800659323</v>
      </c>
      <c r="M76" s="22">
        <f t="shared" si="10"/>
        <v>1.251655206598956E-3</v>
      </c>
      <c r="N76" s="22">
        <f t="shared" si="11"/>
        <v>4.8326632510026085E-2</v>
      </c>
      <c r="O76" s="22">
        <f t="shared" si="12"/>
        <v>8.019680967146085E-3</v>
      </c>
      <c r="P76" s="22">
        <f t="shared" si="13"/>
        <v>5.4411042641435953E-2</v>
      </c>
      <c r="Q76" s="22">
        <f t="shared" si="14"/>
        <v>2.5291721936466029E-2</v>
      </c>
      <c r="R76" s="22">
        <f t="shared" si="15"/>
        <v>0.50632259345596509</v>
      </c>
      <c r="S76" s="22">
        <f t="shared" si="28"/>
        <v>3.1824497550497773E-2</v>
      </c>
      <c r="T76" s="22">
        <f t="shared" si="16"/>
        <v>0.50795545295962696</v>
      </c>
      <c r="U76" s="22">
        <f t="shared" si="17"/>
        <v>1.9987594004706269E-5</v>
      </c>
      <c r="V76" s="22">
        <f t="shared" si="18"/>
        <v>3.1644615896418701E-5</v>
      </c>
      <c r="W76" s="24">
        <f t="shared" si="19"/>
        <v>5.1632209901124974E-5</v>
      </c>
      <c r="X76" s="22">
        <f t="shared" si="20"/>
        <v>2.2401309439528339E-7</v>
      </c>
      <c r="Y76" s="22">
        <f t="shared" si="21"/>
        <v>4.4802618879056678E-7</v>
      </c>
      <c r="Z76" s="22">
        <f t="shared" si="22"/>
        <v>2.3066534473110179E-6</v>
      </c>
      <c r="AA76" s="22">
        <f t="shared" si="23"/>
        <v>4.6133068946220358E-6</v>
      </c>
      <c r="AB76" s="22">
        <f t="shared" si="24"/>
        <v>8.0054552670522354E-4</v>
      </c>
      <c r="AC76" s="22">
        <f t="shared" si="25"/>
        <v>8.0636529998930962E-4</v>
      </c>
      <c r="AD76" s="22">
        <f t="shared" si="26"/>
        <v>1.0071987560636882E-3</v>
      </c>
      <c r="AE76" s="22">
        <f t="shared" si="27"/>
        <v>1.0145208485828094E-3</v>
      </c>
    </row>
    <row r="77" spans="1:31" x14ac:dyDescent="0.3">
      <c r="A77" s="18">
        <v>0.5</v>
      </c>
      <c r="B77" s="18">
        <v>0.5</v>
      </c>
      <c r="C77" s="22">
        <v>0.05</v>
      </c>
      <c r="D77" s="22">
        <v>0.1</v>
      </c>
      <c r="E77" s="22">
        <f t="shared" si="2"/>
        <v>0.14476632880311219</v>
      </c>
      <c r="F77" s="22">
        <f t="shared" si="3"/>
        <v>0.18953265760622448</v>
      </c>
      <c r="G77" s="22">
        <f t="shared" si="4"/>
        <v>0.24369868017338528</v>
      </c>
      <c r="H77" s="22">
        <f t="shared" si="5"/>
        <v>0.28739736034677055</v>
      </c>
      <c r="I77" s="22">
        <f t="shared" si="6"/>
        <v>2.6191582200778059E-2</v>
      </c>
      <c r="J77" s="22">
        <f t="shared" si="7"/>
        <v>0.5065475212550663</v>
      </c>
      <c r="K77" s="22">
        <f t="shared" si="8"/>
        <v>4.0924670043346323E-2</v>
      </c>
      <c r="L77" s="22">
        <f t="shared" si="9"/>
        <v>0.51022973979560848</v>
      </c>
      <c r="M77" s="22">
        <f t="shared" si="10"/>
        <v>-3.4943584681149109E-4</v>
      </c>
      <c r="N77" s="22">
        <f t="shared" si="11"/>
        <v>4.6713901910047463E-2</v>
      </c>
      <c r="O77" s="22">
        <f t="shared" si="12"/>
        <v>6.0052834550187086E-3</v>
      </c>
      <c r="P77" s="22">
        <f t="shared" si="13"/>
        <v>5.2382000944270334E-2</v>
      </c>
      <c r="Q77" s="22">
        <f t="shared" si="14"/>
        <v>2.3657816154361067E-2</v>
      </c>
      <c r="R77" s="22">
        <f t="shared" si="15"/>
        <v>0.50591417819784734</v>
      </c>
      <c r="S77" s="22">
        <f t="shared" si="28"/>
        <v>2.976881616034216E-2</v>
      </c>
      <c r="T77" s="22">
        <f t="shared" si="16"/>
        <v>0.50744165449292256</v>
      </c>
      <c r="U77" s="22">
        <f t="shared" si="17"/>
        <v>1.7488751877946414E-5</v>
      </c>
      <c r="V77" s="22">
        <f t="shared" si="18"/>
        <v>2.768911079601723E-5</v>
      </c>
      <c r="W77" s="24">
        <f t="shared" si="19"/>
        <v>4.5177862673963641E-5</v>
      </c>
      <c r="X77" s="22">
        <f t="shared" si="20"/>
        <v>1.3314281672197733E-7</v>
      </c>
      <c r="Y77" s="22">
        <f t="shared" si="21"/>
        <v>2.6628563344395466E-7</v>
      </c>
      <c r="Z77" s="22">
        <f t="shared" si="22"/>
        <v>2.0807621659164603E-6</v>
      </c>
      <c r="AA77" s="22">
        <f t="shared" si="23"/>
        <v>4.1615243318329207E-6</v>
      </c>
      <c r="AB77" s="22">
        <f t="shared" si="24"/>
        <v>7.4884829055888314E-4</v>
      </c>
      <c r="AC77" s="22">
        <f t="shared" si="25"/>
        <v>7.5429185299645497E-4</v>
      </c>
      <c r="AD77" s="22">
        <f t="shared" si="26"/>
        <v>9.4217915829075704E-4</v>
      </c>
      <c r="AE77" s="22">
        <f t="shared" si="27"/>
        <v>9.4902809036444442E-4</v>
      </c>
    </row>
    <row r="78" spans="1:31" x14ac:dyDescent="0.3">
      <c r="A78" s="18">
        <v>0.5</v>
      </c>
      <c r="B78" s="18">
        <v>0.5</v>
      </c>
      <c r="C78" s="22">
        <v>0.05</v>
      </c>
      <c r="D78" s="22">
        <v>0.1</v>
      </c>
      <c r="E78" s="22">
        <f t="shared" si="2"/>
        <v>0.14476606251747876</v>
      </c>
      <c r="F78" s="22">
        <f t="shared" si="3"/>
        <v>0.18953212503495759</v>
      </c>
      <c r="G78" s="22">
        <f t="shared" si="4"/>
        <v>0.24369451864905345</v>
      </c>
      <c r="H78" s="22">
        <f t="shared" si="5"/>
        <v>0.28738903729810689</v>
      </c>
      <c r="I78" s="22">
        <f t="shared" si="6"/>
        <v>2.6191515629369697E-2</v>
      </c>
      <c r="J78" s="22">
        <f t="shared" si="7"/>
        <v>0.50654750461506826</v>
      </c>
      <c r="K78" s="22">
        <f t="shared" si="8"/>
        <v>4.0923629662263365E-2</v>
      </c>
      <c r="L78" s="22">
        <f t="shared" si="9"/>
        <v>0.51022947980920841</v>
      </c>
      <c r="M78" s="22">
        <f t="shared" si="10"/>
        <v>-1.8471324279292574E-3</v>
      </c>
      <c r="N78" s="22">
        <f t="shared" si="11"/>
        <v>4.5205318204054552E-2</v>
      </c>
      <c r="O78" s="22">
        <f t="shared" si="12"/>
        <v>4.120925138437195E-3</v>
      </c>
      <c r="P78" s="22">
        <f t="shared" si="13"/>
        <v>5.0483944763541441E-2</v>
      </c>
      <c r="Q78" s="22">
        <f t="shared" si="14"/>
        <v>2.2129425669803356E-2</v>
      </c>
      <c r="R78" s="22">
        <f t="shared" si="15"/>
        <v>0.50553213065696889</v>
      </c>
      <c r="S78" s="22">
        <f t="shared" si="28"/>
        <v>2.7845841220999427E-2</v>
      </c>
      <c r="T78" s="22">
        <f t="shared" si="16"/>
        <v>0.5069610105190604</v>
      </c>
      <c r="U78" s="22">
        <f t="shared" si="17"/>
        <v>1.5302234802887532E-5</v>
      </c>
      <c r="V78" s="22">
        <f t="shared" si="18"/>
        <v>2.4227833723234737E-5</v>
      </c>
      <c r="W78" s="24">
        <f t="shared" si="19"/>
        <v>3.9530068526122273E-5</v>
      </c>
      <c r="X78" s="22">
        <f t="shared" si="20"/>
        <v>5.7686719610029839E-8</v>
      </c>
      <c r="Y78" s="22">
        <f t="shared" si="21"/>
        <v>1.1537343922005968E-7</v>
      </c>
      <c r="Z78" s="22">
        <f t="shared" si="22"/>
        <v>1.8790598178796418E-6</v>
      </c>
      <c r="AA78" s="22">
        <f t="shared" si="23"/>
        <v>3.7581196357592835E-6</v>
      </c>
      <c r="AB78" s="22">
        <f t="shared" si="24"/>
        <v>7.0048598236633708E-4</v>
      </c>
      <c r="AC78" s="22">
        <f t="shared" si="25"/>
        <v>7.0557765094118408E-4</v>
      </c>
      <c r="AD78" s="22">
        <f t="shared" si="26"/>
        <v>8.813497683259232E-4</v>
      </c>
      <c r="AE78" s="22">
        <f t="shared" si="27"/>
        <v>8.8775609340850995E-4</v>
      </c>
    </row>
    <row r="79" spans="1:31" x14ac:dyDescent="0.3">
      <c r="A79" s="18">
        <v>0.5</v>
      </c>
      <c r="B79" s="18">
        <v>0.5</v>
      </c>
      <c r="C79" s="22">
        <v>0.05</v>
      </c>
      <c r="D79" s="22">
        <v>0.1</v>
      </c>
      <c r="E79" s="22">
        <f t="shared" si="2"/>
        <v>0.14476594714403954</v>
      </c>
      <c r="F79" s="22">
        <f t="shared" si="3"/>
        <v>0.18953189428807915</v>
      </c>
      <c r="G79" s="22">
        <f t="shared" si="4"/>
        <v>0.24369076052941768</v>
      </c>
      <c r="H79" s="22">
        <f t="shared" si="5"/>
        <v>0.28738152105883535</v>
      </c>
      <c r="I79" s="22">
        <f t="shared" si="6"/>
        <v>2.6191486786009893E-2</v>
      </c>
      <c r="J79" s="22">
        <f t="shared" si="7"/>
        <v>0.50654749740546479</v>
      </c>
      <c r="K79" s="22">
        <f t="shared" si="8"/>
        <v>4.0922690132354424E-2</v>
      </c>
      <c r="L79" s="22">
        <f t="shared" si="9"/>
        <v>0.51022924502504352</v>
      </c>
      <c r="M79" s="22">
        <f t="shared" si="10"/>
        <v>-3.2481043926619315E-3</v>
      </c>
      <c r="N79" s="22">
        <f t="shared" si="11"/>
        <v>4.3794162902172182E-2</v>
      </c>
      <c r="O79" s="22">
        <f t="shared" si="12"/>
        <v>2.3582256017853484E-3</v>
      </c>
      <c r="P79" s="22">
        <f t="shared" si="13"/>
        <v>4.8708432576724421E-2</v>
      </c>
      <c r="Q79" s="22">
        <f t="shared" si="14"/>
        <v>2.0699743522664481E-2</v>
      </c>
      <c r="R79" s="22">
        <f t="shared" si="15"/>
        <v>0.50517475110913923</v>
      </c>
      <c r="S79" s="22">
        <f t="shared" si="28"/>
        <v>2.6047020056877201E-2</v>
      </c>
      <c r="T79" s="22">
        <f t="shared" si="16"/>
        <v>0.50651138688233621</v>
      </c>
      <c r="U79" s="22">
        <f t="shared" si="17"/>
        <v>1.3389024520768848E-5</v>
      </c>
      <c r="V79" s="22">
        <f t="shared" si="18"/>
        <v>2.1199079565730047E-5</v>
      </c>
      <c r="W79" s="24">
        <f t="shared" si="19"/>
        <v>3.4588104086498895E-5</v>
      </c>
      <c r="X79" s="22">
        <f t="shared" si="20"/>
        <v>-4.5417721503754982E-9</v>
      </c>
      <c r="Y79" s="22">
        <f t="shared" si="21"/>
        <v>-9.0835443007509964E-9</v>
      </c>
      <c r="Z79" s="22">
        <f t="shared" si="22"/>
        <v>1.6987876435114166E-6</v>
      </c>
      <c r="AA79" s="22">
        <f t="shared" si="23"/>
        <v>3.3975752870228332E-6</v>
      </c>
      <c r="AB79" s="22">
        <f t="shared" si="24"/>
        <v>6.5524411385316206E-4</v>
      </c>
      <c r="AC79" s="22">
        <f t="shared" si="25"/>
        <v>6.6000663556885187E-4</v>
      </c>
      <c r="AD79" s="22">
        <f t="shared" si="26"/>
        <v>8.2444183948998358E-4</v>
      </c>
      <c r="AE79" s="22">
        <f t="shared" si="27"/>
        <v>8.3043414385545892E-4</v>
      </c>
    </row>
    <row r="80" spans="1:31" x14ac:dyDescent="0.3">
      <c r="A80" s="18">
        <v>0.5</v>
      </c>
      <c r="B80" s="18">
        <v>0.5</v>
      </c>
      <c r="C80" s="22">
        <v>0.05</v>
      </c>
      <c r="D80" s="22">
        <v>0.1</v>
      </c>
      <c r="E80" s="22">
        <f t="shared" si="2"/>
        <v>0.14476595622758384</v>
      </c>
      <c r="F80" s="22">
        <f t="shared" si="3"/>
        <v>0.18953191245516776</v>
      </c>
      <c r="G80" s="22">
        <f t="shared" si="4"/>
        <v>0.24368736295413065</v>
      </c>
      <c r="H80" s="22">
        <f t="shared" si="5"/>
        <v>0.2873747259082613</v>
      </c>
      <c r="I80" s="22">
        <f t="shared" si="6"/>
        <v>2.6191489056895972E-2</v>
      </c>
      <c r="J80" s="22">
        <f t="shared" si="7"/>
        <v>0.50654749797308896</v>
      </c>
      <c r="K80" s="22">
        <f t="shared" si="8"/>
        <v>4.0921840738532667E-2</v>
      </c>
      <c r="L80" s="22">
        <f t="shared" si="9"/>
        <v>0.51022903276546461</v>
      </c>
      <c r="M80" s="22">
        <f t="shared" si="10"/>
        <v>-4.5585926203682552E-3</v>
      </c>
      <c r="N80" s="22">
        <f t="shared" si="11"/>
        <v>4.2474149631034477E-2</v>
      </c>
      <c r="O80" s="22">
        <f t="shared" si="12"/>
        <v>7.0934192280538121E-4</v>
      </c>
      <c r="P80" s="22">
        <f t="shared" si="13"/>
        <v>4.7047564289013501E-2</v>
      </c>
      <c r="Q80" s="22">
        <f t="shared" si="14"/>
        <v>1.9362400597652211E-2</v>
      </c>
      <c r="R80" s="22">
        <f t="shared" si="15"/>
        <v>0.50484044892563473</v>
      </c>
      <c r="S80" s="22">
        <f t="shared" si="28"/>
        <v>2.4364348597358858E-2</v>
      </c>
      <c r="T80" s="22">
        <f t="shared" si="16"/>
        <v>0.50609078585054346</v>
      </c>
      <c r="U80" s="22">
        <f t="shared" si="17"/>
        <v>1.171497290083922E-5</v>
      </c>
      <c r="V80" s="22">
        <f t="shared" si="18"/>
        <v>1.8548836138590189E-5</v>
      </c>
      <c r="W80" s="24">
        <f t="shared" si="19"/>
        <v>3.0263809039429409E-5</v>
      </c>
      <c r="X80" s="22">
        <f t="shared" si="20"/>
        <v>-5.5439735789365346E-8</v>
      </c>
      <c r="Y80" s="22">
        <f t="shared" si="21"/>
        <v>-1.1087947157873069E-7</v>
      </c>
      <c r="Z80" s="22">
        <f t="shared" si="22"/>
        <v>1.5375138044052885E-6</v>
      </c>
      <c r="AA80" s="22">
        <f t="shared" si="23"/>
        <v>3.0750276088105771E-6</v>
      </c>
      <c r="AB80" s="22">
        <f t="shared" si="24"/>
        <v>6.1292187479743024E-4</v>
      </c>
      <c r="AC80" s="22">
        <f t="shared" si="25"/>
        <v>6.173765275518196E-4</v>
      </c>
      <c r="AD80" s="22">
        <f t="shared" si="26"/>
        <v>7.7120362689876406E-4</v>
      </c>
      <c r="AE80" s="22">
        <f t="shared" si="27"/>
        <v>7.7680865504675613E-4</v>
      </c>
    </row>
    <row r="81" spans="1:31" x14ac:dyDescent="0.3">
      <c r="A81" s="18">
        <v>0.5</v>
      </c>
      <c r="B81" s="18">
        <v>0.5</v>
      </c>
      <c r="C81" s="22">
        <v>0.05</v>
      </c>
      <c r="D81" s="22">
        <v>0.1</v>
      </c>
      <c r="E81" s="22">
        <f t="shared" si="2"/>
        <v>0.14476606710705542</v>
      </c>
      <c r="F81" s="22">
        <f t="shared" si="3"/>
        <v>0.18953213421411091</v>
      </c>
      <c r="G81" s="22">
        <f t="shared" si="4"/>
        <v>0.24368428792652183</v>
      </c>
      <c r="H81" s="22">
        <f t="shared" si="5"/>
        <v>0.28736857585304365</v>
      </c>
      <c r="I81" s="22">
        <f t="shared" si="6"/>
        <v>2.6191516776763867E-2</v>
      </c>
      <c r="J81" s="22">
        <f t="shared" si="7"/>
        <v>0.50654750490186751</v>
      </c>
      <c r="K81" s="22">
        <f t="shared" si="8"/>
        <v>4.0921071981630461E-2</v>
      </c>
      <c r="L81" s="22">
        <f t="shared" si="9"/>
        <v>0.51022884065667495</v>
      </c>
      <c r="M81" s="22">
        <f t="shared" si="10"/>
        <v>-5.7844363699631161E-3</v>
      </c>
      <c r="N81" s="22">
        <f t="shared" si="11"/>
        <v>4.1239396575930835E-2</v>
      </c>
      <c r="O81" s="22">
        <f t="shared" si="12"/>
        <v>-8.3306533099214691E-4</v>
      </c>
      <c r="P81" s="22">
        <f t="shared" si="13"/>
        <v>4.5493946978919987E-2</v>
      </c>
      <c r="Q81" s="22">
        <f t="shared" si="14"/>
        <v>1.8111437693849611E-2</v>
      </c>
      <c r="R81" s="22">
        <f t="shared" si="15"/>
        <v>0.50452773565690945</v>
      </c>
      <c r="S81" s="22">
        <f t="shared" si="28"/>
        <v>2.2790336659116263E-2</v>
      </c>
      <c r="T81" s="22">
        <f t="shared" si="16"/>
        <v>0.50569733756741619</v>
      </c>
      <c r="U81" s="22">
        <f t="shared" si="17"/>
        <v>1.0250195089424618E-5</v>
      </c>
      <c r="V81" s="22">
        <f t="shared" si="18"/>
        <v>1.622982767854594E-5</v>
      </c>
      <c r="W81" s="24">
        <f t="shared" si="19"/>
        <v>2.6480022767970557E-5</v>
      </c>
      <c r="X81" s="22">
        <f t="shared" si="20"/>
        <v>-9.6651827474846675E-8</v>
      </c>
      <c r="Y81" s="22">
        <f t="shared" si="21"/>
        <v>-1.9330365494969335E-7</v>
      </c>
      <c r="Z81" s="22">
        <f t="shared" si="22"/>
        <v>1.3930938682263819E-6</v>
      </c>
      <c r="AA81" s="22">
        <f t="shared" si="23"/>
        <v>2.7861877364527638E-6</v>
      </c>
      <c r="AB81" s="22">
        <f t="shared" si="24"/>
        <v>5.7333128205019738E-4</v>
      </c>
      <c r="AC81" s="22">
        <f t="shared" si="25"/>
        <v>5.7749796913785726E-4</v>
      </c>
      <c r="AD81" s="22">
        <f t="shared" si="26"/>
        <v>7.2139935467889797E-4</v>
      </c>
      <c r="AE81" s="22">
        <f t="shared" si="27"/>
        <v>7.2664212699970708E-4</v>
      </c>
    </row>
    <row r="82" spans="1:31" x14ac:dyDescent="0.3">
      <c r="A82" s="18">
        <v>0.5</v>
      </c>
      <c r="B82" s="18">
        <v>0.5</v>
      </c>
      <c r="C82" s="22">
        <v>0.05</v>
      </c>
      <c r="D82" s="22">
        <v>0.1</v>
      </c>
      <c r="E82" s="22">
        <f t="shared" si="2"/>
        <v>0.14476626041071036</v>
      </c>
      <c r="F82" s="22">
        <f t="shared" si="3"/>
        <v>0.1895325208214208</v>
      </c>
      <c r="G82" s="22">
        <f t="shared" si="4"/>
        <v>0.24368150173878539</v>
      </c>
      <c r="H82" s="22">
        <f t="shared" si="5"/>
        <v>0.28736300347757077</v>
      </c>
      <c r="I82" s="22">
        <f t="shared" si="6"/>
        <v>2.6191565102677599E-2</v>
      </c>
      <c r="J82" s="22">
        <f t="shared" si="7"/>
        <v>0.5065475169812742</v>
      </c>
      <c r="K82" s="22">
        <f t="shared" si="8"/>
        <v>4.092037543469635E-2</v>
      </c>
      <c r="L82" s="22">
        <f t="shared" si="9"/>
        <v>0.51022866659281929</v>
      </c>
      <c r="M82" s="22">
        <f t="shared" si="10"/>
        <v>-6.9310989340635107E-3</v>
      </c>
      <c r="N82" s="22">
        <f t="shared" si="11"/>
        <v>4.0084400637655122E-2</v>
      </c>
      <c r="O82" s="22">
        <f t="shared" si="12"/>
        <v>-2.2758640403499428E-3</v>
      </c>
      <c r="P82" s="22">
        <f t="shared" si="13"/>
        <v>4.4040662724920576E-2</v>
      </c>
      <c r="Q82" s="22">
        <f t="shared" si="14"/>
        <v>1.69412793335217E-2</v>
      </c>
      <c r="R82" s="22">
        <f t="shared" si="15"/>
        <v>0.50423521853910358</v>
      </c>
      <c r="S82" s="22">
        <f t="shared" si="28"/>
        <v>2.131797533937407E-2</v>
      </c>
      <c r="T82" s="22">
        <f t="shared" si="16"/>
        <v>0.50532929200894583</v>
      </c>
      <c r="U82" s="22">
        <f t="shared" si="17"/>
        <v>8.9685380369833317E-6</v>
      </c>
      <c r="V82" s="22">
        <f t="shared" si="18"/>
        <v>1.4200676658306938E-5</v>
      </c>
      <c r="W82" s="24">
        <f t="shared" si="19"/>
        <v>2.3169214695290268E-5</v>
      </c>
      <c r="X82" s="22">
        <f t="shared" si="20"/>
        <v>-1.2960270537537765E-7</v>
      </c>
      <c r="Y82" s="22">
        <f t="shared" si="21"/>
        <v>-2.5920541075075529E-7</v>
      </c>
      <c r="Z82" s="22">
        <f t="shared" si="22"/>
        <v>1.2636361008132204E-6</v>
      </c>
      <c r="AA82" s="22">
        <f t="shared" si="23"/>
        <v>2.5272722016264408E-6</v>
      </c>
      <c r="AB82" s="22">
        <f t="shared" si="24"/>
        <v>5.3629637759734696E-4</v>
      </c>
      <c r="AC82" s="22">
        <f t="shared" si="25"/>
        <v>5.4019371621985275E-4</v>
      </c>
      <c r="AD82" s="22">
        <f t="shared" si="26"/>
        <v>6.7480823802096529E-4</v>
      </c>
      <c r="AE82" s="22">
        <f t="shared" si="27"/>
        <v>6.7971216114758905E-4</v>
      </c>
    </row>
    <row r="83" spans="1:31" x14ac:dyDescent="0.3">
      <c r="A83" s="18">
        <v>0.5</v>
      </c>
      <c r="B83" s="18">
        <v>0.5</v>
      </c>
      <c r="C83" s="22">
        <v>0.05</v>
      </c>
      <c r="D83" s="22">
        <v>0.1</v>
      </c>
      <c r="E83" s="22">
        <f t="shared" si="2"/>
        <v>0.14476651961612111</v>
      </c>
      <c r="F83" s="22">
        <f t="shared" si="3"/>
        <v>0.1895330392322423</v>
      </c>
      <c r="G83" s="22">
        <f t="shared" si="4"/>
        <v>0.24367897446658376</v>
      </c>
      <c r="H83" s="22">
        <f t="shared" si="5"/>
        <v>0.28735794893316752</v>
      </c>
      <c r="I83" s="22">
        <f t="shared" si="6"/>
        <v>2.6191629904030286E-2</v>
      </c>
      <c r="J83" s="22">
        <f t="shared" si="7"/>
        <v>0.50654753317883439</v>
      </c>
      <c r="K83" s="22">
        <f t="shared" si="8"/>
        <v>4.0919743616645937E-2</v>
      </c>
      <c r="L83" s="22">
        <f t="shared" si="9"/>
        <v>0.51022850870441006</v>
      </c>
      <c r="M83" s="22">
        <f t="shared" si="10"/>
        <v>-8.0036916892582046E-3</v>
      </c>
      <c r="N83" s="22">
        <f t="shared" si="11"/>
        <v>3.9004013205215418E-2</v>
      </c>
      <c r="O83" s="22">
        <f t="shared" si="12"/>
        <v>-3.6254805163918732E-3</v>
      </c>
      <c r="P83" s="22">
        <f t="shared" si="13"/>
        <v>4.2681238402625402E-2</v>
      </c>
      <c r="Q83" s="22">
        <f t="shared" si="14"/>
        <v>1.58467092096665E-2</v>
      </c>
      <c r="R83" s="22">
        <f t="shared" si="15"/>
        <v>0.50396159440039479</v>
      </c>
      <c r="S83" s="22">
        <f t="shared" si="28"/>
        <v>1.9940706407662726E-2</v>
      </c>
      <c r="T83" s="22">
        <f t="shared" si="16"/>
        <v>0.50498501141976659</v>
      </c>
      <c r="U83" s="22">
        <f t="shared" si="17"/>
        <v>7.84711509661966E-6</v>
      </c>
      <c r="V83" s="22">
        <f t="shared" si="18"/>
        <v>1.2425169427601677E-5</v>
      </c>
      <c r="W83" s="24">
        <f t="shared" si="19"/>
        <v>2.0272284524221337E-5</v>
      </c>
      <c r="X83" s="22">
        <f t="shared" si="20"/>
        <v>-1.5552537261782886E-7</v>
      </c>
      <c r="Y83" s="22">
        <f t="shared" si="21"/>
        <v>-3.1105074523565772E-7</v>
      </c>
      <c r="Z83" s="22">
        <f t="shared" si="22"/>
        <v>1.1474709836451739E-6</v>
      </c>
      <c r="AA83" s="22">
        <f t="shared" si="23"/>
        <v>2.2949419672903478E-6</v>
      </c>
      <c r="AB83" s="22">
        <f t="shared" si="24"/>
        <v>5.0165247356906938E-4</v>
      </c>
      <c r="AC83" s="22">
        <f t="shared" si="25"/>
        <v>5.0529787771498265E-4</v>
      </c>
      <c r="AD83" s="22">
        <f t="shared" si="26"/>
        <v>6.3122355867295998E-4</v>
      </c>
      <c r="AE83" s="22">
        <f t="shared" si="27"/>
        <v>6.3581052893429111E-4</v>
      </c>
    </row>
    <row r="84" spans="1:31" x14ac:dyDescent="0.3">
      <c r="A84" s="18">
        <v>0.5</v>
      </c>
      <c r="B84" s="18">
        <v>0.5</v>
      </c>
      <c r="C84" s="22">
        <v>0.05</v>
      </c>
      <c r="D84" s="22">
        <v>0.1</v>
      </c>
      <c r="E84" s="22">
        <f t="shared" si="2"/>
        <v>0.14476683066686635</v>
      </c>
      <c r="F84" s="22">
        <f t="shared" si="3"/>
        <v>0.18953366133373276</v>
      </c>
      <c r="G84" s="22">
        <f t="shared" si="4"/>
        <v>0.24367667952461647</v>
      </c>
      <c r="H84" s="22">
        <f t="shared" si="5"/>
        <v>0.28735335904923293</v>
      </c>
      <c r="I84" s="22">
        <f t="shared" si="6"/>
        <v>2.6191707666716593E-2</v>
      </c>
      <c r="J84" s="22">
        <f t="shared" si="7"/>
        <v>0.50654755261617224</v>
      </c>
      <c r="K84" s="22">
        <f t="shared" si="8"/>
        <v>4.0919169881154113E-2</v>
      </c>
      <c r="L84" s="22">
        <f t="shared" si="9"/>
        <v>0.51022836533056182</v>
      </c>
      <c r="M84" s="22">
        <f t="shared" si="10"/>
        <v>-9.0069966363963434E-3</v>
      </c>
      <c r="N84" s="22">
        <f t="shared" si="11"/>
        <v>3.7993417449785453E-2</v>
      </c>
      <c r="O84" s="22">
        <f t="shared" si="12"/>
        <v>-4.8879276337377934E-3</v>
      </c>
      <c r="P84" s="22">
        <f t="shared" si="13"/>
        <v>4.1409617344756816E-2</v>
      </c>
      <c r="Q84" s="22">
        <f t="shared" si="14"/>
        <v>1.4822847176137013E-2</v>
      </c>
      <c r="R84" s="22">
        <f t="shared" si="15"/>
        <v>0.50370564394493078</v>
      </c>
      <c r="S84" s="22">
        <f t="shared" si="28"/>
        <v>1.8652393586544511E-2</v>
      </c>
      <c r="T84" s="22">
        <f t="shared" si="16"/>
        <v>0.50466296320576509</v>
      </c>
      <c r="U84" s="22">
        <f t="shared" si="17"/>
        <v>6.8658985233010809E-6</v>
      </c>
      <c r="V84" s="22">
        <f t="shared" si="18"/>
        <v>1.0871612929159529E-5</v>
      </c>
      <c r="W84" s="24">
        <f t="shared" si="19"/>
        <v>1.773751145246061E-5</v>
      </c>
      <c r="X84" s="22">
        <f t="shared" si="20"/>
        <v>-1.7548594488571874E-7</v>
      </c>
      <c r="Y84" s="22">
        <f t="shared" si="21"/>
        <v>-3.5097188977143748E-7</v>
      </c>
      <c r="Z84" s="22">
        <f t="shared" si="22"/>
        <v>1.0431244438270958E-6</v>
      </c>
      <c r="AA84" s="22">
        <f t="shared" si="23"/>
        <v>2.0862488876541915E-6</v>
      </c>
      <c r="AB84" s="22">
        <f t="shared" si="24"/>
        <v>4.6924544204441607E-4</v>
      </c>
      <c r="AC84" s="22">
        <f t="shared" si="25"/>
        <v>4.7265520008258233E-4</v>
      </c>
      <c r="AD84" s="22">
        <f t="shared" si="26"/>
        <v>5.9045179218145387E-4</v>
      </c>
      <c r="AE84" s="22">
        <f t="shared" si="27"/>
        <v>5.9474229255534951E-4</v>
      </c>
    </row>
    <row r="85" spans="1:31" x14ac:dyDescent="0.3">
      <c r="A85" s="18">
        <v>0.5</v>
      </c>
      <c r="B85" s="18">
        <v>0.5</v>
      </c>
      <c r="C85" s="22">
        <v>0.05</v>
      </c>
      <c r="D85" s="22">
        <v>0.1</v>
      </c>
      <c r="E85" s="22">
        <f t="shared" si="2"/>
        <v>0.14476718163875613</v>
      </c>
      <c r="F85" s="22">
        <f t="shared" si="3"/>
        <v>0.1895343632775123</v>
      </c>
      <c r="G85" s="22">
        <f t="shared" si="4"/>
        <v>0.24367459327572882</v>
      </c>
      <c r="H85" s="22">
        <f t="shared" si="5"/>
        <v>0.28734918655145764</v>
      </c>
      <c r="I85" s="22">
        <f t="shared" si="6"/>
        <v>2.619179540968904E-2</v>
      </c>
      <c r="J85" s="22">
        <f t="shared" si="7"/>
        <v>0.5065475745481538</v>
      </c>
      <c r="K85" s="22">
        <f t="shared" si="8"/>
        <v>4.0918648318932209E-2</v>
      </c>
      <c r="L85" s="22">
        <f t="shared" si="9"/>
        <v>0.51022823499457115</v>
      </c>
      <c r="M85" s="22">
        <f t="shared" si="10"/>
        <v>-9.9454875204851752E-3</v>
      </c>
      <c r="N85" s="22">
        <f t="shared" si="11"/>
        <v>3.7048107049620291E-2</v>
      </c>
      <c r="O85" s="22">
        <f t="shared" si="12"/>
        <v>-6.0688312181007009E-3</v>
      </c>
      <c r="P85" s="22">
        <f t="shared" si="13"/>
        <v>4.0220132759646116E-2</v>
      </c>
      <c r="Q85" s="22">
        <f t="shared" si="14"/>
        <v>1.3865127688616993E-2</v>
      </c>
      <c r="R85" s="22">
        <f t="shared" si="15"/>
        <v>0.5034662263928753</v>
      </c>
      <c r="S85" s="22">
        <f t="shared" si="28"/>
        <v>1.7447295615330542E-2</v>
      </c>
      <c r="T85" s="22">
        <f t="shared" si="16"/>
        <v>0.50436171325931467</v>
      </c>
      <c r="U85" s="22">
        <f t="shared" si="17"/>
        <v>6.0073627033326724E-6</v>
      </c>
      <c r="V85" s="22">
        <f t="shared" si="18"/>
        <v>9.5122712782407019E-6</v>
      </c>
      <c r="W85" s="24">
        <f t="shared" si="19"/>
        <v>1.5519633981573373E-5</v>
      </c>
      <c r="X85" s="22">
        <f t="shared" si="20"/>
        <v>-1.9040528633053443E-7</v>
      </c>
      <c r="Y85" s="22">
        <f t="shared" si="21"/>
        <v>-3.8081057266106887E-7</v>
      </c>
      <c r="Z85" s="22">
        <f t="shared" si="22"/>
        <v>9.4929434499970066E-7</v>
      </c>
      <c r="AA85" s="22">
        <f t="shared" si="23"/>
        <v>1.8985886899994013E-6</v>
      </c>
      <c r="AB85" s="22">
        <f t="shared" si="24"/>
        <v>4.3893104747858442E-4</v>
      </c>
      <c r="AC85" s="22">
        <f t="shared" si="25"/>
        <v>4.4212039479033503E-4</v>
      </c>
      <c r="AD85" s="22">
        <f t="shared" si="26"/>
        <v>5.5231178498021786E-4</v>
      </c>
      <c r="AE85" s="22">
        <f t="shared" si="27"/>
        <v>5.5632497592853142E-4</v>
      </c>
    </row>
    <row r="86" spans="1:31" x14ac:dyDescent="0.3">
      <c r="A86" s="18">
        <v>0.5</v>
      </c>
      <c r="B86" s="18">
        <v>0.5</v>
      </c>
      <c r="C86" s="22">
        <v>0.05</v>
      </c>
      <c r="D86" s="22">
        <v>0.1</v>
      </c>
      <c r="E86" s="22">
        <f t="shared" si="2"/>
        <v>0.14476756244932878</v>
      </c>
      <c r="F86" s="22">
        <f t="shared" si="3"/>
        <v>0.18953512489865762</v>
      </c>
      <c r="G86" s="22">
        <f t="shared" si="4"/>
        <v>0.24367269468703884</v>
      </c>
      <c r="H86" s="22">
        <f t="shared" si="5"/>
        <v>0.28734538937407766</v>
      </c>
      <c r="I86" s="22">
        <f t="shared" si="6"/>
        <v>2.6191890612332205E-2</v>
      </c>
      <c r="J86" s="22">
        <f t="shared" si="7"/>
        <v>0.50654759834473306</v>
      </c>
      <c r="K86" s="22">
        <f t="shared" si="8"/>
        <v>4.0918173671759706E-2</v>
      </c>
      <c r="L86" s="22">
        <f t="shared" si="9"/>
        <v>0.51022811638243359</v>
      </c>
      <c r="M86" s="22">
        <f t="shared" si="10"/>
        <v>-1.0823349615442344E-2</v>
      </c>
      <c r="N86" s="22">
        <f t="shared" si="11"/>
        <v>3.6163866260039618E-2</v>
      </c>
      <c r="O86" s="22">
        <f t="shared" si="12"/>
        <v>-7.1734547880611364E-3</v>
      </c>
      <c r="P86" s="22">
        <f t="shared" si="13"/>
        <v>3.910748280778905E-2</v>
      </c>
      <c r="Q86" s="22">
        <f t="shared" si="14"/>
        <v>1.2969279609218547E-2</v>
      </c>
      <c r="R86" s="22">
        <f t="shared" si="15"/>
        <v>0.50324227445595371</v>
      </c>
      <c r="S86" s="22">
        <f t="shared" si="28"/>
        <v>1.6320040994749718E-2</v>
      </c>
      <c r="T86" s="22">
        <f t="shared" si="16"/>
        <v>0.5040799196940009</v>
      </c>
      <c r="U86" s="22">
        <f t="shared" si="17"/>
        <v>5.2561718238649584E-6</v>
      </c>
      <c r="V86" s="22">
        <f t="shared" si="18"/>
        <v>8.3228723547481976E-6</v>
      </c>
      <c r="W86" s="24">
        <f t="shared" si="19"/>
        <v>1.3579044178613157E-5</v>
      </c>
      <c r="X86" s="22">
        <f t="shared" si="20"/>
        <v>-2.0107790350050935E-7</v>
      </c>
      <c r="Y86" s="22">
        <f t="shared" si="21"/>
        <v>-4.021558070010187E-7</v>
      </c>
      <c r="Z86" s="22">
        <f t="shared" si="22"/>
        <v>8.6482984179866345E-7</v>
      </c>
      <c r="AA86" s="22">
        <f t="shared" si="23"/>
        <v>1.7296596835973269E-6</v>
      </c>
      <c r="AB86" s="22">
        <f t="shared" si="24"/>
        <v>4.1057431959010745E-4</v>
      </c>
      <c r="AC86" s="22">
        <f t="shared" si="25"/>
        <v>4.1355750654826497E-4</v>
      </c>
      <c r="AD86" s="22">
        <f t="shared" si="26"/>
        <v>5.1663397928903112E-4</v>
      </c>
      <c r="AE86" s="22">
        <f t="shared" si="27"/>
        <v>5.2038778383943442E-4</v>
      </c>
    </row>
    <row r="87" spans="1:31" x14ac:dyDescent="0.3">
      <c r="A87" s="18">
        <v>0.5</v>
      </c>
      <c r="B87" s="18">
        <v>0.5</v>
      </c>
      <c r="C87" s="22">
        <v>0.05</v>
      </c>
      <c r="D87" s="22">
        <v>0.1</v>
      </c>
      <c r="E87" s="22">
        <f t="shared" si="2"/>
        <v>0.14476796460513577</v>
      </c>
      <c r="F87" s="22">
        <f t="shared" si="3"/>
        <v>0.18953592921027163</v>
      </c>
      <c r="G87" s="22">
        <f t="shared" si="4"/>
        <v>0.24367096502735525</v>
      </c>
      <c r="H87" s="22">
        <f t="shared" si="5"/>
        <v>0.28734193005471048</v>
      </c>
      <c r="I87" s="22">
        <f t="shared" si="6"/>
        <v>2.6191991151283952E-2</v>
      </c>
      <c r="J87" s="22">
        <f t="shared" si="7"/>
        <v>0.50654762347516091</v>
      </c>
      <c r="K87" s="22">
        <f t="shared" si="8"/>
        <v>4.0917741256838808E-2</v>
      </c>
      <c r="L87" s="22">
        <f t="shared" si="9"/>
        <v>0.51022800832393966</v>
      </c>
      <c r="M87" s="22">
        <f t="shared" si="10"/>
        <v>-1.1644498254622559E-2</v>
      </c>
      <c r="N87" s="22">
        <f t="shared" si="11"/>
        <v>3.5336751246943091E-2</v>
      </c>
      <c r="O87" s="22">
        <f t="shared" si="12"/>
        <v>-8.206722746639198E-3</v>
      </c>
      <c r="P87" s="22">
        <f t="shared" si="13"/>
        <v>3.806670724011018E-2</v>
      </c>
      <c r="Q87" s="22">
        <f t="shared" si="14"/>
        <v>1.213130729192655E-2</v>
      </c>
      <c r="R87" s="22">
        <f t="shared" si="15"/>
        <v>0.50303278962878495</v>
      </c>
      <c r="S87" s="22">
        <f t="shared" si="28"/>
        <v>1.5265604314742281E-2</v>
      </c>
      <c r="T87" s="22">
        <f t="shared" si="16"/>
        <v>0.50381632696632506</v>
      </c>
      <c r="U87" s="22">
        <f t="shared" si="17"/>
        <v>4.5989064662327736E-6</v>
      </c>
      <c r="V87" s="22">
        <f t="shared" si="18"/>
        <v>7.2821757569499043E-6</v>
      </c>
      <c r="W87" s="24">
        <f t="shared" si="19"/>
        <v>1.1881082223182678E-5</v>
      </c>
      <c r="X87" s="22">
        <f t="shared" si="20"/>
        <v>-2.081884393689182E-7</v>
      </c>
      <c r="Y87" s="22">
        <f t="shared" si="21"/>
        <v>-4.163768787378364E-7</v>
      </c>
      <c r="Z87" s="22">
        <f t="shared" si="22"/>
        <v>7.8871324839834747E-7</v>
      </c>
      <c r="AA87" s="22">
        <f t="shared" si="23"/>
        <v>1.5774264967966949E-6</v>
      </c>
      <c r="AB87" s="22">
        <f t="shared" si="24"/>
        <v>3.8404896457828406E-4</v>
      </c>
      <c r="AC87" s="22">
        <f t="shared" si="25"/>
        <v>3.8683932016366049E-4</v>
      </c>
      <c r="AD87" s="22">
        <f t="shared" si="26"/>
        <v>4.8325968370316536E-4</v>
      </c>
      <c r="AE87" s="22">
        <f t="shared" si="27"/>
        <v>4.8677086712502177E-4</v>
      </c>
    </row>
    <row r="88" spans="1:31" x14ac:dyDescent="0.3">
      <c r="A88" s="18">
        <v>0.5</v>
      </c>
      <c r="B88" s="18">
        <v>0.5</v>
      </c>
      <c r="C88" s="22">
        <v>0.05</v>
      </c>
      <c r="D88" s="22">
        <v>0.1</v>
      </c>
      <c r="E88" s="22">
        <f t="shared" si="2"/>
        <v>0.1447683809820145</v>
      </c>
      <c r="F88" s="22">
        <f t="shared" si="3"/>
        <v>0.1895367619640291</v>
      </c>
      <c r="G88" s="22">
        <f t="shared" si="4"/>
        <v>0.24366938760085846</v>
      </c>
      <c r="H88" s="22">
        <f t="shared" si="5"/>
        <v>0.28733877520171691</v>
      </c>
      <c r="I88" s="22">
        <f t="shared" si="6"/>
        <v>2.6192095245503637E-2</v>
      </c>
      <c r="J88" s="22">
        <f t="shared" si="7"/>
        <v>0.50654764949425313</v>
      </c>
      <c r="K88" s="22">
        <f t="shared" si="8"/>
        <v>4.0917346900214618E-2</v>
      </c>
      <c r="L88" s="22">
        <f t="shared" si="9"/>
        <v>0.51022790977603771</v>
      </c>
      <c r="M88" s="22">
        <f t="shared" si="10"/>
        <v>-1.2412596183779127E-2</v>
      </c>
      <c r="N88" s="22">
        <f t="shared" si="11"/>
        <v>3.4563072606615772E-2</v>
      </c>
      <c r="O88" s="22">
        <f t="shared" si="12"/>
        <v>-9.1732421140455281E-3</v>
      </c>
      <c r="P88" s="22">
        <f t="shared" si="13"/>
        <v>3.7093165505860136E-2</v>
      </c>
      <c r="Q88" s="22">
        <f t="shared" si="14"/>
        <v>1.1347472870496339E-2</v>
      </c>
      <c r="R88" s="22">
        <f t="shared" si="15"/>
        <v>0.50283683777720489</v>
      </c>
      <c r="S88" s="22">
        <f t="shared" si="28"/>
        <v>1.4279284071920185E-2</v>
      </c>
      <c r="T88" s="22">
        <f t="shared" si="16"/>
        <v>0.5035697603626168</v>
      </c>
      <c r="U88" s="22">
        <f t="shared" si="17"/>
        <v>4.0238242870883972E-6</v>
      </c>
      <c r="V88" s="22">
        <f t="shared" si="18"/>
        <v>6.3715945232550237E-6</v>
      </c>
      <c r="W88" s="24">
        <f t="shared" si="19"/>
        <v>1.0395418810343422E-5</v>
      </c>
      <c r="X88" s="22">
        <f t="shared" si="20"/>
        <v>-2.1232606757143142E-7</v>
      </c>
      <c r="Y88" s="22">
        <f t="shared" si="21"/>
        <v>-4.2465213514286285E-7</v>
      </c>
      <c r="Z88" s="22">
        <f t="shared" si="22"/>
        <v>7.2004411396853858E-7</v>
      </c>
      <c r="AA88" s="22">
        <f t="shared" si="23"/>
        <v>1.4400882279370772E-6</v>
      </c>
      <c r="AB88" s="22">
        <f t="shared" si="24"/>
        <v>3.592368125911539E-4</v>
      </c>
      <c r="AC88" s="22">
        <f t="shared" si="25"/>
        <v>3.6184680392060557E-4</v>
      </c>
      <c r="AD88" s="22">
        <f t="shared" si="26"/>
        <v>4.5204038731631348E-4</v>
      </c>
      <c r="AE88" s="22">
        <f t="shared" si="27"/>
        <v>4.553246317202975E-4</v>
      </c>
    </row>
    <row r="89" spans="1:31" x14ac:dyDescent="0.3">
      <c r="A89" s="18">
        <v>0.5</v>
      </c>
      <c r="B89" s="18">
        <v>0.5</v>
      </c>
      <c r="C89" s="22">
        <v>0.05</v>
      </c>
      <c r="D89" s="22">
        <v>0.1</v>
      </c>
      <c r="E89" s="22">
        <f t="shared" si="2"/>
        <v>0.14476880563414965</v>
      </c>
      <c r="F89" s="22">
        <f t="shared" si="3"/>
        <v>0.18953761126829938</v>
      </c>
      <c r="G89" s="22">
        <f t="shared" si="4"/>
        <v>0.24366794751263052</v>
      </c>
      <c r="H89" s="22">
        <f t="shared" si="5"/>
        <v>0.28733589502526102</v>
      </c>
      <c r="I89" s="22">
        <f t="shared" si="6"/>
        <v>2.6192201408537421E-2</v>
      </c>
      <c r="J89" s="22">
        <f t="shared" si="7"/>
        <v>0.50654767603046014</v>
      </c>
      <c r="K89" s="22">
        <f t="shared" si="8"/>
        <v>4.0916986878157632E-2</v>
      </c>
      <c r="L89" s="22">
        <f t="shared" si="9"/>
        <v>0.5102278198081851</v>
      </c>
      <c r="M89" s="22">
        <f t="shared" si="10"/>
        <v>-1.3131069808961435E-2</v>
      </c>
      <c r="N89" s="22">
        <f t="shared" si="11"/>
        <v>3.3839378998774559E-2</v>
      </c>
      <c r="O89" s="22">
        <f t="shared" si="12"/>
        <v>-1.0077322888678155E-2</v>
      </c>
      <c r="P89" s="22">
        <f t="shared" si="13"/>
        <v>3.6182516242419541E-2</v>
      </c>
      <c r="Q89" s="22">
        <f t="shared" si="14"/>
        <v>1.0614279674684476E-2</v>
      </c>
      <c r="R89" s="22">
        <f t="shared" si="15"/>
        <v>0.50265354500570425</v>
      </c>
      <c r="S89" s="22">
        <f t="shared" si="28"/>
        <v>1.3356681887675486E-2</v>
      </c>
      <c r="T89" s="22">
        <f t="shared" si="16"/>
        <v>0.50333912083020549</v>
      </c>
      <c r="U89" s="22">
        <f t="shared" si="17"/>
        <v>3.5206505486489833E-6</v>
      </c>
      <c r="V89" s="22">
        <f t="shared" si="18"/>
        <v>5.574863959356096E-6</v>
      </c>
      <c r="W89" s="24">
        <f t="shared" si="19"/>
        <v>9.0955145080050789E-6</v>
      </c>
      <c r="X89" s="22">
        <f t="shared" si="20"/>
        <v>-2.1399705000734492E-7</v>
      </c>
      <c r="Y89" s="22">
        <f t="shared" si="21"/>
        <v>-4.2799410001468983E-7</v>
      </c>
      <c r="Z89" s="22">
        <f t="shared" si="22"/>
        <v>6.5802523516249083E-7</v>
      </c>
      <c r="AA89" s="22">
        <f t="shared" si="23"/>
        <v>1.3160504703249817E-6</v>
      </c>
      <c r="AB89" s="22">
        <f t="shared" si="24"/>
        <v>3.3602729942629092E-4</v>
      </c>
      <c r="AC89" s="22">
        <f t="shared" si="25"/>
        <v>3.3846858745039201E-4</v>
      </c>
      <c r="AD89" s="22">
        <f t="shared" si="26"/>
        <v>4.2283711521513129E-4</v>
      </c>
      <c r="AE89" s="22">
        <f t="shared" si="27"/>
        <v>4.2590908938890397E-4</v>
      </c>
    </row>
    <row r="90" spans="1:31" x14ac:dyDescent="0.3">
      <c r="A90" s="18">
        <v>0.5</v>
      </c>
      <c r="B90" s="18">
        <v>0.5</v>
      </c>
      <c r="C90" s="22">
        <v>0.05</v>
      </c>
      <c r="D90" s="22">
        <v>0.1</v>
      </c>
      <c r="E90" s="22">
        <f t="shared" si="2"/>
        <v>0.14476923362824967</v>
      </c>
      <c r="F90" s="22">
        <f t="shared" si="3"/>
        <v>0.18953846725649939</v>
      </c>
      <c r="G90" s="22">
        <f t="shared" si="4"/>
        <v>0.24366663146216019</v>
      </c>
      <c r="H90" s="22">
        <f t="shared" si="5"/>
        <v>0.28733326292432038</v>
      </c>
      <c r="I90" s="22">
        <f t="shared" si="6"/>
        <v>2.6192308407062423E-2</v>
      </c>
      <c r="J90" s="22">
        <f t="shared" si="7"/>
        <v>0.50654770277550409</v>
      </c>
      <c r="K90" s="22">
        <f t="shared" si="8"/>
        <v>4.0916657865540051E-2</v>
      </c>
      <c r="L90" s="22">
        <f t="shared" si="9"/>
        <v>0.51022773758944795</v>
      </c>
      <c r="M90" s="22">
        <f t="shared" si="10"/>
        <v>-1.3803124407814017E-2</v>
      </c>
      <c r="N90" s="22">
        <f t="shared" si="11"/>
        <v>3.3162441823873776E-2</v>
      </c>
      <c r="O90" s="22">
        <f t="shared" si="12"/>
        <v>-1.0922997119108418E-2</v>
      </c>
      <c r="P90" s="22">
        <f t="shared" si="13"/>
        <v>3.5330698063641731E-2</v>
      </c>
      <c r="Q90" s="22">
        <f t="shared" si="14"/>
        <v>9.9284567048341238E-3</v>
      </c>
      <c r="R90" s="22">
        <f t="shared" si="15"/>
        <v>0.50248209378703035</v>
      </c>
      <c r="S90" s="22">
        <f t="shared" si="28"/>
        <v>1.2493683042359992E-2</v>
      </c>
      <c r="T90" s="22">
        <f t="shared" si="16"/>
        <v>0.50312338013277791</v>
      </c>
      <c r="U90" s="22">
        <f t="shared" si="17"/>
        <v>3.0803947838073283E-6</v>
      </c>
      <c r="V90" s="22">
        <f t="shared" si="18"/>
        <v>4.8777517269158736E-6</v>
      </c>
      <c r="W90" s="24">
        <f t="shared" si="19"/>
        <v>7.9581465107232014E-6</v>
      </c>
      <c r="X90" s="22">
        <f t="shared" si="20"/>
        <v>-2.1363568845309148E-7</v>
      </c>
      <c r="Y90" s="22">
        <f t="shared" si="21"/>
        <v>-4.2727137690618295E-7</v>
      </c>
      <c r="Z90" s="22">
        <f t="shared" si="22"/>
        <v>6.0195036860740169E-7</v>
      </c>
      <c r="AA90" s="22">
        <f t="shared" si="23"/>
        <v>1.2039007372148034E-6</v>
      </c>
      <c r="AB90" s="22">
        <f t="shared" si="24"/>
        <v>3.1431698051941076E-4</v>
      </c>
      <c r="AC90" s="22">
        <f t="shared" si="25"/>
        <v>3.1660047213251516E-4</v>
      </c>
      <c r="AD90" s="22">
        <f t="shared" si="26"/>
        <v>3.9551982320603079E-4</v>
      </c>
      <c r="AE90" s="22">
        <f t="shared" si="27"/>
        <v>3.9839324798128474E-4</v>
      </c>
    </row>
    <row r="91" spans="1:31" x14ac:dyDescent="0.3">
      <c r="A91" s="18">
        <v>0.5</v>
      </c>
      <c r="B91" s="18">
        <v>0.5</v>
      </c>
      <c r="C91" s="22">
        <v>0.05</v>
      </c>
      <c r="D91" s="22">
        <v>0.1</v>
      </c>
      <c r="E91" s="22">
        <f t="shared" si="2"/>
        <v>0.14476966089962659</v>
      </c>
      <c r="F91" s="22">
        <f t="shared" si="3"/>
        <v>0.1895393217992532</v>
      </c>
      <c r="G91" s="22">
        <f t="shared" si="4"/>
        <v>0.24366542756142298</v>
      </c>
      <c r="H91" s="22">
        <f t="shared" si="5"/>
        <v>0.28733085512284595</v>
      </c>
      <c r="I91" s="22">
        <f t="shared" si="6"/>
        <v>2.6192415224906652E-2</v>
      </c>
      <c r="J91" s="22">
        <f t="shared" si="7"/>
        <v>0.50654772947538562</v>
      </c>
      <c r="K91" s="22">
        <f t="shared" si="8"/>
        <v>4.0916356890355748E-2</v>
      </c>
      <c r="L91" s="22">
        <f t="shared" si="9"/>
        <v>0.51022766237713557</v>
      </c>
      <c r="M91" s="22">
        <f t="shared" si="10"/>
        <v>-1.4431758368852838E-2</v>
      </c>
      <c r="N91" s="22">
        <f t="shared" si="11"/>
        <v>3.2529240879608748E-2</v>
      </c>
      <c r="O91" s="22">
        <f t="shared" si="12"/>
        <v>-1.1714036765520479E-2</v>
      </c>
      <c r="P91" s="22">
        <f t="shared" si="13"/>
        <v>3.4533911567679161E-2</v>
      </c>
      <c r="Q91" s="22">
        <f t="shared" si="14"/>
        <v>9.286944098825729E-3</v>
      </c>
      <c r="R91" s="22">
        <f t="shared" si="15"/>
        <v>0.50232171933788916</v>
      </c>
      <c r="S91" s="22">
        <f t="shared" si="28"/>
        <v>1.1686438245350071E-2</v>
      </c>
      <c r="T91" s="22">
        <f t="shared" si="16"/>
        <v>0.50292157631074896</v>
      </c>
      <c r="U91" s="22">
        <f t="shared" si="17"/>
        <v>2.695190341964242E-6</v>
      </c>
      <c r="V91" s="22">
        <f t="shared" si="18"/>
        <v>4.2678040697647618E-6</v>
      </c>
      <c r="W91" s="24">
        <f t="shared" si="19"/>
        <v>6.9629944117290034E-6</v>
      </c>
      <c r="X91" s="22">
        <f t="shared" si="20"/>
        <v>-2.1161387226387439E-7</v>
      </c>
      <c r="Y91" s="22">
        <f t="shared" si="21"/>
        <v>-4.2322774452774878E-7</v>
      </c>
      <c r="Z91" s="22">
        <f t="shared" si="22"/>
        <v>5.511934352836541E-7</v>
      </c>
      <c r="AA91" s="22">
        <f t="shared" si="23"/>
        <v>1.1023868705673082E-6</v>
      </c>
      <c r="AB91" s="22">
        <f t="shared" si="24"/>
        <v>2.9400907535166233E-4</v>
      </c>
      <c r="AC91" s="22">
        <f t="shared" si="25"/>
        <v>2.9614497214251392E-4</v>
      </c>
      <c r="AD91" s="22">
        <f t="shared" si="26"/>
        <v>3.6996682967592215E-4</v>
      </c>
      <c r="AE91" s="22">
        <f t="shared" si="27"/>
        <v>3.726545391055756E-4</v>
      </c>
    </row>
    <row r="92" spans="1:31" x14ac:dyDescent="0.3">
      <c r="A92" s="18">
        <v>0.5</v>
      </c>
      <c r="B92" s="18">
        <v>0.5</v>
      </c>
      <c r="C92" s="22">
        <v>0.05</v>
      </c>
      <c r="D92" s="22">
        <v>0.1</v>
      </c>
      <c r="E92" s="22">
        <f t="shared" si="2"/>
        <v>0.14477008412737111</v>
      </c>
      <c r="F92" s="22">
        <f t="shared" si="3"/>
        <v>0.18954016825474226</v>
      </c>
      <c r="G92" s="22">
        <f t="shared" si="4"/>
        <v>0.24366432517455242</v>
      </c>
      <c r="H92" s="22">
        <f t="shared" si="5"/>
        <v>0.28732865034910482</v>
      </c>
      <c r="I92" s="22">
        <f t="shared" si="6"/>
        <v>2.6192521031842782E-2</v>
      </c>
      <c r="J92" s="22">
        <f t="shared" si="7"/>
        <v>0.50654775592258339</v>
      </c>
      <c r="K92" s="22">
        <f t="shared" si="8"/>
        <v>4.0916081293638107E-2</v>
      </c>
      <c r="L92" s="22">
        <f t="shared" si="9"/>
        <v>0.51022759350678482</v>
      </c>
      <c r="M92" s="22">
        <f t="shared" si="10"/>
        <v>-1.5019776519556162E-2</v>
      </c>
      <c r="N92" s="22">
        <f t="shared" si="11"/>
        <v>3.193695093532372E-2</v>
      </c>
      <c r="O92" s="22">
        <f t="shared" si="12"/>
        <v>-1.2453970424872323E-2</v>
      </c>
      <c r="P92" s="22">
        <f t="shared" si="13"/>
        <v>3.3788602489468009E-2</v>
      </c>
      <c r="Q92" s="22">
        <f t="shared" si="14"/>
        <v>8.6868795292345986E-3</v>
      </c>
      <c r="R92" s="22">
        <f t="shared" si="15"/>
        <v>0.50217170622557372</v>
      </c>
      <c r="S92" s="22">
        <f t="shared" si="28"/>
        <v>1.0931346565113322E-2</v>
      </c>
      <c r="T92" s="22">
        <f t="shared" si="16"/>
        <v>0.50273280942839482</v>
      </c>
      <c r="U92" s="22">
        <f t="shared" si="17"/>
        <v>2.3581539650978305E-6</v>
      </c>
      <c r="V92" s="22">
        <f t="shared" si="18"/>
        <v>3.7341236859618176E-6</v>
      </c>
      <c r="W92" s="24">
        <f t="shared" si="19"/>
        <v>6.0922776510596485E-6</v>
      </c>
      <c r="X92" s="22">
        <f t="shared" si="20"/>
        <v>-2.082493991438453E-7</v>
      </c>
      <c r="Y92" s="22">
        <f t="shared" si="21"/>
        <v>-4.164987982876906E-7</v>
      </c>
      <c r="Z92" s="22">
        <f t="shared" si="22"/>
        <v>5.0519903411855522E-7</v>
      </c>
      <c r="AA92" s="22">
        <f t="shared" si="23"/>
        <v>1.0103980682371104E-6</v>
      </c>
      <c r="AB92" s="22">
        <f t="shared" si="24"/>
        <v>2.7501304048925491E-4</v>
      </c>
      <c r="AC92" s="22">
        <f t="shared" si="25"/>
        <v>2.770108843464342E-4</v>
      </c>
      <c r="AD92" s="22">
        <f t="shared" si="26"/>
        <v>3.4606428254585871E-4</v>
      </c>
      <c r="AE92" s="22">
        <f t="shared" si="27"/>
        <v>3.4857828115422799E-4</v>
      </c>
    </row>
    <row r="93" spans="1:31" x14ac:dyDescent="0.3">
      <c r="A93" s="18">
        <v>0.5</v>
      </c>
      <c r="B93" s="18">
        <v>0.5</v>
      </c>
      <c r="C93" s="22">
        <v>0.05</v>
      </c>
      <c r="D93" s="22">
        <v>0.1</v>
      </c>
      <c r="E93" s="22">
        <f t="shared" si="2"/>
        <v>0.14477050062616939</v>
      </c>
      <c r="F93" s="22">
        <f t="shared" si="3"/>
        <v>0.18954100125233883</v>
      </c>
      <c r="G93" s="22">
        <f t="shared" si="4"/>
        <v>0.24366331477648417</v>
      </c>
      <c r="H93" s="22">
        <f t="shared" si="5"/>
        <v>0.28732662955296834</v>
      </c>
      <c r="I93" s="22">
        <f t="shared" si="6"/>
        <v>2.6192625156542353E-2</v>
      </c>
      <c r="J93" s="22">
        <f t="shared" si="7"/>
        <v>0.50654778194929406</v>
      </c>
      <c r="K93" s="22">
        <f t="shared" si="8"/>
        <v>4.091582869412104E-2</v>
      </c>
      <c r="L93" s="22">
        <f t="shared" si="9"/>
        <v>0.51022753038332824</v>
      </c>
      <c r="M93" s="22">
        <f t="shared" si="10"/>
        <v>-1.5569802600534671E-2</v>
      </c>
      <c r="N93" s="22">
        <f t="shared" si="11"/>
        <v>3.1382929166630852E-2</v>
      </c>
      <c r="O93" s="22">
        <f t="shared" si="12"/>
        <v>-1.314609898996404E-2</v>
      </c>
      <c r="P93" s="22">
        <f t="shared" si="13"/>
        <v>3.3091445927159555E-2</v>
      </c>
      <c r="Q93" s="22">
        <f t="shared" si="14"/>
        <v>8.125585472195794E-3</v>
      </c>
      <c r="R93" s="22">
        <f t="shared" si="15"/>
        <v>0.50203138519118706</v>
      </c>
      <c r="S93" s="22">
        <f t="shared" si="28"/>
        <v>1.0225039447575926E-2</v>
      </c>
      <c r="T93" s="22">
        <f t="shared" si="16"/>
        <v>0.50255623759040779</v>
      </c>
      <c r="U93" s="22">
        <f t="shared" si="17"/>
        <v>2.0632628974870501E-6</v>
      </c>
      <c r="V93" s="22">
        <f t="shared" si="18"/>
        <v>3.2671753093069249E-6</v>
      </c>
      <c r="W93" s="24">
        <f t="shared" si="19"/>
        <v>5.3304382067939745E-6</v>
      </c>
      <c r="X93" s="22">
        <f t="shared" si="20"/>
        <v>-2.0381322393510792E-7</v>
      </c>
      <c r="Y93" s="22">
        <f t="shared" si="21"/>
        <v>-4.0762644787021585E-7</v>
      </c>
      <c r="Z93" s="22">
        <f t="shared" si="22"/>
        <v>4.6347410448174784E-7</v>
      </c>
      <c r="AA93" s="22">
        <f t="shared" si="23"/>
        <v>9.2694820896349567E-7</v>
      </c>
      <c r="AB93" s="22">
        <f t="shared" si="24"/>
        <v>2.5724416955121959E-4</v>
      </c>
      <c r="AC93" s="22">
        <f t="shared" si="25"/>
        <v>2.5911288532454282E-4</v>
      </c>
      <c r="AD93" s="22">
        <f t="shared" si="26"/>
        <v>3.2370565934286788E-4</v>
      </c>
      <c r="AE93" s="22">
        <f t="shared" si="27"/>
        <v>3.2605717569631263E-4</v>
      </c>
    </row>
    <row r="94" spans="1:31" x14ac:dyDescent="0.3">
      <c r="A94" s="18">
        <v>0.5</v>
      </c>
      <c r="B94" s="18">
        <v>0.5</v>
      </c>
      <c r="C94" s="22">
        <v>0.05</v>
      </c>
      <c r="D94" s="22">
        <v>0.1</v>
      </c>
      <c r="E94" s="22">
        <f t="shared" si="2"/>
        <v>0.14477090825261726</v>
      </c>
      <c r="F94" s="22">
        <f t="shared" si="3"/>
        <v>0.18954181650523458</v>
      </c>
      <c r="G94" s="22">
        <f t="shared" si="4"/>
        <v>0.24366238782827521</v>
      </c>
      <c r="H94" s="22">
        <f t="shared" si="5"/>
        <v>0.2873247756565504</v>
      </c>
      <c r="I94" s="22">
        <f t="shared" si="6"/>
        <v>2.6192727063154321E-2</v>
      </c>
      <c r="J94" s="22">
        <f t="shared" si="7"/>
        <v>0.50654780742157801</v>
      </c>
      <c r="K94" s="22">
        <f t="shared" si="8"/>
        <v>4.0915596957068805E-2</v>
      </c>
      <c r="L94" s="22">
        <f t="shared" si="9"/>
        <v>0.51022747247330524</v>
      </c>
      <c r="M94" s="22">
        <f t="shared" si="10"/>
        <v>-1.6084290939637109E-2</v>
      </c>
      <c r="N94" s="22">
        <f t="shared" si="11"/>
        <v>3.0864703395981765E-2</v>
      </c>
      <c r="O94" s="22">
        <f t="shared" si="12"/>
        <v>-1.3793510308649776E-2</v>
      </c>
      <c r="P94" s="22">
        <f t="shared" si="13"/>
        <v>3.2439331575766929E-2</v>
      </c>
      <c r="Q94" s="22">
        <f t="shared" si="14"/>
        <v>7.6005572929660863E-3</v>
      </c>
      <c r="R94" s="22">
        <f t="shared" si="15"/>
        <v>0.50190013017594903</v>
      </c>
      <c r="S94" s="22">
        <f t="shared" si="28"/>
        <v>9.5643657551335651E-3</v>
      </c>
      <c r="T94" s="22">
        <f t="shared" si="16"/>
        <v>0.50239107321144238</v>
      </c>
      <c r="U94" s="22">
        <f t="shared" si="17"/>
        <v>1.8052473427760515E-6</v>
      </c>
      <c r="V94" s="22">
        <f t="shared" si="18"/>
        <v>2.8586155512387E-6</v>
      </c>
      <c r="W94" s="24">
        <f t="shared" si="19"/>
        <v>4.6638628940147517E-6</v>
      </c>
      <c r="X94" s="22">
        <f t="shared" si="20"/>
        <v>-1.9853577104840186E-7</v>
      </c>
      <c r="Y94" s="22">
        <f t="shared" si="21"/>
        <v>-3.9707154209680372E-7</v>
      </c>
      <c r="Z94" s="22">
        <f t="shared" si="22"/>
        <v>4.2558059692084035E-7</v>
      </c>
      <c r="AA94" s="22">
        <f t="shared" si="23"/>
        <v>8.511611938416807E-7</v>
      </c>
      <c r="AB94" s="22">
        <f t="shared" si="24"/>
        <v>2.4062321848504606E-4</v>
      </c>
      <c r="AC94" s="22">
        <f t="shared" si="25"/>
        <v>2.4237115389157848E-4</v>
      </c>
      <c r="AD94" s="22">
        <f t="shared" si="26"/>
        <v>3.0279129849047589E-4</v>
      </c>
      <c r="AE94" s="22">
        <f t="shared" si="27"/>
        <v>3.0499083532135044E-4</v>
      </c>
    </row>
    <row r="95" spans="1:31" x14ac:dyDescent="0.3">
      <c r="A95" s="18">
        <v>0.5</v>
      </c>
      <c r="B95" s="18">
        <v>0.5</v>
      </c>
      <c r="C95" s="22">
        <v>0.05</v>
      </c>
      <c r="D95" s="22">
        <v>0.1</v>
      </c>
      <c r="E95" s="22">
        <f t="shared" si="2"/>
        <v>0.14477130532415936</v>
      </c>
      <c r="F95" s="22">
        <f t="shared" si="3"/>
        <v>0.18954261064831876</v>
      </c>
      <c r="G95" s="22">
        <f t="shared" si="4"/>
        <v>0.24366153666708137</v>
      </c>
      <c r="H95" s="22">
        <f t="shared" si="5"/>
        <v>0.28732307333416274</v>
      </c>
      <c r="I95" s="22">
        <f t="shared" si="6"/>
        <v>2.6192826331039844E-2</v>
      </c>
      <c r="J95" s="22">
        <f t="shared" si="7"/>
        <v>0.50654783223429334</v>
      </c>
      <c r="K95" s="22">
        <f t="shared" si="8"/>
        <v>4.0915384166770347E-2</v>
      </c>
      <c r="L95" s="22">
        <f t="shared" si="9"/>
        <v>0.51022741929798865</v>
      </c>
      <c r="M95" s="22">
        <f t="shared" si="10"/>
        <v>-1.6565537376607202E-2</v>
      </c>
      <c r="N95" s="22">
        <f t="shared" si="11"/>
        <v>3.0379961088198609E-2</v>
      </c>
      <c r="O95" s="22">
        <f t="shared" si="12"/>
        <v>-1.4399092905630727E-2</v>
      </c>
      <c r="P95" s="22">
        <f t="shared" si="13"/>
        <v>3.1829349905124225E-2</v>
      </c>
      <c r="Q95" s="22">
        <f t="shared" si="14"/>
        <v>7.109452096488349E-3</v>
      </c>
      <c r="R95" s="22">
        <f t="shared" si="15"/>
        <v>0.50177735553786107</v>
      </c>
      <c r="S95" s="22">
        <f t="shared" si="28"/>
        <v>8.9463777625367769E-3</v>
      </c>
      <c r="T95" s="22">
        <f t="shared" si="16"/>
        <v>0.50223657952310208</v>
      </c>
      <c r="U95" s="22">
        <f t="shared" si="17"/>
        <v>1.5794963539827057E-6</v>
      </c>
      <c r="V95" s="22">
        <f t="shared" si="18"/>
        <v>2.5011439815797592E-6</v>
      </c>
      <c r="W95" s="24">
        <f t="shared" si="19"/>
        <v>4.0806403355624653E-6</v>
      </c>
      <c r="X95" s="22">
        <f t="shared" si="20"/>
        <v>-1.92612429208923E-7</v>
      </c>
      <c r="Y95" s="22">
        <f t="shared" si="21"/>
        <v>-3.8522485841784601E-7</v>
      </c>
      <c r="Z95" s="22">
        <f t="shared" si="22"/>
        <v>3.9112902873459886E-7</v>
      </c>
      <c r="AA95" s="22">
        <f t="shared" si="23"/>
        <v>7.8225805746919771E-7</v>
      </c>
      <c r="AB95" s="22">
        <f t="shared" si="24"/>
        <v>2.2507605461288642E-4</v>
      </c>
      <c r="AC95" s="22">
        <f t="shared" si="25"/>
        <v>2.2671101756445639E-4</v>
      </c>
      <c r="AD95" s="22">
        <f t="shared" si="26"/>
        <v>2.8322795999708415E-4</v>
      </c>
      <c r="AE95" s="22">
        <f t="shared" si="27"/>
        <v>2.8528534109984258E-4</v>
      </c>
    </row>
    <row r="96" spans="1:31" x14ac:dyDescent="0.3">
      <c r="A96" s="18">
        <v>0.5</v>
      </c>
      <c r="B96" s="18">
        <v>0.5</v>
      </c>
      <c r="C96" s="22">
        <v>0.05</v>
      </c>
      <c r="D96" s="22">
        <v>0.1</v>
      </c>
      <c r="E96" s="22">
        <f t="shared" si="2"/>
        <v>0.14477169054901778</v>
      </c>
      <c r="F96" s="22">
        <f t="shared" si="3"/>
        <v>0.18954338109803559</v>
      </c>
      <c r="G96" s="22">
        <f t="shared" si="4"/>
        <v>0.24366075440902391</v>
      </c>
      <c r="H96" s="22">
        <f t="shared" si="5"/>
        <v>0.2873215088180478</v>
      </c>
      <c r="I96" s="22">
        <f t="shared" si="6"/>
        <v>2.6192922637254451E-2</v>
      </c>
      <c r="J96" s="22">
        <f t="shared" si="7"/>
        <v>0.50654785630671806</v>
      </c>
      <c r="K96" s="22">
        <f t="shared" si="8"/>
        <v>4.0915188602255972E-2</v>
      </c>
      <c r="L96" s="22">
        <f t="shared" si="9"/>
        <v>0.51022737042731603</v>
      </c>
      <c r="M96" s="22">
        <f t="shared" si="10"/>
        <v>-1.7015689485832975E-2</v>
      </c>
      <c r="N96" s="22">
        <f t="shared" si="11"/>
        <v>2.9926539053069696E-2</v>
      </c>
      <c r="O96" s="22">
        <f t="shared" si="12"/>
        <v>-1.4965548825624895E-2</v>
      </c>
      <c r="P96" s="22">
        <f t="shared" si="13"/>
        <v>3.125877922292454E-2</v>
      </c>
      <c r="Q96" s="22">
        <f t="shared" si="14"/>
        <v>6.6500782944086765E-3</v>
      </c>
      <c r="R96" s="22">
        <f t="shared" si="15"/>
        <v>0.50166251344675405</v>
      </c>
      <c r="S96" s="22">
        <f t="shared" si="28"/>
        <v>8.3683180496069969E-3</v>
      </c>
      <c r="T96" s="22">
        <f t="shared" si="16"/>
        <v>0.50209206730367828</v>
      </c>
      <c r="U96" s="22">
        <f t="shared" si="17"/>
        <v>1.3819754803190236E-6</v>
      </c>
      <c r="V96" s="22">
        <f t="shared" si="18"/>
        <v>2.1883728015598545E-6</v>
      </c>
      <c r="W96" s="24">
        <f t="shared" si="19"/>
        <v>3.5703482818788781E-6</v>
      </c>
      <c r="X96" s="22">
        <f t="shared" si="20"/>
        <v>-1.8620833233356108E-7</v>
      </c>
      <c r="Y96" s="22">
        <f t="shared" si="21"/>
        <v>-3.7241666466712216E-7</v>
      </c>
      <c r="Z96" s="22">
        <f t="shared" si="22"/>
        <v>3.5977281613507899E-7</v>
      </c>
      <c r="AA96" s="22">
        <f t="shared" si="23"/>
        <v>7.1954563227015797E-7</v>
      </c>
      <c r="AB96" s="22">
        <f t="shared" si="24"/>
        <v>2.1053332799267932E-4</v>
      </c>
      <c r="AC96" s="22">
        <f t="shared" si="25"/>
        <v>2.1206262151067713E-4</v>
      </c>
      <c r="AD96" s="22">
        <f t="shared" si="26"/>
        <v>2.649284138036206E-4</v>
      </c>
      <c r="AE96" s="22">
        <f t="shared" si="27"/>
        <v>2.6685282790862825E-4</v>
      </c>
    </row>
    <row r="97" spans="1:31" x14ac:dyDescent="0.3">
      <c r="A97" s="18">
        <v>0.5</v>
      </c>
      <c r="B97" s="18">
        <v>0.5</v>
      </c>
      <c r="C97" s="22">
        <v>0.05</v>
      </c>
      <c r="D97" s="22">
        <v>0.1</v>
      </c>
      <c r="E97" s="22">
        <f t="shared" si="2"/>
        <v>0.14477206296568246</v>
      </c>
      <c r="F97" s="22">
        <f t="shared" si="3"/>
        <v>0.18954412593136494</v>
      </c>
      <c r="G97" s="22">
        <f t="shared" si="4"/>
        <v>0.24366003486339163</v>
      </c>
      <c r="H97" s="22">
        <f t="shared" si="5"/>
        <v>0.28732006972678326</v>
      </c>
      <c r="I97" s="22">
        <f t="shared" si="6"/>
        <v>2.6193015741420619E-2</v>
      </c>
      <c r="J97" s="22">
        <f t="shared" si="7"/>
        <v>0.50654787957876768</v>
      </c>
      <c r="K97" s="22">
        <f t="shared" si="8"/>
        <v>4.0915008715847911E-2</v>
      </c>
      <c r="L97" s="22">
        <f t="shared" si="9"/>
        <v>0.51022732547452987</v>
      </c>
      <c r="M97" s="22">
        <f t="shared" si="10"/>
        <v>-1.7436756141818333E-2</v>
      </c>
      <c r="N97" s="22">
        <f t="shared" si="11"/>
        <v>2.9502413810048343E-2</v>
      </c>
      <c r="O97" s="22">
        <f t="shared" si="12"/>
        <v>-1.5495405653232137E-2</v>
      </c>
      <c r="P97" s="22">
        <f t="shared" si="13"/>
        <v>3.0725073567107283E-2</v>
      </c>
      <c r="Q97" s="22">
        <f t="shared" si="14"/>
        <v>6.2203858429736684E-3</v>
      </c>
      <c r="R97" s="22">
        <f t="shared" si="15"/>
        <v>0.50155509144645793</v>
      </c>
      <c r="S97" s="22">
        <f t="shared" si="28"/>
        <v>7.8276072342957324E-3</v>
      </c>
      <c r="T97" s="22">
        <f t="shared" si="16"/>
        <v>0.5019568918167866</v>
      </c>
      <c r="U97" s="22">
        <f t="shared" si="17"/>
        <v>1.2091547034233156E-6</v>
      </c>
      <c r="V97" s="22">
        <f t="shared" si="18"/>
        <v>1.9147127913031781E-6</v>
      </c>
      <c r="W97" s="24">
        <f t="shared" si="19"/>
        <v>3.1238674947264937E-6</v>
      </c>
      <c r="X97" s="22">
        <f t="shared" si="20"/>
        <v>-1.7946251733720143E-7</v>
      </c>
      <c r="Y97" s="22">
        <f t="shared" si="21"/>
        <v>-3.5892503467440285E-7</v>
      </c>
      <c r="Z97" s="22">
        <f t="shared" si="22"/>
        <v>3.3120328805099474E-7</v>
      </c>
      <c r="AA97" s="22">
        <f t="shared" si="23"/>
        <v>6.6240657610198947E-7</v>
      </c>
      <c r="AB97" s="22">
        <f t="shared" si="24"/>
        <v>1.9693016371788951E-4</v>
      </c>
      <c r="AC97" s="22">
        <f t="shared" si="25"/>
        <v>1.9836061859067688E-4</v>
      </c>
      <c r="AD97" s="22">
        <f t="shared" si="26"/>
        <v>2.478110541354668E-4</v>
      </c>
      <c r="AE97" s="22">
        <f t="shared" si="27"/>
        <v>2.4961109595347119E-4</v>
      </c>
    </row>
    <row r="98" spans="1:31" x14ac:dyDescent="0.3">
      <c r="A98" s="18">
        <v>0.5</v>
      </c>
      <c r="B98" s="18">
        <v>0.5</v>
      </c>
      <c r="C98" s="22">
        <v>0.05</v>
      </c>
      <c r="D98" s="22">
        <v>0.1</v>
      </c>
      <c r="E98" s="22">
        <f t="shared" si="2"/>
        <v>0.14477242189071712</v>
      </c>
      <c r="F98" s="22">
        <f t="shared" si="3"/>
        <v>0.1895448437814343</v>
      </c>
      <c r="G98" s="22">
        <f t="shared" si="4"/>
        <v>0.24365937245681554</v>
      </c>
      <c r="H98" s="22">
        <f t="shared" si="5"/>
        <v>0.28731874491363107</v>
      </c>
      <c r="I98" s="22">
        <f t="shared" si="6"/>
        <v>2.6193105472679286E-2</v>
      </c>
      <c r="J98" s="22">
        <f t="shared" si="7"/>
        <v>0.50654790200773514</v>
      </c>
      <c r="K98" s="22">
        <f t="shared" si="8"/>
        <v>4.0914843114203889E-2</v>
      </c>
      <c r="L98" s="22">
        <f t="shared" si="9"/>
        <v>0.51022728409144047</v>
      </c>
      <c r="M98" s="22">
        <f t="shared" si="10"/>
        <v>-1.7830616469254112E-2</v>
      </c>
      <c r="N98" s="22">
        <f t="shared" si="11"/>
        <v>2.9105692572866989E-2</v>
      </c>
      <c r="O98" s="22">
        <f t="shared" si="12"/>
        <v>-1.599102776150307E-2</v>
      </c>
      <c r="P98" s="22">
        <f t="shared" si="13"/>
        <v>3.0225851375200341E-2</v>
      </c>
      <c r="Q98" s="22">
        <f t="shared" si="14"/>
        <v>5.8184571090490935E-3</v>
      </c>
      <c r="R98" s="22">
        <f t="shared" si="15"/>
        <v>0.50145461017351312</v>
      </c>
      <c r="S98" s="22">
        <f t="shared" si="28"/>
        <v>7.321832492983172E-3</v>
      </c>
      <c r="T98" s="22">
        <f t="shared" si="16"/>
        <v>0.50183044994583526</v>
      </c>
      <c r="U98" s="22">
        <f t="shared" si="17"/>
        <v>1.0579453784439282E-6</v>
      </c>
      <c r="V98" s="22">
        <f t="shared" si="18"/>
        <v>1.6752735021041445E-6</v>
      </c>
      <c r="W98" s="24">
        <f t="shared" si="19"/>
        <v>2.7332188805480729E-6</v>
      </c>
      <c r="X98" s="22">
        <f t="shared" si="20"/>
        <v>-1.7249153826148616E-7</v>
      </c>
      <c r="Y98" s="22">
        <f t="shared" si="21"/>
        <v>-3.4498307652297233E-7</v>
      </c>
      <c r="Z98" s="22">
        <f t="shared" si="22"/>
        <v>3.0514529829517536E-7</v>
      </c>
      <c r="AA98" s="22">
        <f t="shared" si="23"/>
        <v>6.1029059659035072E-7</v>
      </c>
      <c r="AB98" s="22">
        <f t="shared" si="24"/>
        <v>1.8420587385682553E-4</v>
      </c>
      <c r="AC98" s="22">
        <f t="shared" si="25"/>
        <v>1.8554387918523715E-4</v>
      </c>
      <c r="AD98" s="22">
        <f t="shared" si="26"/>
        <v>2.3179953828562485E-4</v>
      </c>
      <c r="AE98" s="22">
        <f t="shared" si="27"/>
        <v>2.3348324690389936E-4</v>
      </c>
    </row>
    <row r="99" spans="1:31" x14ac:dyDescent="0.3">
      <c r="A99" s="18">
        <v>0.5</v>
      </c>
      <c r="B99" s="18">
        <v>0.5</v>
      </c>
      <c r="C99" s="22">
        <v>0.05</v>
      </c>
      <c r="D99" s="22">
        <v>0.1</v>
      </c>
      <c r="E99" s="22">
        <f t="shared" ref="E99:E100" si="29">E98-$G$31*X98</f>
        <v>0.14477276687379365</v>
      </c>
      <c r="F99" s="22">
        <f t="shared" ref="F99:F100" si="30">F98-$G$31*Y98</f>
        <v>0.18954553374758734</v>
      </c>
      <c r="G99" s="22">
        <f t="shared" ref="G99:G100" si="31">G98-$G$31*Z98</f>
        <v>0.24365876216621896</v>
      </c>
      <c r="H99" s="22">
        <f t="shared" ref="H99:H100" si="32">H98-$G$31*AA98</f>
        <v>0.2873175243324379</v>
      </c>
      <c r="I99" s="22">
        <f t="shared" ref="I99:I100" si="33">E99*C99+F99*D99</f>
        <v>2.619319171844842E-2</v>
      </c>
      <c r="J99" s="22">
        <f t="shared" ref="J99:J100" si="34">1/(1+ EXP(-I99))</f>
        <v>0.50654792356547973</v>
      </c>
      <c r="K99" s="22">
        <f t="shared" ref="K99:K100" si="35">G99*C99+H99*D99</f>
        <v>4.0914690541554735E-2</v>
      </c>
      <c r="L99" s="22">
        <f t="shared" ref="L99:L100" si="36">1/(1+EXP(-K99))</f>
        <v>0.51022724596423674</v>
      </c>
      <c r="M99" s="22">
        <f t="shared" ref="M99:M100" si="37">M98-$G$31*AB98</f>
        <v>-1.8199028216967762E-2</v>
      </c>
      <c r="N99" s="22">
        <f t="shared" ref="N99:N100" si="38">N98-$G$31*AC98</f>
        <v>2.8734604814496516E-2</v>
      </c>
      <c r="O99" s="22">
        <f t="shared" ref="O99:O100" si="39">O98-$G$31*AD98</f>
        <v>-1.6454626838074322E-2</v>
      </c>
      <c r="P99" s="22">
        <f t="shared" ref="P99:P100" si="40">P98-$G$31*AE98</f>
        <v>2.9758884881392542E-2</v>
      </c>
      <c r="Q99" s="22">
        <f t="shared" ref="Q99:Q100" si="41">M99*J99+N99*L99</f>
        <v>5.4424983241566603E-3</v>
      </c>
      <c r="R99" s="22">
        <f t="shared" ref="R99:R100" si="42">1/(1+EXP(-Q99))</f>
        <v>0.50136062122248481</v>
      </c>
      <c r="S99" s="22">
        <f t="shared" ref="S99:S100" si="43">O99*J99+P99*L99</f>
        <v>6.8487368181283162E-3</v>
      </c>
      <c r="T99" s="22">
        <f t="shared" ref="T99:T100" si="44">1/(1+EXP(-S99))</f>
        <v>0.50171217751203545</v>
      </c>
      <c r="U99" s="22">
        <f t="shared" ref="U99:U100" si="45">0.5*(A99-R99)^2</f>
        <v>9.2564505553803579E-7</v>
      </c>
      <c r="V99" s="22">
        <f t="shared" ref="V99:V100" si="46">0.5*(B99-T99)^2</f>
        <v>1.4657759163599535E-6</v>
      </c>
      <c r="W99" s="24">
        <f t="shared" ref="W99:W100" si="47">U99+V99</f>
        <v>2.3914209718979892E-6</v>
      </c>
      <c r="X99" s="22">
        <f t="shared" ref="X99:X100" si="48">((R99-A99)*R99*(1-R99)*M99 + (T99-B99)*T99*(1-T99)*O99)*J99*(1-J99)*C99</f>
        <v>-1.6539260613320208E-7</v>
      </c>
      <c r="Y99" s="22">
        <f t="shared" ref="Y99:Y100" si="49">((R99-A99)*R99*(1-R99)*M99 + (T99-B99)*T99*(1-T99)*O99)*J99*(1-J99)*D99</f>
        <v>-3.3078521226640415E-7</v>
      </c>
      <c r="Z99" s="22">
        <f t="shared" ref="Z99:Z100" si="50">((R99-A99)*R99*(1-R99)*N99 + (T99-B99)*T99*(1-T99)*P99)*J99*(1-J99)*C99</f>
        <v>2.8135336305879529E-7</v>
      </c>
      <c r="AA99" s="22">
        <f t="shared" ref="AA99:AA100" si="51">((R99-A99)*R99*(1-R99)*N99 + (T99-B99)*T99*(1-T99)*P99)*J99*(1-J99)*D99</f>
        <v>5.6270672611759059E-7</v>
      </c>
      <c r="AB99" s="22">
        <f t="shared" ref="AB99:AB100" si="52">(R99-A99)*R99*(1-R99)*J99</f>
        <v>1.7230368780629996E-4</v>
      </c>
      <c r="AC99" s="22">
        <f t="shared" ref="AC99:AC100" si="53">(R99-A99)*R99*(1-R99)*L99</f>
        <v>1.7355521957346592E-4</v>
      </c>
      <c r="AD99" s="22">
        <f t="shared" ref="AD99:AD100" si="54">(T99-B99)*T99*(1-T99)*J99</f>
        <v>2.1682244833946921E-4</v>
      </c>
      <c r="AE99" s="22">
        <f t="shared" ref="AE99:AE100" si="55">(T99-B99)*T99*(1-T99)*L99</f>
        <v>2.1839734313937973E-4</v>
      </c>
    </row>
    <row r="100" spans="1:31" x14ac:dyDescent="0.3">
      <c r="A100" s="18">
        <v>0.5</v>
      </c>
      <c r="B100" s="18">
        <v>0.5</v>
      </c>
      <c r="C100" s="22">
        <v>0.05</v>
      </c>
      <c r="D100" s="22">
        <v>0.1</v>
      </c>
      <c r="E100" s="22">
        <f t="shared" si="29"/>
        <v>0.14477309765900592</v>
      </c>
      <c r="F100" s="22">
        <f t="shared" si="30"/>
        <v>0.18954619531801187</v>
      </c>
      <c r="G100" s="22">
        <f t="shared" si="31"/>
        <v>0.24365819945949285</v>
      </c>
      <c r="H100" s="22">
        <f t="shared" si="32"/>
        <v>0.28731639891898569</v>
      </c>
      <c r="I100" s="22">
        <f t="shared" si="33"/>
        <v>2.6193274414751486E-2</v>
      </c>
      <c r="J100" s="22">
        <f t="shared" si="34"/>
        <v>0.5065479442360098</v>
      </c>
      <c r="K100" s="22">
        <f t="shared" si="35"/>
        <v>4.0914549864873216E-2</v>
      </c>
      <c r="L100" s="22">
        <f t="shared" si="36"/>
        <v>0.51022721080978073</v>
      </c>
      <c r="M100" s="22">
        <f t="shared" si="37"/>
        <v>-1.8543635592580363E-2</v>
      </c>
      <c r="N100" s="22">
        <f t="shared" si="38"/>
        <v>2.8387494375349584E-2</v>
      </c>
      <c r="O100" s="22">
        <f t="shared" si="39"/>
        <v>-1.6888271734753262E-2</v>
      </c>
      <c r="P100" s="22">
        <f t="shared" si="40"/>
        <v>2.9322090195113781E-2</v>
      </c>
      <c r="Q100" s="22">
        <f t="shared" si="41"/>
        <v>5.0908315889296729E-3</v>
      </c>
      <c r="R100" s="22">
        <f t="shared" si="42"/>
        <v>0.50127270514855471</v>
      </c>
      <c r="S100" s="22">
        <f t="shared" si="43"/>
        <v>6.4062089664273479E-3</v>
      </c>
      <c r="T100" s="22">
        <f t="shared" si="44"/>
        <v>0.50160154676438562</v>
      </c>
      <c r="U100" s="22">
        <f t="shared" si="45"/>
        <v>8.098891975788322E-7</v>
      </c>
      <c r="V100" s="22">
        <f t="shared" si="46"/>
        <v>1.2824760192570236E-6</v>
      </c>
      <c r="W100" s="24">
        <f t="shared" si="47"/>
        <v>2.092365216835856E-6</v>
      </c>
      <c r="X100" s="22">
        <f t="shared" si="48"/>
        <v>-1.5824631521636854E-7</v>
      </c>
      <c r="Y100" s="22">
        <f t="shared" si="49"/>
        <v>-3.1649263043273707E-7</v>
      </c>
      <c r="Z100" s="22">
        <f t="shared" si="50"/>
        <v>2.5960825967555459E-7</v>
      </c>
      <c r="AA100" s="22">
        <f t="shared" si="51"/>
        <v>5.1921651935110917E-7</v>
      </c>
      <c r="AB100" s="22">
        <f t="shared" si="52"/>
        <v>1.611704999060028E-4</v>
      </c>
      <c r="AC100" s="22">
        <f t="shared" si="53"/>
        <v>1.6234114769902953E-4</v>
      </c>
      <c r="AD100" s="22">
        <f t="shared" si="54"/>
        <v>2.0281297443078432E-4</v>
      </c>
      <c r="AE100" s="22">
        <f t="shared" si="55"/>
        <v>2.0428608868589335E-4</v>
      </c>
    </row>
    <row r="101" spans="1:31" x14ac:dyDescent="0.3">
      <c r="A101" s="18">
        <v>0.5</v>
      </c>
      <c r="B101" s="18">
        <v>0.5</v>
      </c>
      <c r="C101" s="22">
        <v>0.05</v>
      </c>
      <c r="D101" s="22">
        <v>0.1</v>
      </c>
      <c r="E101" s="22">
        <f t="shared" ref="E101:E164" si="56">E100-$G$31*X100</f>
        <v>0.14477341415163636</v>
      </c>
      <c r="F101" s="22">
        <f t="shared" ref="F101:F164" si="57">F100-$G$31*Y100</f>
        <v>0.18954682830327274</v>
      </c>
      <c r="G101" s="22">
        <f t="shared" ref="G101:G164" si="58">G100-$G$31*Z100</f>
        <v>0.24365768024297349</v>
      </c>
      <c r="H101" s="22">
        <f t="shared" ref="H101:H164" si="59">H100-$G$31*AA100</f>
        <v>0.28731536048594697</v>
      </c>
      <c r="I101" s="22">
        <f t="shared" ref="I101:I164" si="60">E101*C101+F101*D101</f>
        <v>2.6193353537909095E-2</v>
      </c>
      <c r="J101" s="22">
        <f t="shared" ref="J101:J164" si="61">1/(1+ EXP(-I101))</f>
        <v>0.50654796401340663</v>
      </c>
      <c r="K101" s="22">
        <f t="shared" ref="K101:K164" si="62">G101*C101+H101*D101</f>
        <v>4.0914420060743376E-2</v>
      </c>
      <c r="L101" s="22">
        <f t="shared" ref="L101:L164" si="63">1/(1+EXP(-K101))</f>
        <v>0.51022717837232512</v>
      </c>
      <c r="M101" s="22">
        <f t="shared" ref="M101:M164" si="64">M100-$G$31*AB100</f>
        <v>-1.8865976592392367E-2</v>
      </c>
      <c r="N101" s="22">
        <f t="shared" ref="N101:N164" si="65">N100-$G$31*AC100</f>
        <v>2.8062812079951524E-2</v>
      </c>
      <c r="O101" s="22">
        <f t="shared" ref="O101:O164" si="66">O100-$G$31*AD100</f>
        <v>-1.729389768361483E-2</v>
      </c>
      <c r="P101" s="22">
        <f t="shared" ref="P101:P164" si="67">P100-$G$31*AE100</f>
        <v>2.8913518017741995E-2</v>
      </c>
      <c r="Q101" s="22">
        <f t="shared" ref="Q101:Q164" si="68">M101*J101+N101*L101</f>
        <v>4.7618873927455247E-3</v>
      </c>
      <c r="R101" s="22">
        <f t="shared" ref="R101:R164" si="69">1/(1+EXP(-Q101))</f>
        <v>0.501190469598639</v>
      </c>
      <c r="S101" s="22">
        <f t="shared" ref="S101:S164" si="70">O101*J101+P101*L101</f>
        <v>5.9922740535186189E-3</v>
      </c>
      <c r="T101" s="22">
        <f t="shared" ref="T101:T164" si="71">1/(1+EXP(-S101))</f>
        <v>0.50149806403075681</v>
      </c>
      <c r="U101" s="22">
        <f t="shared" ref="U101:U164" si="72">0.5*(A101-R101)^2</f>
        <v>7.0860893264184968E-7</v>
      </c>
      <c r="V101" s="22">
        <f t="shared" ref="V101:V164" si="73">0.5*(B101-T101)^2</f>
        <v>1.1220979201236661E-6</v>
      </c>
      <c r="W101" s="24">
        <f t="shared" ref="W101:W164" si="74">U101+V101</f>
        <v>1.8307068527655157E-6</v>
      </c>
      <c r="X101" s="22">
        <f t="shared" ref="X101:X164" si="75">((R101-A101)*R101*(1-R101)*M101 + (T101-B101)*T101*(1-T101)*O101)*J101*(1-J101)*C101</f>
        <v>-1.511190086696765E-7</v>
      </c>
      <c r="Y101" s="22">
        <f t="shared" ref="Y101:Y164" si="76">((R101-A101)*R101*(1-R101)*M101 + (T101-B101)*T101*(1-T101)*O101)*J101*(1-J101)*D101</f>
        <v>-3.02238017339353E-7</v>
      </c>
      <c r="Z101" s="22">
        <f t="shared" ref="Z101:Z164" si="77">((R101-A101)*R101*(1-R101)*N101 + (T101-B101)*T101*(1-T101)*P101)*J101*(1-J101)*C101</f>
        <v>2.3971403047514406E-7</v>
      </c>
      <c r="AA101" s="22">
        <f t="shared" ref="AA101:AA164" si="78">((R101-A101)*R101*(1-R101)*N101 + (T101-B101)*T101*(1-T101)*P101)*J101*(1-J101)*D101</f>
        <v>4.7942806095028812E-7</v>
      </c>
      <c r="AB101" s="22">
        <f t="shared" ref="AB101:AB164" si="79">(R101-A101)*R101*(1-R101)*J101</f>
        <v>1.5075663322779015E-4</v>
      </c>
      <c r="AC101" s="22">
        <f t="shared" ref="AC101:AC164" si="80">(R101-A101)*R101*(1-R101)*L101</f>
        <v>1.5185162523067818E-4</v>
      </c>
      <c r="AD101" s="22">
        <f t="shared" ref="AD101:AD164" si="81">(T101-B101)*T101*(1-T101)*J101</f>
        <v>1.8970861819693989E-4</v>
      </c>
      <c r="AE101" s="22">
        <f t="shared" ref="AE101:AE164" si="82">(T101-B101)*T101*(1-T101)*L101</f>
        <v>1.9108653050074355E-4</v>
      </c>
    </row>
    <row r="102" spans="1:31" x14ac:dyDescent="0.3">
      <c r="A102" s="18">
        <v>0.5</v>
      </c>
      <c r="B102" s="18">
        <v>0.5</v>
      </c>
      <c r="C102" s="22">
        <v>0.05</v>
      </c>
      <c r="D102" s="22">
        <v>0.1</v>
      </c>
      <c r="E102" s="22">
        <f t="shared" si="56"/>
        <v>0.14477371638965369</v>
      </c>
      <c r="F102" s="22">
        <f t="shared" si="57"/>
        <v>0.18954743277930741</v>
      </c>
      <c r="G102" s="22">
        <f t="shared" si="58"/>
        <v>0.24365720081491254</v>
      </c>
      <c r="H102" s="22">
        <f t="shared" si="59"/>
        <v>0.28731440162982508</v>
      </c>
      <c r="I102" s="22">
        <f t="shared" si="60"/>
        <v>2.6193429097413429E-2</v>
      </c>
      <c r="J102" s="22">
        <f t="shared" si="61"/>
        <v>0.5065479829000431</v>
      </c>
      <c r="K102" s="22">
        <f t="shared" si="62"/>
        <v>4.0914300203728139E-2</v>
      </c>
      <c r="L102" s="22">
        <f t="shared" si="63"/>
        <v>0.51022714842060779</v>
      </c>
      <c r="M102" s="22">
        <f t="shared" si="64"/>
        <v>-1.9167489858847947E-2</v>
      </c>
      <c r="N102" s="22">
        <f t="shared" si="65"/>
        <v>2.7759108829490169E-2</v>
      </c>
      <c r="O102" s="22">
        <f t="shared" si="66"/>
        <v>-1.7673314920008711E-2</v>
      </c>
      <c r="P102" s="22">
        <f t="shared" si="67"/>
        <v>2.8531344956740506E-2</v>
      </c>
      <c r="Q102" s="22">
        <f t="shared" si="68"/>
        <v>4.4541976155116243E-3</v>
      </c>
      <c r="R102" s="22">
        <f t="shared" si="69"/>
        <v>0.50111354756282467</v>
      </c>
      <c r="S102" s="22">
        <f t="shared" si="70"/>
        <v>5.6050847539947483E-3</v>
      </c>
      <c r="T102" s="22">
        <f t="shared" si="71"/>
        <v>0.50140126751986847</v>
      </c>
      <c r="U102" s="22">
        <f t="shared" si="72"/>
        <v>6.1999408733637927E-7</v>
      </c>
      <c r="V102" s="22">
        <f t="shared" si="73"/>
        <v>9.8177533111916001E-7</v>
      </c>
      <c r="W102" s="24">
        <f t="shared" si="74"/>
        <v>1.6017694184555393E-6</v>
      </c>
      <c r="X102" s="22">
        <f t="shared" si="75"/>
        <v>-1.4406482992465576E-7</v>
      </c>
      <c r="Y102" s="22">
        <f t="shared" si="76"/>
        <v>-2.8812965984931153E-7</v>
      </c>
      <c r="Z102" s="22">
        <f t="shared" si="77"/>
        <v>2.2149534245192782E-7</v>
      </c>
      <c r="AA102" s="22">
        <f t="shared" si="78"/>
        <v>4.4299068490385564E-7</v>
      </c>
      <c r="AB102" s="22">
        <f t="shared" si="79"/>
        <v>1.4101561851875689E-4</v>
      </c>
      <c r="AC102" s="22">
        <f t="shared" si="80"/>
        <v>1.4203984488828068E-4</v>
      </c>
      <c r="AD102" s="22">
        <f t="shared" si="81"/>
        <v>1.7745091517678451E-4</v>
      </c>
      <c r="AE102" s="22">
        <f t="shared" si="82"/>
        <v>1.7873977883975544E-4</v>
      </c>
    </row>
    <row r="103" spans="1:31" x14ac:dyDescent="0.3">
      <c r="A103" s="18">
        <v>0.5</v>
      </c>
      <c r="B103" s="18">
        <v>0.5</v>
      </c>
      <c r="C103" s="22">
        <v>0.05</v>
      </c>
      <c r="D103" s="22">
        <v>0.1</v>
      </c>
      <c r="E103" s="22">
        <f t="shared" si="56"/>
        <v>0.14477400451931355</v>
      </c>
      <c r="F103" s="22">
        <f t="shared" si="57"/>
        <v>0.18954800903862712</v>
      </c>
      <c r="G103" s="22">
        <f t="shared" si="58"/>
        <v>0.24365675782422763</v>
      </c>
      <c r="H103" s="22">
        <f t="shared" si="59"/>
        <v>0.28731351564845525</v>
      </c>
      <c r="I103" s="22">
        <f t="shared" si="60"/>
        <v>2.6193501129828392E-2</v>
      </c>
      <c r="J103" s="22">
        <f t="shared" si="61"/>
        <v>0.50654800090505836</v>
      </c>
      <c r="K103" s="22">
        <f t="shared" si="62"/>
        <v>4.0914189456056911E-2</v>
      </c>
      <c r="L103" s="22">
        <f t="shared" si="63"/>
        <v>0.51022712074527354</v>
      </c>
      <c r="M103" s="22">
        <f t="shared" si="64"/>
        <v>-1.944952109588546E-2</v>
      </c>
      <c r="N103" s="22">
        <f t="shared" si="65"/>
        <v>2.7475029139713607E-2</v>
      </c>
      <c r="O103" s="22">
        <f t="shared" si="66"/>
        <v>-1.8028216750362279E-2</v>
      </c>
      <c r="P103" s="22">
        <f t="shared" si="67"/>
        <v>2.8173865399060995E-2</v>
      </c>
      <c r="Q103" s="22">
        <f t="shared" si="68"/>
        <v>4.1663889806670233E-3</v>
      </c>
      <c r="R103" s="22">
        <f t="shared" si="69"/>
        <v>0.50104159573842977</v>
      </c>
      <c r="S103" s="22">
        <f t="shared" si="70"/>
        <v>5.2429130680486796E-3</v>
      </c>
      <c r="T103" s="22">
        <f t="shared" si="71"/>
        <v>0.50131072526456377</v>
      </c>
      <c r="U103" s="22">
        <f t="shared" si="72"/>
        <v>5.4246084115752688E-7</v>
      </c>
      <c r="V103" s="22">
        <f t="shared" si="73"/>
        <v>8.5900035958288549E-7</v>
      </c>
      <c r="W103" s="24">
        <f t="shared" si="74"/>
        <v>1.4014612007404124E-6</v>
      </c>
      <c r="X103" s="22">
        <f t="shared" si="75"/>
        <v>-1.3712750024121656E-7</v>
      </c>
      <c r="Y103" s="22">
        <f t="shared" si="76"/>
        <v>-2.7425500048243311E-7</v>
      </c>
      <c r="Z103" s="22">
        <f t="shared" si="77"/>
        <v>2.0479515952997281E-7</v>
      </c>
      <c r="AA103" s="22">
        <f t="shared" si="78"/>
        <v>4.0959031905994563E-7</v>
      </c>
      <c r="AB103" s="22">
        <f t="shared" si="79"/>
        <v>1.3190398733873922E-4</v>
      </c>
      <c r="AC103" s="22">
        <f t="shared" si="80"/>
        <v>1.3286202206783571E-4</v>
      </c>
      <c r="AD103" s="22">
        <f t="shared" si="81"/>
        <v>1.659851749666947E-4</v>
      </c>
      <c r="AE103" s="22">
        <f t="shared" si="82"/>
        <v>1.6719074551343547E-4</v>
      </c>
    </row>
    <row r="104" spans="1:31" x14ac:dyDescent="0.3">
      <c r="A104" s="18">
        <v>0.5</v>
      </c>
      <c r="B104" s="18">
        <v>0.5</v>
      </c>
      <c r="C104" s="22">
        <v>0.05</v>
      </c>
      <c r="D104" s="22">
        <v>0.1</v>
      </c>
      <c r="E104" s="22">
        <f t="shared" si="56"/>
        <v>0.14477427877431404</v>
      </c>
      <c r="F104" s="22">
        <f t="shared" si="57"/>
        <v>0.18954855754862809</v>
      </c>
      <c r="G104" s="22">
        <f t="shared" si="58"/>
        <v>0.24365634823390858</v>
      </c>
      <c r="H104" s="22">
        <f t="shared" si="59"/>
        <v>0.28731269646781715</v>
      </c>
      <c r="I104" s="22">
        <f t="shared" si="60"/>
        <v>2.6193569693578514E-2</v>
      </c>
      <c r="J104" s="22">
        <f t="shared" si="61"/>
        <v>0.50654801804305616</v>
      </c>
      <c r="K104" s="22">
        <f t="shared" si="62"/>
        <v>4.0914087058477142E-2</v>
      </c>
      <c r="L104" s="22">
        <f t="shared" si="63"/>
        <v>0.51022709515658871</v>
      </c>
      <c r="M104" s="22">
        <f t="shared" si="64"/>
        <v>-1.9713329070562939E-2</v>
      </c>
      <c r="N104" s="22">
        <f t="shared" si="65"/>
        <v>2.7209305095577934E-2</v>
      </c>
      <c r="O104" s="22">
        <f t="shared" si="66"/>
        <v>-1.8360187100295668E-2</v>
      </c>
      <c r="P104" s="22">
        <f t="shared" si="67"/>
        <v>2.7839483908034125E-2</v>
      </c>
      <c r="Q104" s="22">
        <f t="shared" si="68"/>
        <v>3.8971769304218772E-3</v>
      </c>
      <c r="R104" s="22">
        <f t="shared" si="69"/>
        <v>0.5009742929994766</v>
      </c>
      <c r="S104" s="22">
        <f t="shared" si="70"/>
        <v>4.9041426185003918E-3</v>
      </c>
      <c r="T104" s="22">
        <f t="shared" si="71"/>
        <v>0.50122603319738834</v>
      </c>
      <c r="U104" s="22">
        <f t="shared" si="72"/>
        <v>4.7462342441455532E-7</v>
      </c>
      <c r="V104" s="22">
        <f t="shared" si="73"/>
        <v>7.51578700549142E-7</v>
      </c>
      <c r="W104" s="24">
        <f t="shared" si="74"/>
        <v>1.2262021249636972E-6</v>
      </c>
      <c r="X104" s="22">
        <f t="shared" si="75"/>
        <v>-1.3034185777282489E-7</v>
      </c>
      <c r="Y104" s="22">
        <f t="shared" si="76"/>
        <v>-2.6068371554564979E-7</v>
      </c>
      <c r="Z104" s="22">
        <f t="shared" si="77"/>
        <v>1.8947268951494323E-7</v>
      </c>
      <c r="AA104" s="22">
        <f t="shared" si="78"/>
        <v>3.7894537902988645E-7</v>
      </c>
      <c r="AB104" s="22">
        <f t="shared" si="79"/>
        <v>1.2338107849134541E-4</v>
      </c>
      <c r="AC104" s="22">
        <f t="shared" si="80"/>
        <v>1.242771998578333E-4</v>
      </c>
      <c r="AD104" s="22">
        <f t="shared" si="81"/>
        <v>1.5526023802009761E-4</v>
      </c>
      <c r="AE104" s="22">
        <f t="shared" si="82"/>
        <v>1.5638789890908523E-4</v>
      </c>
    </row>
    <row r="105" spans="1:31" x14ac:dyDescent="0.3">
      <c r="A105" s="18">
        <v>0.5</v>
      </c>
      <c r="B105" s="18">
        <v>0.5</v>
      </c>
      <c r="C105" s="22">
        <v>0.05</v>
      </c>
      <c r="D105" s="22">
        <v>0.1</v>
      </c>
      <c r="E105" s="22">
        <f t="shared" si="56"/>
        <v>0.14477453945802959</v>
      </c>
      <c r="F105" s="22">
        <f t="shared" si="57"/>
        <v>0.18954907891605918</v>
      </c>
      <c r="G105" s="22">
        <f t="shared" si="58"/>
        <v>0.24365596928852956</v>
      </c>
      <c r="H105" s="22">
        <f t="shared" si="59"/>
        <v>0.28731193857705911</v>
      </c>
      <c r="I105" s="22">
        <f t="shared" si="60"/>
        <v>2.61936348645074E-2</v>
      </c>
      <c r="J105" s="22">
        <f t="shared" si="61"/>
        <v>0.506548034332994</v>
      </c>
      <c r="K105" s="22">
        <f t="shared" si="62"/>
        <v>4.0913992322132386E-2</v>
      </c>
      <c r="L105" s="22">
        <f t="shared" si="63"/>
        <v>0.51022707148241131</v>
      </c>
      <c r="M105" s="22">
        <f t="shared" si="64"/>
        <v>-1.9960091227545631E-2</v>
      </c>
      <c r="N105" s="22">
        <f t="shared" si="65"/>
        <v>2.6960750695862269E-2</v>
      </c>
      <c r="O105" s="22">
        <f t="shared" si="66"/>
        <v>-1.8670707576335863E-2</v>
      </c>
      <c r="P105" s="22">
        <f t="shared" si="67"/>
        <v>2.7526708110215955E-2</v>
      </c>
      <c r="Q105" s="22">
        <f t="shared" si="68"/>
        <v>3.6453598960967115E-3</v>
      </c>
      <c r="R105" s="22">
        <f t="shared" si="69"/>
        <v>0.5009113389648191</v>
      </c>
      <c r="S105" s="22">
        <f t="shared" si="70"/>
        <v>4.587261444227558E-3</v>
      </c>
      <c r="T105" s="22">
        <f t="shared" si="71"/>
        <v>0.50114681335002786</v>
      </c>
      <c r="U105" s="22">
        <f t="shared" si="72"/>
        <v>4.1526935439877191E-7</v>
      </c>
      <c r="V105" s="22">
        <f t="shared" si="73"/>
        <v>6.5759042990106642E-7</v>
      </c>
      <c r="W105" s="24">
        <f t="shared" si="74"/>
        <v>1.0728597842998384E-6</v>
      </c>
      <c r="X105" s="22">
        <f t="shared" si="75"/>
        <v>-1.2373518899131253E-7</v>
      </c>
      <c r="Y105" s="22">
        <f t="shared" si="76"/>
        <v>-2.4747037798262505E-7</v>
      </c>
      <c r="Z105" s="22">
        <f t="shared" si="77"/>
        <v>1.7540157247693779E-7</v>
      </c>
      <c r="AA105" s="22">
        <f t="shared" si="78"/>
        <v>3.5080314495387558E-7</v>
      </c>
      <c r="AB105" s="22">
        <f t="shared" si="79"/>
        <v>1.1540885690267909E-4</v>
      </c>
      <c r="AC105" s="22">
        <f t="shared" si="80"/>
        <v>1.162470665948277E-4</v>
      </c>
      <c r="AD105" s="22">
        <f t="shared" si="81"/>
        <v>1.4522824804119488E-4</v>
      </c>
      <c r="AE105" s="22">
        <f t="shared" si="82"/>
        <v>1.4628303472177473E-4</v>
      </c>
    </row>
    <row r="106" spans="1:31" x14ac:dyDescent="0.3">
      <c r="A106" s="18">
        <v>0.5</v>
      </c>
      <c r="B106" s="18">
        <v>0.5</v>
      </c>
      <c r="C106" s="22">
        <v>0.05</v>
      </c>
      <c r="D106" s="22">
        <v>0.1</v>
      </c>
      <c r="E106" s="22">
        <f t="shared" si="56"/>
        <v>0.14477478692840759</v>
      </c>
      <c r="F106" s="22">
        <f t="shared" si="57"/>
        <v>0.18954957385681515</v>
      </c>
      <c r="G106" s="22">
        <f t="shared" si="58"/>
        <v>0.24365561848538461</v>
      </c>
      <c r="H106" s="22">
        <f t="shared" si="59"/>
        <v>0.28731123697076921</v>
      </c>
      <c r="I106" s="22">
        <f t="shared" si="60"/>
        <v>2.6193696732101895E-2</v>
      </c>
      <c r="J106" s="22">
        <f t="shared" si="61"/>
        <v>0.50654804979724</v>
      </c>
      <c r="K106" s="22">
        <f t="shared" si="62"/>
        <v>4.0913904621346156E-2</v>
      </c>
      <c r="L106" s="22">
        <f t="shared" si="63"/>
        <v>0.51022704956638765</v>
      </c>
      <c r="M106" s="22">
        <f t="shared" si="64"/>
        <v>-2.0190908941350991E-2</v>
      </c>
      <c r="N106" s="22">
        <f t="shared" si="65"/>
        <v>2.6728256562672612E-2</v>
      </c>
      <c r="O106" s="22">
        <f t="shared" si="66"/>
        <v>-1.8961164072418251E-2</v>
      </c>
      <c r="P106" s="22">
        <f t="shared" si="67"/>
        <v>2.7234142040772406E-2</v>
      </c>
      <c r="Q106" s="22">
        <f t="shared" si="68"/>
        <v>3.4098139381508862E-3</v>
      </c>
      <c r="R106" s="22">
        <f t="shared" si="69"/>
        <v>0.50085245265859435</v>
      </c>
      <c r="S106" s="22">
        <f t="shared" si="70"/>
        <v>4.2908552581662658E-3</v>
      </c>
      <c r="T106" s="22">
        <f t="shared" si="71"/>
        <v>0.5010727121686942</v>
      </c>
      <c r="U106" s="22">
        <f t="shared" si="72"/>
        <v>3.6333776757228709E-7</v>
      </c>
      <c r="V106" s="22">
        <f t="shared" si="73"/>
        <v>5.7535569843230788E-7</v>
      </c>
      <c r="W106" s="24">
        <f t="shared" si="74"/>
        <v>9.3869346600459496E-7</v>
      </c>
      <c r="X106" s="22">
        <f t="shared" si="75"/>
        <v>-1.173283794028859E-7</v>
      </c>
      <c r="Y106" s="22">
        <f t="shared" si="76"/>
        <v>-2.3465675880577181E-7</v>
      </c>
      <c r="Z106" s="22">
        <f t="shared" si="77"/>
        <v>1.6246828138932168E-7</v>
      </c>
      <c r="AA106" s="22">
        <f t="shared" si="78"/>
        <v>3.2493656277864337E-7</v>
      </c>
      <c r="AB106" s="22">
        <f t="shared" si="79"/>
        <v>1.0795174415438211E-4</v>
      </c>
      <c r="AC106" s="22">
        <f t="shared" si="80"/>
        <v>1.087357851589463E-4</v>
      </c>
      <c r="AD106" s="22">
        <f t="shared" si="81"/>
        <v>1.3584443898759924E-4</v>
      </c>
      <c r="AE106" s="22">
        <f t="shared" si="82"/>
        <v>1.3683106140155468E-4</v>
      </c>
    </row>
    <row r="107" spans="1:31" x14ac:dyDescent="0.3">
      <c r="A107" s="18">
        <v>0.5</v>
      </c>
      <c r="B107" s="18">
        <v>0.5</v>
      </c>
      <c r="C107" s="22">
        <v>0.05</v>
      </c>
      <c r="D107" s="22">
        <v>0.1</v>
      </c>
      <c r="E107" s="22">
        <f t="shared" si="56"/>
        <v>0.14477502158516639</v>
      </c>
      <c r="F107" s="22">
        <f t="shared" si="57"/>
        <v>0.18955004317033275</v>
      </c>
      <c r="G107" s="22">
        <f t="shared" si="58"/>
        <v>0.24365529354882184</v>
      </c>
      <c r="H107" s="22">
        <f t="shared" si="59"/>
        <v>0.28731058709764368</v>
      </c>
      <c r="I107" s="22">
        <f t="shared" si="60"/>
        <v>2.6193755396291596E-2</v>
      </c>
      <c r="J107" s="22">
        <f t="shared" si="61"/>
        <v>0.50654806446077205</v>
      </c>
      <c r="K107" s="22">
        <f t="shared" si="62"/>
        <v>4.0913823387205464E-2</v>
      </c>
      <c r="L107" s="22">
        <f t="shared" si="63"/>
        <v>0.51022702926634889</v>
      </c>
      <c r="M107" s="22">
        <f t="shared" si="64"/>
        <v>-2.0406812429659756E-2</v>
      </c>
      <c r="N107" s="22">
        <f t="shared" si="65"/>
        <v>2.6510784992354718E-2</v>
      </c>
      <c r="O107" s="22">
        <f t="shared" si="66"/>
        <v>-1.923285295039345E-2</v>
      </c>
      <c r="P107" s="22">
        <f t="shared" si="67"/>
        <v>2.6960479917969297E-2</v>
      </c>
      <c r="Q107" s="22">
        <f t="shared" si="68"/>
        <v>3.1894877321098809E-3</v>
      </c>
      <c r="R107" s="22">
        <f t="shared" si="69"/>
        <v>0.50079737125706725</v>
      </c>
      <c r="S107" s="22">
        <f t="shared" si="70"/>
        <v>4.0136011400600802E-3</v>
      </c>
      <c r="T107" s="22">
        <f t="shared" si="71"/>
        <v>0.50100339893803636</v>
      </c>
      <c r="U107" s="22">
        <f t="shared" si="72"/>
        <v>3.1790046079850128E-7</v>
      </c>
      <c r="V107" s="22">
        <f t="shared" si="73"/>
        <v>5.0340471442624696E-7</v>
      </c>
      <c r="W107" s="24">
        <f t="shared" si="74"/>
        <v>8.2130517522474824E-7</v>
      </c>
      <c r="X107" s="22">
        <f t="shared" si="75"/>
        <v>-1.111369070600292E-7</v>
      </c>
      <c r="Y107" s="22">
        <f t="shared" si="76"/>
        <v>-2.2227381412005841E-7</v>
      </c>
      <c r="Z107" s="22">
        <f t="shared" si="77"/>
        <v>1.5057070942439319E-7</v>
      </c>
      <c r="AA107" s="22">
        <f t="shared" si="78"/>
        <v>3.0114141884878638E-7</v>
      </c>
      <c r="AB107" s="22">
        <f t="shared" si="79"/>
        <v>1.0097645992665852E-4</v>
      </c>
      <c r="AC107" s="22">
        <f t="shared" si="80"/>
        <v>1.0170983325946825E-4</v>
      </c>
      <c r="AD107" s="22">
        <f t="shared" si="81"/>
        <v>1.270669357552611E-4</v>
      </c>
      <c r="AE107" s="22">
        <f t="shared" si="82"/>
        <v>1.2798979938340215E-4</v>
      </c>
    </row>
    <row r="108" spans="1:31" x14ac:dyDescent="0.3">
      <c r="A108" s="18">
        <v>0.5</v>
      </c>
      <c r="B108" s="18">
        <v>0.5</v>
      </c>
      <c r="C108" s="22">
        <v>0.05</v>
      </c>
      <c r="D108" s="22">
        <v>0.1</v>
      </c>
      <c r="E108" s="22">
        <f t="shared" si="56"/>
        <v>0.14477524385898052</v>
      </c>
      <c r="F108" s="22">
        <f t="shared" si="57"/>
        <v>0.18955048771796099</v>
      </c>
      <c r="G108" s="22">
        <f t="shared" si="58"/>
        <v>0.24365499240740299</v>
      </c>
      <c r="H108" s="22">
        <f t="shared" si="59"/>
        <v>0.28730998481480596</v>
      </c>
      <c r="I108" s="22">
        <f t="shared" si="60"/>
        <v>2.6193810964745129E-2</v>
      </c>
      <c r="J108" s="22">
        <f t="shared" si="61"/>
        <v>0.50654807835050286</v>
      </c>
      <c r="K108" s="22">
        <f t="shared" si="62"/>
        <v>4.091374810185075E-2</v>
      </c>
      <c r="L108" s="22">
        <f t="shared" si="63"/>
        <v>0.51022701045288443</v>
      </c>
      <c r="M108" s="22">
        <f t="shared" si="64"/>
        <v>-2.0608765349513072E-2</v>
      </c>
      <c r="N108" s="22">
        <f t="shared" si="65"/>
        <v>2.6307365325835781E-2</v>
      </c>
      <c r="O108" s="22">
        <f t="shared" si="66"/>
        <v>-1.9486986821903973E-2</v>
      </c>
      <c r="P108" s="22">
        <f t="shared" si="67"/>
        <v>2.6704500319202493E-2</v>
      </c>
      <c r="Q108" s="22">
        <f t="shared" si="68"/>
        <v>2.9833978781207866E-3</v>
      </c>
      <c r="R108" s="22">
        <f t="shared" si="69"/>
        <v>0.50074584891631779</v>
      </c>
      <c r="S108" s="22">
        <f t="shared" si="70"/>
        <v>3.7542616360277566E-3</v>
      </c>
      <c r="T108" s="22">
        <f t="shared" si="71"/>
        <v>0.50093856430662587</v>
      </c>
      <c r="U108" s="22">
        <f t="shared" si="72"/>
        <v>2.7814530298621294E-7</v>
      </c>
      <c r="V108" s="22">
        <f t="shared" si="73"/>
        <v>4.4045147883604668E-7</v>
      </c>
      <c r="W108" s="24">
        <f t="shared" si="74"/>
        <v>7.1859678182225963E-7</v>
      </c>
      <c r="X108" s="22">
        <f t="shared" si="75"/>
        <v>-1.0517169937961868E-7</v>
      </c>
      <c r="Y108" s="22">
        <f t="shared" si="76"/>
        <v>-2.1034339875923735E-7</v>
      </c>
      <c r="Z108" s="22">
        <f t="shared" si="77"/>
        <v>1.3961692144312015E-7</v>
      </c>
      <c r="AA108" s="22">
        <f t="shared" si="78"/>
        <v>2.7923384288624031E-7</v>
      </c>
      <c r="AB108" s="22">
        <f t="shared" si="79"/>
        <v>9.4451873653917949E-5</v>
      </c>
      <c r="AC108" s="22">
        <f t="shared" si="80"/>
        <v>9.5137854007938864E-5</v>
      </c>
      <c r="AD108" s="22">
        <f t="shared" si="81"/>
        <v>1.1885656767654247E-4</v>
      </c>
      <c r="AE108" s="22">
        <f t="shared" si="82"/>
        <v>1.1971979322430885E-4</v>
      </c>
    </row>
    <row r="109" spans="1:31" x14ac:dyDescent="0.3">
      <c r="A109" s="18">
        <v>0.5</v>
      </c>
      <c r="B109" s="18">
        <v>0.5</v>
      </c>
      <c r="C109" s="22">
        <v>0.05</v>
      </c>
      <c r="D109" s="22">
        <v>0.1</v>
      </c>
      <c r="E109" s="22">
        <f t="shared" si="56"/>
        <v>0.14477545420237928</v>
      </c>
      <c r="F109" s="22">
        <f t="shared" si="57"/>
        <v>0.18955090840475849</v>
      </c>
      <c r="G109" s="22">
        <f t="shared" si="58"/>
        <v>0.24365471317356011</v>
      </c>
      <c r="H109" s="22">
        <f t="shared" si="59"/>
        <v>0.2873094263471202</v>
      </c>
      <c r="I109" s="22">
        <f t="shared" si="60"/>
        <v>2.6193863550594814E-2</v>
      </c>
      <c r="J109" s="22">
        <f t="shared" si="61"/>
        <v>0.50654809149471058</v>
      </c>
      <c r="K109" s="22">
        <f t="shared" si="62"/>
        <v>4.0913678293390029E-2</v>
      </c>
      <c r="L109" s="22">
        <f t="shared" si="63"/>
        <v>0.51022699300807073</v>
      </c>
      <c r="M109" s="22">
        <f t="shared" si="64"/>
        <v>-2.0797669096820907E-2</v>
      </c>
      <c r="N109" s="22">
        <f t="shared" si="65"/>
        <v>2.6117089617819902E-2</v>
      </c>
      <c r="O109" s="22">
        <f t="shared" si="66"/>
        <v>-1.9724699957257057E-2</v>
      </c>
      <c r="P109" s="22">
        <f t="shared" si="67"/>
        <v>2.6465060732753877E-2</v>
      </c>
      <c r="Q109" s="22">
        <f t="shared" si="68"/>
        <v>2.7906245132894008E-3</v>
      </c>
      <c r="R109" s="22">
        <f t="shared" si="69"/>
        <v>0.50069765567556801</v>
      </c>
      <c r="S109" s="22">
        <f t="shared" si="70"/>
        <v>3.5116792387946179E-3</v>
      </c>
      <c r="T109" s="22">
        <f t="shared" si="71"/>
        <v>0.50087791890749878</v>
      </c>
      <c r="U109" s="22">
        <f t="shared" si="72"/>
        <v>2.4336172082612798E-7</v>
      </c>
      <c r="V109" s="22">
        <f t="shared" si="73"/>
        <v>3.8537080407192212E-7</v>
      </c>
      <c r="W109" s="24">
        <f t="shared" si="74"/>
        <v>6.287325248980501E-7</v>
      </c>
      <c r="X109" s="22">
        <f t="shared" si="75"/>
        <v>-9.943987115922277E-8</v>
      </c>
      <c r="Y109" s="22">
        <f t="shared" si="76"/>
        <v>-1.9887974231844554E-7</v>
      </c>
      <c r="Z109" s="22">
        <f t="shared" si="77"/>
        <v>1.2952404996382527E-7</v>
      </c>
      <c r="AA109" s="22">
        <f t="shared" si="78"/>
        <v>2.5904809992765055E-7</v>
      </c>
      <c r="AB109" s="22">
        <f t="shared" si="79"/>
        <v>8.8348865738666196E-5</v>
      </c>
      <c r="AC109" s="22">
        <f t="shared" si="80"/>
        <v>8.8990516119601498E-5</v>
      </c>
      <c r="AD109" s="22">
        <f t="shared" si="81"/>
        <v>1.1117669401508414E-4</v>
      </c>
      <c r="AE109" s="22">
        <f t="shared" si="82"/>
        <v>1.1198413582511166E-4</v>
      </c>
    </row>
    <row r="110" spans="1:31" x14ac:dyDescent="0.3">
      <c r="A110" s="18">
        <v>0.5</v>
      </c>
      <c r="B110" s="18">
        <v>0.5</v>
      </c>
      <c r="C110" s="22">
        <v>0.05</v>
      </c>
      <c r="D110" s="22">
        <v>0.1</v>
      </c>
      <c r="E110" s="22">
        <f t="shared" si="56"/>
        <v>0.14477565308212159</v>
      </c>
      <c r="F110" s="22">
        <f t="shared" si="57"/>
        <v>0.18955130616424312</v>
      </c>
      <c r="G110" s="22">
        <f t="shared" si="58"/>
        <v>0.24365445412546019</v>
      </c>
      <c r="H110" s="22">
        <f t="shared" si="59"/>
        <v>0.28730890825092037</v>
      </c>
      <c r="I110" s="22">
        <f t="shared" si="60"/>
        <v>2.6193913270530396E-2</v>
      </c>
      <c r="J110" s="22">
        <f t="shared" si="61"/>
        <v>0.50654810392256255</v>
      </c>
      <c r="K110" s="22">
        <f t="shared" si="62"/>
        <v>4.0913613531365051E-2</v>
      </c>
      <c r="L110" s="22">
        <f t="shared" si="63"/>
        <v>0.51022697682433793</v>
      </c>
      <c r="M110" s="22">
        <f t="shared" si="64"/>
        <v>-2.097436682829824E-2</v>
      </c>
      <c r="N110" s="22">
        <f t="shared" si="65"/>
        <v>2.5939108585580701E-2</v>
      </c>
      <c r="O110" s="22">
        <f t="shared" si="66"/>
        <v>-1.9947053345287225E-2</v>
      </c>
      <c r="P110" s="22">
        <f t="shared" si="67"/>
        <v>2.6241092461103652E-2</v>
      </c>
      <c r="Q110" s="22">
        <f t="shared" si="68"/>
        <v>2.6103072072883038E-3</v>
      </c>
      <c r="R110" s="22">
        <f t="shared" si="69"/>
        <v>0.50065257643128358</v>
      </c>
      <c r="S110" s="22">
        <f t="shared" si="70"/>
        <v>3.2847712240993889E-3</v>
      </c>
      <c r="T110" s="22">
        <f t="shared" si="71"/>
        <v>0.50082119206765552</v>
      </c>
      <c r="U110" s="22">
        <f t="shared" si="72"/>
        <v>2.1292799933340666E-7</v>
      </c>
      <c r="V110" s="22">
        <f t="shared" si="73"/>
        <v>3.3717820599017279E-7</v>
      </c>
      <c r="W110" s="24">
        <f t="shared" si="74"/>
        <v>5.501062053235795E-7</v>
      </c>
      <c r="X110" s="22">
        <f t="shared" si="75"/>
        <v>-9.394535939694872E-8</v>
      </c>
      <c r="Y110" s="22">
        <f t="shared" si="76"/>
        <v>-1.8789071879389744E-7</v>
      </c>
      <c r="Z110" s="22">
        <f t="shared" si="77"/>
        <v>1.2021731830549632E-7</v>
      </c>
      <c r="AA110" s="22">
        <f t="shared" si="78"/>
        <v>2.4043463661099263E-7</v>
      </c>
      <c r="AB110" s="22">
        <f t="shared" si="79"/>
        <v>8.2640197711277005E-5</v>
      </c>
      <c r="AC110" s="22">
        <f t="shared" si="80"/>
        <v>8.324038312625164E-5</v>
      </c>
      <c r="AD110" s="22">
        <f t="shared" si="81"/>
        <v>1.0399304069253606E-4</v>
      </c>
      <c r="AE110" s="22">
        <f t="shared" si="82"/>
        <v>1.0474830396647673E-4</v>
      </c>
    </row>
    <row r="111" spans="1:31" x14ac:dyDescent="0.3">
      <c r="A111" s="18">
        <v>0.5</v>
      </c>
      <c r="B111" s="18">
        <v>0.5</v>
      </c>
      <c r="C111" s="22">
        <v>0.05</v>
      </c>
      <c r="D111" s="22">
        <v>0.1</v>
      </c>
      <c r="E111" s="22">
        <f t="shared" si="56"/>
        <v>0.14477584097284038</v>
      </c>
      <c r="F111" s="22">
        <f t="shared" si="57"/>
        <v>0.1895516819456807</v>
      </c>
      <c r="G111" s="22">
        <f t="shared" si="58"/>
        <v>0.24365421369082357</v>
      </c>
      <c r="H111" s="22">
        <f t="shared" si="59"/>
        <v>0.28730842738164714</v>
      </c>
      <c r="I111" s="22">
        <f t="shared" si="60"/>
        <v>2.619396024321009E-2</v>
      </c>
      <c r="J111" s="22">
        <f t="shared" si="61"/>
        <v>0.50654811566371838</v>
      </c>
      <c r="K111" s="22">
        <f t="shared" si="62"/>
        <v>4.0913553422705896E-2</v>
      </c>
      <c r="L111" s="22">
        <f t="shared" si="63"/>
        <v>0.51022696180346006</v>
      </c>
      <c r="M111" s="22">
        <f t="shared" si="64"/>
        <v>-2.1139647223720793E-2</v>
      </c>
      <c r="N111" s="22">
        <f t="shared" si="65"/>
        <v>2.5772627819328198E-2</v>
      </c>
      <c r="O111" s="22">
        <f t="shared" si="66"/>
        <v>-2.0155039426672298E-2</v>
      </c>
      <c r="P111" s="22">
        <f t="shared" si="67"/>
        <v>2.6031595853170698E-2</v>
      </c>
      <c r="Q111" s="22">
        <f t="shared" si="68"/>
        <v>2.4416411229756362E-3</v>
      </c>
      <c r="R111" s="22">
        <f t="shared" si="69"/>
        <v>0.50061040997749173</v>
      </c>
      <c r="S111" s="22">
        <f t="shared" si="70"/>
        <v>3.072524820350031E-3</v>
      </c>
      <c r="T111" s="22">
        <f t="shared" si="71"/>
        <v>0.50076813060079872</v>
      </c>
      <c r="U111" s="22">
        <f t="shared" si="72"/>
        <v>1.8630017031072877E-7</v>
      </c>
      <c r="V111" s="22">
        <f t="shared" si="73"/>
        <v>2.9501230994170286E-7</v>
      </c>
      <c r="W111" s="24">
        <f t="shared" si="74"/>
        <v>4.813124802524316E-7</v>
      </c>
      <c r="X111" s="22">
        <f t="shared" si="75"/>
        <v>-8.8689468520846936E-8</v>
      </c>
      <c r="Y111" s="22">
        <f t="shared" si="76"/>
        <v>-1.7737893704169387E-7</v>
      </c>
      <c r="Z111" s="22">
        <f t="shared" si="77"/>
        <v>1.1162917571288122E-7</v>
      </c>
      <c r="AA111" s="22">
        <f t="shared" si="78"/>
        <v>2.2325835142576244E-7</v>
      </c>
      <c r="AB111" s="22">
        <f t="shared" si="79"/>
        <v>7.7300390761413063E-5</v>
      </c>
      <c r="AC111" s="22">
        <f t="shared" si="80"/>
        <v>7.7861791022038919E-5</v>
      </c>
      <c r="AD111" s="22">
        <f t="shared" si="81"/>
        <v>9.7273547528864697E-5</v>
      </c>
      <c r="AE111" s="22">
        <f t="shared" si="82"/>
        <v>9.7980004435444342E-5</v>
      </c>
    </row>
    <row r="112" spans="1:31" x14ac:dyDescent="0.3">
      <c r="A112" s="18">
        <v>0.5</v>
      </c>
      <c r="B112" s="18">
        <v>0.5</v>
      </c>
      <c r="C112" s="22">
        <v>0.05</v>
      </c>
      <c r="D112" s="22">
        <v>0.1</v>
      </c>
      <c r="E112" s="22">
        <f t="shared" si="56"/>
        <v>0.14477601835177742</v>
      </c>
      <c r="F112" s="22">
        <f t="shared" si="57"/>
        <v>0.18955203670355478</v>
      </c>
      <c r="G112" s="22">
        <f t="shared" si="58"/>
        <v>0.24365399043247216</v>
      </c>
      <c r="H112" s="22">
        <f t="shared" si="59"/>
        <v>0.2873079808649443</v>
      </c>
      <c r="I112" s="22">
        <f t="shared" si="60"/>
        <v>2.6194004587944353E-2</v>
      </c>
      <c r="J112" s="22">
        <f t="shared" si="61"/>
        <v>0.50654812674800054</v>
      </c>
      <c r="K112" s="22">
        <f t="shared" si="62"/>
        <v>4.0913497608118042E-2</v>
      </c>
      <c r="L112" s="22">
        <f t="shared" si="63"/>
        <v>0.5102269478556507</v>
      </c>
      <c r="M112" s="22">
        <f t="shared" si="64"/>
        <v>-2.129424800524362E-2</v>
      </c>
      <c r="N112" s="22">
        <f t="shared" si="65"/>
        <v>2.5616904237284119E-2</v>
      </c>
      <c r="O112" s="22">
        <f t="shared" si="66"/>
        <v>-2.0349586521730027E-2</v>
      </c>
      <c r="P112" s="22">
        <f t="shared" si="67"/>
        <v>2.583563584429981E-2</v>
      </c>
      <c r="Q112" s="22">
        <f t="shared" si="68"/>
        <v>2.283873424936458E-3</v>
      </c>
      <c r="R112" s="22">
        <f t="shared" si="69"/>
        <v>0.50057096810804969</v>
      </c>
      <c r="S112" s="22">
        <f t="shared" si="70"/>
        <v>2.8739926900684335E-3</v>
      </c>
      <c r="T112" s="22">
        <f t="shared" si="71"/>
        <v>0.50071849767796117</v>
      </c>
      <c r="U112" s="22">
        <f t="shared" si="72"/>
        <v>1.6300229020491856E-7</v>
      </c>
      <c r="V112" s="22">
        <f t="shared" si="73"/>
        <v>2.581194566177979E-7</v>
      </c>
      <c r="W112" s="24">
        <f t="shared" si="74"/>
        <v>4.2112174682271647E-7</v>
      </c>
      <c r="X112" s="22">
        <f t="shared" si="75"/>
        <v>-8.3671337888562496E-8</v>
      </c>
      <c r="Y112" s="22">
        <f t="shared" si="76"/>
        <v>-1.6734267577712499E-7</v>
      </c>
      <c r="Z112" s="22">
        <f t="shared" si="77"/>
        <v>1.0369853112355439E-7</v>
      </c>
      <c r="AA112" s="22">
        <f t="shared" si="78"/>
        <v>2.0739706224710879E-7</v>
      </c>
      <c r="AB112" s="22">
        <f t="shared" si="79"/>
        <v>7.2305612103388625E-5</v>
      </c>
      <c r="AC112" s="22">
        <f t="shared" si="80"/>
        <v>7.2830733800541481E-5</v>
      </c>
      <c r="AD112" s="22">
        <f t="shared" si="81"/>
        <v>9.098822532396671E-5</v>
      </c>
      <c r="AE112" s="22">
        <f t="shared" si="82"/>
        <v>9.1649030065301705E-5</v>
      </c>
    </row>
    <row r="113" spans="1:31" x14ac:dyDescent="0.3">
      <c r="A113" s="18">
        <v>0.5</v>
      </c>
      <c r="B113" s="18">
        <v>0.5</v>
      </c>
      <c r="C113" s="22">
        <v>0.05</v>
      </c>
      <c r="D113" s="22">
        <v>0.1</v>
      </c>
      <c r="E113" s="22">
        <f t="shared" si="56"/>
        <v>0.14477618569445319</v>
      </c>
      <c r="F113" s="22">
        <f t="shared" si="57"/>
        <v>0.18955237138890632</v>
      </c>
      <c r="G113" s="22">
        <f t="shared" si="58"/>
        <v>0.24365378303540991</v>
      </c>
      <c r="H113" s="22">
        <f t="shared" si="59"/>
        <v>0.28730756607081981</v>
      </c>
      <c r="I113" s="22">
        <f t="shared" si="60"/>
        <v>2.6194046423613296E-2</v>
      </c>
      <c r="J113" s="22">
        <f t="shared" si="61"/>
        <v>0.50654813720512393</v>
      </c>
      <c r="K113" s="22">
        <f t="shared" si="62"/>
        <v>4.0913445758852474E-2</v>
      </c>
      <c r="L113" s="22">
        <f t="shared" si="63"/>
        <v>0.51022693489875726</v>
      </c>
      <c r="M113" s="22">
        <f t="shared" si="64"/>
        <v>-2.1438859229450397E-2</v>
      </c>
      <c r="N113" s="22">
        <f t="shared" si="65"/>
        <v>2.5471242769683034E-2</v>
      </c>
      <c r="O113" s="22">
        <f t="shared" si="66"/>
        <v>-2.0531562972377959E-2</v>
      </c>
      <c r="P113" s="22">
        <f t="shared" si="67"/>
        <v>2.5652337784169206E-2</v>
      </c>
      <c r="Q113" s="22">
        <f t="shared" si="68"/>
        <v>2.1362999199565306E-3</v>
      </c>
      <c r="R113" s="22">
        <f t="shared" si="69"/>
        <v>0.50053407477687262</v>
      </c>
      <c r="S113" s="22">
        <f t="shared" si="70"/>
        <v>2.6882887030364802E-3</v>
      </c>
      <c r="T113" s="22">
        <f t="shared" si="71"/>
        <v>0.50067207177100981</v>
      </c>
      <c r="U113" s="22">
        <f t="shared" si="72"/>
        <v>1.4261793364576798E-7</v>
      </c>
      <c r="V113" s="22">
        <f t="shared" si="73"/>
        <v>2.258402326941298E-7</v>
      </c>
      <c r="W113" s="24">
        <f t="shared" si="74"/>
        <v>3.6845816633989777E-7</v>
      </c>
      <c r="X113" s="22">
        <f t="shared" si="75"/>
        <v>-7.8888341892623388E-8</v>
      </c>
      <c r="Y113" s="22">
        <f t="shared" si="76"/>
        <v>-1.5777668378524678E-7</v>
      </c>
      <c r="Z113" s="22">
        <f t="shared" si="77"/>
        <v>9.6370073860679954E-8</v>
      </c>
      <c r="AA113" s="22">
        <f t="shared" si="78"/>
        <v>1.9274014772135991E-7</v>
      </c>
      <c r="AB113" s="22">
        <f t="shared" si="79"/>
        <v>6.7633568672100113E-5</v>
      </c>
      <c r="AC113" s="22">
        <f t="shared" si="80"/>
        <v>6.8124756376028745E-5</v>
      </c>
      <c r="AD113" s="22">
        <f t="shared" si="81"/>
        <v>8.5109022149682954E-5</v>
      </c>
      <c r="AE113" s="22">
        <f t="shared" si="82"/>
        <v>8.5727125053227635E-5</v>
      </c>
    </row>
    <row r="114" spans="1:31" x14ac:dyDescent="0.3">
      <c r="A114" s="18">
        <v>0.5</v>
      </c>
      <c r="B114" s="18">
        <v>0.5</v>
      </c>
      <c r="C114" s="22">
        <v>0.05</v>
      </c>
      <c r="D114" s="22">
        <v>0.1</v>
      </c>
      <c r="E114" s="22">
        <f t="shared" si="56"/>
        <v>0.14477634347113696</v>
      </c>
      <c r="F114" s="22">
        <f t="shared" si="57"/>
        <v>0.1895526869422739</v>
      </c>
      <c r="G114" s="22">
        <f t="shared" si="58"/>
        <v>0.24365359029526218</v>
      </c>
      <c r="H114" s="22">
        <f t="shared" si="59"/>
        <v>0.28730718059052435</v>
      </c>
      <c r="I114" s="22">
        <f t="shared" si="60"/>
        <v>2.6194085867784239E-2</v>
      </c>
      <c r="J114" s="22">
        <f t="shared" si="61"/>
        <v>0.50654814706447537</v>
      </c>
      <c r="K114" s="22">
        <f t="shared" si="62"/>
        <v>4.0913397573815541E-2</v>
      </c>
      <c r="L114" s="22">
        <f t="shared" si="63"/>
        <v>0.51022692285753768</v>
      </c>
      <c r="M114" s="22">
        <f t="shared" si="64"/>
        <v>-2.1574126366794597E-2</v>
      </c>
      <c r="N114" s="22">
        <f t="shared" si="65"/>
        <v>2.5334993256930977E-2</v>
      </c>
      <c r="O114" s="22">
        <f t="shared" si="66"/>
        <v>-2.0701781016677325E-2</v>
      </c>
      <c r="P114" s="22">
        <f t="shared" si="67"/>
        <v>2.5480883534062752E-2</v>
      </c>
      <c r="Q114" s="22">
        <f t="shared" si="68"/>
        <v>1.9982619144657127E-3</v>
      </c>
      <c r="R114" s="22">
        <f t="shared" si="69"/>
        <v>0.50049956531238393</v>
      </c>
      <c r="S114" s="22">
        <f t="shared" si="70"/>
        <v>2.5145839823437089E-3</v>
      </c>
      <c r="T114" s="22">
        <f t="shared" si="71"/>
        <v>0.50062864566433518</v>
      </c>
      <c r="U114" s="22">
        <f t="shared" si="72"/>
        <v>1.2478275066862762E-7</v>
      </c>
      <c r="V114" s="22">
        <f t="shared" si="73"/>
        <v>1.9759768564371067E-7</v>
      </c>
      <c r="W114" s="24">
        <f t="shared" si="74"/>
        <v>3.2238043631233826E-7</v>
      </c>
      <c r="X114" s="22">
        <f t="shared" si="75"/>
        <v>-7.4336431675099658E-8</v>
      </c>
      <c r="Y114" s="22">
        <f t="shared" si="76"/>
        <v>-1.4867286335019932E-7</v>
      </c>
      <c r="Z114" s="22">
        <f t="shared" si="77"/>
        <v>8.9593670959420305E-8</v>
      </c>
      <c r="AA114" s="22">
        <f t="shared" si="78"/>
        <v>1.7918734191884061E-7</v>
      </c>
      <c r="AB114" s="22">
        <f t="shared" si="79"/>
        <v>6.3263407677922325E-5</v>
      </c>
      <c r="AC114" s="22">
        <f t="shared" si="80"/>
        <v>6.3722854413836554E-5</v>
      </c>
      <c r="AD114" s="22">
        <f t="shared" si="81"/>
        <v>7.9609698261539575E-5</v>
      </c>
      <c r="AE114" s="22">
        <f t="shared" si="82"/>
        <v>8.0187858960684857E-5</v>
      </c>
    </row>
    <row r="115" spans="1:31" x14ac:dyDescent="0.3">
      <c r="A115" s="18">
        <v>0.5</v>
      </c>
      <c r="B115" s="18">
        <v>0.5</v>
      </c>
      <c r="C115" s="22">
        <v>0.05</v>
      </c>
      <c r="D115" s="22">
        <v>0.1</v>
      </c>
      <c r="E115" s="22">
        <f t="shared" si="56"/>
        <v>0.14477649214400032</v>
      </c>
      <c r="F115" s="22">
        <f t="shared" si="57"/>
        <v>0.1895529842880006</v>
      </c>
      <c r="G115" s="22">
        <f t="shared" si="58"/>
        <v>0.24365341110792027</v>
      </c>
      <c r="H115" s="22">
        <f t="shared" si="59"/>
        <v>0.28730682221584053</v>
      </c>
      <c r="I115" s="22">
        <f t="shared" si="60"/>
        <v>2.6194123036000078E-2</v>
      </c>
      <c r="J115" s="22">
        <f t="shared" si="61"/>
        <v>0.50654815635493566</v>
      </c>
      <c r="K115" s="22">
        <f t="shared" si="62"/>
        <v>4.0913352776980064E-2</v>
      </c>
      <c r="L115" s="22">
        <f t="shared" si="63"/>
        <v>0.51022691166301415</v>
      </c>
      <c r="M115" s="22">
        <f t="shared" si="64"/>
        <v>-2.1700653182150441E-2</v>
      </c>
      <c r="N115" s="22">
        <f t="shared" si="65"/>
        <v>2.5207547548103303E-2</v>
      </c>
      <c r="O115" s="22">
        <f t="shared" si="66"/>
        <v>-2.0861000413200406E-2</v>
      </c>
      <c r="P115" s="22">
        <f t="shared" si="67"/>
        <v>2.5320507816141383E-2</v>
      </c>
      <c r="Q115" s="22">
        <f t="shared" si="68"/>
        <v>1.8691432749511593E-3</v>
      </c>
      <c r="R115" s="22">
        <f t="shared" si="69"/>
        <v>0.50046728568269161</v>
      </c>
      <c r="S115" s="22">
        <f t="shared" si="70"/>
        <v>2.3521032057428129E-3</v>
      </c>
      <c r="T115" s="22">
        <f t="shared" si="71"/>
        <v>0.50058802553033688</v>
      </c>
      <c r="U115" s="22">
        <f t="shared" si="72"/>
        <v>1.0917795462428174E-7</v>
      </c>
      <c r="V115" s="22">
        <f t="shared" si="73"/>
        <v>1.7288701216398306E-7</v>
      </c>
      <c r="W115" s="24">
        <f t="shared" si="74"/>
        <v>2.8206496678826478E-7</v>
      </c>
      <c r="X115" s="22">
        <f t="shared" si="75"/>
        <v>-7.001042629273636E-8</v>
      </c>
      <c r="Y115" s="22">
        <f t="shared" si="76"/>
        <v>-1.4002085258547272E-7</v>
      </c>
      <c r="Z115" s="22">
        <f t="shared" si="77"/>
        <v>8.3323832084013874E-8</v>
      </c>
      <c r="AA115" s="22">
        <f t="shared" si="78"/>
        <v>1.6664766416802775E-7</v>
      </c>
      <c r="AB115" s="22">
        <f t="shared" si="79"/>
        <v>5.9175623579189548E-5</v>
      </c>
      <c r="AC115" s="22">
        <f t="shared" si="80"/>
        <v>5.9605380625226971E-5</v>
      </c>
      <c r="AD115" s="22">
        <f t="shared" si="81"/>
        <v>7.4465709077070592E-5</v>
      </c>
      <c r="AE115" s="22">
        <f t="shared" si="82"/>
        <v>7.5006508839344635E-5</v>
      </c>
    </row>
    <row r="116" spans="1:31" x14ac:dyDescent="0.3">
      <c r="A116" s="18">
        <v>0.5</v>
      </c>
      <c r="B116" s="18">
        <v>0.5</v>
      </c>
      <c r="C116" s="22">
        <v>0.05</v>
      </c>
      <c r="D116" s="22">
        <v>0.1</v>
      </c>
      <c r="E116" s="22">
        <f t="shared" si="56"/>
        <v>0.1447766321648529</v>
      </c>
      <c r="F116" s="22">
        <f t="shared" si="57"/>
        <v>0.18955326432970576</v>
      </c>
      <c r="G116" s="22">
        <f t="shared" si="58"/>
        <v>0.2436532444602561</v>
      </c>
      <c r="H116" s="22">
        <f t="shared" si="59"/>
        <v>0.28730648892051219</v>
      </c>
      <c r="I116" s="22">
        <f t="shared" si="60"/>
        <v>2.6194158041213222E-2</v>
      </c>
      <c r="J116" s="22">
        <f t="shared" si="61"/>
        <v>0.50654816510473799</v>
      </c>
      <c r="K116" s="22">
        <f t="shared" si="62"/>
        <v>4.0913311115064029E-2</v>
      </c>
      <c r="L116" s="22">
        <f t="shared" si="63"/>
        <v>0.51022690125189252</v>
      </c>
      <c r="M116" s="22">
        <f t="shared" si="64"/>
        <v>-2.1819004429308821E-2</v>
      </c>
      <c r="N116" s="22">
        <f t="shared" si="65"/>
        <v>2.508833678685285E-2</v>
      </c>
      <c r="O116" s="22">
        <f t="shared" si="66"/>
        <v>-2.1009931831354547E-2</v>
      </c>
      <c r="P116" s="22">
        <f t="shared" si="67"/>
        <v>2.5170494798462693E-2</v>
      </c>
      <c r="Q116" s="22">
        <f t="shared" si="68"/>
        <v>1.7483676782412572E-3</v>
      </c>
      <c r="R116" s="22">
        <f t="shared" si="69"/>
        <v>0.50043709180821883</v>
      </c>
      <c r="S116" s="22">
        <f t="shared" si="70"/>
        <v>2.2001211458482269E-3</v>
      </c>
      <c r="T116" s="22">
        <f t="shared" si="71"/>
        <v>0.5005500300645922</v>
      </c>
      <c r="U116" s="22">
        <f t="shared" si="72"/>
        <v>9.5524624406001383E-8</v>
      </c>
      <c r="V116" s="22">
        <f t="shared" si="73"/>
        <v>1.5126653597764964E-7</v>
      </c>
      <c r="W116" s="24">
        <f t="shared" si="74"/>
        <v>2.46791160383651E-7</v>
      </c>
      <c r="X116" s="22">
        <f t="shared" si="75"/>
        <v>-6.5904260158270987E-8</v>
      </c>
      <c r="Y116" s="22">
        <f t="shared" si="76"/>
        <v>-1.3180852031654197E-7</v>
      </c>
      <c r="Z116" s="22">
        <f t="shared" si="77"/>
        <v>7.7519234087529099E-8</v>
      </c>
      <c r="AA116" s="22">
        <f t="shared" si="78"/>
        <v>1.550384681750582E-7</v>
      </c>
      <c r="AB116" s="22">
        <f t="shared" si="79"/>
        <v>5.5351971059047272E-5</v>
      </c>
      <c r="AC116" s="22">
        <f t="shared" si="80"/>
        <v>5.5753957110480436E-5</v>
      </c>
      <c r="AD116" s="22">
        <f t="shared" si="81"/>
        <v>6.9654095702132628E-5</v>
      </c>
      <c r="AE116" s="22">
        <f t="shared" si="82"/>
        <v>7.015994896014178E-5</v>
      </c>
    </row>
    <row r="117" spans="1:31" x14ac:dyDescent="0.3">
      <c r="A117" s="18">
        <v>0.5</v>
      </c>
      <c r="B117" s="18">
        <v>0.5</v>
      </c>
      <c r="C117" s="22">
        <v>0.05</v>
      </c>
      <c r="D117" s="22">
        <v>0.1</v>
      </c>
      <c r="E117" s="22">
        <f t="shared" si="56"/>
        <v>0.14477676397337322</v>
      </c>
      <c r="F117" s="22">
        <f t="shared" si="57"/>
        <v>0.1895535279467464</v>
      </c>
      <c r="G117" s="22">
        <f t="shared" si="58"/>
        <v>0.24365308942178793</v>
      </c>
      <c r="H117" s="22">
        <f t="shared" si="59"/>
        <v>0.28730617884357584</v>
      </c>
      <c r="I117" s="22">
        <f t="shared" si="60"/>
        <v>2.6194190993343303E-2</v>
      </c>
      <c r="J117" s="22">
        <f t="shared" si="61"/>
        <v>0.5065481733413576</v>
      </c>
      <c r="K117" s="22">
        <f t="shared" si="62"/>
        <v>4.0913272355446985E-2</v>
      </c>
      <c r="L117" s="22">
        <f t="shared" si="63"/>
        <v>0.51022689156604206</v>
      </c>
      <c r="M117" s="22">
        <f t="shared" si="64"/>
        <v>-2.1929708371426916E-2</v>
      </c>
      <c r="N117" s="22">
        <f t="shared" si="65"/>
        <v>2.497682887263189E-2</v>
      </c>
      <c r="O117" s="22">
        <f t="shared" si="66"/>
        <v>-2.1149240022758812E-2</v>
      </c>
      <c r="P117" s="22">
        <f t="shared" si="67"/>
        <v>2.503017490054241E-2</v>
      </c>
      <c r="Q117" s="22">
        <f t="shared" si="68"/>
        <v>1.6353960394049575E-3</v>
      </c>
      <c r="R117" s="22">
        <f t="shared" si="69"/>
        <v>0.50040884891872839</v>
      </c>
      <c r="S117" s="22">
        <f t="shared" si="70"/>
        <v>2.0579594337717128E-3</v>
      </c>
      <c r="T117" s="22">
        <f t="shared" si="71"/>
        <v>0.50051448967686252</v>
      </c>
      <c r="U117" s="22">
        <f t="shared" si="72"/>
        <v>8.3578719172686152E-8</v>
      </c>
      <c r="V117" s="22">
        <f t="shared" si="73"/>
        <v>1.3234981379904874E-7</v>
      </c>
      <c r="W117" s="24">
        <f t="shared" si="74"/>
        <v>2.1592853297173491E-7</v>
      </c>
      <c r="X117" s="22">
        <f t="shared" si="75"/>
        <v>-6.2011192697954692E-8</v>
      </c>
      <c r="Y117" s="22">
        <f t="shared" si="76"/>
        <v>-1.2402238539590938E-7</v>
      </c>
      <c r="Z117" s="22">
        <f t="shared" si="77"/>
        <v>7.2142298227492093E-8</v>
      </c>
      <c r="AA117" s="22">
        <f t="shared" si="78"/>
        <v>1.4428459645498419E-7</v>
      </c>
      <c r="AB117" s="22">
        <f t="shared" si="79"/>
        <v>5.1775383620028442E-5</v>
      </c>
      <c r="AC117" s="22">
        <f t="shared" si="80"/>
        <v>5.2151393360734138E-5</v>
      </c>
      <c r="AD117" s="22">
        <f t="shared" si="81"/>
        <v>6.5153382520045971E-5</v>
      </c>
      <c r="AE117" s="22">
        <f t="shared" si="82"/>
        <v>6.5626547656730429E-5</v>
      </c>
    </row>
    <row r="118" spans="1:31" x14ac:dyDescent="0.3">
      <c r="A118" s="18">
        <v>0.5</v>
      </c>
      <c r="B118" s="18">
        <v>0.5</v>
      </c>
      <c r="C118" s="22">
        <v>0.05</v>
      </c>
      <c r="D118" s="22">
        <v>0.1</v>
      </c>
      <c r="E118" s="22">
        <f t="shared" si="56"/>
        <v>0.14477688799575861</v>
      </c>
      <c r="F118" s="22">
        <f t="shared" si="57"/>
        <v>0.18955377599151718</v>
      </c>
      <c r="G118" s="22">
        <f t="shared" si="58"/>
        <v>0.24365294513719146</v>
      </c>
      <c r="H118" s="22">
        <f t="shared" si="59"/>
        <v>0.28730589027438291</v>
      </c>
      <c r="I118" s="22">
        <f t="shared" si="60"/>
        <v>2.619422199893965E-2</v>
      </c>
      <c r="J118" s="22">
        <f t="shared" si="61"/>
        <v>0.50654818109142707</v>
      </c>
      <c r="K118" s="22">
        <f t="shared" si="62"/>
        <v>4.0913236284297869E-2</v>
      </c>
      <c r="L118" s="22">
        <f t="shared" si="63"/>
        <v>0.51022688255202742</v>
      </c>
      <c r="M118" s="22">
        <f t="shared" si="64"/>
        <v>-2.2033259138666973E-2</v>
      </c>
      <c r="N118" s="22">
        <f t="shared" si="65"/>
        <v>2.487252608591042E-2</v>
      </c>
      <c r="O118" s="22">
        <f t="shared" si="66"/>
        <v>-2.1279546787798902E-2</v>
      </c>
      <c r="P118" s="22">
        <f t="shared" si="67"/>
        <v>2.489892180522895E-2</v>
      </c>
      <c r="Q118" s="22">
        <f t="shared" si="68"/>
        <v>1.5297241058002363E-3</v>
      </c>
      <c r="R118" s="22">
        <f t="shared" si="69"/>
        <v>0.50038243095187429</v>
      </c>
      <c r="S118" s="22">
        <f t="shared" si="70"/>
        <v>1.9249835317792126E-3</v>
      </c>
      <c r="T118" s="22">
        <f t="shared" si="71"/>
        <v>0.50048124573433761</v>
      </c>
      <c r="U118" s="22">
        <f t="shared" si="72"/>
        <v>7.3126716475738046E-8</v>
      </c>
      <c r="V118" s="22">
        <f t="shared" si="73"/>
        <v>1.1579872840907263E-7</v>
      </c>
      <c r="W118" s="24">
        <f t="shared" si="74"/>
        <v>1.8892544488481067E-7</v>
      </c>
      <c r="X118" s="22">
        <f t="shared" si="75"/>
        <v>-5.8323985391861309E-8</v>
      </c>
      <c r="Y118" s="22">
        <f t="shared" si="76"/>
        <v>-1.1664797078372262E-7</v>
      </c>
      <c r="Z118" s="22">
        <f t="shared" si="77"/>
        <v>6.7158813893158017E-8</v>
      </c>
      <c r="AA118" s="22">
        <f t="shared" si="78"/>
        <v>1.3431762778631603E-7</v>
      </c>
      <c r="AB118" s="22">
        <f t="shared" si="79"/>
        <v>4.8429897434074665E-5</v>
      </c>
      <c r="AC118" s="22">
        <f t="shared" si="80"/>
        <v>4.8781609553627807E-5</v>
      </c>
      <c r="AD118" s="22">
        <f t="shared" si="81"/>
        <v>6.0943481389207592E-5</v>
      </c>
      <c r="AE118" s="22">
        <f t="shared" si="82"/>
        <v>6.1386070825650722E-5</v>
      </c>
    </row>
    <row r="119" spans="1:31" x14ac:dyDescent="0.3">
      <c r="A119" s="18">
        <v>0.5</v>
      </c>
      <c r="B119" s="18">
        <v>0.5</v>
      </c>
      <c r="C119" s="22">
        <v>0.05</v>
      </c>
      <c r="D119" s="22">
        <v>0.1</v>
      </c>
      <c r="E119" s="22">
        <f t="shared" si="56"/>
        <v>0.14477700464372939</v>
      </c>
      <c r="F119" s="22">
        <f t="shared" si="57"/>
        <v>0.18955400928745875</v>
      </c>
      <c r="G119" s="22">
        <f t="shared" si="58"/>
        <v>0.24365281081956366</v>
      </c>
      <c r="H119" s="22">
        <f t="shared" si="59"/>
        <v>0.28730562163912732</v>
      </c>
      <c r="I119" s="22">
        <f t="shared" si="60"/>
        <v>2.6194251160932346E-2</v>
      </c>
      <c r="J119" s="22">
        <f t="shared" si="61"/>
        <v>0.50654818838067484</v>
      </c>
      <c r="K119" s="22">
        <f t="shared" si="62"/>
        <v>4.0913202704890919E-2</v>
      </c>
      <c r="L119" s="22">
        <f t="shared" si="63"/>
        <v>0.51022687416068779</v>
      </c>
      <c r="M119" s="22">
        <f t="shared" si="64"/>
        <v>-2.2130118933535121E-2</v>
      </c>
      <c r="N119" s="22">
        <f t="shared" si="65"/>
        <v>2.4774962866803165E-2</v>
      </c>
      <c r="O119" s="22">
        <f t="shared" si="66"/>
        <v>-2.1401433750577317E-2</v>
      </c>
      <c r="P119" s="22">
        <f t="shared" si="67"/>
        <v>2.4776149663577648E-2</v>
      </c>
      <c r="Q119" s="22">
        <f t="shared" si="68"/>
        <v>1.4308802065450023E-3</v>
      </c>
      <c r="R119" s="22">
        <f t="shared" si="69"/>
        <v>0.50035771999060275</v>
      </c>
      <c r="S119" s="22">
        <f t="shared" si="70"/>
        <v>1.8005999014806297E-3</v>
      </c>
      <c r="T119" s="22">
        <f t="shared" si="71"/>
        <v>0.50045014985374869</v>
      </c>
      <c r="U119" s="22">
        <f t="shared" si="72"/>
        <v>6.3981795838414011E-8</v>
      </c>
      <c r="V119" s="22">
        <f t="shared" si="73"/>
        <v>1.0131744541498514E-7</v>
      </c>
      <c r="W119" s="24">
        <f t="shared" si="74"/>
        <v>1.6529924125339915E-7</v>
      </c>
      <c r="X119" s="22">
        <f t="shared" si="75"/>
        <v>-5.4835050689281581E-8</v>
      </c>
      <c r="Y119" s="22">
        <f t="shared" si="76"/>
        <v>-1.0967010137856316E-7</v>
      </c>
      <c r="Z119" s="22">
        <f t="shared" si="77"/>
        <v>6.2537603440073218E-8</v>
      </c>
      <c r="AA119" s="22">
        <f t="shared" si="78"/>
        <v>1.2507520688014644E-7</v>
      </c>
      <c r="AB119" s="22">
        <f t="shared" si="79"/>
        <v>4.5300580109531521E-5</v>
      </c>
      <c r="AC119" s="22">
        <f t="shared" si="80"/>
        <v>4.5629564801803349E-5</v>
      </c>
      <c r="AD119" s="22">
        <f t="shared" si="81"/>
        <v>5.7005602023723401E-5</v>
      </c>
      <c r="AE119" s="22">
        <f t="shared" si="82"/>
        <v>5.7419591654633212E-5</v>
      </c>
    </row>
    <row r="120" spans="1:31" x14ac:dyDescent="0.3">
      <c r="A120" s="18">
        <v>0.5</v>
      </c>
      <c r="B120" s="18">
        <v>0.5</v>
      </c>
      <c r="C120" s="22">
        <v>0.05</v>
      </c>
      <c r="D120" s="22">
        <v>0.1</v>
      </c>
      <c r="E120" s="22">
        <f t="shared" si="56"/>
        <v>0.14477711431383078</v>
      </c>
      <c r="F120" s="22">
        <f t="shared" si="57"/>
        <v>0.1895542286276615</v>
      </c>
      <c r="G120" s="22">
        <f t="shared" si="58"/>
        <v>0.24365268574435678</v>
      </c>
      <c r="H120" s="22">
        <f t="shared" si="59"/>
        <v>0.28730537148871355</v>
      </c>
      <c r="I120" s="22">
        <f t="shared" si="60"/>
        <v>2.6194278578457689E-2</v>
      </c>
      <c r="J120" s="22">
        <f t="shared" si="61"/>
        <v>0.50654819523388062</v>
      </c>
      <c r="K120" s="22">
        <f t="shared" si="62"/>
        <v>4.0913171436089198E-2</v>
      </c>
      <c r="L120" s="22">
        <f t="shared" si="63"/>
        <v>0.51022686634675773</v>
      </c>
      <c r="M120" s="22">
        <f t="shared" si="64"/>
        <v>-2.2220720093754184E-2</v>
      </c>
      <c r="N120" s="22">
        <f t="shared" si="65"/>
        <v>2.468370373719956E-2</v>
      </c>
      <c r="O120" s="22">
        <f t="shared" si="66"/>
        <v>-2.1515444954624763E-2</v>
      </c>
      <c r="P120" s="22">
        <f t="shared" si="67"/>
        <v>2.4661310480268383E-2</v>
      </c>
      <c r="Q120" s="22">
        <f t="shared" si="68"/>
        <v>1.338423147374675E-3</v>
      </c>
      <c r="R120" s="22">
        <f t="shared" si="69"/>
        <v>0.50033460573689326</v>
      </c>
      <c r="S120" s="22">
        <f t="shared" si="70"/>
        <v>1.6842533549327153E-3</v>
      </c>
      <c r="T120" s="22">
        <f t="shared" si="71"/>
        <v>0.50042106323919699</v>
      </c>
      <c r="U120" s="22">
        <f t="shared" si="72"/>
        <v>5.5980499580939584E-8</v>
      </c>
      <c r="V120" s="22">
        <f t="shared" si="73"/>
        <v>8.8647125701532847E-8</v>
      </c>
      <c r="W120" s="24">
        <f t="shared" si="74"/>
        <v>1.4462762528247242E-7</v>
      </c>
      <c r="X120" s="22">
        <f t="shared" si="75"/>
        <v>-5.1536576702785312E-8</v>
      </c>
      <c r="Y120" s="22">
        <f t="shared" si="76"/>
        <v>-1.0307315340557062E-7</v>
      </c>
      <c r="Z120" s="22">
        <f t="shared" si="77"/>
        <v>5.8250223376210878E-8</v>
      </c>
      <c r="AA120" s="22">
        <f t="shared" si="78"/>
        <v>1.1650044675242176E-7</v>
      </c>
      <c r="AB120" s="22">
        <f t="shared" si="79"/>
        <v>4.2373464057835442E-5</v>
      </c>
      <c r="AC120" s="22">
        <f t="shared" si="80"/>
        <v>4.2681190034650193E-5</v>
      </c>
      <c r="AD120" s="22">
        <f t="shared" si="81"/>
        <v>5.3322168158760017E-5</v>
      </c>
      <c r="AE120" s="22">
        <f t="shared" si="82"/>
        <v>5.3709406177821632E-5</v>
      </c>
    </row>
    <row r="121" spans="1:31" x14ac:dyDescent="0.3">
      <c r="A121" s="18">
        <v>0.5</v>
      </c>
      <c r="B121" s="18">
        <v>0.5</v>
      </c>
      <c r="C121" s="22">
        <v>0.05</v>
      </c>
      <c r="D121" s="22">
        <v>0.1</v>
      </c>
      <c r="E121" s="22">
        <f t="shared" si="56"/>
        <v>0.14477721738698418</v>
      </c>
      <c r="F121" s="22">
        <f t="shared" si="57"/>
        <v>0.1895544347739683</v>
      </c>
      <c r="G121" s="22">
        <f t="shared" si="58"/>
        <v>0.24365256924391002</v>
      </c>
      <c r="H121" s="22">
        <f t="shared" si="59"/>
        <v>0.28730513848782002</v>
      </c>
      <c r="I121" s="22">
        <f t="shared" si="60"/>
        <v>2.6194304346746043E-2</v>
      </c>
      <c r="J121" s="22">
        <f t="shared" si="61"/>
        <v>0.50654820167484771</v>
      </c>
      <c r="K121" s="22">
        <f t="shared" si="62"/>
        <v>4.0913142310977507E-2</v>
      </c>
      <c r="L121" s="22">
        <f t="shared" si="63"/>
        <v>0.51022685906852594</v>
      </c>
      <c r="M121" s="22">
        <f t="shared" si="64"/>
        <v>-2.2305467021869856E-2</v>
      </c>
      <c r="N121" s="22">
        <f t="shared" si="65"/>
        <v>2.4598341357130259E-2</v>
      </c>
      <c r="O121" s="22">
        <f t="shared" si="66"/>
        <v>-2.1622089290942281E-2</v>
      </c>
      <c r="P121" s="22">
        <f t="shared" si="67"/>
        <v>2.455389166791274E-2</v>
      </c>
      <c r="Q121" s="22">
        <f t="shared" si="68"/>
        <v>1.2519402414981982E-3</v>
      </c>
      <c r="R121" s="22">
        <f t="shared" si="69"/>
        <v>0.50031298501949473</v>
      </c>
      <c r="S121" s="22">
        <f t="shared" si="70"/>
        <v>1.5754245768481723E-3</v>
      </c>
      <c r="T121" s="22">
        <f t="shared" si="71"/>
        <v>0.50039385606275066</v>
      </c>
      <c r="U121" s="22">
        <f t="shared" si="72"/>
        <v>4.8979811214057324E-8</v>
      </c>
      <c r="V121" s="22">
        <f t="shared" si="73"/>
        <v>7.7561299082727393E-8</v>
      </c>
      <c r="W121" s="24">
        <f t="shared" si="74"/>
        <v>1.2654111029678472E-7</v>
      </c>
      <c r="X121" s="22">
        <f t="shared" si="75"/>
        <v>-4.8420631071834686E-8</v>
      </c>
      <c r="Y121" s="22">
        <f t="shared" si="76"/>
        <v>-9.6841262143669372E-8</v>
      </c>
      <c r="Z121" s="22">
        <f t="shared" si="77"/>
        <v>5.4270697714070767E-8</v>
      </c>
      <c r="AA121" s="22">
        <f t="shared" si="78"/>
        <v>1.0854139542814153E-7</v>
      </c>
      <c r="AB121" s="22">
        <f t="shared" si="79"/>
        <v>3.9635484163340939E-5</v>
      </c>
      <c r="AC121" s="22">
        <f t="shared" si="80"/>
        <v>3.9923325214572391E-5</v>
      </c>
      <c r="AD121" s="22">
        <f t="shared" si="81"/>
        <v>4.9876739128214527E-5</v>
      </c>
      <c r="AE121" s="22">
        <f t="shared" si="82"/>
        <v>5.0238954282784042E-5</v>
      </c>
    </row>
    <row r="122" spans="1:31" x14ac:dyDescent="0.3">
      <c r="A122" s="18">
        <v>0.5</v>
      </c>
      <c r="B122" s="18">
        <v>0.5</v>
      </c>
      <c r="C122" s="22">
        <v>0.05</v>
      </c>
      <c r="D122" s="22">
        <v>0.1</v>
      </c>
      <c r="E122" s="22">
        <f t="shared" si="56"/>
        <v>0.14477731422824633</v>
      </c>
      <c r="F122" s="22">
        <f t="shared" si="57"/>
        <v>0.1895546284564926</v>
      </c>
      <c r="G122" s="22">
        <f t="shared" si="58"/>
        <v>0.24365246070251459</v>
      </c>
      <c r="H122" s="22">
        <f t="shared" si="59"/>
        <v>0.28730492140502917</v>
      </c>
      <c r="I122" s="22">
        <f t="shared" si="60"/>
        <v>2.619432855706158E-2</v>
      </c>
      <c r="J122" s="22">
        <f t="shared" si="61"/>
        <v>0.50654820772638853</v>
      </c>
      <c r="K122" s="22">
        <f t="shared" si="62"/>
        <v>4.091311517562865E-2</v>
      </c>
      <c r="L122" s="22">
        <f t="shared" si="63"/>
        <v>0.51022685228752673</v>
      </c>
      <c r="M122" s="22">
        <f t="shared" si="64"/>
        <v>-2.2384737990196538E-2</v>
      </c>
      <c r="N122" s="22">
        <f t="shared" si="65"/>
        <v>2.4518494706701113E-2</v>
      </c>
      <c r="O122" s="22">
        <f t="shared" si="66"/>
        <v>-2.172184276919871E-2</v>
      </c>
      <c r="P122" s="22">
        <f t="shared" si="67"/>
        <v>2.4453413759347172E-2</v>
      </c>
      <c r="Q122" s="22">
        <f t="shared" si="68"/>
        <v>1.1710454676696382E-3</v>
      </c>
      <c r="R122" s="22">
        <f t="shared" si="69"/>
        <v>0.50029276133346101</v>
      </c>
      <c r="S122" s="22">
        <f t="shared" si="70"/>
        <v>1.473627806864183E-3</v>
      </c>
      <c r="T122" s="22">
        <f t="shared" si="71"/>
        <v>0.50036840688504736</v>
      </c>
      <c r="U122" s="22">
        <f t="shared" si="72"/>
        <v>4.2854599184934725E-8</v>
      </c>
      <c r="V122" s="22">
        <f t="shared" si="73"/>
        <v>6.7861816475148078E-8</v>
      </c>
      <c r="W122" s="24">
        <f t="shared" si="74"/>
        <v>1.107164156600828E-7</v>
      </c>
      <c r="X122" s="22">
        <f t="shared" si="75"/>
        <v>-4.5479246939009872E-8</v>
      </c>
      <c r="Y122" s="22">
        <f t="shared" si="76"/>
        <v>-9.0958493878019743E-8</v>
      </c>
      <c r="Z122" s="22">
        <f t="shared" si="77"/>
        <v>5.0575279802640203E-8</v>
      </c>
      <c r="AA122" s="22">
        <f t="shared" si="78"/>
        <v>1.0115055960528041E-7</v>
      </c>
      <c r="AB122" s="22">
        <f t="shared" si="79"/>
        <v>3.7074419478586264E-5</v>
      </c>
      <c r="AC122" s="22">
        <f t="shared" si="80"/>
        <v>3.7343660608042442E-5</v>
      </c>
      <c r="AD122" s="22">
        <f t="shared" si="81"/>
        <v>4.6653936505519254E-5</v>
      </c>
      <c r="AE122" s="22">
        <f t="shared" si="82"/>
        <v>4.699274581757276E-5</v>
      </c>
    </row>
    <row r="123" spans="1:31" x14ac:dyDescent="0.3">
      <c r="A123" s="18">
        <v>0.5</v>
      </c>
      <c r="B123" s="18">
        <v>0.5</v>
      </c>
      <c r="C123" s="22">
        <v>0.05</v>
      </c>
      <c r="D123" s="22">
        <v>0.1</v>
      </c>
      <c r="E123" s="22">
        <f t="shared" si="56"/>
        <v>0.1447774051867402</v>
      </c>
      <c r="F123" s="22">
        <f t="shared" si="57"/>
        <v>0.18955481037348035</v>
      </c>
      <c r="G123" s="22">
        <f t="shared" si="58"/>
        <v>0.24365235955195499</v>
      </c>
      <c r="H123" s="22">
        <f t="shared" si="59"/>
        <v>0.28730471910390998</v>
      </c>
      <c r="I123" s="22">
        <f t="shared" si="60"/>
        <v>2.6194351296685049E-2</v>
      </c>
      <c r="J123" s="22">
        <f t="shared" si="61"/>
        <v>0.50654821341031941</v>
      </c>
      <c r="K123" s="22">
        <f t="shared" si="62"/>
        <v>4.0913089887988752E-2</v>
      </c>
      <c r="L123" s="22">
        <f t="shared" si="63"/>
        <v>0.51022684596826162</v>
      </c>
      <c r="M123" s="22">
        <f t="shared" si="64"/>
        <v>-2.2458886829153712E-2</v>
      </c>
      <c r="N123" s="22">
        <f t="shared" si="65"/>
        <v>2.4443807385485027E-2</v>
      </c>
      <c r="O123" s="22">
        <f t="shared" si="66"/>
        <v>-2.1815150642209749E-2</v>
      </c>
      <c r="P123" s="22">
        <f t="shared" si="67"/>
        <v>2.4359428267712025E-2</v>
      </c>
      <c r="Q123" s="22">
        <f t="shared" si="68"/>
        <v>1.0953777472593584E-3</v>
      </c>
      <c r="R123" s="22">
        <f t="shared" si="69"/>
        <v>0.50027384440943379</v>
      </c>
      <c r="S123" s="22">
        <f t="shared" si="70"/>
        <v>1.3784086715364907E-3</v>
      </c>
      <c r="T123" s="22">
        <f t="shared" si="71"/>
        <v>0.50034460211332177</v>
      </c>
      <c r="U123" s="22">
        <f t="shared" si="72"/>
        <v>3.7495380289069986E-8</v>
      </c>
      <c r="V123" s="22">
        <f t="shared" si="73"/>
        <v>5.937530825291433E-8</v>
      </c>
      <c r="W123" s="24">
        <f t="shared" si="74"/>
        <v>9.6870688541984316E-8</v>
      </c>
      <c r="X123" s="22">
        <f t="shared" si="75"/>
        <v>-4.2704493592416019E-8</v>
      </c>
      <c r="Y123" s="22">
        <f t="shared" si="76"/>
        <v>-8.5408987184832039E-8</v>
      </c>
      <c r="Z123" s="22">
        <f t="shared" si="77"/>
        <v>4.7142239392663351E-8</v>
      </c>
      <c r="AA123" s="22">
        <f t="shared" si="78"/>
        <v>9.4284478785326702E-8</v>
      </c>
      <c r="AB123" s="22">
        <f t="shared" si="79"/>
        <v>3.4678838685399228E-5</v>
      </c>
      <c r="AC123" s="22">
        <f t="shared" si="80"/>
        <v>3.4930681849943965E-5</v>
      </c>
      <c r="AD123" s="22">
        <f t="shared" si="81"/>
        <v>4.3639375481319695E-5</v>
      </c>
      <c r="AE123" s="22">
        <f t="shared" si="82"/>
        <v>4.3956291469184031E-5</v>
      </c>
    </row>
    <row r="124" spans="1:31" x14ac:dyDescent="0.3">
      <c r="A124" s="18">
        <v>0.5</v>
      </c>
      <c r="B124" s="18">
        <v>0.5</v>
      </c>
      <c r="C124" s="22">
        <v>0.05</v>
      </c>
      <c r="D124" s="22">
        <v>0.1</v>
      </c>
      <c r="E124" s="22">
        <f t="shared" si="56"/>
        <v>0.14477749059572739</v>
      </c>
      <c r="F124" s="22">
        <f t="shared" si="57"/>
        <v>0.18955498119145472</v>
      </c>
      <c r="G124" s="22">
        <f t="shared" si="58"/>
        <v>0.24365226526747621</v>
      </c>
      <c r="H124" s="22">
        <f t="shared" si="59"/>
        <v>0.28730453053495242</v>
      </c>
      <c r="I124" s="22">
        <f t="shared" si="60"/>
        <v>2.6194372648931843E-2</v>
      </c>
      <c r="J124" s="22">
        <f t="shared" si="61"/>
        <v>0.50654821874746547</v>
      </c>
      <c r="K124" s="22">
        <f t="shared" si="62"/>
        <v>4.0913066316869057E-2</v>
      </c>
      <c r="L124" s="22">
        <f t="shared" si="63"/>
        <v>0.51022684007794694</v>
      </c>
      <c r="M124" s="22">
        <f t="shared" si="64"/>
        <v>-2.2528244506524509E-2</v>
      </c>
      <c r="N124" s="22">
        <f t="shared" si="65"/>
        <v>2.437394602178514E-2</v>
      </c>
      <c r="O124" s="22">
        <f t="shared" si="66"/>
        <v>-2.1902429393172388E-2</v>
      </c>
      <c r="P124" s="22">
        <f t="shared" si="67"/>
        <v>2.4271515684773658E-2</v>
      </c>
      <c r="Q124" s="22">
        <f t="shared" si="68"/>
        <v>1.0245993326385133E-3</v>
      </c>
      <c r="R124" s="22">
        <f t="shared" si="69"/>
        <v>0.50025614981075073</v>
      </c>
      <c r="S124" s="22">
        <f t="shared" si="70"/>
        <v>1.2893421563907864E-3</v>
      </c>
      <c r="T124" s="22">
        <f t="shared" si="71"/>
        <v>0.50032233549444338</v>
      </c>
      <c r="U124" s="22">
        <f t="shared" si="72"/>
        <v>3.2806362773816788E-8</v>
      </c>
      <c r="V124" s="22">
        <f t="shared" si="73"/>
        <v>5.195008548902979E-8</v>
      </c>
      <c r="W124" s="24">
        <f t="shared" si="74"/>
        <v>8.4756448262846584E-8</v>
      </c>
      <c r="X124" s="22">
        <f t="shared" si="75"/>
        <v>-4.0088533987914679E-8</v>
      </c>
      <c r="Y124" s="22">
        <f t="shared" si="76"/>
        <v>-8.0177067975829358E-8</v>
      </c>
      <c r="Z124" s="22">
        <f t="shared" si="77"/>
        <v>4.3951672074051587E-8</v>
      </c>
      <c r="AA124" s="22">
        <f t="shared" si="78"/>
        <v>8.7903344148103175E-8</v>
      </c>
      <c r="AB124" s="22">
        <f t="shared" si="79"/>
        <v>3.2438049078672878E-5</v>
      </c>
      <c r="AC124" s="22">
        <f t="shared" si="80"/>
        <v>3.2673618556254046E-5</v>
      </c>
      <c r="AD124" s="22">
        <f t="shared" si="81"/>
        <v>4.0819600672683675E-5</v>
      </c>
      <c r="AE124" s="22">
        <f t="shared" si="82"/>
        <v>4.1116038105841708E-5</v>
      </c>
    </row>
    <row r="125" spans="1:31" x14ac:dyDescent="0.3">
      <c r="A125" s="18">
        <v>0.5</v>
      </c>
      <c r="B125" s="18">
        <v>0.5</v>
      </c>
      <c r="C125" s="22">
        <v>0.05</v>
      </c>
      <c r="D125" s="22">
        <v>0.1</v>
      </c>
      <c r="E125" s="22">
        <f t="shared" si="56"/>
        <v>0.14477757077279538</v>
      </c>
      <c r="F125" s="22">
        <f t="shared" si="57"/>
        <v>0.18955514154559067</v>
      </c>
      <c r="G125" s="22">
        <f t="shared" si="58"/>
        <v>0.24365217736413206</v>
      </c>
      <c r="H125" s="22">
        <f t="shared" si="59"/>
        <v>0.2873043547282641</v>
      </c>
      <c r="I125" s="22">
        <f t="shared" si="60"/>
        <v>2.6194392693198836E-2</v>
      </c>
      <c r="J125" s="22">
        <f t="shared" si="61"/>
        <v>0.50654822375767272</v>
      </c>
      <c r="K125" s="22">
        <f t="shared" si="62"/>
        <v>4.0913044341033017E-2</v>
      </c>
      <c r="L125" s="22">
        <f t="shared" si="63"/>
        <v>0.51022683458628637</v>
      </c>
      <c r="M125" s="22">
        <f t="shared" si="64"/>
        <v>-2.2593120604681854E-2</v>
      </c>
      <c r="N125" s="22">
        <f t="shared" si="65"/>
        <v>2.4308598784672633E-2</v>
      </c>
      <c r="O125" s="22">
        <f t="shared" si="66"/>
        <v>-2.1984068594517757E-2</v>
      </c>
      <c r="P125" s="22">
        <f t="shared" si="67"/>
        <v>2.4189283608561974E-2</v>
      </c>
      <c r="Q125" s="22">
        <f t="shared" si="68"/>
        <v>9.5839429968709415E-4</v>
      </c>
      <c r="R125" s="22">
        <f t="shared" si="69"/>
        <v>0.50023959855658207</v>
      </c>
      <c r="S125" s="22">
        <f t="shared" si="70"/>
        <v>1.2060307089867116E-3</v>
      </c>
      <c r="T125" s="22">
        <f t="shared" si="71"/>
        <v>0.50030150764070114</v>
      </c>
      <c r="U125" s="22">
        <f t="shared" si="72"/>
        <v>2.870373415810468E-8</v>
      </c>
      <c r="V125" s="22">
        <f t="shared" si="73"/>
        <v>4.5453428700583096E-8</v>
      </c>
      <c r="W125" s="24">
        <f t="shared" si="74"/>
        <v>7.4157162858687775E-8</v>
      </c>
      <c r="X125" s="22">
        <f t="shared" si="75"/>
        <v>-3.7623671068671963E-8</v>
      </c>
      <c r="Y125" s="22">
        <f t="shared" si="76"/>
        <v>-7.5247342137343926E-8</v>
      </c>
      <c r="Z125" s="22">
        <f t="shared" si="77"/>
        <v>4.0985328562754434E-8</v>
      </c>
      <c r="AA125" s="22">
        <f t="shared" si="78"/>
        <v>8.1970657125508869E-8</v>
      </c>
      <c r="AB125" s="22">
        <f t="shared" si="79"/>
        <v>3.0342048845444482E-5</v>
      </c>
      <c r="AC125" s="22">
        <f t="shared" si="80"/>
        <v>3.056239625603687E-5</v>
      </c>
      <c r="AD125" s="22">
        <f t="shared" si="81"/>
        <v>3.8182026077594892E-5</v>
      </c>
      <c r="AE125" s="22">
        <f t="shared" si="82"/>
        <v>3.8459308294765671E-5</v>
      </c>
    </row>
    <row r="126" spans="1:31" x14ac:dyDescent="0.3">
      <c r="A126" s="18">
        <v>0.5</v>
      </c>
      <c r="B126" s="18">
        <v>0.5</v>
      </c>
      <c r="C126" s="22">
        <v>0.05</v>
      </c>
      <c r="D126" s="22">
        <v>0.1</v>
      </c>
      <c r="E126" s="22">
        <f t="shared" si="56"/>
        <v>0.14477764602013751</v>
      </c>
      <c r="F126" s="22">
        <f t="shared" si="57"/>
        <v>0.18955529204027494</v>
      </c>
      <c r="G126" s="22">
        <f t="shared" si="58"/>
        <v>0.24365209539347493</v>
      </c>
      <c r="H126" s="22">
        <f t="shared" si="59"/>
        <v>0.28730419078694985</v>
      </c>
      <c r="I126" s="22">
        <f t="shared" si="60"/>
        <v>2.6194411505034369E-2</v>
      </c>
      <c r="J126" s="22">
        <f t="shared" si="61"/>
        <v>0.50654822845982495</v>
      </c>
      <c r="K126" s="22">
        <f t="shared" si="62"/>
        <v>4.0913023848368736E-2</v>
      </c>
      <c r="L126" s="22">
        <f t="shared" si="63"/>
        <v>0.51022682946526354</v>
      </c>
      <c r="M126" s="22">
        <f t="shared" si="64"/>
        <v>-2.2653804702372743E-2</v>
      </c>
      <c r="N126" s="22">
        <f t="shared" si="65"/>
        <v>2.4247473992160561E-2</v>
      </c>
      <c r="O126" s="22">
        <f t="shared" si="66"/>
        <v>-2.2060432646672946E-2</v>
      </c>
      <c r="P126" s="22">
        <f t="shared" si="67"/>
        <v>2.4112364991972442E-2</v>
      </c>
      <c r="Q126" s="22">
        <f t="shared" si="68"/>
        <v>8.9646713769975413E-4</v>
      </c>
      <c r="R126" s="22">
        <f t="shared" si="69"/>
        <v>0.50022411676941558</v>
      </c>
      <c r="S126" s="22">
        <f t="shared" si="70"/>
        <v>1.128102464533846E-3</v>
      </c>
      <c r="T126" s="22">
        <f t="shared" si="71"/>
        <v>0.50028202558622425</v>
      </c>
      <c r="U126" s="22">
        <f t="shared" si="72"/>
        <v>2.5114163166638851E-8</v>
      </c>
      <c r="V126" s="22">
        <f t="shared" si="73"/>
        <v>3.9769215642567316E-8</v>
      </c>
      <c r="W126" s="24">
        <f t="shared" si="74"/>
        <v>6.4883378809206171E-8</v>
      </c>
      <c r="X126" s="22">
        <f t="shared" si="75"/>
        <v>-3.5302384542343375E-8</v>
      </c>
      <c r="Y126" s="22">
        <f t="shared" si="76"/>
        <v>-7.060476908468675E-8</v>
      </c>
      <c r="Z126" s="22">
        <f t="shared" si="77"/>
        <v>3.8226461612609266E-8</v>
      </c>
      <c r="AA126" s="22">
        <f t="shared" si="78"/>
        <v>7.6452923225218532E-8</v>
      </c>
      <c r="AB126" s="22">
        <f t="shared" si="79"/>
        <v>2.83814824266821E-5</v>
      </c>
      <c r="AC126" s="22">
        <f t="shared" si="80"/>
        <v>2.8587591428599006E-5</v>
      </c>
      <c r="AD126" s="22">
        <f t="shared" si="81"/>
        <v>3.57148789077346E-5</v>
      </c>
      <c r="AE126" s="22">
        <f t="shared" si="82"/>
        <v>3.5974243726477678E-5</v>
      </c>
    </row>
    <row r="127" spans="1:31" x14ac:dyDescent="0.3">
      <c r="A127" s="18">
        <v>0.5</v>
      </c>
      <c r="B127" s="18">
        <v>0.5</v>
      </c>
      <c r="C127" s="22">
        <v>0.05</v>
      </c>
      <c r="D127" s="22">
        <v>0.1</v>
      </c>
      <c r="E127" s="22">
        <f t="shared" si="56"/>
        <v>0.1447777166249066</v>
      </c>
      <c r="F127" s="22">
        <f t="shared" si="57"/>
        <v>0.18955543324981311</v>
      </c>
      <c r="G127" s="22">
        <f t="shared" si="58"/>
        <v>0.24365201894055172</v>
      </c>
      <c r="H127" s="22">
        <f t="shared" si="59"/>
        <v>0.28730403788110342</v>
      </c>
      <c r="I127" s="22">
        <f t="shared" si="60"/>
        <v>2.6194429156226641E-2</v>
      </c>
      <c r="J127" s="22">
        <f t="shared" si="61"/>
        <v>0.50654823287186612</v>
      </c>
      <c r="K127" s="22">
        <f t="shared" si="62"/>
        <v>4.0913004735137926E-2</v>
      </c>
      <c r="L127" s="22">
        <f t="shared" si="63"/>
        <v>0.51022682468895486</v>
      </c>
      <c r="M127" s="22">
        <f t="shared" si="64"/>
        <v>-2.2710567667226109E-2</v>
      </c>
      <c r="N127" s="22">
        <f t="shared" si="65"/>
        <v>2.4190298809303363E-2</v>
      </c>
      <c r="O127" s="22">
        <f t="shared" si="66"/>
        <v>-2.2131862404488414E-2</v>
      </c>
      <c r="P127" s="22">
        <f t="shared" si="67"/>
        <v>2.4040416504519487E-2</v>
      </c>
      <c r="Q127" s="22">
        <f t="shared" si="68"/>
        <v>8.3854143039753699E-4</v>
      </c>
      <c r="R127" s="22">
        <f t="shared" si="69"/>
        <v>0.5002096353453156</v>
      </c>
      <c r="S127" s="22">
        <f t="shared" si="70"/>
        <v>1.0552095861440253E-3</v>
      </c>
      <c r="T127" s="22">
        <f t="shared" si="71"/>
        <v>0.50026380237205803</v>
      </c>
      <c r="U127" s="22">
        <f t="shared" si="72"/>
        <v>2.1973489002794429E-8</v>
      </c>
      <c r="V127" s="22">
        <f t="shared" si="73"/>
        <v>3.4795845751721825E-8</v>
      </c>
      <c r="W127" s="24">
        <f t="shared" si="74"/>
        <v>5.6769334754516254E-8</v>
      </c>
      <c r="X127" s="22">
        <f t="shared" si="75"/>
        <v>-3.3117359551227234E-8</v>
      </c>
      <c r="Y127" s="22">
        <f t="shared" si="76"/>
        <v>-6.6234719102454469E-8</v>
      </c>
      <c r="Z127" s="22">
        <f t="shared" si="77"/>
        <v>3.5659688588501521E-8</v>
      </c>
      <c r="AA127" s="22">
        <f t="shared" si="78"/>
        <v>7.1319377177003042E-8</v>
      </c>
      <c r="AB127" s="22">
        <f t="shared" si="79"/>
        <v>2.6547598762526775E-5</v>
      </c>
      <c r="AC127" s="22">
        <f t="shared" si="80"/>
        <v>2.6740389445099129E-5</v>
      </c>
      <c r="AD127" s="22">
        <f t="shared" si="81"/>
        <v>3.3407147048908424E-5</v>
      </c>
      <c r="AE127" s="22">
        <f t="shared" si="82"/>
        <v>3.364975229317049E-5</v>
      </c>
    </row>
    <row r="128" spans="1:31" x14ac:dyDescent="0.3">
      <c r="A128" s="18">
        <v>0.5</v>
      </c>
      <c r="B128" s="18">
        <v>0.5</v>
      </c>
      <c r="C128" s="22">
        <v>0.05</v>
      </c>
      <c r="D128" s="22">
        <v>0.1</v>
      </c>
      <c r="E128" s="22">
        <f t="shared" si="56"/>
        <v>0.1447777828596257</v>
      </c>
      <c r="F128" s="22">
        <f t="shared" si="57"/>
        <v>0.18955556571925131</v>
      </c>
      <c r="G128" s="22">
        <f t="shared" si="58"/>
        <v>0.24365194762117454</v>
      </c>
      <c r="H128" s="22">
        <f t="shared" si="59"/>
        <v>0.28730389524234906</v>
      </c>
      <c r="I128" s="22">
        <f t="shared" si="60"/>
        <v>2.6194445714906416E-2</v>
      </c>
      <c r="J128" s="22">
        <f t="shared" si="61"/>
        <v>0.50654823701082607</v>
      </c>
      <c r="K128" s="22">
        <f t="shared" si="62"/>
        <v>4.0912986905293637E-2</v>
      </c>
      <c r="L128" s="22">
        <f t="shared" si="63"/>
        <v>0.51022682023335864</v>
      </c>
      <c r="M128" s="22">
        <f t="shared" si="64"/>
        <v>-2.2763662864751164E-2</v>
      </c>
      <c r="N128" s="22">
        <f t="shared" si="65"/>
        <v>2.4136818030413166E-2</v>
      </c>
      <c r="O128" s="22">
        <f t="shared" si="66"/>
        <v>-2.2198676698586231E-2</v>
      </c>
      <c r="P128" s="22">
        <f t="shared" si="67"/>
        <v>2.3973116999933146E-2</v>
      </c>
      <c r="Q128" s="22">
        <f t="shared" si="68"/>
        <v>7.8435862216039501E-4</v>
      </c>
      <c r="R128" s="22">
        <f t="shared" si="69"/>
        <v>0.5001960896454869</v>
      </c>
      <c r="S128" s="22">
        <f t="shared" si="70"/>
        <v>9.8702671231600328E-4</v>
      </c>
      <c r="T128" s="22">
        <f t="shared" si="71"/>
        <v>0.50024675665804597</v>
      </c>
      <c r="U128" s="22">
        <f t="shared" si="72"/>
        <v>1.9225574533588385E-8</v>
      </c>
      <c r="V128" s="22">
        <f t="shared" si="73"/>
        <v>3.044442414500682E-8</v>
      </c>
      <c r="W128" s="24">
        <f t="shared" si="74"/>
        <v>4.9669998678595205E-8</v>
      </c>
      <c r="X128" s="22">
        <f t="shared" si="75"/>
        <v>-3.1061508476134643E-8</v>
      </c>
      <c r="Y128" s="22">
        <f t="shared" si="76"/>
        <v>-6.2123016952269285E-8</v>
      </c>
      <c r="Z128" s="22">
        <f t="shared" si="77"/>
        <v>3.327086796777013E-8</v>
      </c>
      <c r="AA128" s="22">
        <f t="shared" si="78"/>
        <v>6.654173593554026E-8</v>
      </c>
      <c r="AB128" s="22">
        <f t="shared" si="79"/>
        <v>2.4832212235057371E-5</v>
      </c>
      <c r="AC128" s="22">
        <f t="shared" si="80"/>
        <v>2.5012545227321435E-5</v>
      </c>
      <c r="AD128" s="22">
        <f t="shared" si="81"/>
        <v>3.1248529915216962E-5</v>
      </c>
      <c r="AE128" s="22">
        <f t="shared" si="82"/>
        <v>3.147545858553127E-5</v>
      </c>
    </row>
    <row r="129" spans="1:31" x14ac:dyDescent="0.3">
      <c r="A129" s="18">
        <v>0.5</v>
      </c>
      <c r="B129" s="18">
        <v>0.5</v>
      </c>
      <c r="C129" s="22">
        <v>0.05</v>
      </c>
      <c r="D129" s="22">
        <v>0.1</v>
      </c>
      <c r="E129" s="22">
        <f t="shared" si="56"/>
        <v>0.14477784498264265</v>
      </c>
      <c r="F129" s="22">
        <f t="shared" si="57"/>
        <v>0.18955568996528521</v>
      </c>
      <c r="G129" s="22">
        <f t="shared" si="58"/>
        <v>0.24365188107943861</v>
      </c>
      <c r="H129" s="22">
        <f t="shared" si="59"/>
        <v>0.28730376215887721</v>
      </c>
      <c r="I129" s="22">
        <f t="shared" si="60"/>
        <v>2.6194461245660654E-2</v>
      </c>
      <c r="J129" s="22">
        <f t="shared" si="61"/>
        <v>0.50654824089284867</v>
      </c>
      <c r="K129" s="22">
        <f t="shared" si="62"/>
        <v>4.0912970269859655E-2</v>
      </c>
      <c r="L129" s="22">
        <f t="shared" si="63"/>
        <v>0.51022681607623999</v>
      </c>
      <c r="M129" s="22">
        <f t="shared" si="64"/>
        <v>-2.2813327289221277E-2</v>
      </c>
      <c r="N129" s="22">
        <f t="shared" si="65"/>
        <v>2.4086792939958523E-2</v>
      </c>
      <c r="O129" s="22">
        <f t="shared" si="66"/>
        <v>-2.2261173758416665E-2</v>
      </c>
      <c r="P129" s="22">
        <f t="shared" si="67"/>
        <v>2.3910166082762082E-2</v>
      </c>
      <c r="Q129" s="22">
        <f t="shared" si="68"/>
        <v>7.3367686397483693E-4</v>
      </c>
      <c r="R129" s="22">
        <f t="shared" si="69"/>
        <v>0.5001834192077661</v>
      </c>
      <c r="S129" s="22">
        <f t="shared" si="70"/>
        <v>9.232495047257934E-4</v>
      </c>
      <c r="T129" s="22">
        <f t="shared" si="71"/>
        <v>0.50023081235978628</v>
      </c>
      <c r="U129" s="22">
        <f t="shared" si="72"/>
        <v>1.6821302888771898E-8</v>
      </c>
      <c r="V129" s="22">
        <f t="shared" si="73"/>
        <v>2.6637172715055815E-8</v>
      </c>
      <c r="W129" s="24">
        <f t="shared" si="74"/>
        <v>4.3458475603827713E-8</v>
      </c>
      <c r="X129" s="22">
        <f t="shared" si="75"/>
        <v>-2.9127986944524051E-8</v>
      </c>
      <c r="Y129" s="22">
        <f t="shared" si="76"/>
        <v>-5.8255973889048101E-8</v>
      </c>
      <c r="Z129" s="22">
        <f t="shared" si="77"/>
        <v>3.1046988238512774E-8</v>
      </c>
      <c r="AA129" s="22">
        <f t="shared" si="78"/>
        <v>6.2093976477025549E-8</v>
      </c>
      <c r="AB129" s="22">
        <f t="shared" si="79"/>
        <v>2.3227666134212203E-5</v>
      </c>
      <c r="AC129" s="22">
        <f t="shared" si="80"/>
        <v>2.3396346447974236E-5</v>
      </c>
      <c r="AD129" s="22">
        <f t="shared" si="81"/>
        <v>2.9229392477808649E-5</v>
      </c>
      <c r="AE129" s="22">
        <f t="shared" si="82"/>
        <v>2.944165758725795E-5</v>
      </c>
    </row>
    <row r="130" spans="1:31" x14ac:dyDescent="0.3">
      <c r="A130" s="18">
        <v>0.5</v>
      </c>
      <c r="B130" s="18">
        <v>0.5</v>
      </c>
      <c r="C130" s="22">
        <v>0.05</v>
      </c>
      <c r="D130" s="22">
        <v>0.1</v>
      </c>
      <c r="E130" s="22">
        <f t="shared" si="56"/>
        <v>0.14477790323861653</v>
      </c>
      <c r="F130" s="22">
        <f t="shared" si="57"/>
        <v>0.189555806477233</v>
      </c>
      <c r="G130" s="22">
        <f t="shared" si="58"/>
        <v>0.24365181898546212</v>
      </c>
      <c r="H130" s="22">
        <f t="shared" si="59"/>
        <v>0.28730363797092423</v>
      </c>
      <c r="I130" s="22">
        <f t="shared" si="60"/>
        <v>2.619447580965413E-2</v>
      </c>
      <c r="J130" s="22">
        <f t="shared" si="61"/>
        <v>0.50654824453322267</v>
      </c>
      <c r="K130" s="22">
        <f t="shared" si="62"/>
        <v>4.0912954746365533E-2</v>
      </c>
      <c r="L130" s="22">
        <f t="shared" si="63"/>
        <v>0.51022681219698995</v>
      </c>
      <c r="M130" s="22">
        <f t="shared" si="64"/>
        <v>-2.2859782621489702E-2</v>
      </c>
      <c r="N130" s="22">
        <f t="shared" si="65"/>
        <v>2.4040000247062574E-2</v>
      </c>
      <c r="O130" s="22">
        <f t="shared" si="66"/>
        <v>-2.2319632543372284E-2</v>
      </c>
      <c r="P130" s="22">
        <f t="shared" si="67"/>
        <v>2.3851282767587564E-2</v>
      </c>
      <c r="Q130" s="22">
        <f t="shared" si="68"/>
        <v>6.8626993394690743E-4</v>
      </c>
      <c r="R130" s="22">
        <f t="shared" si="69"/>
        <v>0.50017156747675318</v>
      </c>
      <c r="S130" s="22">
        <f t="shared" si="70"/>
        <v>8.6359328984338471E-4</v>
      </c>
      <c r="T130" s="22">
        <f t="shared" si="71"/>
        <v>0.50021589830904289</v>
      </c>
      <c r="U130" s="22">
        <f t="shared" si="72"/>
        <v>1.4717699539725806E-8</v>
      </c>
      <c r="V130" s="22">
        <f t="shared" si="73"/>
        <v>2.3306039923790596E-8</v>
      </c>
      <c r="W130" s="24">
        <f t="shared" si="74"/>
        <v>3.8023739463516403E-8</v>
      </c>
      <c r="X130" s="22">
        <f t="shared" si="75"/>
        <v>-2.7310204965978842E-8</v>
      </c>
      <c r="Y130" s="22">
        <f t="shared" si="76"/>
        <v>-5.4620409931957685E-8</v>
      </c>
      <c r="Z130" s="22">
        <f t="shared" si="77"/>
        <v>2.8976067841440385E-8</v>
      </c>
      <c r="AA130" s="22">
        <f t="shared" si="78"/>
        <v>5.795213568288077E-8</v>
      </c>
      <c r="AB130" s="22">
        <f t="shared" si="79"/>
        <v>2.172679848393072E-5</v>
      </c>
      <c r="AC130" s="22">
        <f t="shared" si="80"/>
        <v>2.1884579108387972E-5</v>
      </c>
      <c r="AD130" s="22">
        <f t="shared" si="81"/>
        <v>2.7340722263209689E-5</v>
      </c>
      <c r="AE130" s="22">
        <f t="shared" si="82"/>
        <v>2.7539271360767344E-5</v>
      </c>
    </row>
    <row r="131" spans="1:31" x14ac:dyDescent="0.3">
      <c r="A131" s="18">
        <v>0.5</v>
      </c>
      <c r="B131" s="18">
        <v>0.5</v>
      </c>
      <c r="C131" s="22">
        <v>0.05</v>
      </c>
      <c r="D131" s="22">
        <v>0.1</v>
      </c>
      <c r="E131" s="22">
        <f t="shared" si="56"/>
        <v>0.14477795785902647</v>
      </c>
      <c r="F131" s="22">
        <f t="shared" si="57"/>
        <v>0.18955591571805286</v>
      </c>
      <c r="G131" s="22">
        <f t="shared" si="58"/>
        <v>0.24365176103332645</v>
      </c>
      <c r="H131" s="22">
        <f t="shared" si="59"/>
        <v>0.28730352206665288</v>
      </c>
      <c r="I131" s="22">
        <f t="shared" si="60"/>
        <v>2.6194489464756613E-2</v>
      </c>
      <c r="J131" s="22">
        <f t="shared" si="61"/>
        <v>0.50654824794641273</v>
      </c>
      <c r="K131" s="22">
        <f t="shared" si="62"/>
        <v>4.0912940258331615E-2</v>
      </c>
      <c r="L131" s="22">
        <f t="shared" si="63"/>
        <v>0.51022680857649683</v>
      </c>
      <c r="M131" s="22">
        <f t="shared" si="64"/>
        <v>-2.2903236218457565E-2</v>
      </c>
      <c r="N131" s="22">
        <f t="shared" si="65"/>
        <v>2.3996231088845799E-2</v>
      </c>
      <c r="O131" s="22">
        <f t="shared" si="66"/>
        <v>-2.2374313987898704E-2</v>
      </c>
      <c r="P131" s="22">
        <f t="shared" si="67"/>
        <v>2.379620422486603E-2</v>
      </c>
      <c r="Q131" s="22">
        <f t="shared" si="68"/>
        <v>6.4192622756340488E-4</v>
      </c>
      <c r="R131" s="22">
        <f t="shared" si="69"/>
        <v>0.50016048155138004</v>
      </c>
      <c r="S131" s="22">
        <f t="shared" si="70"/>
        <v>8.0779178831494151E-4</v>
      </c>
      <c r="T131" s="22">
        <f t="shared" si="71"/>
        <v>0.50020194793609729</v>
      </c>
      <c r="U131" s="22">
        <f t="shared" si="72"/>
        <v>1.2877164166672663E-8</v>
      </c>
      <c r="V131" s="22">
        <f t="shared" si="73"/>
        <v>2.0391484446977744E-8</v>
      </c>
      <c r="W131" s="24">
        <f t="shared" si="74"/>
        <v>3.3268648613650408E-8</v>
      </c>
      <c r="X131" s="22">
        <f t="shared" si="75"/>
        <v>-2.560183399004776E-8</v>
      </c>
      <c r="Y131" s="22">
        <f t="shared" si="76"/>
        <v>-5.120366798009552E-8</v>
      </c>
      <c r="Z131" s="22">
        <f t="shared" si="77"/>
        <v>2.7047064958634161E-8</v>
      </c>
      <c r="AA131" s="22">
        <f t="shared" si="78"/>
        <v>5.4094129917268323E-8</v>
      </c>
      <c r="AB131" s="22">
        <f t="shared" si="79"/>
        <v>2.0322910076208915E-5</v>
      </c>
      <c r="AC131" s="22">
        <f t="shared" si="80"/>
        <v>2.0470495340195438E-5</v>
      </c>
      <c r="AD131" s="22">
        <f t="shared" si="81"/>
        <v>2.5574089129669397E-5</v>
      </c>
      <c r="AE131" s="22">
        <f t="shared" si="82"/>
        <v>2.5759808531136196E-5</v>
      </c>
    </row>
    <row r="132" spans="1:31" x14ac:dyDescent="0.3">
      <c r="A132" s="18">
        <v>0.5</v>
      </c>
      <c r="B132" s="18">
        <v>0.5</v>
      </c>
      <c r="C132" s="22">
        <v>0.05</v>
      </c>
      <c r="D132" s="22">
        <v>0.1</v>
      </c>
      <c r="E132" s="22">
        <f t="shared" si="56"/>
        <v>0.14477800906269445</v>
      </c>
      <c r="F132" s="22">
        <f t="shared" si="57"/>
        <v>0.18955601812538883</v>
      </c>
      <c r="G132" s="22">
        <f t="shared" si="58"/>
        <v>0.24365170693919652</v>
      </c>
      <c r="H132" s="22">
        <f t="shared" si="59"/>
        <v>0.28730341387839303</v>
      </c>
      <c r="I132" s="22">
        <f t="shared" si="60"/>
        <v>2.619450226567361E-2</v>
      </c>
      <c r="J132" s="22">
        <f t="shared" si="61"/>
        <v>0.50654825114609303</v>
      </c>
      <c r="K132" s="22">
        <f t="shared" si="62"/>
        <v>4.0912926734799133E-2</v>
      </c>
      <c r="L132" s="22">
        <f t="shared" si="63"/>
        <v>0.51022680519702812</v>
      </c>
      <c r="M132" s="22">
        <f t="shared" si="64"/>
        <v>-2.2943882038609982E-2</v>
      </c>
      <c r="N132" s="22">
        <f t="shared" si="65"/>
        <v>2.3955290098165407E-2</v>
      </c>
      <c r="O132" s="22">
        <f t="shared" si="66"/>
        <v>-2.2425462166158042E-2</v>
      </c>
      <c r="P132" s="22">
        <f t="shared" si="67"/>
        <v>2.3744684607803757E-2</v>
      </c>
      <c r="Q132" s="22">
        <f t="shared" si="68"/>
        <v>6.004478131947967E-4</v>
      </c>
      <c r="R132" s="22">
        <f t="shared" si="69"/>
        <v>0.50015011194878856</v>
      </c>
      <c r="S132" s="22">
        <f t="shared" si="70"/>
        <v>7.5559592644052972E-4</v>
      </c>
      <c r="T132" s="22">
        <f t="shared" si="71"/>
        <v>0.50018889897262286</v>
      </c>
      <c r="U132" s="22">
        <f t="shared" si="72"/>
        <v>1.1266798584549037E-8</v>
      </c>
      <c r="V132" s="22">
        <f t="shared" si="73"/>
        <v>1.7841410928986769E-8</v>
      </c>
      <c r="W132" s="24">
        <f t="shared" si="74"/>
        <v>2.9108209513535805E-8</v>
      </c>
      <c r="X132" s="22">
        <f t="shared" si="75"/>
        <v>-2.3996810569736991E-8</v>
      </c>
      <c r="Y132" s="22">
        <f t="shared" si="76"/>
        <v>-4.7993621139473981E-8</v>
      </c>
      <c r="Z132" s="22">
        <f t="shared" si="77"/>
        <v>2.524979608994214E-8</v>
      </c>
      <c r="AA132" s="22">
        <f t="shared" si="78"/>
        <v>5.0499592179884279E-8</v>
      </c>
      <c r="AB132" s="22">
        <f t="shared" si="79"/>
        <v>1.9009734570312777E-5</v>
      </c>
      <c r="AC132" s="22">
        <f t="shared" si="80"/>
        <v>1.9147783287197315E-5</v>
      </c>
      <c r="AD132" s="22">
        <f t="shared" si="81"/>
        <v>2.3921607641989026E-5</v>
      </c>
      <c r="AE132" s="22">
        <f t="shared" si="82"/>
        <v>2.4095326387433752E-5</v>
      </c>
    </row>
    <row r="133" spans="1:31" x14ac:dyDescent="0.3">
      <c r="A133" s="18">
        <v>0.5</v>
      </c>
      <c r="B133" s="18">
        <v>0.5</v>
      </c>
      <c r="C133" s="22">
        <v>0.05</v>
      </c>
      <c r="D133" s="22">
        <v>0.1</v>
      </c>
      <c r="E133" s="22">
        <f t="shared" si="56"/>
        <v>0.14477805705631558</v>
      </c>
      <c r="F133" s="22">
        <f t="shared" si="57"/>
        <v>0.1895561141126311</v>
      </c>
      <c r="G133" s="22">
        <f t="shared" si="58"/>
        <v>0.24365165643960435</v>
      </c>
      <c r="H133" s="22">
        <f t="shared" si="59"/>
        <v>0.28730331287920868</v>
      </c>
      <c r="I133" s="22">
        <f t="shared" si="60"/>
        <v>2.6194514264078889E-2</v>
      </c>
      <c r="J133" s="22">
        <f t="shared" si="61"/>
        <v>0.5065482541451799</v>
      </c>
      <c r="K133" s="22">
        <f t="shared" si="62"/>
        <v>4.0912914109901083E-2</v>
      </c>
      <c r="L133" s="22">
        <f t="shared" si="63"/>
        <v>0.51022680204212401</v>
      </c>
      <c r="M133" s="22">
        <f t="shared" si="64"/>
        <v>-2.2981901507750608E-2</v>
      </c>
      <c r="N133" s="22">
        <f t="shared" si="65"/>
        <v>2.3916994531591011E-2</v>
      </c>
      <c r="O133" s="22">
        <f t="shared" si="66"/>
        <v>-2.2473305381442019E-2</v>
      </c>
      <c r="P133" s="22">
        <f t="shared" si="67"/>
        <v>2.3696493955028888E-2</v>
      </c>
      <c r="Q133" s="22">
        <f t="shared" si="68"/>
        <v>5.6164954862510108E-4</v>
      </c>
      <c r="R133" s="22">
        <f t="shared" si="69"/>
        <v>0.50014041238346518</v>
      </c>
      <c r="S133" s="22">
        <f t="shared" si="70"/>
        <v>7.0677272444398184E-4</v>
      </c>
      <c r="T133" s="22">
        <f t="shared" si="71"/>
        <v>0.50017669317375568</v>
      </c>
      <c r="U133" s="22">
        <f t="shared" si="72"/>
        <v>9.8578187151867562E-9</v>
      </c>
      <c r="V133" s="22">
        <f t="shared" si="73"/>
        <v>1.5610238825927826E-8</v>
      </c>
      <c r="W133" s="24">
        <f t="shared" si="74"/>
        <v>2.5468057541114582E-8</v>
      </c>
      <c r="X133" s="22">
        <f t="shared" si="75"/>
        <v>-2.2489337217475291E-8</v>
      </c>
      <c r="Y133" s="22">
        <f t="shared" si="76"/>
        <v>-4.4978674434950582E-8</v>
      </c>
      <c r="Z133" s="22">
        <f t="shared" si="77"/>
        <v>2.3574862479284547E-8</v>
      </c>
      <c r="AA133" s="22">
        <f t="shared" si="78"/>
        <v>4.7149724958569094E-8</v>
      </c>
      <c r="AB133" s="22">
        <f t="shared" si="79"/>
        <v>1.7781410523875474E-5</v>
      </c>
      <c r="AC133" s="22">
        <f t="shared" si="80"/>
        <v>1.7910538933167268E-5</v>
      </c>
      <c r="AD133" s="22">
        <f t="shared" si="81"/>
        <v>2.2375901876982189E-5</v>
      </c>
      <c r="AE133" s="22">
        <f t="shared" si="82"/>
        <v>2.2538395432370516E-5</v>
      </c>
    </row>
    <row r="134" spans="1:31" x14ac:dyDescent="0.3">
      <c r="A134" s="18">
        <v>0.5</v>
      </c>
      <c r="B134" s="18">
        <v>0.5</v>
      </c>
      <c r="C134" s="22">
        <v>0.05</v>
      </c>
      <c r="D134" s="22">
        <v>0.1</v>
      </c>
      <c r="E134" s="22">
        <f t="shared" si="56"/>
        <v>0.14477810203499</v>
      </c>
      <c r="F134" s="22">
        <f t="shared" si="57"/>
        <v>0.18955620406997997</v>
      </c>
      <c r="G134" s="22">
        <f t="shared" si="58"/>
        <v>0.24365160928987939</v>
      </c>
      <c r="H134" s="22">
        <f t="shared" si="59"/>
        <v>0.28730321857975877</v>
      </c>
      <c r="I134" s="22">
        <f t="shared" si="60"/>
        <v>2.6194525508747499E-2</v>
      </c>
      <c r="J134" s="22">
        <f t="shared" si="61"/>
        <v>0.50654825695586481</v>
      </c>
      <c r="K134" s="22">
        <f t="shared" si="62"/>
        <v>4.0912902322469843E-2</v>
      </c>
      <c r="L134" s="22">
        <f t="shared" si="63"/>
        <v>0.51022679909649893</v>
      </c>
      <c r="M134" s="22">
        <f t="shared" si="64"/>
        <v>-2.3017464328798358E-2</v>
      </c>
      <c r="N134" s="22">
        <f t="shared" si="65"/>
        <v>2.3881173453724678E-2</v>
      </c>
      <c r="O134" s="22">
        <f t="shared" si="66"/>
        <v>-2.2518057185195985E-2</v>
      </c>
      <c r="P134" s="22">
        <f t="shared" si="67"/>
        <v>2.3651417164164149E-2</v>
      </c>
      <c r="Q134" s="22">
        <f t="shared" si="68"/>
        <v>5.25358254665622E-4</v>
      </c>
      <c r="R134" s="22">
        <f t="shared" si="69"/>
        <v>0.50013133956064559</v>
      </c>
      <c r="S134" s="22">
        <f t="shared" si="70"/>
        <v>6.6110425657395396E-4</v>
      </c>
      <c r="T134" s="22">
        <f t="shared" si="71"/>
        <v>0.50016527605812389</v>
      </c>
      <c r="U134" s="22">
        <f t="shared" si="72"/>
        <v>8.6250400952887803E-9</v>
      </c>
      <c r="V134" s="22">
        <f t="shared" si="73"/>
        <v>1.3658087694485166E-8</v>
      </c>
      <c r="W134" s="24">
        <f t="shared" si="74"/>
        <v>2.2283127789773946E-8</v>
      </c>
      <c r="X134" s="22">
        <f t="shared" si="75"/>
        <v>-2.1073880956543665E-8</v>
      </c>
      <c r="Y134" s="22">
        <f t="shared" si="76"/>
        <v>-4.2147761913087331E-8</v>
      </c>
      <c r="Z134" s="22">
        <f t="shared" si="77"/>
        <v>2.2013583560028827E-8</v>
      </c>
      <c r="AA134" s="22">
        <f t="shared" si="78"/>
        <v>4.4027167120057654E-8</v>
      </c>
      <c r="AB134" s="22">
        <f t="shared" si="79"/>
        <v>1.6632455230948806E-5</v>
      </c>
      <c r="AC134" s="22">
        <f t="shared" si="80"/>
        <v>1.6753239749756432E-5</v>
      </c>
      <c r="AD134" s="22">
        <f t="shared" si="81"/>
        <v>2.0930072502879363E-5</v>
      </c>
      <c r="AE134" s="22">
        <f t="shared" si="82"/>
        <v>2.1082066222433464E-5</v>
      </c>
    </row>
    <row r="135" spans="1:31" x14ac:dyDescent="0.3">
      <c r="A135" s="18">
        <v>0.5</v>
      </c>
      <c r="B135" s="18">
        <v>0.5</v>
      </c>
      <c r="C135" s="22">
        <v>0.05</v>
      </c>
      <c r="D135" s="22">
        <v>0.1</v>
      </c>
      <c r="E135" s="22">
        <f t="shared" si="56"/>
        <v>0.14477814418275192</v>
      </c>
      <c r="F135" s="22">
        <f t="shared" si="57"/>
        <v>0.18955628836550381</v>
      </c>
      <c r="G135" s="22">
        <f t="shared" si="58"/>
        <v>0.24365156526271228</v>
      </c>
      <c r="H135" s="22">
        <f t="shared" si="59"/>
        <v>0.28730313052542455</v>
      </c>
      <c r="I135" s="22">
        <f t="shared" si="60"/>
        <v>2.6194536045687979E-2</v>
      </c>
      <c r="J135" s="22">
        <f t="shared" si="61"/>
        <v>0.50654825958964811</v>
      </c>
      <c r="K135" s="22">
        <f t="shared" si="62"/>
        <v>4.0912891315678074E-2</v>
      </c>
      <c r="L135" s="22">
        <f t="shared" si="63"/>
        <v>0.51022679634595214</v>
      </c>
      <c r="M135" s="22">
        <f t="shared" si="64"/>
        <v>-2.3050729239260256E-2</v>
      </c>
      <c r="N135" s="22">
        <f t="shared" si="65"/>
        <v>2.3847666974225166E-2</v>
      </c>
      <c r="O135" s="22">
        <f t="shared" si="66"/>
        <v>-2.2559917330201743E-2</v>
      </c>
      <c r="P135" s="22">
        <f t="shared" si="67"/>
        <v>2.360925303171928E-2</v>
      </c>
      <c r="Q135" s="22">
        <f t="shared" si="68"/>
        <v>4.9141194216457615E-4</v>
      </c>
      <c r="R135" s="22">
        <f t="shared" si="69"/>
        <v>0.5001228529830688</v>
      </c>
      <c r="S135" s="22">
        <f t="shared" si="70"/>
        <v>6.1838667839505222E-4</v>
      </c>
      <c r="T135" s="22">
        <f t="shared" si="71"/>
        <v>0.50015459666467221</v>
      </c>
      <c r="U135" s="22">
        <f t="shared" si="72"/>
        <v>7.5464277244513887E-9</v>
      </c>
      <c r="V135" s="22">
        <f t="shared" si="73"/>
        <v>1.1950064363886335E-8</v>
      </c>
      <c r="W135" s="24">
        <f t="shared" si="74"/>
        <v>1.9496492088337724E-8</v>
      </c>
      <c r="X135" s="22">
        <f t="shared" si="75"/>
        <v>-1.974516999804796E-8</v>
      </c>
      <c r="Y135" s="22">
        <f t="shared" si="76"/>
        <v>-3.949033999609592E-8</v>
      </c>
      <c r="Z135" s="22">
        <f t="shared" si="77"/>
        <v>2.0557936682533803E-8</v>
      </c>
      <c r="AA135" s="22">
        <f t="shared" si="78"/>
        <v>4.1115873365067605E-8</v>
      </c>
      <c r="AB135" s="22">
        <f t="shared" si="79"/>
        <v>1.5557740250481291E-5</v>
      </c>
      <c r="AC135" s="22">
        <f t="shared" si="80"/>
        <v>1.5670720047120582E-5</v>
      </c>
      <c r="AD135" s="22">
        <f t="shared" si="81"/>
        <v>1.9577665985383356E-5</v>
      </c>
      <c r="AE135" s="22">
        <f t="shared" si="82"/>
        <v>1.971983835014129E-5</v>
      </c>
    </row>
    <row r="136" spans="1:31" x14ac:dyDescent="0.3">
      <c r="A136" s="18">
        <v>0.5</v>
      </c>
      <c r="B136" s="18">
        <v>0.5</v>
      </c>
      <c r="C136" s="22">
        <v>0.05</v>
      </c>
      <c r="D136" s="22">
        <v>0.1</v>
      </c>
      <c r="E136" s="22">
        <f t="shared" si="56"/>
        <v>0.14477818367309192</v>
      </c>
      <c r="F136" s="22">
        <f t="shared" si="57"/>
        <v>0.18955636734618381</v>
      </c>
      <c r="G136" s="22">
        <f t="shared" si="58"/>
        <v>0.24365152414683891</v>
      </c>
      <c r="H136" s="22">
        <f t="shared" si="59"/>
        <v>0.28730304829367781</v>
      </c>
      <c r="I136" s="22">
        <f t="shared" si="60"/>
        <v>2.6194545918272978E-2</v>
      </c>
      <c r="J136" s="22">
        <f t="shared" si="61"/>
        <v>0.50654826205737102</v>
      </c>
      <c r="K136" s="22">
        <f t="shared" si="62"/>
        <v>4.0912881036709731E-2</v>
      </c>
      <c r="L136" s="22">
        <f t="shared" si="63"/>
        <v>0.51022679377728519</v>
      </c>
      <c r="M136" s="22">
        <f t="shared" si="64"/>
        <v>-2.308184471976122E-2</v>
      </c>
      <c r="N136" s="22">
        <f t="shared" si="65"/>
        <v>2.3816325534130926E-2</v>
      </c>
      <c r="O136" s="22">
        <f t="shared" si="66"/>
        <v>-2.2599072662172509E-2</v>
      </c>
      <c r="P136" s="22">
        <f t="shared" si="67"/>
        <v>2.3569813355018999E-2</v>
      </c>
      <c r="Q136" s="22">
        <f t="shared" si="68"/>
        <v>4.5965908896255896E-4</v>
      </c>
      <c r="R136" s="22">
        <f t="shared" si="69"/>
        <v>0.5001149147702173</v>
      </c>
      <c r="S136" s="22">
        <f t="shared" si="70"/>
        <v>5.7842931692865182E-4</v>
      </c>
      <c r="T136" s="22">
        <f t="shared" si="71"/>
        <v>0.50014460732520027</v>
      </c>
      <c r="U136" s="22">
        <f t="shared" si="72"/>
        <v>6.6027022070474695E-9</v>
      </c>
      <c r="V136" s="22">
        <f t="shared" si="73"/>
        <v>1.0455639250788961E-8</v>
      </c>
      <c r="W136" s="24">
        <f t="shared" si="74"/>
        <v>1.7058341457836431E-8</v>
      </c>
      <c r="X136" s="22">
        <f t="shared" si="75"/>
        <v>-1.8498188910850479E-8</v>
      </c>
      <c r="Y136" s="22">
        <f t="shared" si="76"/>
        <v>-3.6996377821700958E-8</v>
      </c>
      <c r="Z136" s="22">
        <f t="shared" si="77"/>
        <v>1.9200502470317725E-8</v>
      </c>
      <c r="AA136" s="22">
        <f t="shared" si="78"/>
        <v>3.840100494063545E-8</v>
      </c>
      <c r="AB136" s="22">
        <f t="shared" si="79"/>
        <v>1.4552468515888938E-5</v>
      </c>
      <c r="AC136" s="22">
        <f t="shared" si="80"/>
        <v>1.4658147917139528E-5</v>
      </c>
      <c r="AD136" s="22">
        <f t="shared" si="81"/>
        <v>1.8312645783477549E-5</v>
      </c>
      <c r="AE136" s="22">
        <f t="shared" si="82"/>
        <v>1.8445631430524238E-5</v>
      </c>
    </row>
    <row r="137" spans="1:31" x14ac:dyDescent="0.3">
      <c r="A137" s="18">
        <v>0.5</v>
      </c>
      <c r="B137" s="18">
        <v>0.5</v>
      </c>
      <c r="C137" s="22">
        <v>0.05</v>
      </c>
      <c r="D137" s="22">
        <v>0.1</v>
      </c>
      <c r="E137" s="22">
        <f t="shared" si="56"/>
        <v>0.14477822066946974</v>
      </c>
      <c r="F137" s="22">
        <f t="shared" si="57"/>
        <v>0.18955644133893945</v>
      </c>
      <c r="G137" s="22">
        <f t="shared" si="58"/>
        <v>0.24365148574583398</v>
      </c>
      <c r="H137" s="22">
        <f t="shared" si="59"/>
        <v>0.28730297149166795</v>
      </c>
      <c r="I137" s="22">
        <f t="shared" si="60"/>
        <v>2.6194555167367434E-2</v>
      </c>
      <c r="J137" s="22">
        <f t="shared" si="61"/>
        <v>0.50654826436924805</v>
      </c>
      <c r="K137" s="22">
        <f t="shared" si="62"/>
        <v>4.0912871436458498E-2</v>
      </c>
      <c r="L137" s="22">
        <f t="shared" si="63"/>
        <v>0.51022679137822646</v>
      </c>
      <c r="M137" s="22">
        <f t="shared" si="64"/>
        <v>-2.3110949656792997E-2</v>
      </c>
      <c r="N137" s="22">
        <f t="shared" si="65"/>
        <v>2.3787009238296648E-2</v>
      </c>
      <c r="O137" s="22">
        <f t="shared" si="66"/>
        <v>-2.2635697953739466E-2</v>
      </c>
      <c r="P137" s="22">
        <f t="shared" si="67"/>
        <v>2.3532922092157949E-2</v>
      </c>
      <c r="Q137" s="22">
        <f t="shared" si="68"/>
        <v>4.2995796356676795E-4</v>
      </c>
      <c r="R137" s="22">
        <f t="shared" si="69"/>
        <v>0.50010748948923578</v>
      </c>
      <c r="S137" s="22">
        <f t="shared" si="70"/>
        <v>5.4105381958226458E-4</v>
      </c>
      <c r="T137" s="22">
        <f t="shared" si="71"/>
        <v>0.50013526345159587</v>
      </c>
      <c r="U137" s="22">
        <f t="shared" si="72"/>
        <v>5.7769951480843427E-9</v>
      </c>
      <c r="V137" s="22">
        <f t="shared" si="73"/>
        <v>9.1481006688139154E-9</v>
      </c>
      <c r="W137" s="24">
        <f t="shared" si="74"/>
        <v>1.4925095816898258E-8</v>
      </c>
      <c r="X137" s="22">
        <f t="shared" si="75"/>
        <v>-1.7328172596870164E-8</v>
      </c>
      <c r="Y137" s="22">
        <f t="shared" si="76"/>
        <v>-3.4656345193740328E-8</v>
      </c>
      <c r="Z137" s="22">
        <f t="shared" si="77"/>
        <v>1.7934415224007631E-8</v>
      </c>
      <c r="AA137" s="22">
        <f t="shared" si="78"/>
        <v>3.5868830448015261E-8</v>
      </c>
      <c r="AB137" s="22">
        <f t="shared" si="79"/>
        <v>1.3612152923481466E-5</v>
      </c>
      <c r="AC137" s="22">
        <f t="shared" si="80"/>
        <v>1.3711003666246761E-5</v>
      </c>
      <c r="AD137" s="22">
        <f t="shared" si="81"/>
        <v>1.7129365406010867E-5</v>
      </c>
      <c r="AE137" s="22">
        <f t="shared" si="82"/>
        <v>1.7253757961912983E-5</v>
      </c>
    </row>
    <row r="138" spans="1:31" x14ac:dyDescent="0.3">
      <c r="A138" s="18">
        <v>0.5</v>
      </c>
      <c r="B138" s="18">
        <v>0.5</v>
      </c>
      <c r="C138" s="22">
        <v>0.05</v>
      </c>
      <c r="D138" s="22">
        <v>0.1</v>
      </c>
      <c r="E138" s="22">
        <f t="shared" si="56"/>
        <v>0.14477825532581493</v>
      </c>
      <c r="F138" s="22">
        <f t="shared" si="57"/>
        <v>0.18955651065162984</v>
      </c>
      <c r="G138" s="22">
        <f t="shared" si="58"/>
        <v>0.24365144987700352</v>
      </c>
      <c r="H138" s="22">
        <f t="shared" si="59"/>
        <v>0.28730289975400702</v>
      </c>
      <c r="I138" s="22">
        <f t="shared" si="60"/>
        <v>2.6194563831453733E-2</v>
      </c>
      <c r="J138" s="22">
        <f t="shared" si="61"/>
        <v>0.50654826653489815</v>
      </c>
      <c r="K138" s="22">
        <f t="shared" si="62"/>
        <v>4.0912862469250882E-2</v>
      </c>
      <c r="L138" s="22">
        <f t="shared" si="63"/>
        <v>0.51022678913736241</v>
      </c>
      <c r="M138" s="22">
        <f t="shared" si="64"/>
        <v>-2.3138173962639959E-2</v>
      </c>
      <c r="N138" s="22">
        <f t="shared" si="65"/>
        <v>2.3759587230964153E-2</v>
      </c>
      <c r="O138" s="22">
        <f t="shared" si="66"/>
        <v>-2.2669956684551486E-2</v>
      </c>
      <c r="P138" s="22">
        <f t="shared" si="67"/>
        <v>2.3498414576234122E-2</v>
      </c>
      <c r="Q138" s="22">
        <f t="shared" si="68"/>
        <v>4.0217599252572768E-4</v>
      </c>
      <c r="R138" s="22">
        <f t="shared" si="69"/>
        <v>0.50010054399677617</v>
      </c>
      <c r="S138" s="22">
        <f t="shared" si="70"/>
        <v>5.0609335806974833E-4</v>
      </c>
      <c r="T138" s="22">
        <f t="shared" si="71"/>
        <v>0.50012652333681695</v>
      </c>
      <c r="U138" s="22">
        <f t="shared" si="72"/>
        <v>5.0545476438632514E-9</v>
      </c>
      <c r="V138" s="22">
        <f t="shared" si="73"/>
        <v>8.0040773796480316E-9</v>
      </c>
      <c r="W138" s="24">
        <f t="shared" si="74"/>
        <v>1.3058625023511283E-8</v>
      </c>
      <c r="X138" s="22">
        <f t="shared" si="75"/>
        <v>-1.6230599337733125E-8</v>
      </c>
      <c r="Y138" s="22">
        <f t="shared" si="76"/>
        <v>-3.2461198675466251E-8</v>
      </c>
      <c r="Z138" s="22">
        <f t="shared" si="77"/>
        <v>1.6753317857591606E-8</v>
      </c>
      <c r="AA138" s="22">
        <f t="shared" si="78"/>
        <v>3.3506635715183213E-8</v>
      </c>
      <c r="AB138" s="22">
        <f t="shared" si="79"/>
        <v>1.2732596304504699E-5</v>
      </c>
      <c r="AC138" s="22">
        <f t="shared" si="80"/>
        <v>1.2825059641936624E-5</v>
      </c>
      <c r="AD138" s="22">
        <f t="shared" si="81"/>
        <v>1.602254320924414E-5</v>
      </c>
      <c r="AE138" s="22">
        <f t="shared" si="82"/>
        <v>1.6138897940348731E-5</v>
      </c>
    </row>
    <row r="139" spans="1:31" x14ac:dyDescent="0.3">
      <c r="A139" s="18">
        <v>0.5</v>
      </c>
      <c r="B139" s="18">
        <v>0.5</v>
      </c>
      <c r="C139" s="22">
        <v>0.05</v>
      </c>
      <c r="D139" s="22">
        <v>0.1</v>
      </c>
      <c r="E139" s="22">
        <f t="shared" si="56"/>
        <v>0.1447782877870136</v>
      </c>
      <c r="F139" s="22">
        <f t="shared" si="57"/>
        <v>0.18955657557402719</v>
      </c>
      <c r="G139" s="22">
        <f t="shared" si="58"/>
        <v>0.2436514163703678</v>
      </c>
      <c r="H139" s="22">
        <f t="shared" si="59"/>
        <v>0.28730283274073559</v>
      </c>
      <c r="I139" s="22">
        <f t="shared" si="60"/>
        <v>2.6194571946753401E-2</v>
      </c>
      <c r="J139" s="22">
        <f t="shared" si="61"/>
        <v>0.50654826856337509</v>
      </c>
      <c r="K139" s="22">
        <f t="shared" si="62"/>
        <v>4.0912854092591953E-2</v>
      </c>
      <c r="L139" s="22">
        <f t="shared" si="63"/>
        <v>0.51022678704407376</v>
      </c>
      <c r="M139" s="22">
        <f t="shared" si="64"/>
        <v>-2.316363915524897E-2</v>
      </c>
      <c r="N139" s="22">
        <f t="shared" si="65"/>
        <v>2.373393711168028E-2</v>
      </c>
      <c r="O139" s="22">
        <f t="shared" si="66"/>
        <v>-2.2702001770969975E-2</v>
      </c>
      <c r="P139" s="22">
        <f t="shared" si="67"/>
        <v>2.3466136780353423E-2</v>
      </c>
      <c r="Q139" s="22">
        <f t="shared" si="68"/>
        <v>3.7618916868056677E-4</v>
      </c>
      <c r="R139" s="22">
        <f t="shared" si="69"/>
        <v>0.50009404729106099</v>
      </c>
      <c r="S139" s="22">
        <f t="shared" si="70"/>
        <v>4.7339188376897649E-4</v>
      </c>
      <c r="T139" s="22">
        <f t="shared" si="71"/>
        <v>0.50011834796873211</v>
      </c>
      <c r="U139" s="22">
        <f t="shared" si="72"/>
        <v>4.4224464779557201E-9</v>
      </c>
      <c r="V139" s="22">
        <f t="shared" si="73"/>
        <v>7.003120851508619E-9</v>
      </c>
      <c r="W139" s="24">
        <f t="shared" si="74"/>
        <v>1.1425567329464339E-8</v>
      </c>
      <c r="X139" s="22">
        <f t="shared" si="75"/>
        <v>-1.5201183137334478E-8</v>
      </c>
      <c r="Y139" s="22">
        <f t="shared" si="76"/>
        <v>-3.0402366274668956E-8</v>
      </c>
      <c r="Z139" s="22">
        <f t="shared" si="77"/>
        <v>1.5651320907823362E-8</v>
      </c>
      <c r="AA139" s="22">
        <f t="shared" si="78"/>
        <v>3.1302641815646724E-8</v>
      </c>
      <c r="AB139" s="22">
        <f t="shared" si="79"/>
        <v>1.1909872691139441E-5</v>
      </c>
      <c r="AC139" s="22">
        <f t="shared" si="80"/>
        <v>1.1996361362636388E-5</v>
      </c>
      <c r="AD139" s="22">
        <f t="shared" si="81"/>
        <v>1.4987238822651492E-5</v>
      </c>
      <c r="AE139" s="22">
        <f t="shared" si="82"/>
        <v>1.5096075114087499E-5</v>
      </c>
    </row>
    <row r="140" spans="1:31" x14ac:dyDescent="0.3">
      <c r="A140" s="18">
        <v>0.5</v>
      </c>
      <c r="B140" s="18">
        <v>0.5</v>
      </c>
      <c r="C140" s="22">
        <v>0.05</v>
      </c>
      <c r="D140" s="22">
        <v>0.1</v>
      </c>
      <c r="E140" s="22">
        <f t="shared" si="56"/>
        <v>0.14477831818937986</v>
      </c>
      <c r="F140" s="22">
        <f t="shared" si="57"/>
        <v>0.18955663637875975</v>
      </c>
      <c r="G140" s="22">
        <f t="shared" si="58"/>
        <v>0.24365138506772599</v>
      </c>
      <c r="H140" s="22">
        <f t="shared" si="59"/>
        <v>0.28730277013545197</v>
      </c>
      <c r="I140" s="22">
        <f t="shared" si="60"/>
        <v>2.6194579547344971E-2</v>
      </c>
      <c r="J140" s="22">
        <f t="shared" si="61"/>
        <v>0.50654827046319706</v>
      </c>
      <c r="K140" s="22">
        <f t="shared" si="62"/>
        <v>4.09128462669315E-2</v>
      </c>
      <c r="L140" s="22">
        <f t="shared" si="63"/>
        <v>0.51022678508847708</v>
      </c>
      <c r="M140" s="22">
        <f t="shared" si="64"/>
        <v>-2.3187458900631248E-2</v>
      </c>
      <c r="N140" s="22">
        <f t="shared" si="65"/>
        <v>2.3709944388955007E-2</v>
      </c>
      <c r="O140" s="22">
        <f t="shared" si="66"/>
        <v>-2.2731976248615279E-2</v>
      </c>
      <c r="P140" s="22">
        <f t="shared" si="67"/>
        <v>2.3435944630125247E-2</v>
      </c>
      <c r="Q140" s="22">
        <f t="shared" si="68"/>
        <v>3.518814976518677E-4</v>
      </c>
      <c r="R140" s="22">
        <f t="shared" si="69"/>
        <v>0.50008797037350528</v>
      </c>
      <c r="S140" s="22">
        <f t="shared" si="70"/>
        <v>4.4280343119381879E-4</v>
      </c>
      <c r="T140" s="22">
        <f t="shared" si="71"/>
        <v>0.50011070085598963</v>
      </c>
      <c r="U140" s="22">
        <f t="shared" si="72"/>
        <v>3.8693933073287981E-9</v>
      </c>
      <c r="V140" s="22">
        <f t="shared" si="73"/>
        <v>6.1273397584185819E-9</v>
      </c>
      <c r="W140" s="24">
        <f t="shared" si="74"/>
        <v>9.99673306574738E-9</v>
      </c>
      <c r="X140" s="22">
        <f t="shared" si="75"/>
        <v>-1.4235865550133671E-8</v>
      </c>
      <c r="Y140" s="22">
        <f t="shared" si="76"/>
        <v>-2.8471731100267342E-8</v>
      </c>
      <c r="Z140" s="22">
        <f t="shared" si="77"/>
        <v>1.4622965208457677E-8</v>
      </c>
      <c r="AA140" s="22">
        <f t="shared" si="78"/>
        <v>2.9245930416915354E-8</v>
      </c>
      <c r="AB140" s="22">
        <f t="shared" si="79"/>
        <v>1.1140309792924698E-5</v>
      </c>
      <c r="AC140" s="22">
        <f t="shared" si="80"/>
        <v>1.1221209866803048E-5</v>
      </c>
      <c r="AD140" s="22">
        <f t="shared" si="81"/>
        <v>1.4018831097900676E-5</v>
      </c>
      <c r="AE140" s="22">
        <f t="shared" si="82"/>
        <v>1.4120634772357609E-5</v>
      </c>
    </row>
    <row r="141" spans="1:31" x14ac:dyDescent="0.3">
      <c r="A141" s="18">
        <v>0.5</v>
      </c>
      <c r="B141" s="18">
        <v>0.5</v>
      </c>
      <c r="C141" s="22">
        <v>0.05</v>
      </c>
      <c r="D141" s="22">
        <v>0.1</v>
      </c>
      <c r="E141" s="22">
        <f t="shared" si="56"/>
        <v>0.14477834666111097</v>
      </c>
      <c r="F141" s="22">
        <f t="shared" si="57"/>
        <v>0.18955669332222194</v>
      </c>
      <c r="G141" s="22">
        <f t="shared" si="58"/>
        <v>0.24365135582179556</v>
      </c>
      <c r="H141" s="22">
        <f t="shared" si="59"/>
        <v>0.28730271164359111</v>
      </c>
      <c r="I141" s="22">
        <f t="shared" si="60"/>
        <v>2.6194586665277745E-2</v>
      </c>
      <c r="J141" s="22">
        <f t="shared" si="61"/>
        <v>0.50654827224237498</v>
      </c>
      <c r="K141" s="22">
        <f t="shared" si="62"/>
        <v>4.0912838955448894E-2</v>
      </c>
      <c r="L141" s="22">
        <f t="shared" si="63"/>
        <v>0.51022678326137105</v>
      </c>
      <c r="M141" s="22">
        <f t="shared" si="64"/>
        <v>-2.3209739520217099E-2</v>
      </c>
      <c r="N141" s="22">
        <f t="shared" si="65"/>
        <v>2.3687501969221401E-2</v>
      </c>
      <c r="O141" s="22">
        <f t="shared" si="66"/>
        <v>-2.2760013910811078E-2</v>
      </c>
      <c r="P141" s="22">
        <f t="shared" si="67"/>
        <v>2.3407703360580533E-2</v>
      </c>
      <c r="Q141" s="22">
        <f t="shared" si="68"/>
        <v>3.2914448009168686E-4</v>
      </c>
      <c r="R141" s="22">
        <f t="shared" si="69"/>
        <v>0.50008228611928007</v>
      </c>
      <c r="S141" s="22">
        <f t="shared" si="70"/>
        <v>4.1419146647161779E-4</v>
      </c>
      <c r="T141" s="22">
        <f t="shared" si="71"/>
        <v>0.50010354786513755</v>
      </c>
      <c r="U141" s="22">
        <f t="shared" si="72"/>
        <v>3.3855027130871834E-9</v>
      </c>
      <c r="V141" s="22">
        <f t="shared" si="73"/>
        <v>5.3610801872725681E-9</v>
      </c>
      <c r="W141" s="24">
        <f t="shared" si="74"/>
        <v>8.7465829003597507E-9</v>
      </c>
      <c r="X141" s="22">
        <f t="shared" si="75"/>
        <v>-1.3330807154619955E-8</v>
      </c>
      <c r="Y141" s="22">
        <f t="shared" si="76"/>
        <v>-2.666161430923991E-8</v>
      </c>
      <c r="Z141" s="22">
        <f t="shared" si="77"/>
        <v>1.3663187865451927E-8</v>
      </c>
      <c r="AA141" s="22">
        <f t="shared" si="78"/>
        <v>2.7326375730903853E-8</v>
      </c>
      <c r="AB141" s="22">
        <f t="shared" si="79"/>
        <v>1.0420472605484399E-5</v>
      </c>
      <c r="AC141" s="22">
        <f t="shared" si="80"/>
        <v>1.0496145202555425E-5</v>
      </c>
      <c r="AD141" s="22">
        <f t="shared" si="81"/>
        <v>1.3112997482554975E-5</v>
      </c>
      <c r="AE141" s="22">
        <f t="shared" si="82"/>
        <v>1.3208222969196386E-5</v>
      </c>
    </row>
    <row r="142" spans="1:31" x14ac:dyDescent="0.3">
      <c r="A142" s="18">
        <v>0.5</v>
      </c>
      <c r="B142" s="18">
        <v>0.5</v>
      </c>
      <c r="C142" s="22">
        <v>0.05</v>
      </c>
      <c r="D142" s="22">
        <v>0.1</v>
      </c>
      <c r="E142" s="22">
        <f t="shared" si="56"/>
        <v>0.14477837332272528</v>
      </c>
      <c r="F142" s="22">
        <f t="shared" si="57"/>
        <v>0.18955674664545055</v>
      </c>
      <c r="G142" s="22">
        <f t="shared" si="58"/>
        <v>0.24365132849541984</v>
      </c>
      <c r="H142" s="22">
        <f t="shared" si="59"/>
        <v>0.28730265699083968</v>
      </c>
      <c r="I142" s="22">
        <f t="shared" si="60"/>
        <v>2.6194593330681321E-2</v>
      </c>
      <c r="J142" s="22">
        <f t="shared" si="61"/>
        <v>0.50654827390844015</v>
      </c>
      <c r="K142" s="22">
        <f t="shared" si="62"/>
        <v>4.0912832123854964E-2</v>
      </c>
      <c r="L142" s="22">
        <f t="shared" si="63"/>
        <v>0.5102267815541871</v>
      </c>
      <c r="M142" s="22">
        <f t="shared" si="64"/>
        <v>-2.3230580465428068E-2</v>
      </c>
      <c r="N142" s="22">
        <f t="shared" si="65"/>
        <v>2.366650967881629E-2</v>
      </c>
      <c r="O142" s="22">
        <f t="shared" si="66"/>
        <v>-2.278623990577619E-2</v>
      </c>
      <c r="P142" s="22">
        <f t="shared" si="67"/>
        <v>2.3381286914642141E-2</v>
      </c>
      <c r="Q142" s="22">
        <f t="shared" si="68"/>
        <v>3.0787662738973771E-4</v>
      </c>
      <c r="R142" s="22">
        <f t="shared" si="69"/>
        <v>0.50007696915623945</v>
      </c>
      <c r="S142" s="22">
        <f t="shared" si="70"/>
        <v>3.8742827791834154E-4</v>
      </c>
      <c r="T142" s="22">
        <f t="shared" si="71"/>
        <v>0.50009685706826812</v>
      </c>
      <c r="U142" s="22">
        <f t="shared" si="72"/>
        <v>2.9621255061062872E-9</v>
      </c>
      <c r="V142" s="22">
        <f t="shared" si="73"/>
        <v>4.6906458367475451E-9</v>
      </c>
      <c r="W142" s="24">
        <f t="shared" si="74"/>
        <v>7.6527713428538327E-9</v>
      </c>
      <c r="X142" s="22">
        <f t="shared" si="75"/>
        <v>-1.2482378805272175E-8</v>
      </c>
      <c r="Y142" s="22">
        <f t="shared" si="76"/>
        <v>-2.496475761054435E-8</v>
      </c>
      <c r="Z142" s="22">
        <f t="shared" si="77"/>
        <v>1.276729120864136E-8</v>
      </c>
      <c r="AA142" s="22">
        <f t="shared" si="78"/>
        <v>2.5534582417282721E-8</v>
      </c>
      <c r="AB142" s="22">
        <f t="shared" si="79"/>
        <v>9.7471480783421585E-6</v>
      </c>
      <c r="AC142" s="22">
        <f t="shared" si="80"/>
        <v>9.8179309840931916E-6</v>
      </c>
      <c r="AD142" s="22">
        <f t="shared" si="81"/>
        <v>1.2265694726489666E-5</v>
      </c>
      <c r="AE142" s="22">
        <f t="shared" si="82"/>
        <v>1.2354767089689439E-5</v>
      </c>
    </row>
    <row r="143" spans="1:31" x14ac:dyDescent="0.3">
      <c r="A143" s="18">
        <v>0.5</v>
      </c>
      <c r="B143" s="18">
        <v>0.5</v>
      </c>
      <c r="C143" s="22">
        <v>0.05</v>
      </c>
      <c r="D143" s="22">
        <v>0.1</v>
      </c>
      <c r="E143" s="22">
        <f t="shared" si="56"/>
        <v>0.1447783982874829</v>
      </c>
      <c r="F143" s="22">
        <f t="shared" si="57"/>
        <v>0.18955679657496577</v>
      </c>
      <c r="G143" s="22">
        <f t="shared" si="58"/>
        <v>0.24365130296083742</v>
      </c>
      <c r="H143" s="22">
        <f t="shared" si="59"/>
        <v>0.28730260592167484</v>
      </c>
      <c r="I143" s="22">
        <f t="shared" si="60"/>
        <v>2.6194599571870723E-2</v>
      </c>
      <c r="J143" s="22">
        <f t="shared" si="61"/>
        <v>0.50654827546846981</v>
      </c>
      <c r="K143" s="22">
        <f t="shared" si="62"/>
        <v>4.0912825740209359E-2</v>
      </c>
      <c r="L143" s="22">
        <f t="shared" si="63"/>
        <v>0.51022677995894339</v>
      </c>
      <c r="M143" s="22">
        <f t="shared" si="64"/>
        <v>-2.3250074761584753E-2</v>
      </c>
      <c r="N143" s="22">
        <f t="shared" si="65"/>
        <v>2.3646873816848105E-2</v>
      </c>
      <c r="O143" s="22">
        <f t="shared" si="66"/>
        <v>-2.2810771295229168E-2</v>
      </c>
      <c r="P143" s="22">
        <f t="shared" si="67"/>
        <v>2.3356577380462762E-2</v>
      </c>
      <c r="Q143" s="22">
        <f t="shared" si="68"/>
        <v>2.8798300867210851E-4</v>
      </c>
      <c r="R143" s="22">
        <f t="shared" si="69"/>
        <v>0.50007199575167038</v>
      </c>
      <c r="S143" s="22">
        <f t="shared" si="70"/>
        <v>3.6239440599140048E-4</v>
      </c>
      <c r="T143" s="22">
        <f t="shared" si="71"/>
        <v>0.50009059860050631</v>
      </c>
      <c r="U143" s="22">
        <f t="shared" si="72"/>
        <v>2.5916941292917979E-9</v>
      </c>
      <c r="V143" s="22">
        <f t="shared" si="73"/>
        <v>4.1040532068508532E-9</v>
      </c>
      <c r="W143" s="24">
        <f t="shared" si="74"/>
        <v>6.6957473361426507E-9</v>
      </c>
      <c r="X143" s="22">
        <f t="shared" si="75"/>
        <v>-1.1687152773904609E-8</v>
      </c>
      <c r="Y143" s="22">
        <f t="shared" si="76"/>
        <v>-2.3374305547809217E-8</v>
      </c>
      <c r="Z143" s="22">
        <f t="shared" si="77"/>
        <v>1.1930914430256297E-8</v>
      </c>
      <c r="AA143" s="22">
        <f t="shared" si="78"/>
        <v>2.3861828860512593E-8</v>
      </c>
      <c r="AB143" s="22">
        <f t="shared" si="79"/>
        <v>9.1173307733876358E-6</v>
      </c>
      <c r="AC143" s="22">
        <f t="shared" si="80"/>
        <v>9.1835399459685159E-6</v>
      </c>
      <c r="AD143" s="22">
        <f t="shared" si="81"/>
        <v>1.1473140834890813E-5</v>
      </c>
      <c r="AE143" s="22">
        <f t="shared" si="82"/>
        <v>1.1556457671853589E-5</v>
      </c>
    </row>
    <row r="144" spans="1:31" x14ac:dyDescent="0.3">
      <c r="A144" s="18">
        <v>0.5</v>
      </c>
      <c r="B144" s="18">
        <v>0.5</v>
      </c>
      <c r="C144" s="22">
        <v>0.05</v>
      </c>
      <c r="D144" s="22">
        <v>0.1</v>
      </c>
      <c r="E144" s="22">
        <f t="shared" si="56"/>
        <v>0.14477842166178845</v>
      </c>
      <c r="F144" s="22">
        <f t="shared" si="57"/>
        <v>0.18955684332357686</v>
      </c>
      <c r="G144" s="22">
        <f t="shared" si="58"/>
        <v>0.24365127909900855</v>
      </c>
      <c r="H144" s="22">
        <f t="shared" si="59"/>
        <v>0.28730255819801709</v>
      </c>
      <c r="I144" s="22">
        <f t="shared" si="60"/>
        <v>2.619460541544711E-2</v>
      </c>
      <c r="J144" s="22">
        <f t="shared" si="61"/>
        <v>0.50654827692911331</v>
      </c>
      <c r="K144" s="22">
        <f t="shared" si="62"/>
        <v>4.091281977475214E-2</v>
      </c>
      <c r="L144" s="22">
        <f t="shared" si="63"/>
        <v>0.51022677846820297</v>
      </c>
      <c r="M144" s="22">
        <f t="shared" si="64"/>
        <v>-2.3268309423131527E-2</v>
      </c>
      <c r="N144" s="22">
        <f t="shared" si="65"/>
        <v>2.3628506736956167E-2</v>
      </c>
      <c r="O144" s="22">
        <f t="shared" si="66"/>
        <v>-2.2833717576898949E-2</v>
      </c>
      <c r="P144" s="22">
        <f t="shared" si="67"/>
        <v>2.3333464465119056E-2</v>
      </c>
      <c r="Q144" s="22">
        <f t="shared" si="68"/>
        <v>2.6937482707065086E-4</v>
      </c>
      <c r="R144" s="22">
        <f t="shared" si="69"/>
        <v>0.50006734370636052</v>
      </c>
      <c r="S144" s="22">
        <f t="shared" si="70"/>
        <v>3.3897811007581498E-4</v>
      </c>
      <c r="T144" s="22">
        <f t="shared" si="71"/>
        <v>0.50008474452670748</v>
      </c>
      <c r="U144" s="22">
        <f t="shared" si="72"/>
        <v>2.2675873931861808E-9</v>
      </c>
      <c r="V144" s="22">
        <f t="shared" si="73"/>
        <v>3.5908174034374713E-9</v>
      </c>
      <c r="W144" s="24">
        <f t="shared" si="74"/>
        <v>5.8584047966236525E-9</v>
      </c>
      <c r="X144" s="22">
        <f t="shared" si="75"/>
        <v>-1.0941893872161141E-8</v>
      </c>
      <c r="Y144" s="22">
        <f t="shared" si="76"/>
        <v>-2.1883787744322282E-8</v>
      </c>
      <c r="Z144" s="22">
        <f t="shared" si="77"/>
        <v>1.1150007651648454E-8</v>
      </c>
      <c r="AA144" s="22">
        <f t="shared" si="78"/>
        <v>2.2300015303296908E-8</v>
      </c>
      <c r="AB144" s="22">
        <f t="shared" si="79"/>
        <v>8.5282094500281038E-6</v>
      </c>
      <c r="AC144" s="22">
        <f t="shared" si="80"/>
        <v>8.590140430778428E-6</v>
      </c>
      <c r="AD144" s="22">
        <f t="shared" si="81"/>
        <v>1.0731798187424487E-5</v>
      </c>
      <c r="AE144" s="22">
        <f t="shared" si="82"/>
        <v>1.0809731403166459E-5</v>
      </c>
    </row>
    <row r="145" spans="1:31" x14ac:dyDescent="0.3">
      <c r="A145" s="18">
        <v>0.5</v>
      </c>
      <c r="B145" s="18">
        <v>0.5</v>
      </c>
      <c r="C145" s="22">
        <v>0.05</v>
      </c>
      <c r="D145" s="22">
        <v>0.1</v>
      </c>
      <c r="E145" s="22">
        <f t="shared" si="56"/>
        <v>0.1447784435455762</v>
      </c>
      <c r="F145" s="22">
        <f t="shared" si="57"/>
        <v>0.18955688709115234</v>
      </c>
      <c r="G145" s="22">
        <f t="shared" si="58"/>
        <v>0.24365125679899324</v>
      </c>
      <c r="H145" s="22">
        <f t="shared" si="59"/>
        <v>0.28730251359798648</v>
      </c>
      <c r="I145" s="22">
        <f t="shared" si="60"/>
        <v>2.6194610886394049E-2</v>
      </c>
      <c r="J145" s="22">
        <f t="shared" si="61"/>
        <v>0.50654827829661553</v>
      </c>
      <c r="K145" s="22">
        <f t="shared" si="62"/>
        <v>4.0912814199748307E-2</v>
      </c>
      <c r="L145" s="22">
        <f t="shared" si="63"/>
        <v>0.51022677707503505</v>
      </c>
      <c r="M145" s="22">
        <f t="shared" si="64"/>
        <v>-2.3285365842031582E-2</v>
      </c>
      <c r="N145" s="22">
        <f t="shared" si="65"/>
        <v>2.3611326456094608E-2</v>
      </c>
      <c r="O145" s="22">
        <f t="shared" si="66"/>
        <v>-2.2855181173273797E-2</v>
      </c>
      <c r="P145" s="22">
        <f t="shared" si="67"/>
        <v>2.3311845002312724E-2</v>
      </c>
      <c r="Q145" s="22">
        <f t="shared" si="68"/>
        <v>2.519690233717415E-4</v>
      </c>
      <c r="R145" s="22">
        <f t="shared" si="69"/>
        <v>0.50006299225550965</v>
      </c>
      <c r="S145" s="22">
        <f t="shared" si="70"/>
        <v>3.1707486972372065E-4</v>
      </c>
      <c r="T145" s="22">
        <f t="shared" si="71"/>
        <v>0.50007926871676678</v>
      </c>
      <c r="U145" s="22">
        <f t="shared" si="72"/>
        <v>1.9840121270966997E-9</v>
      </c>
      <c r="V145" s="22">
        <f t="shared" si="73"/>
        <v>3.1417647289258571E-9</v>
      </c>
      <c r="W145" s="24">
        <f t="shared" si="74"/>
        <v>5.1257768560225563E-9</v>
      </c>
      <c r="X145" s="22">
        <f t="shared" si="75"/>
        <v>-1.0243550630074032E-8</v>
      </c>
      <c r="Y145" s="22">
        <f t="shared" si="76"/>
        <v>-2.0487101260148064E-8</v>
      </c>
      <c r="Z145" s="22">
        <f t="shared" si="77"/>
        <v>1.042080818659472E-8</v>
      </c>
      <c r="AA145" s="22">
        <f t="shared" si="78"/>
        <v>2.0841616373189441E-8</v>
      </c>
      <c r="AB145" s="22">
        <f t="shared" si="79"/>
        <v>7.9771545169946227E-6</v>
      </c>
      <c r="AC145" s="22">
        <f t="shared" si="80"/>
        <v>8.0350837498107026E-6</v>
      </c>
      <c r="AD145" s="22">
        <f t="shared" si="81"/>
        <v>1.0038357747943126E-5</v>
      </c>
      <c r="AE145" s="22">
        <f t="shared" si="82"/>
        <v>1.0111255215559281E-5</v>
      </c>
    </row>
    <row r="146" spans="1:31" x14ac:dyDescent="0.3">
      <c r="A146" s="18">
        <v>0.5</v>
      </c>
      <c r="B146" s="18">
        <v>0.5</v>
      </c>
      <c r="C146" s="22">
        <v>0.05</v>
      </c>
      <c r="D146" s="22">
        <v>0.1</v>
      </c>
      <c r="E146" s="22">
        <f t="shared" si="56"/>
        <v>0.14477846403267747</v>
      </c>
      <c r="F146" s="22">
        <f t="shared" si="57"/>
        <v>0.18955692806535487</v>
      </c>
      <c r="G146" s="22">
        <f t="shared" si="58"/>
        <v>0.24365123595737687</v>
      </c>
      <c r="H146" s="22">
        <f t="shared" si="59"/>
        <v>0.28730247191475372</v>
      </c>
      <c r="I146" s="22">
        <f t="shared" si="60"/>
        <v>2.6194616008169361E-2</v>
      </c>
      <c r="J146" s="22">
        <f t="shared" si="61"/>
        <v>0.50654827957683968</v>
      </c>
      <c r="K146" s="22">
        <f t="shared" si="62"/>
        <v>4.091280898934422E-2</v>
      </c>
      <c r="L146" s="22">
        <f t="shared" si="63"/>
        <v>0.51022677577297904</v>
      </c>
      <c r="M146" s="22">
        <f t="shared" si="64"/>
        <v>-2.330132015106557E-2</v>
      </c>
      <c r="N146" s="22">
        <f t="shared" si="65"/>
        <v>2.3595256288594987E-2</v>
      </c>
      <c r="O146" s="22">
        <f t="shared" si="66"/>
        <v>-2.2875257888769682E-2</v>
      </c>
      <c r="P146" s="22">
        <f t="shared" si="67"/>
        <v>2.3291622491881606E-2</v>
      </c>
      <c r="Q146" s="22">
        <f t="shared" si="68"/>
        <v>2.3568790527551779E-4</v>
      </c>
      <c r="R146" s="22">
        <f t="shared" si="69"/>
        <v>0.50005892197604618</v>
      </c>
      <c r="S146" s="22">
        <f t="shared" si="70"/>
        <v>2.965869181213391E-4</v>
      </c>
      <c r="T146" s="22">
        <f t="shared" si="71"/>
        <v>0.50007414672898676</v>
      </c>
      <c r="U146" s="22">
        <f t="shared" si="72"/>
        <v>1.7358996305931801E-9</v>
      </c>
      <c r="V146" s="22">
        <f t="shared" si="73"/>
        <v>2.7488687097177958E-9</v>
      </c>
      <c r="W146" s="24">
        <f t="shared" si="74"/>
        <v>4.4847683403109761E-9</v>
      </c>
      <c r="X146" s="22">
        <f t="shared" si="75"/>
        <v>-9.5892465922216451E-9</v>
      </c>
      <c r="Y146" s="22">
        <f t="shared" si="76"/>
        <v>-1.917849318444329E-8</v>
      </c>
      <c r="Z146" s="22">
        <f t="shared" si="77"/>
        <v>9.739818794548534E-9</v>
      </c>
      <c r="AA146" s="22">
        <f t="shared" si="78"/>
        <v>1.9479637589097068E-8</v>
      </c>
      <c r="AB146" s="22">
        <f t="shared" si="79"/>
        <v>7.4617062952426035E-6</v>
      </c>
      <c r="AC146" s="22">
        <f t="shared" si="80"/>
        <v>7.5158923606788306E-6</v>
      </c>
      <c r="AD146" s="22">
        <f t="shared" si="81"/>
        <v>9.3897242946340273E-6</v>
      </c>
      <c r="AE146" s="22">
        <f t="shared" si="82"/>
        <v>9.4579114082680186E-6</v>
      </c>
    </row>
    <row r="147" spans="1:31" x14ac:dyDescent="0.3">
      <c r="A147" s="18">
        <v>0.5</v>
      </c>
      <c r="B147" s="18">
        <v>0.5</v>
      </c>
      <c r="C147" s="22">
        <v>0.05</v>
      </c>
      <c r="D147" s="22">
        <v>0.1</v>
      </c>
      <c r="E147" s="22">
        <f t="shared" si="56"/>
        <v>0.14477848321117065</v>
      </c>
      <c r="F147" s="22">
        <f t="shared" si="57"/>
        <v>0.18955696642234124</v>
      </c>
      <c r="G147" s="22">
        <f t="shared" si="58"/>
        <v>0.24365121647773927</v>
      </c>
      <c r="H147" s="22">
        <f t="shared" si="59"/>
        <v>0.28730243295547853</v>
      </c>
      <c r="I147" s="22">
        <f t="shared" si="60"/>
        <v>2.6194620802792657E-2</v>
      </c>
      <c r="J147" s="22">
        <f t="shared" si="61"/>
        <v>0.50654828077529002</v>
      </c>
      <c r="K147" s="22">
        <f t="shared" si="62"/>
        <v>4.091280411943482E-2</v>
      </c>
      <c r="L147" s="22">
        <f t="shared" si="63"/>
        <v>0.51022677455601106</v>
      </c>
      <c r="M147" s="22">
        <f t="shared" si="64"/>
        <v>-2.3316243563656056E-2</v>
      </c>
      <c r="N147" s="22">
        <f t="shared" si="65"/>
        <v>2.3580224503873631E-2</v>
      </c>
      <c r="O147" s="22">
        <f t="shared" si="66"/>
        <v>-2.2894037337358949E-2</v>
      </c>
      <c r="P147" s="22">
        <f t="shared" si="67"/>
        <v>2.3272706669065071E-2</v>
      </c>
      <c r="Q147" s="22">
        <f t="shared" si="68"/>
        <v>2.2045880061016127E-4</v>
      </c>
      <c r="R147" s="22">
        <f t="shared" si="69"/>
        <v>0.50005511469992936</v>
      </c>
      <c r="S147" s="22">
        <f t="shared" si="70"/>
        <v>2.7742280570076591E-4</v>
      </c>
      <c r="T147" s="22">
        <f t="shared" si="71"/>
        <v>0.50006935570098032</v>
      </c>
      <c r="U147" s="22">
        <f t="shared" si="72"/>
        <v>1.5188150741516682E-9</v>
      </c>
      <c r="V147" s="22">
        <f t="shared" si="73"/>
        <v>2.4051066292359542E-9</v>
      </c>
      <c r="W147" s="24">
        <f t="shared" si="74"/>
        <v>3.9239217033876222E-9</v>
      </c>
      <c r="X147" s="22">
        <f t="shared" si="75"/>
        <v>-8.9762717799468666E-9</v>
      </c>
      <c r="Y147" s="22">
        <f t="shared" si="76"/>
        <v>-1.7952543559893733E-8</v>
      </c>
      <c r="Z147" s="22">
        <f t="shared" si="77"/>
        <v>9.1037877376839136E-9</v>
      </c>
      <c r="AA147" s="22">
        <f t="shared" si="78"/>
        <v>1.8207575475367827E-8</v>
      </c>
      <c r="AB147" s="22">
        <f t="shared" si="79"/>
        <v>6.9795640388604214E-6</v>
      </c>
      <c r="AC147" s="22">
        <f t="shared" si="80"/>
        <v>7.0302488084736888E-6</v>
      </c>
      <c r="AD147" s="22">
        <f t="shared" si="81"/>
        <v>8.783002604394399E-6</v>
      </c>
      <c r="AE147" s="22">
        <f t="shared" si="82"/>
        <v>8.8467837318456126E-6</v>
      </c>
    </row>
    <row r="148" spans="1:31" x14ac:dyDescent="0.3">
      <c r="A148" s="18">
        <v>0.5</v>
      </c>
      <c r="B148" s="18">
        <v>0.5</v>
      </c>
      <c r="C148" s="22">
        <v>0.05</v>
      </c>
      <c r="D148" s="22">
        <v>0.1</v>
      </c>
      <c r="E148" s="22">
        <f t="shared" si="56"/>
        <v>0.14477850116371421</v>
      </c>
      <c r="F148" s="22">
        <f t="shared" si="57"/>
        <v>0.18955700232742836</v>
      </c>
      <c r="G148" s="22">
        <f t="shared" si="58"/>
        <v>0.24365119827016379</v>
      </c>
      <c r="H148" s="22">
        <f t="shared" si="59"/>
        <v>0.28730239654032758</v>
      </c>
      <c r="I148" s="22">
        <f t="shared" si="60"/>
        <v>2.6194625290928548E-2</v>
      </c>
      <c r="J148" s="22">
        <f t="shared" si="61"/>
        <v>0.50654828189713152</v>
      </c>
      <c r="K148" s="22">
        <f t="shared" si="62"/>
        <v>4.0912799567540951E-2</v>
      </c>
      <c r="L148" s="22">
        <f t="shared" si="63"/>
        <v>0.51022677341851352</v>
      </c>
      <c r="M148" s="22">
        <f t="shared" si="64"/>
        <v>-2.3330202691733776E-2</v>
      </c>
      <c r="N148" s="22">
        <f t="shared" si="65"/>
        <v>2.3566164006256683E-2</v>
      </c>
      <c r="O148" s="22">
        <f t="shared" si="66"/>
        <v>-2.2911603342567737E-2</v>
      </c>
      <c r="P148" s="22">
        <f t="shared" si="67"/>
        <v>2.3255013101601382E-2</v>
      </c>
      <c r="Q148" s="22">
        <f t="shared" si="68"/>
        <v>2.0621373295428083E-4</v>
      </c>
      <c r="R148" s="22">
        <f t="shared" si="69"/>
        <v>0.50005155343305585</v>
      </c>
      <c r="S148" s="22">
        <f t="shared" si="70"/>
        <v>2.5949699194906771E-4</v>
      </c>
      <c r="T148" s="22">
        <f t="shared" si="71"/>
        <v>0.50006487424762325</v>
      </c>
      <c r="U148" s="22">
        <f t="shared" si="72"/>
        <v>1.3288782299220511E-9</v>
      </c>
      <c r="V148" s="22">
        <f t="shared" si="73"/>
        <v>2.1043340023412354E-9</v>
      </c>
      <c r="W148" s="24">
        <f t="shared" si="74"/>
        <v>3.4332122322632863E-9</v>
      </c>
      <c r="X148" s="22">
        <f t="shared" si="75"/>
        <v>-8.402074358904344E-9</v>
      </c>
      <c r="Y148" s="22">
        <f t="shared" si="76"/>
        <v>-1.6804148717808688E-8</v>
      </c>
      <c r="Z148" s="22">
        <f t="shared" si="77"/>
        <v>8.5096904757715361E-9</v>
      </c>
      <c r="AA148" s="22">
        <f t="shared" si="78"/>
        <v>1.7019380951543072E-8</v>
      </c>
      <c r="AB148" s="22">
        <f t="shared" si="79"/>
        <v>6.5285756656795599E-6</v>
      </c>
      <c r="AC148" s="22">
        <f t="shared" si="80"/>
        <v>6.5759853817740666E-6</v>
      </c>
      <c r="AD148" s="22">
        <f t="shared" si="81"/>
        <v>8.2154845299263182E-6</v>
      </c>
      <c r="AE148" s="22">
        <f t="shared" si="82"/>
        <v>8.2751443713815027E-6</v>
      </c>
    </row>
    <row r="149" spans="1:31" x14ac:dyDescent="0.3">
      <c r="A149" s="18">
        <v>0.5</v>
      </c>
      <c r="B149" s="18">
        <v>0.5</v>
      </c>
      <c r="C149" s="22">
        <v>0.05</v>
      </c>
      <c r="D149" s="22">
        <v>0.1</v>
      </c>
      <c r="E149" s="22">
        <f t="shared" si="56"/>
        <v>0.14477851796786292</v>
      </c>
      <c r="F149" s="22">
        <f t="shared" si="57"/>
        <v>0.18955703593572579</v>
      </c>
      <c r="G149" s="22">
        <f t="shared" si="58"/>
        <v>0.24365118125078283</v>
      </c>
      <c r="H149" s="22">
        <f t="shared" si="59"/>
        <v>0.28730236250156566</v>
      </c>
      <c r="I149" s="22">
        <f t="shared" si="60"/>
        <v>2.6194629491965729E-2</v>
      </c>
      <c r="J149" s="22">
        <f t="shared" si="61"/>
        <v>0.50654828294721055</v>
      </c>
      <c r="K149" s="22">
        <f t="shared" si="62"/>
        <v>4.0912795312695711E-2</v>
      </c>
      <c r="L149" s="22">
        <f t="shared" si="63"/>
        <v>0.51022677235524727</v>
      </c>
      <c r="M149" s="22">
        <f t="shared" si="64"/>
        <v>-2.3343259843065133E-2</v>
      </c>
      <c r="N149" s="22">
        <f t="shared" si="65"/>
        <v>2.3553012035493134E-2</v>
      </c>
      <c r="O149" s="22">
        <f t="shared" si="66"/>
        <v>-2.2928034311627588E-2</v>
      </c>
      <c r="P149" s="22">
        <f t="shared" si="67"/>
        <v>2.3238462812858619E-2</v>
      </c>
      <c r="Q149" s="22">
        <f t="shared" si="68"/>
        <v>1.9288911821874026E-4</v>
      </c>
      <c r="R149" s="22">
        <f t="shared" si="69"/>
        <v>0.50004822227940515</v>
      </c>
      <c r="S149" s="22">
        <f t="shared" si="70"/>
        <v>2.427294635926093E-4</v>
      </c>
      <c r="T149" s="22">
        <f t="shared" si="71"/>
        <v>0.5000606823656002</v>
      </c>
      <c r="U149" s="22">
        <f t="shared" si="72"/>
        <v>1.1626941155142895E-9</v>
      </c>
      <c r="V149" s="22">
        <f t="shared" si="73"/>
        <v>1.8411747474178863E-9</v>
      </c>
      <c r="W149" s="24">
        <f t="shared" si="74"/>
        <v>3.003868862932176E-9</v>
      </c>
      <c r="X149" s="22">
        <f t="shared" si="75"/>
        <v>-7.8642525417278072E-9</v>
      </c>
      <c r="Y149" s="22">
        <f t="shared" si="76"/>
        <v>-1.5728505083455614E-8</v>
      </c>
      <c r="Z149" s="22">
        <f t="shared" si="77"/>
        <v>7.9547128491293934E-9</v>
      </c>
      <c r="AA149" s="22">
        <f t="shared" si="78"/>
        <v>1.5909425698258787E-8</v>
      </c>
      <c r="AB149" s="22">
        <f t="shared" si="79"/>
        <v>6.1067281513180817E-6</v>
      </c>
      <c r="AC149" s="22">
        <f t="shared" si="80"/>
        <v>6.1510744369114027E-6</v>
      </c>
      <c r="AD149" s="22">
        <f t="shared" si="81"/>
        <v>7.6846369117983817E-6</v>
      </c>
      <c r="AE149" s="22">
        <f t="shared" si="82"/>
        <v>7.7404417707551419E-6</v>
      </c>
    </row>
    <row r="150" spans="1:31" x14ac:dyDescent="0.3">
      <c r="A150" s="18">
        <v>0.5</v>
      </c>
      <c r="B150" s="18">
        <v>0.5</v>
      </c>
      <c r="C150" s="22">
        <v>0.05</v>
      </c>
      <c r="D150" s="22">
        <v>0.1</v>
      </c>
      <c r="E150" s="22">
        <f t="shared" si="56"/>
        <v>0.14477853369636801</v>
      </c>
      <c r="F150" s="22">
        <f t="shared" si="57"/>
        <v>0.18955706739273595</v>
      </c>
      <c r="G150" s="22">
        <f t="shared" si="58"/>
        <v>0.24365116534135714</v>
      </c>
      <c r="H150" s="22">
        <f t="shared" si="59"/>
        <v>0.28730233068271427</v>
      </c>
      <c r="I150" s="22">
        <f t="shared" si="60"/>
        <v>2.6194633424091996E-2</v>
      </c>
      <c r="J150" s="22">
        <f t="shared" si="61"/>
        <v>0.50654828393007356</v>
      </c>
      <c r="K150" s="22">
        <f t="shared" si="62"/>
        <v>4.0912791335339288E-2</v>
      </c>
      <c r="L150" s="22">
        <f t="shared" si="63"/>
        <v>0.51022677136132411</v>
      </c>
      <c r="M150" s="22">
        <f t="shared" si="64"/>
        <v>-2.3355473299367768E-2</v>
      </c>
      <c r="N150" s="22">
        <f t="shared" si="65"/>
        <v>2.3540709886619313E-2</v>
      </c>
      <c r="O150" s="22">
        <f t="shared" si="66"/>
        <v>-2.2943403585451185E-2</v>
      </c>
      <c r="P150" s="22">
        <f t="shared" si="67"/>
        <v>2.322298192931711E-2</v>
      </c>
      <c r="Q150" s="22">
        <f t="shared" si="68"/>
        <v>1.8042548083397648E-4</v>
      </c>
      <c r="R150" s="22">
        <f t="shared" si="69"/>
        <v>0.50004510637008615</v>
      </c>
      <c r="S150" s="22">
        <f t="shared" si="70"/>
        <v>2.2704537745244641E-4</v>
      </c>
      <c r="T150" s="22">
        <f t="shared" si="71"/>
        <v>0.50005676134411925</v>
      </c>
      <c r="U150" s="22">
        <f t="shared" si="72"/>
        <v>1.0172923111741552E-9</v>
      </c>
      <c r="V150" s="22">
        <f t="shared" si="73"/>
        <v>1.6109250931119231E-9</v>
      </c>
      <c r="W150" s="24">
        <f t="shared" si="74"/>
        <v>2.6282174042860784E-9</v>
      </c>
      <c r="X150" s="22">
        <f t="shared" si="75"/>
        <v>-7.3605467486649536E-9</v>
      </c>
      <c r="Y150" s="22">
        <f t="shared" si="76"/>
        <v>-1.4721093497329907E-8</v>
      </c>
      <c r="Z150" s="22">
        <f t="shared" si="77"/>
        <v>7.4362356154329496E-9</v>
      </c>
      <c r="AA150" s="22">
        <f t="shared" si="78"/>
        <v>1.4872471230865899E-8</v>
      </c>
      <c r="AB150" s="22">
        <f t="shared" si="79"/>
        <v>5.7121385438756191E-6</v>
      </c>
      <c r="AC150" s="22">
        <f t="shared" si="80"/>
        <v>5.7536193473958391E-6</v>
      </c>
      <c r="AD150" s="22">
        <f t="shared" si="81"/>
        <v>7.1880902716567358E-6</v>
      </c>
      <c r="AE150" s="22">
        <f t="shared" si="82"/>
        <v>7.2402892437149136E-6</v>
      </c>
    </row>
    <row r="151" spans="1:31" x14ac:dyDescent="0.3">
      <c r="A151" s="18">
        <v>0.5</v>
      </c>
      <c r="B151" s="18">
        <v>0.5</v>
      </c>
      <c r="C151" s="22">
        <v>0.05</v>
      </c>
      <c r="D151" s="22">
        <v>0.1</v>
      </c>
      <c r="E151" s="22">
        <f t="shared" si="56"/>
        <v>0.14477854841746152</v>
      </c>
      <c r="F151" s="22">
        <f t="shared" si="57"/>
        <v>0.18955709683492294</v>
      </c>
      <c r="G151" s="22">
        <f t="shared" si="58"/>
        <v>0.24365115046888591</v>
      </c>
      <c r="H151" s="22">
        <f t="shared" si="59"/>
        <v>0.28730230093777182</v>
      </c>
      <c r="I151" s="22">
        <f t="shared" si="60"/>
        <v>2.619463710436537E-2</v>
      </c>
      <c r="J151" s="22">
        <f t="shared" si="61"/>
        <v>0.50654828484998415</v>
      </c>
      <c r="K151" s="22">
        <f t="shared" si="62"/>
        <v>4.0912787617221481E-2</v>
      </c>
      <c r="L151" s="22">
        <f t="shared" si="63"/>
        <v>0.51022677043218356</v>
      </c>
      <c r="M151" s="22">
        <f t="shared" si="64"/>
        <v>-2.336689757645552E-2</v>
      </c>
      <c r="N151" s="22">
        <f t="shared" si="65"/>
        <v>2.3529202647924522E-2</v>
      </c>
      <c r="O151" s="22">
        <f t="shared" si="66"/>
        <v>-2.2957779765994498E-2</v>
      </c>
      <c r="P151" s="22">
        <f t="shared" si="67"/>
        <v>2.3208501350829681E-2</v>
      </c>
      <c r="Q151" s="22">
        <f t="shared" si="68"/>
        <v>1.6876718827611541E-4</v>
      </c>
      <c r="R151" s="22">
        <f t="shared" si="69"/>
        <v>0.50004219179696885</v>
      </c>
      <c r="S151" s="22">
        <f t="shared" si="70"/>
        <v>2.1237472637661292E-4</v>
      </c>
      <c r="T151" s="22">
        <f t="shared" si="71"/>
        <v>0.50005309368139461</v>
      </c>
      <c r="U151" s="22">
        <f t="shared" si="72"/>
        <v>8.9007386573028805E-10</v>
      </c>
      <c r="V151" s="22">
        <f t="shared" si="73"/>
        <v>1.4094695020162554E-9</v>
      </c>
      <c r="W151" s="24">
        <f t="shared" si="74"/>
        <v>2.2995433677465433E-9</v>
      </c>
      <c r="X151" s="22">
        <f t="shared" si="75"/>
        <v>-6.888832042619557E-9</v>
      </c>
      <c r="Y151" s="22">
        <f t="shared" si="76"/>
        <v>-1.3777664085239114E-8</v>
      </c>
      <c r="Z151" s="22">
        <f t="shared" si="77"/>
        <v>6.9518202194240476E-9</v>
      </c>
      <c r="AA151" s="22">
        <f t="shared" si="78"/>
        <v>1.3903640438848095E-8</v>
      </c>
      <c r="AB151" s="22">
        <f t="shared" si="79"/>
        <v>5.3430455592816631E-6</v>
      </c>
      <c r="AC151" s="22">
        <f t="shared" si="80"/>
        <v>5.3818460382146299E-6</v>
      </c>
      <c r="AD151" s="22">
        <f t="shared" si="81"/>
        <v>6.7236282358889953E-6</v>
      </c>
      <c r="AE151" s="22">
        <f t="shared" si="82"/>
        <v>6.7724543207174363E-6</v>
      </c>
    </row>
    <row r="152" spans="1:31" x14ac:dyDescent="0.3">
      <c r="A152" s="18">
        <v>0.5</v>
      </c>
      <c r="B152" s="18">
        <v>0.5</v>
      </c>
      <c r="C152" s="22">
        <v>0.05</v>
      </c>
      <c r="D152" s="22">
        <v>0.1</v>
      </c>
      <c r="E152" s="22">
        <f t="shared" si="56"/>
        <v>0.14477856219512561</v>
      </c>
      <c r="F152" s="22">
        <f t="shared" si="57"/>
        <v>0.1895571243902511</v>
      </c>
      <c r="G152" s="22">
        <f t="shared" si="58"/>
        <v>0.24365113656524548</v>
      </c>
      <c r="H152" s="22">
        <f t="shared" si="59"/>
        <v>0.28730227313049095</v>
      </c>
      <c r="I152" s="22">
        <f t="shared" si="60"/>
        <v>2.6194640548781394E-2</v>
      </c>
      <c r="J152" s="22">
        <f t="shared" si="61"/>
        <v>0.50654828571094046</v>
      </c>
      <c r="K152" s="22">
        <f t="shared" si="62"/>
        <v>4.0912784141311373E-2</v>
      </c>
      <c r="L152" s="22">
        <f t="shared" si="63"/>
        <v>0.5102267695635696</v>
      </c>
      <c r="M152" s="22">
        <f t="shared" si="64"/>
        <v>-2.3377583667574083E-2</v>
      </c>
      <c r="N152" s="22">
        <f t="shared" si="65"/>
        <v>2.3518438955848094E-2</v>
      </c>
      <c r="O152" s="22">
        <f t="shared" si="66"/>
        <v>-2.2971227022466276E-2</v>
      </c>
      <c r="P152" s="22">
        <f t="shared" si="67"/>
        <v>2.3194956442188247E-2</v>
      </c>
      <c r="Q152" s="22">
        <f t="shared" si="68"/>
        <v>1.57862202746651E-4</v>
      </c>
      <c r="R152" s="22">
        <f t="shared" si="69"/>
        <v>0.50003946555060474</v>
      </c>
      <c r="S152" s="22">
        <f t="shared" si="70"/>
        <v>1.9865202675829405E-4</v>
      </c>
      <c r="T152" s="22">
        <f t="shared" si="71"/>
        <v>0.5000496630065262</v>
      </c>
      <c r="U152" s="22">
        <f t="shared" si="72"/>
        <v>7.7876484226783513E-10</v>
      </c>
      <c r="V152" s="22">
        <f t="shared" si="73"/>
        <v>1.2332071086107709E-9</v>
      </c>
      <c r="W152" s="24">
        <f t="shared" si="74"/>
        <v>2.0119719508786058E-9</v>
      </c>
      <c r="X152" s="22">
        <f t="shared" si="75"/>
        <v>-6.4471108499721649E-9</v>
      </c>
      <c r="Y152" s="22">
        <f t="shared" si="76"/>
        <v>-1.289422169994433E-8</v>
      </c>
      <c r="Z152" s="22">
        <f t="shared" si="77"/>
        <v>6.4991956866977218E-9</v>
      </c>
      <c r="AA152" s="22">
        <f t="shared" si="78"/>
        <v>1.2998391373395444E-8</v>
      </c>
      <c r="AB152" s="22">
        <f t="shared" si="79"/>
        <v>4.9978017197310595E-6</v>
      </c>
      <c r="AC152" s="22">
        <f t="shared" si="80"/>
        <v>5.0340950671636152E-6</v>
      </c>
      <c r="AD152" s="22">
        <f t="shared" si="81"/>
        <v>6.2891776427277977E-6</v>
      </c>
      <c r="AE152" s="22">
        <f t="shared" si="82"/>
        <v>6.3348487841721339E-6</v>
      </c>
    </row>
    <row r="153" spans="1:31" x14ac:dyDescent="0.3">
      <c r="A153" s="18">
        <v>0.5</v>
      </c>
      <c r="B153" s="18">
        <v>0.5</v>
      </c>
      <c r="C153" s="22">
        <v>0.05</v>
      </c>
      <c r="D153" s="22">
        <v>0.1</v>
      </c>
      <c r="E153" s="22">
        <f t="shared" si="56"/>
        <v>0.1447785750893473</v>
      </c>
      <c r="F153" s="22">
        <f t="shared" si="57"/>
        <v>0.18955715017869451</v>
      </c>
      <c r="G153" s="22">
        <f t="shared" si="58"/>
        <v>0.24365112356685412</v>
      </c>
      <c r="H153" s="22">
        <f t="shared" si="59"/>
        <v>0.28730224713370822</v>
      </c>
      <c r="I153" s="22">
        <f t="shared" si="60"/>
        <v>2.619464377233682E-2</v>
      </c>
      <c r="J153" s="22">
        <f t="shared" si="61"/>
        <v>0.50654828651669104</v>
      </c>
      <c r="K153" s="22">
        <f t="shared" si="62"/>
        <v>4.0912780891713532E-2</v>
      </c>
      <c r="L153" s="22">
        <f t="shared" si="63"/>
        <v>0.51022676875150996</v>
      </c>
      <c r="M153" s="22">
        <f t="shared" si="64"/>
        <v>-2.3387579271013547E-2</v>
      </c>
      <c r="N153" s="22">
        <f t="shared" si="65"/>
        <v>2.3508370765713767E-2</v>
      </c>
      <c r="O153" s="22">
        <f t="shared" si="66"/>
        <v>-2.2983805377751732E-2</v>
      </c>
      <c r="P153" s="22">
        <f t="shared" si="67"/>
        <v>2.3182286744619904E-2</v>
      </c>
      <c r="Q153" s="22">
        <f t="shared" si="68"/>
        <v>1.4766184889740235E-4</v>
      </c>
      <c r="R153" s="22">
        <f t="shared" si="69"/>
        <v>0.50003691546215723</v>
      </c>
      <c r="S153" s="22">
        <f t="shared" si="70"/>
        <v>1.8581602624512424E-4</v>
      </c>
      <c r="T153" s="22">
        <f t="shared" si="71"/>
        <v>0.50004645400642767</v>
      </c>
      <c r="U153" s="22">
        <f t="shared" si="72"/>
        <v>6.8137567314085258E-10</v>
      </c>
      <c r="V153" s="22">
        <f t="shared" si="73"/>
        <v>1.0789873565907838E-9</v>
      </c>
      <c r="W153" s="24">
        <f t="shared" si="74"/>
        <v>1.7603630297316365E-9</v>
      </c>
      <c r="X153" s="22">
        <f t="shared" si="75"/>
        <v>-6.0335059740281816E-9</v>
      </c>
      <c r="Y153" s="22">
        <f t="shared" si="76"/>
        <v>-1.2067011948056363E-8</v>
      </c>
      <c r="Z153" s="22">
        <f t="shared" si="77"/>
        <v>6.0762465432731738E-9</v>
      </c>
      <c r="AA153" s="22">
        <f t="shared" si="78"/>
        <v>1.2152493086546348E-8</v>
      </c>
      <c r="AB153" s="22">
        <f t="shared" si="79"/>
        <v>4.6748659999461315E-6</v>
      </c>
      <c r="AC153" s="22">
        <f t="shared" si="80"/>
        <v>4.7088142176949523E-6</v>
      </c>
      <c r="AD153" s="22">
        <f t="shared" si="81"/>
        <v>5.8827992886625718E-6</v>
      </c>
      <c r="AE153" s="22">
        <f t="shared" si="82"/>
        <v>5.9255193476388986E-6</v>
      </c>
    </row>
    <row r="154" spans="1:31" x14ac:dyDescent="0.3">
      <c r="A154" s="18">
        <v>0.5</v>
      </c>
      <c r="B154" s="18">
        <v>0.5</v>
      </c>
      <c r="C154" s="22">
        <v>0.05</v>
      </c>
      <c r="D154" s="22">
        <v>0.1</v>
      </c>
      <c r="E154" s="22">
        <f t="shared" si="56"/>
        <v>0.14477858715635925</v>
      </c>
      <c r="F154" s="22">
        <f t="shared" si="57"/>
        <v>0.1895571743127184</v>
      </c>
      <c r="G154" s="22">
        <f t="shared" si="58"/>
        <v>0.24365111141436102</v>
      </c>
      <c r="H154" s="22">
        <f t="shared" si="59"/>
        <v>0.28730222282872203</v>
      </c>
      <c r="I154" s="22">
        <f t="shared" si="60"/>
        <v>2.6194646789089802E-2</v>
      </c>
      <c r="J154" s="22">
        <f t="shared" si="61"/>
        <v>0.50654828727074996</v>
      </c>
      <c r="K154" s="22">
        <f t="shared" si="62"/>
        <v>4.0912777853590258E-2</v>
      </c>
      <c r="L154" s="22">
        <f t="shared" si="63"/>
        <v>0.51022676799229694</v>
      </c>
      <c r="M154" s="22">
        <f t="shared" si="64"/>
        <v>-2.3396929003013441E-2</v>
      </c>
      <c r="N154" s="22">
        <f t="shared" si="65"/>
        <v>2.3498953137278379E-2</v>
      </c>
      <c r="O154" s="22">
        <f t="shared" si="66"/>
        <v>-2.2995570976329056E-2</v>
      </c>
      <c r="P154" s="22">
        <f t="shared" si="67"/>
        <v>2.3170435705924627E-2</v>
      </c>
      <c r="Q154" s="22">
        <f t="shared" si="68"/>
        <v>1.3812059656419934E-4</v>
      </c>
      <c r="R154" s="22">
        <f t="shared" si="69"/>
        <v>0.50003453014908616</v>
      </c>
      <c r="S154" s="22">
        <f t="shared" si="70"/>
        <v>1.7380943033478737E-4</v>
      </c>
      <c r="T154" s="22">
        <f t="shared" si="71"/>
        <v>0.50004345235747427</v>
      </c>
      <c r="U154" s="22">
        <f t="shared" si="72"/>
        <v>5.9616559795638801E-10</v>
      </c>
      <c r="V154" s="22">
        <f t="shared" si="73"/>
        <v>9.4405368503595158E-10</v>
      </c>
      <c r="W154" s="24">
        <f t="shared" si="74"/>
        <v>1.5402192829923395E-9</v>
      </c>
      <c r="X154" s="22">
        <f t="shared" si="75"/>
        <v>-5.6462539044654051E-9</v>
      </c>
      <c r="Y154" s="22">
        <f t="shared" si="76"/>
        <v>-1.129250780893081E-8</v>
      </c>
      <c r="Z154" s="22">
        <f t="shared" si="77"/>
        <v>5.6810016723478702E-9</v>
      </c>
      <c r="AA154" s="22">
        <f t="shared" si="78"/>
        <v>1.136200334469574E-8</v>
      </c>
      <c r="AB154" s="22">
        <f t="shared" si="79"/>
        <v>4.3727969488448343E-6</v>
      </c>
      <c r="AC154" s="22">
        <f t="shared" si="80"/>
        <v>4.4045515706247863E-6</v>
      </c>
      <c r="AD154" s="22">
        <f t="shared" si="81"/>
        <v>5.5026792725585886E-6</v>
      </c>
      <c r="AE154" s="22">
        <f t="shared" si="82"/>
        <v>5.5426389370755149E-6</v>
      </c>
    </row>
    <row r="155" spans="1:31" x14ac:dyDescent="0.3">
      <c r="A155" s="18">
        <v>0.5</v>
      </c>
      <c r="B155" s="18">
        <v>0.5</v>
      </c>
      <c r="C155" s="22">
        <v>0.05</v>
      </c>
      <c r="D155" s="22">
        <v>0.1</v>
      </c>
      <c r="E155" s="22">
        <f t="shared" si="56"/>
        <v>0.14477859844886706</v>
      </c>
      <c r="F155" s="22">
        <f t="shared" si="57"/>
        <v>0.18955719689773401</v>
      </c>
      <c r="G155" s="22">
        <f t="shared" si="58"/>
        <v>0.24365110005235768</v>
      </c>
      <c r="H155" s="22">
        <f t="shared" si="59"/>
        <v>0.28730220010471536</v>
      </c>
      <c r="I155" s="22">
        <f t="shared" si="60"/>
        <v>2.6194649612216753E-2</v>
      </c>
      <c r="J155" s="22">
        <f t="shared" si="61"/>
        <v>0.50654828797641061</v>
      </c>
      <c r="K155" s="22">
        <f t="shared" si="62"/>
        <v>4.0912775013089424E-2</v>
      </c>
      <c r="L155" s="22">
        <f t="shared" si="63"/>
        <v>0.51022676728246885</v>
      </c>
      <c r="M155" s="22">
        <f t="shared" si="64"/>
        <v>-2.3405674596911129E-2</v>
      </c>
      <c r="N155" s="22">
        <f t="shared" si="65"/>
        <v>2.3490144034137128E-2</v>
      </c>
      <c r="O155" s="22">
        <f t="shared" si="66"/>
        <v>-2.3006576334874174E-2</v>
      </c>
      <c r="P155" s="22">
        <f t="shared" si="67"/>
        <v>2.3159350428050476E-2</v>
      </c>
      <c r="Q155" s="22">
        <f t="shared" si="68"/>
        <v>1.2919585753906095E-4</v>
      </c>
      <c r="R155" s="22">
        <f t="shared" si="69"/>
        <v>0.50003229896433987</v>
      </c>
      <c r="S155" s="22">
        <f t="shared" si="70"/>
        <v>1.6257864663693847E-4</v>
      </c>
      <c r="T155" s="22">
        <f t="shared" si="71"/>
        <v>0.50004064466156972</v>
      </c>
      <c r="U155" s="22">
        <f t="shared" si="72"/>
        <v>5.2161154871415808E-10</v>
      </c>
      <c r="V155" s="22">
        <f t="shared" si="73"/>
        <v>8.2599425705861896E-10</v>
      </c>
      <c r="W155" s="24">
        <f t="shared" si="74"/>
        <v>1.347605805772777E-9</v>
      </c>
      <c r="X155" s="22">
        <f t="shared" si="75"/>
        <v>-5.2836984230820682E-9</v>
      </c>
      <c r="Y155" s="22">
        <f t="shared" si="76"/>
        <v>-1.0567396846164136E-8</v>
      </c>
      <c r="Z155" s="22">
        <f t="shared" si="77"/>
        <v>5.3116240280838298E-9</v>
      </c>
      <c r="AA155" s="22">
        <f t="shared" si="78"/>
        <v>1.062324805616766E-8</v>
      </c>
      <c r="AB155" s="22">
        <f t="shared" si="79"/>
        <v>4.0902462553751543E-6</v>
      </c>
      <c r="AC155" s="22">
        <f t="shared" si="80"/>
        <v>4.1199490232340409E-6</v>
      </c>
      <c r="AD155" s="22">
        <f t="shared" si="81"/>
        <v>5.1471208993688862E-6</v>
      </c>
      <c r="AE155" s="22">
        <f t="shared" si="82"/>
        <v>5.184498535743387E-6</v>
      </c>
    </row>
    <row r="156" spans="1:31" x14ac:dyDescent="0.3">
      <c r="A156" s="18">
        <v>0.5</v>
      </c>
      <c r="B156" s="18">
        <v>0.5</v>
      </c>
      <c r="C156" s="22">
        <v>0.05</v>
      </c>
      <c r="D156" s="22">
        <v>0.1</v>
      </c>
      <c r="E156" s="22">
        <f t="shared" si="56"/>
        <v>0.14477860901626391</v>
      </c>
      <c r="F156" s="22">
        <f t="shared" si="57"/>
        <v>0.1895572180325277</v>
      </c>
      <c r="G156" s="22">
        <f t="shared" si="58"/>
        <v>0.24365108942910962</v>
      </c>
      <c r="H156" s="22">
        <f t="shared" si="59"/>
        <v>0.28730217885821924</v>
      </c>
      <c r="I156" s="22">
        <f t="shared" si="60"/>
        <v>2.6194652254065968E-2</v>
      </c>
      <c r="J156" s="22">
        <f t="shared" si="61"/>
        <v>0.5065482886367596</v>
      </c>
      <c r="K156" s="22">
        <f t="shared" si="62"/>
        <v>4.0912772357277409E-2</v>
      </c>
      <c r="L156" s="22">
        <f t="shared" si="63"/>
        <v>0.51022676661879351</v>
      </c>
      <c r="M156" s="22">
        <f t="shared" si="64"/>
        <v>-2.341385508942188E-2</v>
      </c>
      <c r="N156" s="22">
        <f t="shared" si="65"/>
        <v>2.3481904136090661E-2</v>
      </c>
      <c r="O156" s="22">
        <f t="shared" si="66"/>
        <v>-2.3016870576672913E-2</v>
      </c>
      <c r="P156" s="22">
        <f t="shared" si="67"/>
        <v>2.3148981430978988E-2</v>
      </c>
      <c r="Q156" s="22">
        <f t="shared" si="68"/>
        <v>1.2084779547427357E-4</v>
      </c>
      <c r="R156" s="22">
        <f t="shared" si="69"/>
        <v>0.50003021194883179</v>
      </c>
      <c r="S156" s="22">
        <f t="shared" si="70"/>
        <v>1.5207354565945075E-4</v>
      </c>
      <c r="T156" s="22">
        <f t="shared" si="71"/>
        <v>0.50003801838634154</v>
      </c>
      <c r="U156" s="22">
        <f t="shared" si="72"/>
        <v>4.5638092610744291E-10</v>
      </c>
      <c r="V156" s="22">
        <f t="shared" si="73"/>
        <v>7.2269885000740652E-10</v>
      </c>
      <c r="W156" s="24">
        <f t="shared" si="74"/>
        <v>1.1790797761148494E-9</v>
      </c>
      <c r="X156" s="22">
        <f t="shared" si="75"/>
        <v>-4.9442845036520992E-9</v>
      </c>
      <c r="Y156" s="22">
        <f t="shared" si="76"/>
        <v>-9.8885690073041984E-9</v>
      </c>
      <c r="Z156" s="22">
        <f t="shared" si="77"/>
        <v>4.9664011338569327E-9</v>
      </c>
      <c r="AA156" s="22">
        <f t="shared" si="78"/>
        <v>9.9328022677138654E-9</v>
      </c>
      <c r="AB156" s="22">
        <f t="shared" si="79"/>
        <v>3.8259527303128039E-6</v>
      </c>
      <c r="AC156" s="22">
        <f t="shared" si="80"/>
        <v>3.853736227354387E-6</v>
      </c>
      <c r="AD156" s="22">
        <f t="shared" si="81"/>
        <v>4.814537106674239E-6</v>
      </c>
      <c r="AE156" s="22">
        <f t="shared" si="82"/>
        <v>4.8494995557395564E-6</v>
      </c>
    </row>
    <row r="157" spans="1:31" x14ac:dyDescent="0.3">
      <c r="A157" s="18">
        <v>0.5</v>
      </c>
      <c r="B157" s="18">
        <v>0.5</v>
      </c>
      <c r="C157" s="22">
        <v>0.05</v>
      </c>
      <c r="D157" s="22">
        <v>0.1</v>
      </c>
      <c r="E157" s="22">
        <f t="shared" si="56"/>
        <v>0.14477861890483293</v>
      </c>
      <c r="F157" s="22">
        <f t="shared" si="57"/>
        <v>0.18955723780966571</v>
      </c>
      <c r="G157" s="22">
        <f t="shared" si="58"/>
        <v>0.24365107949630735</v>
      </c>
      <c r="H157" s="22">
        <f t="shared" si="59"/>
        <v>0.28730215899261469</v>
      </c>
      <c r="I157" s="22">
        <f t="shared" si="60"/>
        <v>2.619465472620822E-2</v>
      </c>
      <c r="J157" s="22">
        <f t="shared" si="61"/>
        <v>0.5065482892546892</v>
      </c>
      <c r="K157" s="22">
        <f t="shared" si="62"/>
        <v>4.091276987407684E-2</v>
      </c>
      <c r="L157" s="22">
        <f t="shared" si="63"/>
        <v>0.51022676599825312</v>
      </c>
      <c r="M157" s="22">
        <f t="shared" si="64"/>
        <v>-2.3421506994882504E-2</v>
      </c>
      <c r="N157" s="22">
        <f t="shared" si="65"/>
        <v>2.3474196663635951E-2</v>
      </c>
      <c r="O157" s="22">
        <f t="shared" si="66"/>
        <v>-2.302649965088626E-2</v>
      </c>
      <c r="P157" s="22">
        <f t="shared" si="67"/>
        <v>2.3139282431867508E-2</v>
      </c>
      <c r="Q157" s="22">
        <f t="shared" si="68"/>
        <v>1.1303914806948603E-4</v>
      </c>
      <c r="R157" s="22">
        <f t="shared" si="69"/>
        <v>0.50002825978698728</v>
      </c>
      <c r="S157" s="22">
        <f t="shared" si="70"/>
        <v>1.4224723705181901E-4</v>
      </c>
      <c r="T157" s="22">
        <f t="shared" si="71"/>
        <v>0.50003556180920306</v>
      </c>
      <c r="U157" s="22">
        <f t="shared" si="72"/>
        <v>3.9930778028332169E-10</v>
      </c>
      <c r="V157" s="22">
        <f t="shared" si="73"/>
        <v>6.3232113689725013E-10</v>
      </c>
      <c r="W157" s="24">
        <f t="shared" si="74"/>
        <v>1.0316289171805719E-9</v>
      </c>
      <c r="X157" s="22">
        <f t="shared" si="75"/>
        <v>-4.626552501935454E-9</v>
      </c>
      <c r="Y157" s="22">
        <f t="shared" si="76"/>
        <v>-9.2531050038709081E-9</v>
      </c>
      <c r="Z157" s="22">
        <f t="shared" si="77"/>
        <v>4.6437362994616795E-9</v>
      </c>
      <c r="AA157" s="22">
        <f t="shared" si="78"/>
        <v>9.2874725989233591E-9</v>
      </c>
      <c r="AB157" s="22">
        <f t="shared" si="79"/>
        <v>3.5787366768454691E-6</v>
      </c>
      <c r="AC157" s="22">
        <f t="shared" si="80"/>
        <v>3.604724919065149E-6</v>
      </c>
      <c r="AD157" s="22">
        <f t="shared" si="81"/>
        <v>4.503443380871337E-6</v>
      </c>
      <c r="AE157" s="22">
        <f t="shared" si="82"/>
        <v>4.5361467027340285E-6</v>
      </c>
    </row>
    <row r="158" spans="1:31" x14ac:dyDescent="0.3">
      <c r="A158" s="18">
        <v>0.5</v>
      </c>
      <c r="B158" s="18">
        <v>0.5</v>
      </c>
      <c r="C158" s="22">
        <v>0.05</v>
      </c>
      <c r="D158" s="22">
        <v>0.1</v>
      </c>
      <c r="E158" s="22">
        <f t="shared" si="56"/>
        <v>0.14477862815793793</v>
      </c>
      <c r="F158" s="22">
        <f t="shared" si="57"/>
        <v>0.18955725631587572</v>
      </c>
      <c r="G158" s="22">
        <f t="shared" si="58"/>
        <v>0.24365107020883475</v>
      </c>
      <c r="H158" s="22">
        <f t="shared" si="59"/>
        <v>0.28730214041766949</v>
      </c>
      <c r="I158" s="22">
        <f t="shared" si="60"/>
        <v>2.6194657039484471E-2</v>
      </c>
      <c r="J158" s="22">
        <f t="shared" si="61"/>
        <v>0.506548289832909</v>
      </c>
      <c r="K158" s="22">
        <f t="shared" si="62"/>
        <v>4.0912767552208691E-2</v>
      </c>
      <c r="L158" s="22">
        <f t="shared" si="63"/>
        <v>0.51022676541802892</v>
      </c>
      <c r="M158" s="22">
        <f t="shared" si="64"/>
        <v>-2.3428664468236195E-2</v>
      </c>
      <c r="N158" s="22">
        <f t="shared" si="65"/>
        <v>2.3466987213797821E-2</v>
      </c>
      <c r="O158" s="22">
        <f t="shared" si="66"/>
        <v>-2.3035506537648003E-2</v>
      </c>
      <c r="P158" s="22">
        <f t="shared" si="67"/>
        <v>2.3130210138462039E-2</v>
      </c>
      <c r="Q158" s="22">
        <f t="shared" si="68"/>
        <v>1.0573506074821985E-4</v>
      </c>
      <c r="R158" s="22">
        <f t="shared" si="69"/>
        <v>0.50002643376516243</v>
      </c>
      <c r="S158" s="22">
        <f t="shared" si="70"/>
        <v>1.3305586030639381E-4</v>
      </c>
      <c r="T158" s="22">
        <f t="shared" si="71"/>
        <v>0.50003326396502745</v>
      </c>
      <c r="U158" s="22">
        <f t="shared" si="72"/>
        <v>3.4937197033113776E-10</v>
      </c>
      <c r="V158" s="22">
        <f t="shared" si="73"/>
        <v>5.5324568467378937E-10</v>
      </c>
      <c r="W158" s="24">
        <f t="shared" si="74"/>
        <v>9.0261765500492713E-10</v>
      </c>
      <c r="X158" s="22">
        <f t="shared" si="75"/>
        <v>-4.3291326298070972E-9</v>
      </c>
      <c r="Y158" s="22">
        <f t="shared" si="76"/>
        <v>-8.6582652596141944E-9</v>
      </c>
      <c r="Z158" s="22">
        <f t="shared" si="77"/>
        <v>4.342140497388567E-9</v>
      </c>
      <c r="AA158" s="22">
        <f t="shared" si="78"/>
        <v>8.6842809947771341E-9</v>
      </c>
      <c r="AB158" s="22">
        <f t="shared" si="79"/>
        <v>3.3474946248617117E-6</v>
      </c>
      <c r="AC158" s="22">
        <f t="shared" si="80"/>
        <v>3.371803614736963E-6</v>
      </c>
      <c r="AD158" s="22">
        <f t="shared" si="81"/>
        <v>4.2124511307852676E-6</v>
      </c>
      <c r="AE158" s="22">
        <f t="shared" si="82"/>
        <v>4.2430413014543185E-6</v>
      </c>
    </row>
    <row r="159" spans="1:31" x14ac:dyDescent="0.3">
      <c r="A159" s="18">
        <v>0.5</v>
      </c>
      <c r="B159" s="18">
        <v>0.5</v>
      </c>
      <c r="C159" s="22">
        <v>0.05</v>
      </c>
      <c r="D159" s="22">
        <v>0.1</v>
      </c>
      <c r="E159" s="22">
        <f t="shared" si="56"/>
        <v>0.1447786368162032</v>
      </c>
      <c r="F159" s="22">
        <f t="shared" si="57"/>
        <v>0.18955727363240624</v>
      </c>
      <c r="G159" s="22">
        <f t="shared" si="58"/>
        <v>0.24365106152455376</v>
      </c>
      <c r="H159" s="22">
        <f t="shared" si="59"/>
        <v>0.28730212304910752</v>
      </c>
      <c r="I159" s="22">
        <f t="shared" si="60"/>
        <v>2.6194659204050785E-2</v>
      </c>
      <c r="J159" s="22">
        <f t="shared" si="61"/>
        <v>0.50654829037395777</v>
      </c>
      <c r="K159" s="22">
        <f t="shared" si="62"/>
        <v>4.0912765381138444E-2</v>
      </c>
      <c r="L159" s="22">
        <f t="shared" si="63"/>
        <v>0.51022676487548835</v>
      </c>
      <c r="M159" s="22">
        <f t="shared" si="64"/>
        <v>-2.3435359457485917E-2</v>
      </c>
      <c r="N159" s="22">
        <f t="shared" si="65"/>
        <v>2.3460243606568346E-2</v>
      </c>
      <c r="O159" s="22">
        <f t="shared" si="66"/>
        <v>-2.3043931439909574E-2</v>
      </c>
      <c r="P159" s="22">
        <f t="shared" si="67"/>
        <v>2.312172405585913E-2</v>
      </c>
      <c r="Q159" s="22">
        <f t="shared" si="68"/>
        <v>9.8902931081574358E-5</v>
      </c>
      <c r="R159" s="22">
        <f t="shared" si="69"/>
        <v>0.50002472573275025</v>
      </c>
      <c r="S159" s="22">
        <f t="shared" si="70"/>
        <v>1.2445838898386859E-4</v>
      </c>
      <c r="T159" s="22">
        <f t="shared" si="71"/>
        <v>0.50003111459720584</v>
      </c>
      <c r="U159" s="22">
        <f t="shared" si="72"/>
        <v>3.0568093001845655E-10</v>
      </c>
      <c r="V159" s="22">
        <f t="shared" si="73"/>
        <v>4.840590796408048E-10</v>
      </c>
      <c r="W159" s="24">
        <f t="shared" si="74"/>
        <v>7.897400096592614E-10</v>
      </c>
      <c r="X159" s="22">
        <f t="shared" si="75"/>
        <v>-4.0507397069858587E-9</v>
      </c>
      <c r="Y159" s="22">
        <f t="shared" si="76"/>
        <v>-8.1014794139717173E-9</v>
      </c>
      <c r="Z159" s="22">
        <f t="shared" si="77"/>
        <v>4.0602248445616359E-9</v>
      </c>
      <c r="AA159" s="22">
        <f t="shared" si="78"/>
        <v>8.1204496891232718E-9</v>
      </c>
      <c r="AB159" s="22">
        <f t="shared" si="79"/>
        <v>3.131194405563784E-6</v>
      </c>
      <c r="AC159" s="22">
        <f t="shared" si="80"/>
        <v>3.153932649871545E-6</v>
      </c>
      <c r="AD159" s="22">
        <f t="shared" si="81"/>
        <v>3.9402614898144736E-6</v>
      </c>
      <c r="AE159" s="22">
        <f t="shared" si="82"/>
        <v>3.968875052815436E-6</v>
      </c>
    </row>
    <row r="160" spans="1:31" x14ac:dyDescent="0.3">
      <c r="A160" s="18">
        <v>0.5</v>
      </c>
      <c r="B160" s="18">
        <v>0.5</v>
      </c>
      <c r="C160" s="22">
        <v>0.05</v>
      </c>
      <c r="D160" s="22">
        <v>0.1</v>
      </c>
      <c r="E160" s="22">
        <f t="shared" si="56"/>
        <v>0.14477864491768261</v>
      </c>
      <c r="F160" s="22">
        <f t="shared" si="57"/>
        <v>0.18955728983536507</v>
      </c>
      <c r="G160" s="22">
        <f t="shared" si="58"/>
        <v>0.24365105340410406</v>
      </c>
      <c r="H160" s="22">
        <f t="shared" si="59"/>
        <v>0.28730210680820811</v>
      </c>
      <c r="I160" s="22">
        <f t="shared" si="60"/>
        <v>2.6194661229420636E-2</v>
      </c>
      <c r="J160" s="22">
        <f t="shared" si="61"/>
        <v>0.50654829088021347</v>
      </c>
      <c r="K160" s="22">
        <f t="shared" si="62"/>
        <v>4.0912763351026019E-2</v>
      </c>
      <c r="L160" s="22">
        <f t="shared" si="63"/>
        <v>0.5102267643681726</v>
      </c>
      <c r="M160" s="22">
        <f t="shared" si="64"/>
        <v>-2.3441621846297046E-2</v>
      </c>
      <c r="N160" s="22">
        <f t="shared" si="65"/>
        <v>2.3453935741268604E-2</v>
      </c>
      <c r="O160" s="22">
        <f t="shared" si="66"/>
        <v>-2.3051811962889204E-2</v>
      </c>
      <c r="P160" s="22">
        <f t="shared" si="67"/>
        <v>2.31137863057535E-2</v>
      </c>
      <c r="Q160" s="22">
        <f t="shared" si="68"/>
        <v>9.2512263264475647E-5</v>
      </c>
      <c r="R160" s="22">
        <f t="shared" si="69"/>
        <v>0.50002312806579963</v>
      </c>
      <c r="S160" s="22">
        <f t="shared" si="70"/>
        <v>1.1641644758839977E-4</v>
      </c>
      <c r="T160" s="22">
        <f t="shared" si="71"/>
        <v>0.50002910411186419</v>
      </c>
      <c r="U160" s="22">
        <f t="shared" si="72"/>
        <v>2.6745371381593562E-10</v>
      </c>
      <c r="V160" s="22">
        <f t="shared" si="73"/>
        <v>4.2352466370154357E-10</v>
      </c>
      <c r="W160" s="24">
        <f t="shared" si="74"/>
        <v>6.9097837751747924E-10</v>
      </c>
      <c r="X160" s="22">
        <f t="shared" si="75"/>
        <v>-3.7901681818543509E-9</v>
      </c>
      <c r="Y160" s="22">
        <f t="shared" si="76"/>
        <v>-7.5803363637087017E-9</v>
      </c>
      <c r="Z160" s="22">
        <f t="shared" si="77"/>
        <v>3.7966936398311527E-9</v>
      </c>
      <c r="AA160" s="22">
        <f t="shared" si="78"/>
        <v>7.5933872796623054E-9</v>
      </c>
      <c r="AB160" s="22">
        <f t="shared" si="79"/>
        <v>2.928870544274832E-6</v>
      </c>
      <c r="AC160" s="22">
        <f t="shared" si="80"/>
        <v>2.9501395384472495E-6</v>
      </c>
      <c r="AD160" s="22">
        <f t="shared" si="81"/>
        <v>3.6856595181098246E-6</v>
      </c>
      <c r="AE160" s="22">
        <f t="shared" si="82"/>
        <v>3.7124241939898925E-6</v>
      </c>
    </row>
    <row r="161" spans="1:31" x14ac:dyDescent="0.3">
      <c r="A161" s="18">
        <v>0.5</v>
      </c>
      <c r="B161" s="18">
        <v>0.5</v>
      </c>
      <c r="C161" s="22">
        <v>0.05</v>
      </c>
      <c r="D161" s="22">
        <v>0.1</v>
      </c>
      <c r="E161" s="22">
        <f t="shared" si="56"/>
        <v>0.14477865249801897</v>
      </c>
      <c r="F161" s="22">
        <f t="shared" si="57"/>
        <v>0.18955730499603779</v>
      </c>
      <c r="G161" s="22">
        <f t="shared" si="58"/>
        <v>0.24365104581071678</v>
      </c>
      <c r="H161" s="22">
        <f t="shared" si="59"/>
        <v>0.28730209162143355</v>
      </c>
      <c r="I161" s="22">
        <f t="shared" si="60"/>
        <v>2.6194663124504726E-2</v>
      </c>
      <c r="J161" s="22">
        <f t="shared" si="61"/>
        <v>0.50654829135390322</v>
      </c>
      <c r="K161" s="22">
        <f t="shared" si="62"/>
        <v>4.0912761452679199E-2</v>
      </c>
      <c r="L161" s="22">
        <f t="shared" si="63"/>
        <v>0.51022676389378441</v>
      </c>
      <c r="M161" s="22">
        <f t="shared" si="64"/>
        <v>-2.3447479587385595E-2</v>
      </c>
      <c r="N161" s="22">
        <f t="shared" si="65"/>
        <v>2.3448035462191711E-2</v>
      </c>
      <c r="O161" s="22">
        <f t="shared" si="66"/>
        <v>-2.3059183281925424E-2</v>
      </c>
      <c r="P161" s="22">
        <f t="shared" si="67"/>
        <v>2.3106361457365519E-2</v>
      </c>
      <c r="Q161" s="22">
        <f t="shared" si="68"/>
        <v>8.6534531995077421E-5</v>
      </c>
      <c r="R161" s="22">
        <f t="shared" si="69"/>
        <v>0.50002163363298524</v>
      </c>
      <c r="S161" s="22">
        <f t="shared" si="70"/>
        <v>1.0889414027586211E-4</v>
      </c>
      <c r="T161" s="22">
        <f t="shared" si="71"/>
        <v>0.50002722353504214</v>
      </c>
      <c r="U161" s="22">
        <f t="shared" si="72"/>
        <v>2.340070380700468E-10</v>
      </c>
      <c r="V161" s="22">
        <f t="shared" si="73"/>
        <v>3.7056043009537668E-10</v>
      </c>
      <c r="W161" s="24">
        <f t="shared" si="74"/>
        <v>6.0456746816542343E-10</v>
      </c>
      <c r="X161" s="22">
        <f t="shared" si="75"/>
        <v>-3.5462874132713566E-9</v>
      </c>
      <c r="Y161" s="22">
        <f t="shared" si="76"/>
        <v>-7.0925748265427133E-9</v>
      </c>
      <c r="Z161" s="22">
        <f t="shared" si="77"/>
        <v>3.5503379130960952E-9</v>
      </c>
      <c r="AA161" s="22">
        <f t="shared" si="78"/>
        <v>7.1006758261921904E-9</v>
      </c>
      <c r="AB161" s="22">
        <f t="shared" si="79"/>
        <v>2.7396199509840538E-6</v>
      </c>
      <c r="AC161" s="22">
        <f t="shared" si="80"/>
        <v>2.7595146321653291E-6</v>
      </c>
      <c r="AD161" s="22">
        <f t="shared" si="81"/>
        <v>3.4475087798324985E-6</v>
      </c>
      <c r="AE161" s="22">
        <f t="shared" si="82"/>
        <v>3.4725440362810352E-6</v>
      </c>
    </row>
    <row r="162" spans="1:31" x14ac:dyDescent="0.3">
      <c r="A162" s="18">
        <v>0.5</v>
      </c>
      <c r="B162" s="18">
        <v>0.5</v>
      </c>
      <c r="C162" s="22">
        <v>0.05</v>
      </c>
      <c r="D162" s="22">
        <v>0.1</v>
      </c>
      <c r="E162" s="22">
        <f t="shared" si="56"/>
        <v>0.1447786595905938</v>
      </c>
      <c r="F162" s="22">
        <f t="shared" si="57"/>
        <v>0.18955731918118746</v>
      </c>
      <c r="G162" s="22">
        <f t="shared" si="58"/>
        <v>0.24365103871004096</v>
      </c>
      <c r="H162" s="22">
        <f t="shared" si="59"/>
        <v>0.2873020774200819</v>
      </c>
      <c r="I162" s="22">
        <f t="shared" si="60"/>
        <v>2.6194664897648438E-2</v>
      </c>
      <c r="J162" s="22">
        <f t="shared" si="61"/>
        <v>0.50654829179711314</v>
      </c>
      <c r="K162" s="22">
        <f t="shared" si="62"/>
        <v>4.0912759677510242E-2</v>
      </c>
      <c r="L162" s="22">
        <f t="shared" si="63"/>
        <v>0.51022676345017781</v>
      </c>
      <c r="M162" s="22">
        <f t="shared" si="64"/>
        <v>-2.3452958827287564E-2</v>
      </c>
      <c r="N162" s="22">
        <f t="shared" si="65"/>
        <v>2.3442516432927381E-2</v>
      </c>
      <c r="O162" s="22">
        <f t="shared" si="66"/>
        <v>-2.306607829948509E-2</v>
      </c>
      <c r="P162" s="22">
        <f t="shared" si="67"/>
        <v>2.3099416369292958E-2</v>
      </c>
      <c r="Q162" s="22">
        <f t="shared" si="68"/>
        <v>8.0943055149603621E-5</v>
      </c>
      <c r="R162" s="22">
        <f t="shared" si="69"/>
        <v>0.5000202357637763</v>
      </c>
      <c r="S162" s="22">
        <f t="shared" si="70"/>
        <v>1.0185789062977166E-4</v>
      </c>
      <c r="T162" s="22">
        <f t="shared" si="71"/>
        <v>0.50002546447263541</v>
      </c>
      <c r="U162" s="22">
        <f t="shared" si="72"/>
        <v>2.0474306780509836E-10</v>
      </c>
      <c r="V162" s="22">
        <f t="shared" si="73"/>
        <v>3.242196832996668E-10</v>
      </c>
      <c r="W162" s="24">
        <f t="shared" si="74"/>
        <v>5.2896275110476511E-10</v>
      </c>
      <c r="X162" s="22">
        <f t="shared" si="75"/>
        <v>-3.3180372036089536E-9</v>
      </c>
      <c r="Y162" s="22">
        <f t="shared" si="76"/>
        <v>-6.6360744072179073E-9</v>
      </c>
      <c r="Z162" s="22">
        <f t="shared" si="77"/>
        <v>3.3200294447743543E-9</v>
      </c>
      <c r="AA162" s="22">
        <f t="shared" si="78"/>
        <v>6.6400588895487086E-9</v>
      </c>
      <c r="AB162" s="22">
        <f t="shared" si="79"/>
        <v>2.5625978893262154E-6</v>
      </c>
      <c r="AC162" s="22">
        <f t="shared" si="80"/>
        <v>2.5812070601530421E-6</v>
      </c>
      <c r="AD162" s="22">
        <f t="shared" si="81"/>
        <v>3.2247462703805818E-6</v>
      </c>
      <c r="AE162" s="22">
        <f t="shared" si="82"/>
        <v>3.2481638555072376E-6</v>
      </c>
    </row>
    <row r="163" spans="1:31" x14ac:dyDescent="0.3">
      <c r="A163" s="18">
        <v>0.5</v>
      </c>
      <c r="B163" s="18">
        <v>0.5</v>
      </c>
      <c r="C163" s="22">
        <v>0.05</v>
      </c>
      <c r="D163" s="22">
        <v>0.1</v>
      </c>
      <c r="E163" s="22">
        <f t="shared" si="56"/>
        <v>0.14477866622666821</v>
      </c>
      <c r="F163" s="22">
        <f t="shared" si="57"/>
        <v>0.18955733245333628</v>
      </c>
      <c r="G163" s="22">
        <f t="shared" si="58"/>
        <v>0.24365103206998207</v>
      </c>
      <c r="H163" s="22">
        <f t="shared" si="59"/>
        <v>0.28730206413996412</v>
      </c>
      <c r="I163" s="22">
        <f t="shared" si="60"/>
        <v>2.6194666556667041E-2</v>
      </c>
      <c r="J163" s="22">
        <f t="shared" si="61"/>
        <v>0.50654829221179665</v>
      </c>
      <c r="K163" s="22">
        <f t="shared" si="62"/>
        <v>4.0912758017495519E-2</v>
      </c>
      <c r="L163" s="22">
        <f t="shared" si="63"/>
        <v>0.51022676303534775</v>
      </c>
      <c r="M163" s="22">
        <f t="shared" si="64"/>
        <v>-2.3458084023066216E-2</v>
      </c>
      <c r="N163" s="22">
        <f t="shared" si="65"/>
        <v>2.3437354018807074E-2</v>
      </c>
      <c r="O163" s="22">
        <f t="shared" si="66"/>
        <v>-2.307252779202585E-2</v>
      </c>
      <c r="P163" s="22">
        <f t="shared" si="67"/>
        <v>2.3092920041581946E-2</v>
      </c>
      <c r="Q163" s="22">
        <f t="shared" si="68"/>
        <v>7.5712874684408585E-5</v>
      </c>
      <c r="R163" s="22">
        <f t="shared" si="69"/>
        <v>0.50001892821866212</v>
      </c>
      <c r="S163" s="22">
        <f t="shared" si="70"/>
        <v>9.5276291790555301E-5</v>
      </c>
      <c r="T163" s="22">
        <f t="shared" si="71"/>
        <v>0.50002381907292959</v>
      </c>
      <c r="U163" s="22">
        <f t="shared" si="72"/>
        <v>1.7913873086046811E-10</v>
      </c>
      <c r="V163" s="22">
        <f t="shared" si="73"/>
        <v>2.836741176124991E-10</v>
      </c>
      <c r="W163" s="24">
        <f t="shared" si="74"/>
        <v>4.6281284847296721E-10</v>
      </c>
      <c r="X163" s="22">
        <f t="shared" si="75"/>
        <v>-3.1044235739463984E-9</v>
      </c>
      <c r="Y163" s="22">
        <f t="shared" si="76"/>
        <v>-6.2088471478927967E-9</v>
      </c>
      <c r="Z163" s="22">
        <f t="shared" si="77"/>
        <v>3.1047152189939286E-9</v>
      </c>
      <c r="AA163" s="22">
        <f t="shared" si="78"/>
        <v>6.2094304379878571E-9</v>
      </c>
      <c r="AB163" s="22">
        <f t="shared" si="79"/>
        <v>2.397014206041595E-6</v>
      </c>
      <c r="AC163" s="22">
        <f t="shared" si="80"/>
        <v>2.414420931039248E-6</v>
      </c>
      <c r="AD163" s="22">
        <f t="shared" si="81"/>
        <v>3.016377671792324E-6</v>
      </c>
      <c r="AE163" s="22">
        <f t="shared" si="82"/>
        <v>3.0382821129464946E-6</v>
      </c>
    </row>
    <row r="164" spans="1:31" x14ac:dyDescent="0.3">
      <c r="A164" s="18">
        <v>0.5</v>
      </c>
      <c r="B164" s="18">
        <v>0.5</v>
      </c>
      <c r="C164" s="22">
        <v>0.05</v>
      </c>
      <c r="D164" s="22">
        <v>0.1</v>
      </c>
      <c r="E164" s="22">
        <f t="shared" si="56"/>
        <v>0.14477867243551537</v>
      </c>
      <c r="F164" s="22">
        <f t="shared" si="57"/>
        <v>0.18955734487103057</v>
      </c>
      <c r="G164" s="22">
        <f t="shared" si="58"/>
        <v>0.24365102586055162</v>
      </c>
      <c r="H164" s="22">
        <f t="shared" si="59"/>
        <v>0.28730205172110324</v>
      </c>
      <c r="I164" s="22">
        <f t="shared" si="60"/>
        <v>2.6194668108878827E-2</v>
      </c>
      <c r="J164" s="22">
        <f t="shared" si="61"/>
        <v>0.50654829259978296</v>
      </c>
      <c r="K164" s="22">
        <f t="shared" si="62"/>
        <v>4.0912756465137909E-2</v>
      </c>
      <c r="L164" s="22">
        <f t="shared" si="63"/>
        <v>0.51022676264742073</v>
      </c>
      <c r="M164" s="22">
        <f t="shared" si="64"/>
        <v>-2.34628780514783E-2</v>
      </c>
      <c r="N164" s="22">
        <f t="shared" si="65"/>
        <v>2.3432525176944996E-2</v>
      </c>
      <c r="O164" s="22">
        <f t="shared" si="66"/>
        <v>-2.3078560547369436E-2</v>
      </c>
      <c r="P164" s="22">
        <f t="shared" si="67"/>
        <v>2.3086843477356053E-2</v>
      </c>
      <c r="Q164" s="22">
        <f t="shared" si="68"/>
        <v>7.082064523357065E-5</v>
      </c>
      <c r="R164" s="22">
        <f t="shared" si="69"/>
        <v>0.50001770516130095</v>
      </c>
      <c r="S164" s="22">
        <f t="shared" si="70"/>
        <v>8.9119966268398979E-5</v>
      </c>
      <c r="T164" s="22">
        <f t="shared" si="71"/>
        <v>0.50002227999155235</v>
      </c>
      <c r="U164" s="22">
        <f t="shared" si="72"/>
        <v>1.5673636834635649E-10</v>
      </c>
      <c r="V164" s="22">
        <f t="shared" si="73"/>
        <v>2.4819901178648639E-10</v>
      </c>
      <c r="W164" s="24">
        <f t="shared" si="74"/>
        <v>4.0493538013284288E-10</v>
      </c>
      <c r="X164" s="22">
        <f t="shared" si="75"/>
        <v>-2.9045147711458038E-9</v>
      </c>
      <c r="Y164" s="22">
        <f t="shared" si="76"/>
        <v>-5.8090295422916077E-9</v>
      </c>
      <c r="Z164" s="22">
        <f t="shared" si="77"/>
        <v>2.9034122761252844E-9</v>
      </c>
      <c r="AA164" s="22">
        <f t="shared" si="78"/>
        <v>5.8068245522505688E-9</v>
      </c>
      <c r="AB164" s="22">
        <f t="shared" si="79"/>
        <v>2.2421298039888054E-6</v>
      </c>
      <c r="AC164" s="22">
        <f t="shared" si="80"/>
        <v>2.2584117803519259E-6</v>
      </c>
      <c r="AD164" s="22">
        <f t="shared" si="81"/>
        <v>2.8214729143933526E-6</v>
      </c>
      <c r="AE164" s="22">
        <f t="shared" si="82"/>
        <v>2.8419619847494092E-6</v>
      </c>
    </row>
    <row r="165" spans="1:31" x14ac:dyDescent="0.3">
      <c r="A165" s="18">
        <v>0.5</v>
      </c>
      <c r="B165" s="18">
        <v>0.5</v>
      </c>
      <c r="C165" s="22">
        <v>0.05</v>
      </c>
      <c r="D165" s="22">
        <v>0.1</v>
      </c>
      <c r="E165" s="22">
        <f t="shared" ref="E165:E200" si="83">E164-$G$31*X164</f>
        <v>0.14477867824454491</v>
      </c>
      <c r="F165" s="22">
        <f t="shared" ref="F165:F200" si="84">F164-$G$31*Y164</f>
        <v>0.18955735648908967</v>
      </c>
      <c r="G165" s="22">
        <f t="shared" ref="G165:G200" si="85">G164-$G$31*Z164</f>
        <v>0.24365102005372707</v>
      </c>
      <c r="H165" s="22">
        <f t="shared" ref="H165:H200" si="86">H164-$G$31*AA164</f>
        <v>0.28730204010745414</v>
      </c>
      <c r="I165" s="22">
        <f t="shared" ref="I165:I200" si="87">E165*C165+F165*D165</f>
        <v>2.6194669561136214E-2</v>
      </c>
      <c r="J165" s="22">
        <f t="shared" ref="J165:J200" si="88">1/(1+ EXP(-I165))</f>
        <v>0.50654829296278503</v>
      </c>
      <c r="K165" s="22">
        <f t="shared" ref="K165:K200" si="89">G165*C165+H165*D165</f>
        <v>4.0912755013431765E-2</v>
      </c>
      <c r="L165" s="22">
        <f t="shared" ref="L165:L200" si="90">1/(1+EXP(-K165))</f>
        <v>0.51022676228464603</v>
      </c>
      <c r="M165" s="22">
        <f t="shared" ref="M165:M200" si="91">M164-$G$31*AB164</f>
        <v>-2.3467362311086277E-2</v>
      </c>
      <c r="N165" s="22">
        <f t="shared" ref="N165:N200" si="92">N164-$G$31*AC164</f>
        <v>2.3428008353384291E-2</v>
      </c>
      <c r="O165" s="22">
        <f t="shared" ref="O165:O200" si="93">O164-$G$31*AD164</f>
        <v>-2.3084203493198223E-2</v>
      </c>
      <c r="P165" s="22">
        <f t="shared" ref="P165:P200" si="94">P164-$G$31*AE164</f>
        <v>2.3081159553386556E-2</v>
      </c>
      <c r="Q165" s="22">
        <f t="shared" ref="Q165:Q200" si="95">M165*J165+N165*L165</f>
        <v>6.6244529904956745E-5</v>
      </c>
      <c r="R165" s="22">
        <f t="shared" ref="R165:R200" si="96">1/(1+EXP(-Q165))</f>
        <v>0.50001656113247017</v>
      </c>
      <c r="S165" s="22">
        <f t="shared" ref="S165:S200" si="97">O165*J165+P165*L165</f>
        <v>8.3361434814629293E-5</v>
      </c>
      <c r="T165" s="22">
        <f t="shared" ref="T165:T200" si="98">1/(1+EXP(-S165))</f>
        <v>0.50002084035869154</v>
      </c>
      <c r="U165" s="22">
        <f t="shared" ref="U165:U200" si="99">0.5*(A165-R165)^2</f>
        <v>1.3713555434729251E-10</v>
      </c>
      <c r="V165" s="22">
        <f t="shared" ref="V165:V200" si="100">0.5*(B165-T165)^2</f>
        <v>2.1716027519608346E-10</v>
      </c>
      <c r="W165" s="24">
        <f t="shared" ref="W165:W200" si="101">U165+V165</f>
        <v>3.5429582954337598E-10</v>
      </c>
      <c r="X165" s="22">
        <f t="shared" ref="X165:X200" si="102">((R165-A165)*R165*(1-R165)*M165 + (T165-B165)*T165*(1-T165)*O165)*J165*(1-J165)*C165</f>
        <v>-2.7174374973947178E-9</v>
      </c>
      <c r="Y165" s="22">
        <f t="shared" ref="Y165:Y200" si="103">((R165-A165)*R165*(1-R165)*M165 + (T165-B165)*T165*(1-T165)*O165)*J165*(1-J165)*D165</f>
        <v>-5.4348749947894357E-9</v>
      </c>
      <c r="Z165" s="22">
        <f t="shared" ref="Z165:Z200" si="104">((R165-A165)*R165*(1-R165)*N165 + (T165-B165)*T165*(1-T165)*P165)*J165*(1-J165)*C165</f>
        <v>2.7152029341608441E-9</v>
      </c>
      <c r="AA165" s="22">
        <f t="shared" ref="AA165:AA200" si="105">((R165-A165)*R165*(1-R165)*N165 + (T165-B165)*T165*(1-T165)*P165)*J165*(1-J165)*D165</f>
        <v>5.4304058683216882E-9</v>
      </c>
      <c r="AB165" s="22">
        <f t="shared" ref="AB165:AB200" si="106">(R165-A165)*R165*(1-R165)*J165</f>
        <v>2.0972533432731792E-6</v>
      </c>
      <c r="AC165" s="22">
        <f t="shared" ref="AC165:AC200" si="107">(R165-A165)*R165*(1-R165)*L165</f>
        <v>2.1124832476881715E-6</v>
      </c>
      <c r="AD165" s="22">
        <f t="shared" ref="AD165:AD200" si="108">(T165-B165)*T165*(1-T165)*J165</f>
        <v>2.6391620253983273E-6</v>
      </c>
      <c r="AE165" s="22">
        <f t="shared" ref="AE165:AE200" si="109">(T165-B165)*T165*(1-T165)*L165</f>
        <v>2.658327180390887E-6</v>
      </c>
    </row>
    <row r="166" spans="1:31" x14ac:dyDescent="0.3">
      <c r="A166" s="18">
        <v>0.5</v>
      </c>
      <c r="B166" s="18">
        <v>0.5</v>
      </c>
      <c r="C166" s="22">
        <v>0.05</v>
      </c>
      <c r="D166" s="22">
        <v>0.1</v>
      </c>
      <c r="E166" s="22">
        <f t="shared" si="83"/>
        <v>0.1447786836794199</v>
      </c>
      <c r="F166" s="22">
        <f t="shared" si="84"/>
        <v>0.18955736735883966</v>
      </c>
      <c r="G166" s="22">
        <f t="shared" si="85"/>
        <v>0.2436510146233212</v>
      </c>
      <c r="H166" s="22">
        <f t="shared" si="86"/>
        <v>0.28730202924664239</v>
      </c>
      <c r="I166" s="22">
        <f t="shared" si="87"/>
        <v>2.6194670919854959E-2</v>
      </c>
      <c r="J166" s="22">
        <f t="shared" si="88"/>
        <v>0.50654829330240647</v>
      </c>
      <c r="K166" s="22">
        <f t="shared" si="89"/>
        <v>4.0912753655830303E-2</v>
      </c>
      <c r="L166" s="22">
        <f t="shared" si="90"/>
        <v>0.51022676194538763</v>
      </c>
      <c r="M166" s="22">
        <f t="shared" si="91"/>
        <v>-2.3471556817772823E-2</v>
      </c>
      <c r="N166" s="22">
        <f t="shared" si="92"/>
        <v>2.3423783386888913E-2</v>
      </c>
      <c r="O166" s="22">
        <f t="shared" si="93"/>
        <v>-2.308948181724902E-2</v>
      </c>
      <c r="P166" s="22">
        <f t="shared" si="94"/>
        <v>2.3075842899025773E-2</v>
      </c>
      <c r="Q166" s="22">
        <f t="shared" si="95"/>
        <v>6.1964102809208485E-5</v>
      </c>
      <c r="R166" s="22">
        <f t="shared" si="96"/>
        <v>0.50001549102569731</v>
      </c>
      <c r="S166" s="22">
        <f t="shared" si="97"/>
        <v>7.7974993765949491E-5</v>
      </c>
      <c r="T166" s="22">
        <f t="shared" si="98"/>
        <v>0.50001949374843158</v>
      </c>
      <c r="U166" s="22">
        <f t="shared" si="99"/>
        <v>1.1998593857738658E-10</v>
      </c>
      <c r="V166" s="22">
        <f t="shared" si="100"/>
        <v>1.9000311395678647E-10</v>
      </c>
      <c r="W166" s="24">
        <f t="shared" si="101"/>
        <v>3.0998905253417305E-10</v>
      </c>
      <c r="X166" s="22">
        <f t="shared" si="102"/>
        <v>-2.5423733519253642E-9</v>
      </c>
      <c r="Y166" s="22">
        <f t="shared" si="103"/>
        <v>-5.0847467038507284E-9</v>
      </c>
      <c r="Z166" s="22">
        <f t="shared" si="104"/>
        <v>2.5392303502164494E-9</v>
      </c>
      <c r="AA166" s="22">
        <f t="shared" si="105"/>
        <v>5.0784607004328988E-9</v>
      </c>
      <c r="AB166" s="22">
        <f t="shared" si="106"/>
        <v>1.9617381552361996E-6</v>
      </c>
      <c r="AC166" s="22">
        <f t="shared" si="107"/>
        <v>1.9759839682913193E-6</v>
      </c>
      <c r="AD166" s="22">
        <f t="shared" si="108"/>
        <v>2.4686312457679443E-6</v>
      </c>
      <c r="AE166" s="22">
        <f t="shared" si="109"/>
        <v>2.4865580313256244E-6</v>
      </c>
    </row>
    <row r="167" spans="1:31" x14ac:dyDescent="0.3">
      <c r="A167" s="18">
        <v>0.5</v>
      </c>
      <c r="B167" s="18">
        <v>0.5</v>
      </c>
      <c r="C167" s="22">
        <v>0.05</v>
      </c>
      <c r="D167" s="22">
        <v>0.1</v>
      </c>
      <c r="E167" s="22">
        <f t="shared" si="83"/>
        <v>0.14477868876416661</v>
      </c>
      <c r="F167" s="22">
        <f t="shared" si="84"/>
        <v>0.18955737752833307</v>
      </c>
      <c r="G167" s="22">
        <f t="shared" si="85"/>
        <v>0.24365100954486049</v>
      </c>
      <c r="H167" s="22">
        <f t="shared" si="86"/>
        <v>0.28730201908972097</v>
      </c>
      <c r="I167" s="22">
        <f t="shared" si="87"/>
        <v>2.619467219104164E-2</v>
      </c>
      <c r="J167" s="22">
        <f t="shared" si="88"/>
        <v>0.50654829362014864</v>
      </c>
      <c r="K167" s="22">
        <f t="shared" si="89"/>
        <v>4.0912752386215126E-2</v>
      </c>
      <c r="L167" s="22">
        <f t="shared" si="90"/>
        <v>0.51022676162811664</v>
      </c>
      <c r="M167" s="22">
        <f t="shared" si="91"/>
        <v>-2.3475480294083296E-2</v>
      </c>
      <c r="N167" s="22">
        <f t="shared" si="92"/>
        <v>2.341983141895233E-2</v>
      </c>
      <c r="O167" s="22">
        <f t="shared" si="93"/>
        <v>-2.3094419079740556E-2</v>
      </c>
      <c r="P167" s="22">
        <f t="shared" si="94"/>
        <v>2.3070869782963122E-2</v>
      </c>
      <c r="Q167" s="22">
        <f t="shared" si="95"/>
        <v>5.7960257887148398E-5</v>
      </c>
      <c r="R167" s="22">
        <f t="shared" si="96"/>
        <v>0.50001449006446774</v>
      </c>
      <c r="S167" s="22">
        <f t="shared" si="97"/>
        <v>7.2936600314061489E-5</v>
      </c>
      <c r="T167" s="22">
        <f t="shared" si="98"/>
        <v>0.50001823415007041</v>
      </c>
      <c r="U167" s="22">
        <f t="shared" si="99"/>
        <v>1.049809841396682E-10</v>
      </c>
      <c r="V167" s="22">
        <f t="shared" si="100"/>
        <v>1.66242114395051E-10</v>
      </c>
      <c r="W167" s="24">
        <f t="shared" si="101"/>
        <v>2.7122309853471921E-10</v>
      </c>
      <c r="X167" s="22">
        <f t="shared" si="102"/>
        <v>-2.3785554753678384E-9</v>
      </c>
      <c r="Y167" s="22">
        <f t="shared" si="103"/>
        <v>-4.7571109507356769E-9</v>
      </c>
      <c r="Z167" s="22">
        <f t="shared" si="104"/>
        <v>2.3746943964908508E-9</v>
      </c>
      <c r="AA167" s="22">
        <f t="shared" si="105"/>
        <v>4.7493887929817016E-9</v>
      </c>
      <c r="AB167" s="22">
        <f t="shared" si="106"/>
        <v>1.8349793561041358E-6</v>
      </c>
      <c r="AC167" s="22">
        <f t="shared" si="107"/>
        <v>1.8483046657374409E-6</v>
      </c>
      <c r="AD167" s="22">
        <f t="shared" si="108"/>
        <v>2.3091193978735366E-6</v>
      </c>
      <c r="AE167" s="22">
        <f t="shared" si="109"/>
        <v>2.3258878322728551E-6</v>
      </c>
    </row>
    <row r="168" spans="1:31" x14ac:dyDescent="0.3">
      <c r="A168" s="18">
        <v>0.5</v>
      </c>
      <c r="B168" s="18">
        <v>0.5</v>
      </c>
      <c r="C168" s="22">
        <v>0.05</v>
      </c>
      <c r="D168" s="22">
        <v>0.1</v>
      </c>
      <c r="E168" s="22">
        <f t="shared" si="83"/>
        <v>0.14477869352127756</v>
      </c>
      <c r="F168" s="22">
        <f t="shared" si="84"/>
        <v>0.18955738704255498</v>
      </c>
      <c r="G168" s="22">
        <f t="shared" si="85"/>
        <v>0.24365100479547169</v>
      </c>
      <c r="H168" s="22">
        <f t="shared" si="86"/>
        <v>0.28730200959094337</v>
      </c>
      <c r="I168" s="22">
        <f t="shared" si="87"/>
        <v>2.6194673380319378E-2</v>
      </c>
      <c r="J168" s="22">
        <f t="shared" si="88"/>
        <v>0.50654829391741707</v>
      </c>
      <c r="K168" s="22">
        <f t="shared" si="89"/>
        <v>4.0912751198867926E-2</v>
      </c>
      <c r="L168" s="22">
        <f t="shared" si="90"/>
        <v>0.51022676133140399</v>
      </c>
      <c r="M168" s="22">
        <f t="shared" si="91"/>
        <v>-2.3479150252795504E-2</v>
      </c>
      <c r="N168" s="22">
        <f t="shared" si="92"/>
        <v>2.3416134809620855E-2</v>
      </c>
      <c r="O168" s="22">
        <f t="shared" si="93"/>
        <v>-2.3099037318536304E-2</v>
      </c>
      <c r="P168" s="22">
        <f t="shared" si="94"/>
        <v>2.3066218007298578E-2</v>
      </c>
      <c r="Q168" s="22">
        <f t="shared" si="95"/>
        <v>5.4215123628147469E-5</v>
      </c>
      <c r="R168" s="22">
        <f t="shared" si="96"/>
        <v>0.50001355378090373</v>
      </c>
      <c r="S168" s="22">
        <f t="shared" si="97"/>
        <v>6.8223765188750105E-5</v>
      </c>
      <c r="T168" s="22">
        <f t="shared" si="98"/>
        <v>0.50001705594129053</v>
      </c>
      <c r="U168" s="22">
        <f t="shared" si="99"/>
        <v>9.1852488393158686E-11</v>
      </c>
      <c r="V168" s="22">
        <f t="shared" si="100"/>
        <v>1.4545256665306382E-10</v>
      </c>
      <c r="W168" s="24">
        <f t="shared" si="101"/>
        <v>2.3730505504622252E-10</v>
      </c>
      <c r="X168" s="22">
        <f t="shared" si="102"/>
        <v>-2.2252653869294891E-9</v>
      </c>
      <c r="Y168" s="22">
        <f t="shared" si="103"/>
        <v>-4.4505307738589781E-9</v>
      </c>
      <c r="Z168" s="22">
        <f t="shared" si="104"/>
        <v>2.2208478267785727E-9</v>
      </c>
      <c r="AA168" s="22">
        <f t="shared" si="105"/>
        <v>4.4416956535571454E-9</v>
      </c>
      <c r="AB168" s="22">
        <f t="shared" si="106"/>
        <v>1.716411146967478E-6</v>
      </c>
      <c r="AC168" s="22">
        <f t="shared" si="107"/>
        <v>1.7288754323059914E-6</v>
      </c>
      <c r="AD168" s="22">
        <f t="shared" si="108"/>
        <v>2.1599144879555298E-6</v>
      </c>
      <c r="AE168" s="22">
        <f t="shared" si="109"/>
        <v>2.1755994190003038E-6</v>
      </c>
    </row>
    <row r="169" spans="1:31" x14ac:dyDescent="0.3">
      <c r="A169" s="18">
        <v>0.5</v>
      </c>
      <c r="B169" s="18">
        <v>0.5</v>
      </c>
      <c r="C169" s="22">
        <v>0.05</v>
      </c>
      <c r="D169" s="22">
        <v>0.1</v>
      </c>
      <c r="E169" s="22">
        <f t="shared" si="83"/>
        <v>0.14477869797180834</v>
      </c>
      <c r="F169" s="22">
        <f t="shared" si="84"/>
        <v>0.18955739594361654</v>
      </c>
      <c r="G169" s="22">
        <f t="shared" si="85"/>
        <v>0.24365100035377604</v>
      </c>
      <c r="H169" s="22">
        <f t="shared" si="86"/>
        <v>0.28730200070755207</v>
      </c>
      <c r="I169" s="22">
        <f t="shared" si="87"/>
        <v>2.6194674492952073E-2</v>
      </c>
      <c r="J169" s="22">
        <f t="shared" si="88"/>
        <v>0.5065482941955276</v>
      </c>
      <c r="K169" s="22">
        <f t="shared" si="89"/>
        <v>4.0912750088444014E-2</v>
      </c>
      <c r="L169" s="22">
        <f t="shared" si="90"/>
        <v>0.51022676105391429</v>
      </c>
      <c r="M169" s="22">
        <f t="shared" si="91"/>
        <v>-2.3482583075089439E-2</v>
      </c>
      <c r="N169" s="22">
        <f t="shared" si="92"/>
        <v>2.3412677058756243E-2</v>
      </c>
      <c r="O169" s="22">
        <f t="shared" si="93"/>
        <v>-2.3103357147512216E-2</v>
      </c>
      <c r="P169" s="22">
        <f t="shared" si="94"/>
        <v>2.3061866808460577E-2</v>
      </c>
      <c r="Q169" s="22">
        <f t="shared" si="95"/>
        <v>5.0711983299159269E-5</v>
      </c>
      <c r="R169" s="22">
        <f t="shared" si="96"/>
        <v>0.50001267799582205</v>
      </c>
      <c r="S169" s="22">
        <f t="shared" si="97"/>
        <v>6.3815452275248555E-5</v>
      </c>
      <c r="T169" s="22">
        <f t="shared" si="98"/>
        <v>0.50001595386306341</v>
      </c>
      <c r="U169" s="22">
        <f t="shared" si="99"/>
        <v>8.0365789031989357E-11</v>
      </c>
      <c r="V169" s="22">
        <f t="shared" si="100"/>
        <v>1.2726287332304306E-10</v>
      </c>
      <c r="W169" s="24">
        <f t="shared" si="101"/>
        <v>2.0762866235503243E-10</v>
      </c>
      <c r="X169" s="22">
        <f t="shared" si="102"/>
        <v>-2.0818300050384746E-9</v>
      </c>
      <c r="Y169" s="22">
        <f t="shared" si="103"/>
        <v>-4.1636600100769492E-9</v>
      </c>
      <c r="Z169" s="22">
        <f t="shared" si="104"/>
        <v>2.0769927118468438E-9</v>
      </c>
      <c r="AA169" s="22">
        <f t="shared" si="105"/>
        <v>4.1539854236936877E-9</v>
      </c>
      <c r="AB169" s="22">
        <f t="shared" si="106"/>
        <v>1.6055042883374493E-6</v>
      </c>
      <c r="AC169" s="22">
        <f t="shared" si="107"/>
        <v>1.6171631851954998E-6</v>
      </c>
      <c r="AD169" s="22">
        <f t="shared" si="108"/>
        <v>2.0203505280931091E-6</v>
      </c>
      <c r="AE169" s="22">
        <f t="shared" si="109"/>
        <v>2.0350219672136719E-6</v>
      </c>
    </row>
    <row r="170" spans="1:31" x14ac:dyDescent="0.3">
      <c r="A170" s="18">
        <v>0.5</v>
      </c>
      <c r="B170" s="18">
        <v>0.5</v>
      </c>
      <c r="C170" s="22">
        <v>0.05</v>
      </c>
      <c r="D170" s="22">
        <v>0.1</v>
      </c>
      <c r="E170" s="22">
        <f t="shared" si="83"/>
        <v>0.14477870213546834</v>
      </c>
      <c r="F170" s="22">
        <f t="shared" si="84"/>
        <v>0.18955740427093656</v>
      </c>
      <c r="G170" s="22">
        <f t="shared" si="85"/>
        <v>0.24365099619979061</v>
      </c>
      <c r="H170" s="22">
        <f t="shared" si="86"/>
        <v>0.28730199239958121</v>
      </c>
      <c r="I170" s="22">
        <f t="shared" si="87"/>
        <v>2.6194675533867076E-2</v>
      </c>
      <c r="J170" s="22">
        <f t="shared" si="88"/>
        <v>0.5065482944557117</v>
      </c>
      <c r="K170" s="22">
        <f t="shared" si="89"/>
        <v>4.0912749049947655E-2</v>
      </c>
      <c r="L170" s="22">
        <f t="shared" si="90"/>
        <v>0.51022676079439877</v>
      </c>
      <c r="M170" s="22">
        <f t="shared" si="91"/>
        <v>-2.3485794083666113E-2</v>
      </c>
      <c r="N170" s="22">
        <f t="shared" si="92"/>
        <v>2.3409442732385852E-2</v>
      </c>
      <c r="O170" s="22">
        <f t="shared" si="93"/>
        <v>-2.3107397848568401E-2</v>
      </c>
      <c r="P170" s="22">
        <f t="shared" si="94"/>
        <v>2.3057796764526149E-2</v>
      </c>
      <c r="Q170" s="22">
        <f t="shared" si="95"/>
        <v>4.743520032809978E-5</v>
      </c>
      <c r="R170" s="22">
        <f t="shared" si="96"/>
        <v>0.50001185880007981</v>
      </c>
      <c r="S170" s="22">
        <f t="shared" si="97"/>
        <v>5.969198471784086E-5</v>
      </c>
      <c r="T170" s="22">
        <f t="shared" si="98"/>
        <v>0.500014922996175</v>
      </c>
      <c r="U170" s="22">
        <f t="shared" si="99"/>
        <v>7.0315569666467889E-11</v>
      </c>
      <c r="V170" s="22">
        <f t="shared" si="100"/>
        <v>1.1134790741959416E-10</v>
      </c>
      <c r="W170" s="24">
        <f t="shared" si="101"/>
        <v>1.8166347708606205E-10</v>
      </c>
      <c r="X170" s="22">
        <f t="shared" si="102"/>
        <v>-1.9476188421052679E-9</v>
      </c>
      <c r="Y170" s="22">
        <f t="shared" si="103"/>
        <v>-3.8952376842105357E-9</v>
      </c>
      <c r="Z170" s="22">
        <f t="shared" si="104"/>
        <v>1.942477123552029E-9</v>
      </c>
      <c r="AA170" s="22">
        <f t="shared" si="105"/>
        <v>3.8849542471040581E-9</v>
      </c>
      <c r="AB170" s="22">
        <f t="shared" si="106"/>
        <v>1.5017637378351563E-6</v>
      </c>
      <c r="AC170" s="22">
        <f t="shared" si="107"/>
        <v>1.5126692870567231E-6</v>
      </c>
      <c r="AD170" s="22">
        <f t="shared" si="108"/>
        <v>1.8898045634709584E-6</v>
      </c>
      <c r="AE170" s="22">
        <f t="shared" si="109"/>
        <v>1.9035279982342609E-6</v>
      </c>
    </row>
    <row r="171" spans="1:31" x14ac:dyDescent="0.3">
      <c r="A171" s="18">
        <v>0.5</v>
      </c>
      <c r="B171" s="18">
        <v>0.5</v>
      </c>
      <c r="C171" s="22">
        <v>0.05</v>
      </c>
      <c r="D171" s="22">
        <v>0.1</v>
      </c>
      <c r="E171" s="22">
        <f t="shared" si="83"/>
        <v>0.14477870603070603</v>
      </c>
      <c r="F171" s="22">
        <f t="shared" si="84"/>
        <v>0.18955741206141194</v>
      </c>
      <c r="G171" s="22">
        <f t="shared" si="85"/>
        <v>0.24365099231483636</v>
      </c>
      <c r="H171" s="22">
        <f t="shared" si="86"/>
        <v>0.28730198462967271</v>
      </c>
      <c r="I171" s="22">
        <f t="shared" si="87"/>
        <v>2.6194676507676498E-2</v>
      </c>
      <c r="J171" s="22">
        <f t="shared" si="88"/>
        <v>0.50654829469912233</v>
      </c>
      <c r="K171" s="22">
        <f t="shared" si="89"/>
        <v>4.0912748078709094E-2</v>
      </c>
      <c r="L171" s="22">
        <f t="shared" si="90"/>
        <v>0.51022676055169069</v>
      </c>
      <c r="M171" s="22">
        <f t="shared" si="91"/>
        <v>-2.3488797611141782E-2</v>
      </c>
      <c r="N171" s="22">
        <f t="shared" si="92"/>
        <v>2.3406417393811739E-2</v>
      </c>
      <c r="O171" s="22">
        <f t="shared" si="93"/>
        <v>-2.3111177457695344E-2</v>
      </c>
      <c r="P171" s="22">
        <f t="shared" si="94"/>
        <v>2.305398970852968E-2</v>
      </c>
      <c r="Q171" s="22">
        <f t="shared" si="95"/>
        <v>4.437014850862224E-5</v>
      </c>
      <c r="R171" s="22">
        <f t="shared" si="96"/>
        <v>0.50001109253712528</v>
      </c>
      <c r="S171" s="22">
        <f t="shared" si="97"/>
        <v>5.5834957090741127E-5</v>
      </c>
      <c r="T171" s="22">
        <f t="shared" si="98"/>
        <v>0.50001395873926913</v>
      </c>
      <c r="U171" s="22">
        <f t="shared" si="99"/>
        <v>6.1522189937846704E-11</v>
      </c>
      <c r="V171" s="22">
        <f t="shared" si="100"/>
        <v>9.7423200991727061E-11</v>
      </c>
      <c r="W171" s="24">
        <f t="shared" si="101"/>
        <v>1.5894539092957378E-10</v>
      </c>
      <c r="X171" s="22">
        <f t="shared" si="102"/>
        <v>-1.8220413645506203E-9</v>
      </c>
      <c r="Y171" s="22">
        <f t="shared" si="103"/>
        <v>-3.6440827291012406E-9</v>
      </c>
      <c r="Z171" s="22">
        <f t="shared" si="104"/>
        <v>1.8166920494196686E-9</v>
      </c>
      <c r="AA171" s="22">
        <f t="shared" si="105"/>
        <v>3.6333840988393372E-9</v>
      </c>
      <c r="AB171" s="22">
        <f t="shared" si="106"/>
        <v>1.4047264404828237E-6</v>
      </c>
      <c r="AC171" s="22">
        <f t="shared" si="107"/>
        <v>1.4149273202362246E-6</v>
      </c>
      <c r="AD171" s="22">
        <f t="shared" si="108"/>
        <v>1.7676938918537099E-6</v>
      </c>
      <c r="AE171" s="22">
        <f t="shared" si="109"/>
        <v>1.7805305782803019E-6</v>
      </c>
    </row>
    <row r="172" spans="1:31" x14ac:dyDescent="0.3">
      <c r="A172" s="18">
        <v>0.5</v>
      </c>
      <c r="B172" s="18">
        <v>0.5</v>
      </c>
      <c r="C172" s="22">
        <v>0.05</v>
      </c>
      <c r="D172" s="22">
        <v>0.1</v>
      </c>
      <c r="E172" s="22">
        <f t="shared" si="83"/>
        <v>0.14477870967478876</v>
      </c>
      <c r="F172" s="22">
        <f t="shared" si="84"/>
        <v>0.1895574193495774</v>
      </c>
      <c r="G172" s="22">
        <f t="shared" si="85"/>
        <v>0.24365098868145227</v>
      </c>
      <c r="H172" s="22">
        <f t="shared" si="86"/>
        <v>0.28730197736290453</v>
      </c>
      <c r="I172" s="22">
        <f t="shared" si="87"/>
        <v>2.6194677418697181E-2</v>
      </c>
      <c r="J172" s="22">
        <f t="shared" si="88"/>
        <v>0.50654829492683839</v>
      </c>
      <c r="K172" s="22">
        <f t="shared" si="89"/>
        <v>4.091274717036307E-2</v>
      </c>
      <c r="L172" s="22">
        <f t="shared" si="90"/>
        <v>0.51022676032469916</v>
      </c>
      <c r="M172" s="22">
        <f t="shared" si="91"/>
        <v>-2.3491607064022747E-2</v>
      </c>
      <c r="N172" s="22">
        <f t="shared" si="92"/>
        <v>2.3403587539171267E-2</v>
      </c>
      <c r="O172" s="22">
        <f t="shared" si="93"/>
        <v>-2.311471284547905E-2</v>
      </c>
      <c r="P172" s="22">
        <f t="shared" si="94"/>
        <v>2.3050428647373118E-2</v>
      </c>
      <c r="Q172" s="22">
        <f t="shared" si="95"/>
        <v>4.1503146714859038E-5</v>
      </c>
      <c r="R172" s="22">
        <f t="shared" si="96"/>
        <v>0.50001037578667717</v>
      </c>
      <c r="S172" s="22">
        <f t="shared" si="97"/>
        <v>5.2227153243921201E-5</v>
      </c>
      <c r="T172" s="22">
        <f t="shared" si="98"/>
        <v>0.50001305678830799</v>
      </c>
      <c r="U172" s="22">
        <f t="shared" si="99"/>
        <v>5.3828474585118609E-11</v>
      </c>
      <c r="V172" s="22">
        <f t="shared" si="100"/>
        <v>8.5239860459776483E-11</v>
      </c>
      <c r="W172" s="24">
        <f t="shared" si="101"/>
        <v>1.3906833504489509E-10</v>
      </c>
      <c r="X172" s="22">
        <f t="shared" si="102"/>
        <v>-1.7045445093383349E-9</v>
      </c>
      <c r="Y172" s="22">
        <f t="shared" si="103"/>
        <v>-3.4090890186766699E-9</v>
      </c>
      <c r="Z172" s="22">
        <f t="shared" si="104"/>
        <v>1.6990685206867527E-9</v>
      </c>
      <c r="AA172" s="22">
        <f t="shared" si="105"/>
        <v>3.3981370413735053E-9</v>
      </c>
      <c r="AB172" s="22">
        <f t="shared" si="106"/>
        <v>1.3139592618960427E-6</v>
      </c>
      <c r="AC172" s="22">
        <f t="shared" si="107"/>
        <v>1.3235010049588268E-6</v>
      </c>
      <c r="AD172" s="22">
        <f t="shared" si="108"/>
        <v>1.6534734625301785E-6</v>
      </c>
      <c r="AE172" s="22">
        <f t="shared" si="109"/>
        <v>1.6654806985215201E-6</v>
      </c>
    </row>
    <row r="173" spans="1:31" x14ac:dyDescent="0.3">
      <c r="A173" s="18">
        <v>0.5</v>
      </c>
      <c r="B173" s="18">
        <v>0.5</v>
      </c>
      <c r="C173" s="22">
        <v>0.05</v>
      </c>
      <c r="D173" s="22">
        <v>0.1</v>
      </c>
      <c r="E173" s="22">
        <f t="shared" si="83"/>
        <v>0.14477871308387777</v>
      </c>
      <c r="F173" s="22">
        <f t="shared" si="84"/>
        <v>0.18955742616775545</v>
      </c>
      <c r="G173" s="22">
        <f t="shared" si="85"/>
        <v>0.24365098528331522</v>
      </c>
      <c r="H173" s="22">
        <f t="shared" si="86"/>
        <v>0.28730197056663043</v>
      </c>
      <c r="I173" s="22">
        <f t="shared" si="87"/>
        <v>2.6194678270969433E-2</v>
      </c>
      <c r="J173" s="22">
        <f t="shared" si="88"/>
        <v>0.50654829513986988</v>
      </c>
      <c r="K173" s="22">
        <f t="shared" si="89"/>
        <v>4.0912746320828808E-2</v>
      </c>
      <c r="L173" s="22">
        <f t="shared" si="90"/>
        <v>0.51022676011240442</v>
      </c>
      <c r="M173" s="22">
        <f t="shared" si="91"/>
        <v>-2.349423498254654E-2</v>
      </c>
      <c r="N173" s="22">
        <f t="shared" si="92"/>
        <v>2.3400940537161349E-2</v>
      </c>
      <c r="O173" s="22">
        <f t="shared" si="93"/>
        <v>-2.3118019792404111E-2</v>
      </c>
      <c r="P173" s="22">
        <f t="shared" si="94"/>
        <v>2.3047097685976074E-2</v>
      </c>
      <c r="Q173" s="22">
        <f t="shared" si="95"/>
        <v>3.8821397834424773E-5</v>
      </c>
      <c r="R173" s="22">
        <f t="shared" si="96"/>
        <v>0.50000970534945743</v>
      </c>
      <c r="S173" s="22">
        <f t="shared" si="97"/>
        <v>4.8852469457594597E-5</v>
      </c>
      <c r="T173" s="22">
        <f t="shared" si="98"/>
        <v>0.50001221311736199</v>
      </c>
      <c r="U173" s="22">
        <f t="shared" si="99"/>
        <v>4.7096904045456774E-11</v>
      </c>
      <c r="V173" s="22">
        <f t="shared" si="100"/>
        <v>7.4580117848897101E-11</v>
      </c>
      <c r="W173" s="24">
        <f t="shared" si="101"/>
        <v>1.2167702189435388E-10</v>
      </c>
      <c r="X173" s="22">
        <f t="shared" si="102"/>
        <v>-1.5946103487699475E-9</v>
      </c>
      <c r="Y173" s="22">
        <f t="shared" si="103"/>
        <v>-3.1892206975398951E-9</v>
      </c>
      <c r="Z173" s="22">
        <f t="shared" si="104"/>
        <v>1.5890749383595142E-9</v>
      </c>
      <c r="AA173" s="22">
        <f t="shared" si="105"/>
        <v>3.1781498767190283E-9</v>
      </c>
      <c r="AB173" s="22">
        <f t="shared" si="106"/>
        <v>1.2290570548868794E-6</v>
      </c>
      <c r="AC173" s="22">
        <f t="shared" si="107"/>
        <v>1.2379822518898612E-6</v>
      </c>
      <c r="AD173" s="22">
        <f t="shared" si="108"/>
        <v>1.5466334435922827E-6</v>
      </c>
      <c r="AE173" s="22">
        <f t="shared" si="109"/>
        <v>1.5578648246909669E-6</v>
      </c>
    </row>
    <row r="174" spans="1:31" x14ac:dyDescent="0.3">
      <c r="A174" s="18">
        <v>0.5</v>
      </c>
      <c r="B174" s="18">
        <v>0.5</v>
      </c>
      <c r="C174" s="22">
        <v>0.05</v>
      </c>
      <c r="D174" s="22">
        <v>0.1</v>
      </c>
      <c r="E174" s="22">
        <f t="shared" si="83"/>
        <v>0.14477871627309846</v>
      </c>
      <c r="F174" s="22">
        <f t="shared" si="84"/>
        <v>0.18955743254619684</v>
      </c>
      <c r="G174" s="22">
        <f t="shared" si="85"/>
        <v>0.24365098210516534</v>
      </c>
      <c r="H174" s="22">
        <f t="shared" si="86"/>
        <v>0.28730196421033066</v>
      </c>
      <c r="I174" s="22">
        <f t="shared" si="87"/>
        <v>2.6194679068274607E-2</v>
      </c>
      <c r="J174" s="22">
        <f t="shared" si="88"/>
        <v>0.50654829533916201</v>
      </c>
      <c r="K174" s="22">
        <f t="shared" si="89"/>
        <v>4.0912745526291337E-2</v>
      </c>
      <c r="L174" s="22">
        <f t="shared" si="90"/>
        <v>0.51022675991385313</v>
      </c>
      <c r="M174" s="22">
        <f t="shared" si="91"/>
        <v>-2.3496693096656314E-2</v>
      </c>
      <c r="N174" s="22">
        <f t="shared" si="92"/>
        <v>2.3398464572657568E-2</v>
      </c>
      <c r="O174" s="22">
        <f t="shared" si="93"/>
        <v>-2.3121113059291296E-2</v>
      </c>
      <c r="P174" s="22">
        <f t="shared" si="94"/>
        <v>2.3043981956326693E-2</v>
      </c>
      <c r="Q174" s="22">
        <f t="shared" si="95"/>
        <v>3.63129316474399E-5</v>
      </c>
      <c r="R174" s="22">
        <f t="shared" si="96"/>
        <v>0.50000907823291085</v>
      </c>
      <c r="S174" s="22">
        <f t="shared" si="97"/>
        <v>4.5695842561820771E-5</v>
      </c>
      <c r="T174" s="22">
        <f t="shared" si="98"/>
        <v>0.50001142396063847</v>
      </c>
      <c r="U174" s="22">
        <f t="shared" si="99"/>
        <v>4.1207156391846977E-11</v>
      </c>
      <c r="V174" s="22">
        <f t="shared" si="100"/>
        <v>6.5253438334633863E-11</v>
      </c>
      <c r="W174" s="24">
        <f t="shared" si="101"/>
        <v>1.0646059472648084E-10</v>
      </c>
      <c r="X174" s="22">
        <f t="shared" si="102"/>
        <v>-1.4917538952805869E-9</v>
      </c>
      <c r="Y174" s="22">
        <f t="shared" si="103"/>
        <v>-2.9835077905611739E-9</v>
      </c>
      <c r="Z174" s="22">
        <f t="shared" si="104"/>
        <v>1.4862145827288204E-9</v>
      </c>
      <c r="AA174" s="22">
        <f t="shared" si="105"/>
        <v>2.9724291654576407E-9</v>
      </c>
      <c r="AB174" s="22">
        <f t="shared" si="106"/>
        <v>1.1496408510421251E-6</v>
      </c>
      <c r="AC174" s="22">
        <f t="shared" si="107"/>
        <v>1.1579893405802149E-6</v>
      </c>
      <c r="AD174" s="22">
        <f t="shared" si="108"/>
        <v>1.4466969461042054E-6</v>
      </c>
      <c r="AE174" s="22">
        <f t="shared" si="109"/>
        <v>1.4572026047265388E-6</v>
      </c>
    </row>
    <row r="175" spans="1:31" x14ac:dyDescent="0.3">
      <c r="A175" s="18">
        <v>0.5</v>
      </c>
      <c r="B175" s="18">
        <v>0.5</v>
      </c>
      <c r="C175" s="22">
        <v>0.05</v>
      </c>
      <c r="D175" s="22">
        <v>0.1</v>
      </c>
      <c r="E175" s="22">
        <f t="shared" si="83"/>
        <v>0.14477871925660626</v>
      </c>
      <c r="F175" s="22">
        <f t="shared" si="84"/>
        <v>0.18955743851321241</v>
      </c>
      <c r="G175" s="22">
        <f t="shared" si="85"/>
        <v>0.24365097913273617</v>
      </c>
      <c r="H175" s="22">
        <f t="shared" si="86"/>
        <v>0.28730195826547233</v>
      </c>
      <c r="I175" s="22">
        <f t="shared" si="87"/>
        <v>2.6194679814151557E-2</v>
      </c>
      <c r="J175" s="22">
        <f t="shared" si="88"/>
        <v>0.50654829552559921</v>
      </c>
      <c r="K175" s="22">
        <f t="shared" si="89"/>
        <v>4.0912744783184046E-2</v>
      </c>
      <c r="L175" s="22">
        <f t="shared" si="90"/>
        <v>0.51022675972815401</v>
      </c>
      <c r="M175" s="22">
        <f t="shared" si="91"/>
        <v>-2.3498992378358396E-2</v>
      </c>
      <c r="N175" s="22">
        <f t="shared" si="92"/>
        <v>2.3396148593976408E-2</v>
      </c>
      <c r="O175" s="22">
        <f t="shared" si="93"/>
        <v>-2.3124006453183504E-2</v>
      </c>
      <c r="P175" s="22">
        <f t="shared" si="94"/>
        <v>2.3041067551117241E-2</v>
      </c>
      <c r="Q175" s="22">
        <f t="shared" si="95"/>
        <v>3.3966551396497763E-5</v>
      </c>
      <c r="R175" s="22">
        <f t="shared" si="96"/>
        <v>0.50000849163784833</v>
      </c>
      <c r="S175" s="22">
        <f t="shared" si="97"/>
        <v>4.2743182701001498E-5</v>
      </c>
      <c r="T175" s="22">
        <f t="shared" si="98"/>
        <v>0.50001068579567365</v>
      </c>
      <c r="U175" s="22">
        <f t="shared" si="99"/>
        <v>3.605395667358738E-11</v>
      </c>
      <c r="V175" s="22">
        <f t="shared" si="100"/>
        <v>5.7093114589480972E-11</v>
      </c>
      <c r="W175" s="24">
        <f t="shared" si="101"/>
        <v>9.3147071263068359E-11</v>
      </c>
      <c r="X175" s="22">
        <f t="shared" si="102"/>
        <v>-1.3955210388901828E-9</v>
      </c>
      <c r="Y175" s="22">
        <f t="shared" si="103"/>
        <v>-2.7910420777803655E-9</v>
      </c>
      <c r="Z175" s="22">
        <f t="shared" si="104"/>
        <v>1.3900232934911254E-9</v>
      </c>
      <c r="AA175" s="22">
        <f t="shared" si="105"/>
        <v>2.7800465869822508E-9</v>
      </c>
      <c r="AB175" s="22">
        <f t="shared" si="106"/>
        <v>1.0753561692627725E-6</v>
      </c>
      <c r="AC175" s="22">
        <f t="shared" si="107"/>
        <v>1.0831652157220547E-6</v>
      </c>
      <c r="AD175" s="22">
        <f t="shared" si="108"/>
        <v>1.353217895587274E-6</v>
      </c>
      <c r="AE175" s="22">
        <f t="shared" si="109"/>
        <v>1.3630447247981182E-6</v>
      </c>
    </row>
    <row r="176" spans="1:31" x14ac:dyDescent="0.3">
      <c r="A176" s="18">
        <v>0.5</v>
      </c>
      <c r="B176" s="18">
        <v>0.5</v>
      </c>
      <c r="C176" s="22">
        <v>0.05</v>
      </c>
      <c r="D176" s="22">
        <v>0.1</v>
      </c>
      <c r="E176" s="22">
        <f t="shared" si="83"/>
        <v>0.14477872204764833</v>
      </c>
      <c r="F176" s="22">
        <f t="shared" si="84"/>
        <v>0.18955744409529657</v>
      </c>
      <c r="G176" s="22">
        <f t="shared" si="85"/>
        <v>0.24365097635268959</v>
      </c>
      <c r="H176" s="22">
        <f t="shared" si="86"/>
        <v>0.28730195270537917</v>
      </c>
      <c r="I176" s="22">
        <f t="shared" si="87"/>
        <v>2.6194680511912073E-2</v>
      </c>
      <c r="J176" s="22">
        <f t="shared" si="88"/>
        <v>0.50654829570000948</v>
      </c>
      <c r="K176" s="22">
        <f t="shared" si="89"/>
        <v>4.0912744088172401E-2</v>
      </c>
      <c r="L176" s="22">
        <f t="shared" si="90"/>
        <v>0.51022675955447394</v>
      </c>
      <c r="M176" s="22">
        <f t="shared" si="91"/>
        <v>-2.3501143090696921E-2</v>
      </c>
      <c r="N176" s="22">
        <f t="shared" si="92"/>
        <v>2.3393982263544964E-2</v>
      </c>
      <c r="O176" s="22">
        <f t="shared" si="93"/>
        <v>-2.3126712888974679E-2</v>
      </c>
      <c r="P176" s="22">
        <f t="shared" si="94"/>
        <v>2.3038341461667645E-2</v>
      </c>
      <c r="Q176" s="22">
        <f t="shared" si="95"/>
        <v>3.1771783808805937E-5</v>
      </c>
      <c r="R176" s="22">
        <f t="shared" si="96"/>
        <v>0.50000794294595152</v>
      </c>
      <c r="S176" s="22">
        <f t="shared" si="97"/>
        <v>3.9981310442598408E-5</v>
      </c>
      <c r="T176" s="22">
        <f t="shared" si="98"/>
        <v>0.50000999532760937</v>
      </c>
      <c r="U176" s="22">
        <f t="shared" si="99"/>
        <v>3.1545195194402568E-11</v>
      </c>
      <c r="V176" s="22">
        <f t="shared" si="100"/>
        <v>4.9953287009306528E-11</v>
      </c>
      <c r="W176" s="24">
        <f t="shared" si="101"/>
        <v>8.149848220370909E-11</v>
      </c>
      <c r="X176" s="22">
        <f t="shared" si="102"/>
        <v>-1.3054866094828632E-9</v>
      </c>
      <c r="Y176" s="22">
        <f t="shared" si="103"/>
        <v>-2.6109732189657265E-9</v>
      </c>
      <c r="Z176" s="22">
        <f t="shared" si="104"/>
        <v>1.300067307837075E-9</v>
      </c>
      <c r="AA176" s="22">
        <f t="shared" si="105"/>
        <v>2.6001346156741499E-9</v>
      </c>
      <c r="AB176" s="22">
        <f t="shared" si="106"/>
        <v>1.0058714333913898E-6</v>
      </c>
      <c r="AC176" s="22">
        <f t="shared" si="107"/>
        <v>1.0131758932847062E-6</v>
      </c>
      <c r="AD176" s="22">
        <f t="shared" si="108"/>
        <v>1.2657790408664334E-6</v>
      </c>
      <c r="AE176" s="22">
        <f t="shared" si="109"/>
        <v>1.2749709036939087E-6</v>
      </c>
    </row>
    <row r="177" spans="1:31" x14ac:dyDescent="0.3">
      <c r="A177" s="18">
        <v>0.5</v>
      </c>
      <c r="B177" s="18">
        <v>0.5</v>
      </c>
      <c r="C177" s="22">
        <v>0.05</v>
      </c>
      <c r="D177" s="22">
        <v>0.1</v>
      </c>
      <c r="E177" s="22">
        <f t="shared" si="83"/>
        <v>0.14477872465862154</v>
      </c>
      <c r="F177" s="22">
        <f t="shared" si="84"/>
        <v>0.189557449317243</v>
      </c>
      <c r="G177" s="22">
        <f t="shared" si="85"/>
        <v>0.24365097375255498</v>
      </c>
      <c r="H177" s="22">
        <f t="shared" si="86"/>
        <v>0.28730194750510996</v>
      </c>
      <c r="I177" s="22">
        <f t="shared" si="87"/>
        <v>2.6194681164655381E-2</v>
      </c>
      <c r="J177" s="22">
        <f t="shared" si="88"/>
        <v>0.5065482958631673</v>
      </c>
      <c r="K177" s="22">
        <f t="shared" si="89"/>
        <v>4.0912743438138749E-2</v>
      </c>
      <c r="L177" s="22">
        <f t="shared" si="90"/>
        <v>0.51022675939203344</v>
      </c>
      <c r="M177" s="22">
        <f t="shared" si="91"/>
        <v>-2.3503154833563702E-2</v>
      </c>
      <c r="N177" s="22">
        <f t="shared" si="92"/>
        <v>2.3391955911758393E-2</v>
      </c>
      <c r="O177" s="22">
        <f t="shared" si="93"/>
        <v>-2.3129244447056413E-2</v>
      </c>
      <c r="P177" s="22">
        <f t="shared" si="94"/>
        <v>2.3035791519860259E-2</v>
      </c>
      <c r="Q177" s="22">
        <f t="shared" si="95"/>
        <v>2.9718832347947269E-5</v>
      </c>
      <c r="R177" s="22">
        <f t="shared" si="96"/>
        <v>0.50000742970808643</v>
      </c>
      <c r="S177" s="22">
        <f t="shared" si="97"/>
        <v>3.7397897949733444E-5</v>
      </c>
      <c r="T177" s="22">
        <f t="shared" si="98"/>
        <v>0.50000934947448628</v>
      </c>
      <c r="U177" s="22">
        <f t="shared" si="99"/>
        <v>2.760028112475245E-11</v>
      </c>
      <c r="V177" s="22">
        <f t="shared" si="100"/>
        <v>4.3706336584757635E-11</v>
      </c>
      <c r="W177" s="24">
        <f t="shared" si="101"/>
        <v>7.1306617709510089E-11</v>
      </c>
      <c r="X177" s="22">
        <f t="shared" si="102"/>
        <v>-1.2212525572470785E-9</v>
      </c>
      <c r="Y177" s="22">
        <f t="shared" si="103"/>
        <v>-2.4425051144941571E-9</v>
      </c>
      <c r="Z177" s="22">
        <f t="shared" si="104"/>
        <v>1.2159412456328911E-9</v>
      </c>
      <c r="AA177" s="22">
        <f t="shared" si="105"/>
        <v>2.4318824912657822E-9</v>
      </c>
      <c r="AB177" s="22">
        <f t="shared" si="106"/>
        <v>9.40876492277232E-7</v>
      </c>
      <c r="AC177" s="22">
        <f t="shared" si="107"/>
        <v>9.4770896983223335E-7</v>
      </c>
      <c r="AD177" s="22">
        <f t="shared" si="108"/>
        <v>1.1839900916457624E-6</v>
      </c>
      <c r="AE177" s="22">
        <f t="shared" si="109"/>
        <v>1.1925880168707134E-6</v>
      </c>
    </row>
    <row r="178" spans="1:31" x14ac:dyDescent="0.3">
      <c r="A178" s="18">
        <v>0.5</v>
      </c>
      <c r="B178" s="18">
        <v>0.5</v>
      </c>
      <c r="C178" s="22">
        <v>0.05</v>
      </c>
      <c r="D178" s="22">
        <v>0.1</v>
      </c>
      <c r="E178" s="22">
        <f t="shared" si="83"/>
        <v>0.14477872710112666</v>
      </c>
      <c r="F178" s="22">
        <f t="shared" si="84"/>
        <v>0.18955745420225323</v>
      </c>
      <c r="G178" s="22">
        <f t="shared" si="85"/>
        <v>0.24365097132067248</v>
      </c>
      <c r="H178" s="22">
        <f t="shared" si="86"/>
        <v>0.28730194264134495</v>
      </c>
      <c r="I178" s="22">
        <f t="shared" si="87"/>
        <v>2.6194681775281656E-2</v>
      </c>
      <c r="J178" s="22">
        <f t="shared" si="88"/>
        <v>0.50654829601579776</v>
      </c>
      <c r="K178" s="22">
        <f t="shared" si="89"/>
        <v>4.0912742830168117E-2</v>
      </c>
      <c r="L178" s="22">
        <f t="shared" si="90"/>
        <v>0.5102267592401043</v>
      </c>
      <c r="M178" s="22">
        <f t="shared" si="91"/>
        <v>-2.3505036586548258E-2</v>
      </c>
      <c r="N178" s="22">
        <f t="shared" si="92"/>
        <v>2.339006049381873E-2</v>
      </c>
      <c r="O178" s="22">
        <f t="shared" si="93"/>
        <v>-2.3131612427239705E-2</v>
      </c>
      <c r="P178" s="22">
        <f t="shared" si="94"/>
        <v>2.3033406343826519E-2</v>
      </c>
      <c r="Q178" s="22">
        <f t="shared" si="95"/>
        <v>2.7798533486120616E-5</v>
      </c>
      <c r="R178" s="22">
        <f t="shared" si="96"/>
        <v>0.50000694963337111</v>
      </c>
      <c r="S178" s="22">
        <f t="shared" si="97"/>
        <v>3.4981413954939672E-5</v>
      </c>
      <c r="T178" s="22">
        <f t="shared" si="98"/>
        <v>0.50000874535348783</v>
      </c>
      <c r="U178" s="22">
        <f t="shared" si="99"/>
        <v>2.4148701996434353E-11</v>
      </c>
      <c r="V178" s="22">
        <f t="shared" si="100"/>
        <v>3.8240603813522104E-11</v>
      </c>
      <c r="W178" s="24">
        <f t="shared" si="101"/>
        <v>6.238930580995646E-11</v>
      </c>
      <c r="X178" s="22">
        <f t="shared" si="102"/>
        <v>-1.1424462443574639E-9</v>
      </c>
      <c r="Y178" s="22">
        <f t="shared" si="103"/>
        <v>-2.2848924887149279E-9</v>
      </c>
      <c r="Z178" s="22">
        <f t="shared" si="104"/>
        <v>1.137266231100128E-9</v>
      </c>
      <c r="AA178" s="22">
        <f t="shared" si="105"/>
        <v>2.274532462200256E-9</v>
      </c>
      <c r="AB178" s="22">
        <f t="shared" si="106"/>
        <v>8.8008123534776034E-7</v>
      </c>
      <c r="AC178" s="22">
        <f t="shared" si="107"/>
        <v>8.8647222804103753E-7</v>
      </c>
      <c r="AD178" s="22">
        <f t="shared" si="108"/>
        <v>1.1074859764898111E-6</v>
      </c>
      <c r="AE178" s="22">
        <f t="shared" si="109"/>
        <v>1.1155283417844835E-6</v>
      </c>
    </row>
    <row r="179" spans="1:31" x14ac:dyDescent="0.3">
      <c r="A179" s="18">
        <v>0.5</v>
      </c>
      <c r="B179" s="18">
        <v>0.5</v>
      </c>
      <c r="C179" s="22">
        <v>0.05</v>
      </c>
      <c r="D179" s="22">
        <v>0.1</v>
      </c>
      <c r="E179" s="22">
        <f t="shared" si="83"/>
        <v>0.14477872938601916</v>
      </c>
      <c r="F179" s="22">
        <f t="shared" si="84"/>
        <v>0.1895574587720382</v>
      </c>
      <c r="G179" s="22">
        <f t="shared" si="85"/>
        <v>0.24365096904614003</v>
      </c>
      <c r="H179" s="22">
        <f t="shared" si="86"/>
        <v>0.28730193809228005</v>
      </c>
      <c r="I179" s="22">
        <f t="shared" si="87"/>
        <v>2.6194682346504777E-2</v>
      </c>
      <c r="J179" s="22">
        <f t="shared" si="88"/>
        <v>0.50654829615857899</v>
      </c>
      <c r="K179" s="22">
        <f t="shared" si="89"/>
        <v>4.0912742261535004E-2</v>
      </c>
      <c r="L179" s="22">
        <f t="shared" si="90"/>
        <v>0.51022675909800552</v>
      </c>
      <c r="M179" s="22">
        <f t="shared" si="91"/>
        <v>-2.3506796749018954E-2</v>
      </c>
      <c r="N179" s="22">
        <f t="shared" si="92"/>
        <v>2.3388287549362646E-2</v>
      </c>
      <c r="O179" s="22">
        <f t="shared" si="93"/>
        <v>-2.3133827399192685E-2</v>
      </c>
      <c r="P179" s="22">
        <f t="shared" si="94"/>
        <v>2.3031175287142949E-2</v>
      </c>
      <c r="Q179" s="22">
        <f t="shared" si="95"/>
        <v>2.6002315801961634E-5</v>
      </c>
      <c r="R179" s="22">
        <f t="shared" si="96"/>
        <v>0.50000650057895013</v>
      </c>
      <c r="S179" s="22">
        <f t="shared" si="97"/>
        <v>3.2721072289318073E-5</v>
      </c>
      <c r="T179" s="22">
        <f t="shared" si="98"/>
        <v>0.50000818026807159</v>
      </c>
      <c r="U179" s="22">
        <f t="shared" si="99"/>
        <v>2.1128763343439573E-11</v>
      </c>
      <c r="V179" s="22">
        <f t="shared" si="100"/>
        <v>3.3458392861531048E-11</v>
      </c>
      <c r="W179" s="24">
        <f t="shared" si="101"/>
        <v>5.4587156204970621E-11</v>
      </c>
      <c r="X179" s="22">
        <f t="shared" si="102"/>
        <v>-1.0687188414375665E-9</v>
      </c>
      <c r="Y179" s="22">
        <f t="shared" si="103"/>
        <v>-2.137437682875133E-9</v>
      </c>
      <c r="Z179" s="22">
        <f t="shared" si="104"/>
        <v>1.0636881413205461E-9</v>
      </c>
      <c r="AA179" s="22">
        <f t="shared" si="105"/>
        <v>2.1273762826410923E-9</v>
      </c>
      <c r="AB179" s="22">
        <f t="shared" si="106"/>
        <v>8.2321429766907841E-7</v>
      </c>
      <c r="AC179" s="22">
        <f t="shared" si="107"/>
        <v>8.2919233235628574E-7</v>
      </c>
      <c r="AD179" s="22">
        <f t="shared" si="108"/>
        <v>1.0359252131687035E-6</v>
      </c>
      <c r="AE179" s="22">
        <f t="shared" si="109"/>
        <v>1.0434479164006688E-6</v>
      </c>
    </row>
    <row r="180" spans="1:31" x14ac:dyDescent="0.3">
      <c r="A180" s="18">
        <v>0.5</v>
      </c>
      <c r="B180" s="18">
        <v>0.5</v>
      </c>
      <c r="C180" s="22">
        <v>0.05</v>
      </c>
      <c r="D180" s="22">
        <v>0.1</v>
      </c>
      <c r="E180" s="22">
        <f t="shared" si="83"/>
        <v>0.14477873152345683</v>
      </c>
      <c r="F180" s="22">
        <f t="shared" si="84"/>
        <v>0.18955746304691357</v>
      </c>
      <c r="G180" s="22">
        <f t="shared" si="85"/>
        <v>0.24365096691876376</v>
      </c>
      <c r="H180" s="22">
        <f t="shared" si="86"/>
        <v>0.2873019338375275</v>
      </c>
      <c r="I180" s="22">
        <f t="shared" si="87"/>
        <v>2.6194682880864198E-2</v>
      </c>
      <c r="J180" s="22">
        <f t="shared" si="88"/>
        <v>0.50654829629214593</v>
      </c>
      <c r="K180" s="22">
        <f t="shared" si="89"/>
        <v>4.0912741729690942E-2</v>
      </c>
      <c r="L180" s="22">
        <f t="shared" si="90"/>
        <v>0.51022675896510006</v>
      </c>
      <c r="M180" s="22">
        <f t="shared" si="91"/>
        <v>-2.3508443177614292E-2</v>
      </c>
      <c r="N180" s="22">
        <f t="shared" si="92"/>
        <v>2.3386629164697935E-2</v>
      </c>
      <c r="O180" s="22">
        <f t="shared" si="93"/>
        <v>-2.3135899249619021E-2</v>
      </c>
      <c r="P180" s="22">
        <f t="shared" si="94"/>
        <v>2.3029088391310147E-2</v>
      </c>
      <c r="Q180" s="22">
        <f t="shared" si="95"/>
        <v>2.4322161721272023E-5</v>
      </c>
      <c r="R180" s="22">
        <f t="shared" si="96"/>
        <v>0.50000608054043005</v>
      </c>
      <c r="S180" s="22">
        <f t="shared" si="97"/>
        <v>3.0606783737733428E-5</v>
      </c>
      <c r="T180" s="22">
        <f t="shared" si="98"/>
        <v>0.50000765169593386</v>
      </c>
      <c r="U180" s="22">
        <f t="shared" si="99"/>
        <v>1.8486485960757362E-11</v>
      </c>
      <c r="V180" s="22">
        <f t="shared" si="100"/>
        <v>2.9274225332151611E-11</v>
      </c>
      <c r="W180" s="24">
        <f t="shared" si="101"/>
        <v>4.7760711292908974E-11</v>
      </c>
      <c r="X180" s="22">
        <f t="shared" si="102"/>
        <v>-9.997438229763691E-10</v>
      </c>
      <c r="Y180" s="22">
        <f t="shared" si="103"/>
        <v>-1.9994876459527382E-9</v>
      </c>
      <c r="Z180" s="22">
        <f t="shared" si="104"/>
        <v>9.9487597293058637E-10</v>
      </c>
      <c r="AA180" s="22">
        <f t="shared" si="105"/>
        <v>1.9897519458611727E-9</v>
      </c>
      <c r="AB180" s="22">
        <f t="shared" si="106"/>
        <v>7.7002184873089318E-7</v>
      </c>
      <c r="AC180" s="22">
        <f t="shared" si="107"/>
        <v>7.7561360898090127E-7</v>
      </c>
      <c r="AD180" s="22">
        <f t="shared" si="108"/>
        <v>9.6898838453409319E-7</v>
      </c>
      <c r="AE180" s="22">
        <f t="shared" si="109"/>
        <v>9.7602500400182315E-7</v>
      </c>
    </row>
    <row r="181" spans="1:31" x14ac:dyDescent="0.3">
      <c r="A181" s="18">
        <v>0.5</v>
      </c>
      <c r="B181" s="18">
        <v>0.5</v>
      </c>
      <c r="C181" s="22">
        <v>0.05</v>
      </c>
      <c r="D181" s="22">
        <v>0.1</v>
      </c>
      <c r="E181" s="22">
        <f t="shared" si="83"/>
        <v>0.14477873352294449</v>
      </c>
      <c r="F181" s="22">
        <f t="shared" si="84"/>
        <v>0.18955746704588886</v>
      </c>
      <c r="G181" s="22">
        <f t="shared" si="85"/>
        <v>0.24365096492901181</v>
      </c>
      <c r="H181" s="22">
        <f t="shared" si="86"/>
        <v>0.28730192985802361</v>
      </c>
      <c r="I181" s="22">
        <f t="shared" si="87"/>
        <v>2.6194683380736113E-2</v>
      </c>
      <c r="J181" s="22">
        <f t="shared" si="88"/>
        <v>0.50654829641709243</v>
      </c>
      <c r="K181" s="22">
        <f t="shared" si="89"/>
        <v>4.0912741232252955E-2</v>
      </c>
      <c r="L181" s="22">
        <f t="shared" si="90"/>
        <v>0.5102267588407926</v>
      </c>
      <c r="M181" s="22">
        <f t="shared" si="91"/>
        <v>-2.3509983221311752E-2</v>
      </c>
      <c r="N181" s="22">
        <f t="shared" si="92"/>
        <v>2.3385077937479973E-2</v>
      </c>
      <c r="O181" s="22">
        <f t="shared" si="93"/>
        <v>-2.313783722638809E-2</v>
      </c>
      <c r="P181" s="22">
        <f t="shared" si="94"/>
        <v>2.3027136341302143E-2</v>
      </c>
      <c r="Q181" s="22">
        <f t="shared" si="95"/>
        <v>2.275057172983902E-5</v>
      </c>
      <c r="R181" s="22">
        <f t="shared" si="96"/>
        <v>0.50000568764293218</v>
      </c>
      <c r="S181" s="22">
        <f t="shared" si="97"/>
        <v>2.8629111004751032E-5</v>
      </c>
      <c r="T181" s="22">
        <f t="shared" si="98"/>
        <v>0.50000715727775069</v>
      </c>
      <c r="U181" s="22">
        <f t="shared" si="99"/>
        <v>1.617464106201093E-11</v>
      </c>
      <c r="V181" s="22">
        <f t="shared" si="100"/>
        <v>2.5613312400269595E-11</v>
      </c>
      <c r="W181" s="24">
        <f t="shared" si="101"/>
        <v>4.1787953462280528E-11</v>
      </c>
      <c r="X181" s="22">
        <f t="shared" si="102"/>
        <v>-9.352155555914467E-10</v>
      </c>
      <c r="Y181" s="22">
        <f t="shared" si="103"/>
        <v>-1.8704311111828934E-9</v>
      </c>
      <c r="Z181" s="22">
        <f t="shared" si="104"/>
        <v>9.3052031844663307E-10</v>
      </c>
      <c r="AA181" s="22">
        <f t="shared" si="105"/>
        <v>1.8610406368932661E-9</v>
      </c>
      <c r="AB181" s="22">
        <f t="shared" si="106"/>
        <v>7.2026645938842167E-7</v>
      </c>
      <c r="AC181" s="22">
        <f t="shared" si="107"/>
        <v>7.2549690458911054E-7</v>
      </c>
      <c r="AD181" s="22">
        <f t="shared" si="108"/>
        <v>9.0637671271342327E-7</v>
      </c>
      <c r="AE181" s="22">
        <f t="shared" si="109"/>
        <v>9.1295865702755032E-7</v>
      </c>
    </row>
    <row r="182" spans="1:31" x14ac:dyDescent="0.3">
      <c r="A182" s="18">
        <v>0.5</v>
      </c>
      <c r="B182" s="18">
        <v>0.5</v>
      </c>
      <c r="C182" s="22">
        <v>0.05</v>
      </c>
      <c r="D182" s="22">
        <v>0.1</v>
      </c>
      <c r="E182" s="22">
        <f t="shared" si="83"/>
        <v>0.1447787353933756</v>
      </c>
      <c r="F182" s="22">
        <f t="shared" si="84"/>
        <v>0.18955747078675109</v>
      </c>
      <c r="G182" s="22">
        <f t="shared" si="85"/>
        <v>0.24365096306797118</v>
      </c>
      <c r="H182" s="22">
        <f t="shared" si="86"/>
        <v>0.28730192613594235</v>
      </c>
      <c r="I182" s="22">
        <f t="shared" si="87"/>
        <v>2.6194683848343892E-2</v>
      </c>
      <c r="J182" s="22">
        <f t="shared" si="88"/>
        <v>0.50654829653397437</v>
      </c>
      <c r="K182" s="22">
        <f t="shared" si="89"/>
        <v>4.0912740766992792E-2</v>
      </c>
      <c r="L182" s="22">
        <f t="shared" si="90"/>
        <v>0.51022675872452627</v>
      </c>
      <c r="M182" s="22">
        <f t="shared" si="91"/>
        <v>-2.3511423754230529E-2</v>
      </c>
      <c r="N182" s="22">
        <f t="shared" si="92"/>
        <v>2.3383626943670795E-2</v>
      </c>
      <c r="O182" s="22">
        <f t="shared" si="93"/>
        <v>-2.3139649979813517E-2</v>
      </c>
      <c r="P182" s="22">
        <f t="shared" si="94"/>
        <v>2.3025310423988088E-2</v>
      </c>
      <c r="Q182" s="22">
        <f t="shared" si="95"/>
        <v>2.128053089875577E-5</v>
      </c>
      <c r="R182" s="22">
        <f t="shared" si="96"/>
        <v>0.50000532013272447</v>
      </c>
      <c r="S182" s="22">
        <f t="shared" si="97"/>
        <v>2.6779226590539079E-5</v>
      </c>
      <c r="T182" s="22">
        <f t="shared" si="98"/>
        <v>0.50000669480664717</v>
      </c>
      <c r="U182" s="22">
        <f t="shared" si="99"/>
        <v>1.4151906103006397E-11</v>
      </c>
      <c r="V182" s="22">
        <f t="shared" si="100"/>
        <v>2.2410218021477476E-11</v>
      </c>
      <c r="W182" s="24">
        <f t="shared" si="101"/>
        <v>3.656212412448387E-11</v>
      </c>
      <c r="X182" s="22">
        <f t="shared" si="102"/>
        <v>-8.7484797395839092E-10</v>
      </c>
      <c r="Y182" s="22">
        <f t="shared" si="103"/>
        <v>-1.7496959479167818E-9</v>
      </c>
      <c r="Z182" s="22">
        <f t="shared" si="104"/>
        <v>8.7033194489614469E-10</v>
      </c>
      <c r="AA182" s="22">
        <f t="shared" si="105"/>
        <v>1.7406638897922894E-9</v>
      </c>
      <c r="AB182" s="22">
        <f t="shared" si="106"/>
        <v>6.7372604215288757E-7</v>
      </c>
      <c r="AC182" s="22">
        <f t="shared" si="107"/>
        <v>6.7861851892125696E-7</v>
      </c>
      <c r="AD182" s="22">
        <f t="shared" si="108"/>
        <v>8.4781072553472925E-7</v>
      </c>
      <c r="AE182" s="22">
        <f t="shared" si="109"/>
        <v>8.5396737381479055E-7</v>
      </c>
    </row>
    <row r="183" spans="1:31" x14ac:dyDescent="0.3">
      <c r="A183" s="18">
        <v>0.5</v>
      </c>
      <c r="B183" s="18">
        <v>0.5</v>
      </c>
      <c r="C183" s="22">
        <v>0.05</v>
      </c>
      <c r="D183" s="22">
        <v>0.1</v>
      </c>
      <c r="E183" s="22">
        <f t="shared" si="83"/>
        <v>0.14477873714307155</v>
      </c>
      <c r="F183" s="22">
        <f t="shared" si="84"/>
        <v>0.18955747428614297</v>
      </c>
      <c r="G183" s="22">
        <f t="shared" si="85"/>
        <v>0.24365096132730729</v>
      </c>
      <c r="H183" s="22">
        <f t="shared" si="86"/>
        <v>0.28730192265461457</v>
      </c>
      <c r="I183" s="22">
        <f t="shared" si="87"/>
        <v>2.6194684285767877E-2</v>
      </c>
      <c r="J183" s="22">
        <f t="shared" si="88"/>
        <v>0.50654829664331158</v>
      </c>
      <c r="K183" s="22">
        <f t="shared" si="89"/>
        <v>4.0912740331826826E-2</v>
      </c>
      <c r="L183" s="22">
        <f t="shared" si="90"/>
        <v>0.51022675861578037</v>
      </c>
      <c r="M183" s="22">
        <f t="shared" si="91"/>
        <v>-2.3512771206314835E-2</v>
      </c>
      <c r="N183" s="22">
        <f t="shared" si="92"/>
        <v>2.3382269706632954E-2</v>
      </c>
      <c r="O183" s="22">
        <f t="shared" si="93"/>
        <v>-2.3141345601264587E-2</v>
      </c>
      <c r="P183" s="22">
        <f t="shared" si="94"/>
        <v>2.3023602489240458E-2</v>
      </c>
      <c r="Q183" s="22">
        <f t="shared" si="95"/>
        <v>1.9905477572603608E-5</v>
      </c>
      <c r="R183" s="22">
        <f t="shared" si="96"/>
        <v>0.50000497636939301</v>
      </c>
      <c r="S183" s="22">
        <f t="shared" si="97"/>
        <v>2.5048873388602497E-5</v>
      </c>
      <c r="T183" s="22">
        <f t="shared" si="98"/>
        <v>0.50000626221834688</v>
      </c>
      <c r="U183" s="22">
        <f t="shared" si="99"/>
        <v>1.2382126167823714E-11</v>
      </c>
      <c r="V183" s="22">
        <f t="shared" si="100"/>
        <v>1.9607689311970413E-11</v>
      </c>
      <c r="W183" s="24">
        <f t="shared" si="101"/>
        <v>3.1989815479794127E-11</v>
      </c>
      <c r="X183" s="22">
        <f t="shared" si="102"/>
        <v>-8.1837333895990085E-10</v>
      </c>
      <c r="Y183" s="22">
        <f t="shared" si="103"/>
        <v>-1.6367466779198017E-9</v>
      </c>
      <c r="Z183" s="22">
        <f t="shared" si="104"/>
        <v>8.1404046743693459E-10</v>
      </c>
      <c r="AA183" s="22">
        <f t="shared" si="105"/>
        <v>1.6280809348738692E-9</v>
      </c>
      <c r="AB183" s="22">
        <f t="shared" si="106"/>
        <v>6.3019285981135661E-7</v>
      </c>
      <c r="AC183" s="22">
        <f t="shared" si="107"/>
        <v>6.3476920620418591E-7</v>
      </c>
      <c r="AD183" s="22">
        <f t="shared" si="108"/>
        <v>7.930290090801406E-7</v>
      </c>
      <c r="AE183" s="22">
        <f t="shared" si="109"/>
        <v>7.987878420923065E-7</v>
      </c>
    </row>
    <row r="184" spans="1:31" x14ac:dyDescent="0.3">
      <c r="A184" s="18">
        <v>0.5</v>
      </c>
      <c r="B184" s="18">
        <v>0.5</v>
      </c>
      <c r="C184" s="22">
        <v>0.05</v>
      </c>
      <c r="D184" s="22">
        <v>0.1</v>
      </c>
      <c r="E184" s="22">
        <f t="shared" si="83"/>
        <v>0.14477873877981823</v>
      </c>
      <c r="F184" s="22">
        <f t="shared" si="84"/>
        <v>0.18955747755963634</v>
      </c>
      <c r="G184" s="22">
        <f t="shared" si="85"/>
        <v>0.24365095969922634</v>
      </c>
      <c r="H184" s="22">
        <f t="shared" si="86"/>
        <v>0.28730191939845268</v>
      </c>
      <c r="I184" s="22">
        <f t="shared" si="87"/>
        <v>2.6194684694954545E-2</v>
      </c>
      <c r="J184" s="22">
        <f t="shared" si="88"/>
        <v>0.50654829674559065</v>
      </c>
      <c r="K184" s="22">
        <f t="shared" si="89"/>
        <v>4.0912739924806589E-2</v>
      </c>
      <c r="L184" s="22">
        <f t="shared" si="90"/>
        <v>0.51022675851406785</v>
      </c>
      <c r="M184" s="22">
        <f t="shared" si="91"/>
        <v>-2.3514031592034457E-2</v>
      </c>
      <c r="N184" s="22">
        <f t="shared" si="92"/>
        <v>2.3381000168220544E-2</v>
      </c>
      <c r="O184" s="22">
        <f t="shared" si="93"/>
        <v>-2.3142931659282748E-2</v>
      </c>
      <c r="P184" s="22">
        <f t="shared" si="94"/>
        <v>2.3022004913556274E-2</v>
      </c>
      <c r="Q184" s="22">
        <f t="shared" si="95"/>
        <v>1.8619274080979367E-5</v>
      </c>
      <c r="R184" s="22">
        <f t="shared" si="96"/>
        <v>0.50000465481852008</v>
      </c>
      <c r="S184" s="22">
        <f t="shared" si="97"/>
        <v>2.3430327829478473E-5</v>
      </c>
      <c r="T184" s="22">
        <f t="shared" si="98"/>
        <v>0.50000585758195715</v>
      </c>
      <c r="U184" s="22">
        <f t="shared" si="99"/>
        <v>1.0833667727429988E-11</v>
      </c>
      <c r="V184" s="22">
        <f t="shared" si="100"/>
        <v>1.715563319234786E-11</v>
      </c>
      <c r="W184" s="24">
        <f t="shared" si="101"/>
        <v>2.7989300919777848E-11</v>
      </c>
      <c r="X184" s="22">
        <f t="shared" si="102"/>
        <v>-7.6554107325910209E-10</v>
      </c>
      <c r="Y184" s="22">
        <f t="shared" si="103"/>
        <v>-1.5310821465182042E-9</v>
      </c>
      <c r="Z184" s="22">
        <f t="shared" si="104"/>
        <v>7.6139311153309819E-10</v>
      </c>
      <c r="AA184" s="22">
        <f t="shared" si="105"/>
        <v>1.5227862230661964E-9</v>
      </c>
      <c r="AB184" s="22">
        <f t="shared" si="106"/>
        <v>5.8947259820023038E-7</v>
      </c>
      <c r="AC184" s="22">
        <f t="shared" si="107"/>
        <v>5.9375324119118596E-7</v>
      </c>
      <c r="AD184" s="22">
        <f t="shared" si="108"/>
        <v>7.4178704075834016E-7</v>
      </c>
      <c r="AE184" s="22">
        <f t="shared" si="109"/>
        <v>7.4717376357887283E-7</v>
      </c>
    </row>
    <row r="185" spans="1:31" x14ac:dyDescent="0.3">
      <c r="A185" s="18">
        <v>0.5</v>
      </c>
      <c r="B185" s="18">
        <v>0.5</v>
      </c>
      <c r="C185" s="22">
        <v>0.05</v>
      </c>
      <c r="D185" s="22">
        <v>0.1</v>
      </c>
      <c r="E185" s="22">
        <f t="shared" si="83"/>
        <v>0.14477874031090038</v>
      </c>
      <c r="F185" s="22">
        <f t="shared" si="84"/>
        <v>0.18955748062180064</v>
      </c>
      <c r="G185" s="22">
        <f t="shared" si="85"/>
        <v>0.24365095817644011</v>
      </c>
      <c r="H185" s="22">
        <f t="shared" si="86"/>
        <v>0.28730191635288022</v>
      </c>
      <c r="I185" s="22">
        <f t="shared" si="87"/>
        <v>2.6194685077725086E-2</v>
      </c>
      <c r="J185" s="22">
        <f t="shared" si="88"/>
        <v>0.5065482968412669</v>
      </c>
      <c r="K185" s="22">
        <f t="shared" si="89"/>
        <v>4.0912739544110024E-2</v>
      </c>
      <c r="L185" s="22">
        <f t="shared" si="90"/>
        <v>0.5102267584189335</v>
      </c>
      <c r="M185" s="22">
        <f t="shared" si="91"/>
        <v>-2.3515210537230859E-2</v>
      </c>
      <c r="N185" s="22">
        <f t="shared" si="92"/>
        <v>2.3379812661738161E-2</v>
      </c>
      <c r="O185" s="22">
        <f t="shared" si="93"/>
        <v>-2.3144415233364263E-2</v>
      </c>
      <c r="P185" s="22">
        <f t="shared" si="94"/>
        <v>2.3020510566029117E-2</v>
      </c>
      <c r="Q185" s="22">
        <f t="shared" si="95"/>
        <v>1.7416179342494981E-5</v>
      </c>
      <c r="R185" s="22">
        <f t="shared" si="96"/>
        <v>0.50000435404483556</v>
      </c>
      <c r="S185" s="22">
        <f t="shared" si="97"/>
        <v>2.1916365406104976E-5</v>
      </c>
      <c r="T185" s="22">
        <f t="shared" si="98"/>
        <v>0.50000547909135129</v>
      </c>
      <c r="U185" s="22">
        <f t="shared" si="99"/>
        <v>9.478853215050323E-12</v>
      </c>
      <c r="V185" s="22">
        <f t="shared" si="100"/>
        <v>1.5010221017892201E-11</v>
      </c>
      <c r="W185" s="24">
        <f t="shared" si="101"/>
        <v>2.4489074232942526E-11</v>
      </c>
      <c r="X185" s="22">
        <f t="shared" si="102"/>
        <v>-7.1611666976648428E-10</v>
      </c>
      <c r="Y185" s="22">
        <f t="shared" si="103"/>
        <v>-1.4322333395329686E-9</v>
      </c>
      <c r="Z185" s="22">
        <f t="shared" si="104"/>
        <v>7.1215355772789203E-10</v>
      </c>
      <c r="AA185" s="22">
        <f t="shared" si="105"/>
        <v>1.4243071154557841E-9</v>
      </c>
      <c r="AB185" s="22">
        <f t="shared" si="106"/>
        <v>5.5138349891453966E-7</v>
      </c>
      <c r="AC185" s="22">
        <f t="shared" si="107"/>
        <v>5.5538754557300089E-7</v>
      </c>
      <c r="AD185" s="22">
        <f t="shared" si="108"/>
        <v>6.9385609797513749E-7</v>
      </c>
      <c r="AE185" s="22">
        <f t="shared" si="109"/>
        <v>6.9889475472859415E-7</v>
      </c>
    </row>
    <row r="186" spans="1:31" x14ac:dyDescent="0.3">
      <c r="A186" s="18">
        <v>0.5</v>
      </c>
      <c r="B186" s="18">
        <v>0.5</v>
      </c>
      <c r="C186" s="22">
        <v>0.05</v>
      </c>
      <c r="D186" s="22">
        <v>0.1</v>
      </c>
      <c r="E186" s="22">
        <f t="shared" si="83"/>
        <v>0.14477874174313371</v>
      </c>
      <c r="F186" s="22">
        <f t="shared" si="84"/>
        <v>0.18955748348626733</v>
      </c>
      <c r="G186" s="22">
        <f t="shared" si="85"/>
        <v>0.243650956752133</v>
      </c>
      <c r="H186" s="22">
        <f t="shared" si="86"/>
        <v>0.28730191350426598</v>
      </c>
      <c r="I186" s="22">
        <f t="shared" si="87"/>
        <v>2.6194685435783419E-2</v>
      </c>
      <c r="J186" s="22">
        <f t="shared" si="88"/>
        <v>0.5065482969307662</v>
      </c>
      <c r="K186" s="22">
        <f t="shared" si="89"/>
        <v>4.0912739188033252E-2</v>
      </c>
      <c r="L186" s="22">
        <f t="shared" si="90"/>
        <v>0.51022675832995157</v>
      </c>
      <c r="M186" s="22">
        <f t="shared" si="91"/>
        <v>-2.3516313304228688E-2</v>
      </c>
      <c r="N186" s="22">
        <f t="shared" si="92"/>
        <v>2.3378701886647014E-2</v>
      </c>
      <c r="O186" s="22">
        <f t="shared" si="93"/>
        <v>-2.3145802945560214E-2</v>
      </c>
      <c r="P186" s="22">
        <f t="shared" si="94"/>
        <v>2.3019112776519659E-2</v>
      </c>
      <c r="Q186" s="22">
        <f t="shared" si="95"/>
        <v>1.6290823238868102E-5</v>
      </c>
      <c r="R186" s="22">
        <f t="shared" si="96"/>
        <v>0.5000040727058096</v>
      </c>
      <c r="S186" s="22">
        <f t="shared" si="97"/>
        <v>2.0500228426558603E-5</v>
      </c>
      <c r="T186" s="22">
        <f t="shared" si="98"/>
        <v>0.50000512505710648</v>
      </c>
      <c r="U186" s="22">
        <f t="shared" si="99"/>
        <v>8.2934663057709844E-12</v>
      </c>
      <c r="V186" s="22">
        <f t="shared" si="100"/>
        <v>1.3133105172345308E-11</v>
      </c>
      <c r="W186" s="24">
        <f t="shared" si="101"/>
        <v>2.1426571478116293E-11</v>
      </c>
      <c r="X186" s="22">
        <f t="shared" si="102"/>
        <v>-6.6988066830002292E-10</v>
      </c>
      <c r="Y186" s="22">
        <f t="shared" si="103"/>
        <v>-1.3397613366000458E-9</v>
      </c>
      <c r="Z186" s="22">
        <f t="shared" si="104"/>
        <v>6.6610086306725717E-10</v>
      </c>
      <c r="AA186" s="22">
        <f t="shared" si="105"/>
        <v>1.3322017261345143E-9</v>
      </c>
      <c r="AB186" s="22">
        <f t="shared" si="106"/>
        <v>5.1575554790389162E-7</v>
      </c>
      <c r="AC186" s="22">
        <f t="shared" si="107"/>
        <v>5.1950087068135525E-7</v>
      </c>
      <c r="AD186" s="22">
        <f t="shared" si="108"/>
        <v>6.4902223717201867E-7</v>
      </c>
      <c r="AE186" s="22">
        <f t="shared" si="109"/>
        <v>6.5373531835522623E-7</v>
      </c>
    </row>
    <row r="187" spans="1:31" x14ac:dyDescent="0.3">
      <c r="A187" s="18">
        <v>0.5</v>
      </c>
      <c r="B187" s="18">
        <v>0.5</v>
      </c>
      <c r="C187" s="22">
        <v>0.05</v>
      </c>
      <c r="D187" s="22">
        <v>0.1</v>
      </c>
      <c r="E187" s="22">
        <f t="shared" si="83"/>
        <v>0.14477874308289504</v>
      </c>
      <c r="F187" s="22">
        <f t="shared" si="84"/>
        <v>0.18955748616579002</v>
      </c>
      <c r="G187" s="22">
        <f t="shared" si="85"/>
        <v>0.24365095541993126</v>
      </c>
      <c r="H187" s="22">
        <f t="shared" si="86"/>
        <v>0.28730191083986251</v>
      </c>
      <c r="I187" s="22">
        <f t="shared" si="87"/>
        <v>2.6194685770723758E-2</v>
      </c>
      <c r="J187" s="22">
        <f t="shared" si="88"/>
        <v>0.50654829701448689</v>
      </c>
      <c r="K187" s="22">
        <f t="shared" si="89"/>
        <v>4.0912738854982811E-2</v>
      </c>
      <c r="L187" s="22">
        <f t="shared" si="90"/>
        <v>0.51022675824672381</v>
      </c>
      <c r="M187" s="22">
        <f t="shared" si="91"/>
        <v>-2.3517344815324494E-2</v>
      </c>
      <c r="N187" s="22">
        <f t="shared" si="92"/>
        <v>2.3377662884905653E-2</v>
      </c>
      <c r="O187" s="22">
        <f t="shared" si="93"/>
        <v>-2.3147100990034558E-2</v>
      </c>
      <c r="P187" s="22">
        <f t="shared" si="94"/>
        <v>2.301780530588295E-2</v>
      </c>
      <c r="Q187" s="22">
        <f t="shared" si="95"/>
        <v>1.5238182645069959E-5</v>
      </c>
      <c r="R187" s="22">
        <f t="shared" si="96"/>
        <v>0.50000380954566115</v>
      </c>
      <c r="S187" s="22">
        <f t="shared" si="97"/>
        <v>1.9175595850547469E-5</v>
      </c>
      <c r="T187" s="22">
        <f t="shared" si="98"/>
        <v>0.50000479389896246</v>
      </c>
      <c r="U187" s="22">
        <f t="shared" si="99"/>
        <v>7.256319072188295E-12</v>
      </c>
      <c r="V187" s="22">
        <f t="shared" si="100"/>
        <v>1.1490733631151729E-11</v>
      </c>
      <c r="W187" s="24">
        <f t="shared" si="101"/>
        <v>1.8747052703340024E-11</v>
      </c>
      <c r="X187" s="22">
        <f t="shared" si="102"/>
        <v>-6.2662769660516808E-10</v>
      </c>
      <c r="Y187" s="22">
        <f t="shared" si="103"/>
        <v>-1.2532553932103362E-9</v>
      </c>
      <c r="Z187" s="22">
        <f t="shared" si="104"/>
        <v>6.2302845424970801E-10</v>
      </c>
      <c r="AA187" s="22">
        <f t="shared" si="105"/>
        <v>1.246056908499416E-9</v>
      </c>
      <c r="AB187" s="22">
        <f t="shared" si="106"/>
        <v>4.824297167354401E-7</v>
      </c>
      <c r="AC187" s="22">
        <f t="shared" si="107"/>
        <v>4.8593303324197969E-7</v>
      </c>
      <c r="AD187" s="22">
        <f t="shared" si="108"/>
        <v>6.0708533881797532E-7</v>
      </c>
      <c r="AE187" s="22">
        <f t="shared" si="109"/>
        <v>6.114938816887403E-7</v>
      </c>
    </row>
    <row r="188" spans="1:31" x14ac:dyDescent="0.3">
      <c r="A188" s="18">
        <v>0.5</v>
      </c>
      <c r="B188" s="18">
        <v>0.5</v>
      </c>
      <c r="C188" s="22">
        <v>0.05</v>
      </c>
      <c r="D188" s="22">
        <v>0.1</v>
      </c>
      <c r="E188" s="22">
        <f t="shared" si="83"/>
        <v>0.14477874433615043</v>
      </c>
      <c r="F188" s="22">
        <f t="shared" si="84"/>
        <v>0.18955748867230079</v>
      </c>
      <c r="G188" s="22">
        <f t="shared" si="85"/>
        <v>0.24365095417387436</v>
      </c>
      <c r="H188" s="22">
        <f t="shared" si="86"/>
        <v>0.28730190834774871</v>
      </c>
      <c r="I188" s="22">
        <f t="shared" si="87"/>
        <v>2.6194686084037602E-2</v>
      </c>
      <c r="J188" s="22">
        <f t="shared" si="88"/>
        <v>0.50654829709280191</v>
      </c>
      <c r="K188" s="22">
        <f t="shared" si="89"/>
        <v>4.0912738543468594E-2</v>
      </c>
      <c r="L188" s="22">
        <f t="shared" si="90"/>
        <v>0.51022675816887786</v>
      </c>
      <c r="M188" s="22">
        <f t="shared" si="91"/>
        <v>-2.3518309674757966E-2</v>
      </c>
      <c r="N188" s="22">
        <f t="shared" si="92"/>
        <v>2.3376691018839168E-2</v>
      </c>
      <c r="O188" s="22">
        <f t="shared" si="93"/>
        <v>-2.3148315160712193E-2</v>
      </c>
      <c r="P188" s="22">
        <f t="shared" si="94"/>
        <v>2.3016582318119573E-2</v>
      </c>
      <c r="Q188" s="22">
        <f t="shared" si="95"/>
        <v>1.4253559008015754E-5</v>
      </c>
      <c r="R188" s="22">
        <f t="shared" si="96"/>
        <v>0.50000356338975194</v>
      </c>
      <c r="S188" s="22">
        <f t="shared" si="97"/>
        <v>1.7936555075015112E-5</v>
      </c>
      <c r="T188" s="22">
        <f t="shared" si="98"/>
        <v>0.50000448413876863</v>
      </c>
      <c r="U188" s="22">
        <f t="shared" si="99"/>
        <v>6.3488732621053569E-12</v>
      </c>
      <c r="V188" s="22">
        <f t="shared" si="100"/>
        <v>1.0053750248185536E-11</v>
      </c>
      <c r="W188" s="24">
        <f t="shared" si="101"/>
        <v>1.6402623510290891E-11</v>
      </c>
      <c r="X188" s="22">
        <f t="shared" si="102"/>
        <v>-5.8616557163314008E-10</v>
      </c>
      <c r="Y188" s="22">
        <f t="shared" si="103"/>
        <v>-1.1723311432662802E-9</v>
      </c>
      <c r="Z188" s="22">
        <f t="shared" si="104"/>
        <v>5.8274318745108414E-10</v>
      </c>
      <c r="AA188" s="22">
        <f t="shared" si="105"/>
        <v>1.1654863749021683E-9</v>
      </c>
      <c r="AB188" s="22">
        <f t="shared" si="106"/>
        <v>4.5125725265750669E-7</v>
      </c>
      <c r="AC188" s="22">
        <f t="shared" si="107"/>
        <v>4.5453420028268742E-7</v>
      </c>
      <c r="AD188" s="22">
        <f t="shared" si="108"/>
        <v>5.6785821424923398E-7</v>
      </c>
      <c r="AE188" s="22">
        <f t="shared" si="109"/>
        <v>5.7198189672893862E-7</v>
      </c>
    </row>
    <row r="189" spans="1:31" x14ac:dyDescent="0.3">
      <c r="A189" s="18">
        <v>0.5</v>
      </c>
      <c r="B189" s="18">
        <v>0.5</v>
      </c>
      <c r="C189" s="22">
        <v>0.05</v>
      </c>
      <c r="D189" s="22">
        <v>0.1</v>
      </c>
      <c r="E189" s="22">
        <f t="shared" si="83"/>
        <v>0.14477874550848158</v>
      </c>
      <c r="F189" s="22">
        <f t="shared" si="84"/>
        <v>0.18955749101696309</v>
      </c>
      <c r="G189" s="22">
        <f t="shared" si="85"/>
        <v>0.24365095300838799</v>
      </c>
      <c r="H189" s="22">
        <f t="shared" si="86"/>
        <v>0.28730190601677597</v>
      </c>
      <c r="I189" s="22">
        <f t="shared" si="87"/>
        <v>2.6194686377120392E-2</v>
      </c>
      <c r="J189" s="22">
        <f t="shared" si="88"/>
        <v>0.50654829716605998</v>
      </c>
      <c r="K189" s="22">
        <f t="shared" si="89"/>
        <v>4.0912738252097E-2</v>
      </c>
      <c r="L189" s="22">
        <f t="shared" si="90"/>
        <v>0.51022675809606544</v>
      </c>
      <c r="M189" s="22">
        <f t="shared" si="91"/>
        <v>-2.351921218926328E-2</v>
      </c>
      <c r="N189" s="22">
        <f t="shared" si="92"/>
        <v>2.3375781950438601E-2</v>
      </c>
      <c r="O189" s="22">
        <f t="shared" si="93"/>
        <v>-2.3149450877140692E-2</v>
      </c>
      <c r="P189" s="22">
        <f t="shared" si="94"/>
        <v>2.3015438354326116E-2</v>
      </c>
      <c r="Q189" s="22">
        <f t="shared" si="95"/>
        <v>1.3332557374252235E-5</v>
      </c>
      <c r="R189" s="22">
        <f t="shared" si="96"/>
        <v>0.50000333313934353</v>
      </c>
      <c r="S189" s="22">
        <f t="shared" si="97"/>
        <v>1.6777575542685497E-5</v>
      </c>
      <c r="T189" s="22">
        <f t="shared" si="98"/>
        <v>0.50000419439388566</v>
      </c>
      <c r="U189" s="22">
        <f t="shared" si="99"/>
        <v>5.5549089416970207E-12</v>
      </c>
      <c r="V189" s="22">
        <f t="shared" si="100"/>
        <v>8.7964700340277717E-12</v>
      </c>
      <c r="W189" s="24">
        <f t="shared" si="101"/>
        <v>1.4351378975724792E-11</v>
      </c>
      <c r="X189" s="22">
        <f t="shared" si="102"/>
        <v>-5.4831445742234428E-10</v>
      </c>
      <c r="Y189" s="22">
        <f t="shared" si="103"/>
        <v>-1.0966289148446886E-9</v>
      </c>
      <c r="Z189" s="22">
        <f t="shared" si="104"/>
        <v>5.4506447033857488E-10</v>
      </c>
      <c r="AA189" s="22">
        <f t="shared" si="105"/>
        <v>1.0901289406771498E-9</v>
      </c>
      <c r="AB189" s="22">
        <f t="shared" si="106"/>
        <v>4.2209901465194471E-7</v>
      </c>
      <c r="AC189" s="22">
        <f t="shared" si="107"/>
        <v>4.251642203641692E-7</v>
      </c>
      <c r="AD189" s="22">
        <f t="shared" si="108"/>
        <v>5.311657700687252E-7</v>
      </c>
      <c r="AE189" s="22">
        <f t="shared" si="109"/>
        <v>5.3502299857681658E-7</v>
      </c>
    </row>
    <row r="190" spans="1:31" x14ac:dyDescent="0.3">
      <c r="A190" s="18">
        <v>0.5</v>
      </c>
      <c r="B190" s="18">
        <v>0.5</v>
      </c>
      <c r="C190" s="22">
        <v>0.05</v>
      </c>
      <c r="D190" s="22">
        <v>0.1</v>
      </c>
      <c r="E190" s="22">
        <f t="shared" si="83"/>
        <v>0.1447787466051105</v>
      </c>
      <c r="F190" s="22">
        <f t="shared" si="84"/>
        <v>0.18955749321022092</v>
      </c>
      <c r="G190" s="22">
        <f t="shared" si="85"/>
        <v>0.24365095191825906</v>
      </c>
      <c r="H190" s="22">
        <f t="shared" si="86"/>
        <v>0.2873019038365181</v>
      </c>
      <c r="I190" s="22">
        <f t="shared" si="87"/>
        <v>2.6194686651277617E-2</v>
      </c>
      <c r="J190" s="22">
        <f t="shared" si="88"/>
        <v>0.50654829723458761</v>
      </c>
      <c r="K190" s="22">
        <f t="shared" si="89"/>
        <v>4.0912737979564767E-2</v>
      </c>
      <c r="L190" s="22">
        <f t="shared" si="90"/>
        <v>0.5102267580279608</v>
      </c>
      <c r="M190" s="22">
        <f t="shared" si="91"/>
        <v>-2.3520056387292584E-2</v>
      </c>
      <c r="N190" s="22">
        <f t="shared" si="92"/>
        <v>2.3374931621997871E-2</v>
      </c>
      <c r="O190" s="22">
        <f t="shared" si="93"/>
        <v>-2.3150513208680831E-2</v>
      </c>
      <c r="P190" s="22">
        <f t="shared" si="94"/>
        <v>2.3014368308328963E-2</v>
      </c>
      <c r="Q190" s="22">
        <f t="shared" si="95"/>
        <v>1.2471066772691553E-5</v>
      </c>
      <c r="R190" s="22">
        <f t="shared" si="96"/>
        <v>0.50000311776669315</v>
      </c>
      <c r="S190" s="22">
        <f t="shared" si="97"/>
        <v>1.5693484056026816E-5</v>
      </c>
      <c r="T190" s="22">
        <f t="shared" si="98"/>
        <v>0.50000392337101396</v>
      </c>
      <c r="U190" s="22">
        <f t="shared" si="99"/>
        <v>4.8602345764587932E-12</v>
      </c>
      <c r="V190" s="22">
        <f t="shared" si="100"/>
        <v>7.6964200565851312E-12</v>
      </c>
      <c r="W190" s="24">
        <f t="shared" si="101"/>
        <v>1.2556654633043924E-11</v>
      </c>
      <c r="X190" s="22">
        <f t="shared" si="102"/>
        <v>-5.1290607616084597E-10</v>
      </c>
      <c r="Y190" s="22">
        <f t="shared" si="103"/>
        <v>-1.0258121523216919E-9</v>
      </c>
      <c r="Z190" s="22">
        <f t="shared" si="104"/>
        <v>5.098234421271295E-10</v>
      </c>
      <c r="AA190" s="22">
        <f t="shared" si="105"/>
        <v>1.019646884254259E-9</v>
      </c>
      <c r="AB190" s="22">
        <f t="shared" si="106"/>
        <v>3.94824852382152E-7</v>
      </c>
      <c r="AC190" s="22">
        <f t="shared" si="107"/>
        <v>3.9769199801795011E-7</v>
      </c>
      <c r="AD190" s="22">
        <f t="shared" si="108"/>
        <v>4.9684422660447074E-7</v>
      </c>
      <c r="AE190" s="22">
        <f t="shared" si="109"/>
        <v>5.0045221821742447E-7</v>
      </c>
    </row>
    <row r="191" spans="1:31" x14ac:dyDescent="0.3">
      <c r="A191" s="18">
        <v>0.5</v>
      </c>
      <c r="B191" s="18">
        <v>0.5</v>
      </c>
      <c r="C191" s="22">
        <v>0.05</v>
      </c>
      <c r="D191" s="22">
        <v>0.1</v>
      </c>
      <c r="E191" s="22">
        <f t="shared" si="83"/>
        <v>0.14477874763092266</v>
      </c>
      <c r="F191" s="22">
        <f t="shared" si="84"/>
        <v>0.18955749526184523</v>
      </c>
      <c r="G191" s="22">
        <f t="shared" si="85"/>
        <v>0.24365095089861216</v>
      </c>
      <c r="H191" s="22">
        <f t="shared" si="86"/>
        <v>0.28730190179722431</v>
      </c>
      <c r="I191" s="22">
        <f t="shared" si="87"/>
        <v>2.6194686907730656E-2</v>
      </c>
      <c r="J191" s="22">
        <f t="shared" si="88"/>
        <v>0.50654829729868989</v>
      </c>
      <c r="K191" s="22">
        <f t="shared" si="89"/>
        <v>4.0912737724653044E-2</v>
      </c>
      <c r="L191" s="22">
        <f t="shared" si="90"/>
        <v>0.51022675796425954</v>
      </c>
      <c r="M191" s="22">
        <f t="shared" si="91"/>
        <v>-2.3520846036997348E-2</v>
      </c>
      <c r="N191" s="22">
        <f t="shared" si="92"/>
        <v>2.3374136238001837E-2</v>
      </c>
      <c r="O191" s="22">
        <f t="shared" si="93"/>
        <v>-2.3151506897134039E-2</v>
      </c>
      <c r="P191" s="22">
        <f t="shared" si="94"/>
        <v>2.3013367403892527E-2</v>
      </c>
      <c r="Q191" s="22">
        <f t="shared" si="95"/>
        <v>1.1665241864947454E-5</v>
      </c>
      <c r="R191" s="22">
        <f t="shared" si="96"/>
        <v>0.50000291631046623</v>
      </c>
      <c r="S191" s="22">
        <f t="shared" si="97"/>
        <v>1.4679441686329953E-5</v>
      </c>
      <c r="T191" s="22">
        <f t="shared" si="98"/>
        <v>0.50000366986042155</v>
      </c>
      <c r="U191" s="22">
        <f t="shared" si="99"/>
        <v>4.2524333677147762E-12</v>
      </c>
      <c r="V191" s="22">
        <f t="shared" si="100"/>
        <v>6.7339377568342072E-12</v>
      </c>
      <c r="W191" s="24">
        <f t="shared" si="101"/>
        <v>1.0986371124548983E-11</v>
      </c>
      <c r="X191" s="22">
        <f t="shared" si="102"/>
        <v>-4.7978296914867705E-10</v>
      </c>
      <c r="Y191" s="22">
        <f t="shared" si="103"/>
        <v>-9.5956593829735411E-10</v>
      </c>
      <c r="Z191" s="22">
        <f t="shared" si="104"/>
        <v>4.7686220776477173E-10</v>
      </c>
      <c r="AA191" s="22">
        <f t="shared" si="105"/>
        <v>9.5372441552954346E-10</v>
      </c>
      <c r="AB191" s="22">
        <f t="shared" si="106"/>
        <v>3.6931302525294074E-7</v>
      </c>
      <c r="AC191" s="22">
        <f t="shared" si="107"/>
        <v>3.7199490858750147E-7</v>
      </c>
      <c r="AD191" s="22">
        <f t="shared" si="108"/>
        <v>4.6474038694012487E-7</v>
      </c>
      <c r="AE191" s="22">
        <f t="shared" si="109"/>
        <v>4.6811524624214491E-7</v>
      </c>
    </row>
    <row r="192" spans="1:31" x14ac:dyDescent="0.3">
      <c r="A192" s="18">
        <v>0.5</v>
      </c>
      <c r="B192" s="18">
        <v>0.5</v>
      </c>
      <c r="C192" s="22">
        <v>0.05</v>
      </c>
      <c r="D192" s="22">
        <v>0.1</v>
      </c>
      <c r="E192" s="22">
        <f t="shared" si="83"/>
        <v>0.14477874859048859</v>
      </c>
      <c r="F192" s="22">
        <f t="shared" si="84"/>
        <v>0.18955749718097711</v>
      </c>
      <c r="G192" s="22">
        <f t="shared" si="85"/>
        <v>0.24365094994488776</v>
      </c>
      <c r="H192" s="22">
        <f t="shared" si="86"/>
        <v>0.2873018998897755</v>
      </c>
      <c r="I192" s="22">
        <f t="shared" si="87"/>
        <v>2.6194687147622145E-2</v>
      </c>
      <c r="J192" s="22">
        <f t="shared" si="88"/>
        <v>0.50654829735865248</v>
      </c>
      <c r="K192" s="22">
        <f t="shared" si="89"/>
        <v>4.0912737486221942E-2</v>
      </c>
      <c r="L192" s="22">
        <f t="shared" si="90"/>
        <v>0.51022675790467675</v>
      </c>
      <c r="M192" s="22">
        <f t="shared" si="91"/>
        <v>-2.3521584663047854E-2</v>
      </c>
      <c r="N192" s="22">
        <f t="shared" si="92"/>
        <v>2.3373392248184664E-2</v>
      </c>
      <c r="O192" s="22">
        <f t="shared" si="93"/>
        <v>-2.3152436377907919E-2</v>
      </c>
      <c r="P192" s="22">
        <f t="shared" si="94"/>
        <v>2.3012431173400044E-2</v>
      </c>
      <c r="Q192" s="22">
        <f t="shared" si="95"/>
        <v>1.0911485781280386E-5</v>
      </c>
      <c r="R192" s="22">
        <f t="shared" si="96"/>
        <v>0.50000272787144528</v>
      </c>
      <c r="S192" s="22">
        <f t="shared" si="97"/>
        <v>1.3730922174636992E-5</v>
      </c>
      <c r="T192" s="22">
        <f t="shared" si="98"/>
        <v>0.5000034327305436</v>
      </c>
      <c r="U192" s="22">
        <f t="shared" si="99"/>
        <v>3.7206413110005511E-12</v>
      </c>
      <c r="V192" s="22">
        <f t="shared" si="100"/>
        <v>5.8918194924667179E-12</v>
      </c>
      <c r="W192" s="24">
        <f t="shared" si="101"/>
        <v>9.6124608034672682E-12</v>
      </c>
      <c r="X192" s="22">
        <f t="shared" si="102"/>
        <v>-4.4879780444404703E-10</v>
      </c>
      <c r="Y192" s="22">
        <f t="shared" si="103"/>
        <v>-8.9759560888809407E-10</v>
      </c>
      <c r="Z192" s="22">
        <f t="shared" si="104"/>
        <v>4.4603312248004299E-10</v>
      </c>
      <c r="AA192" s="22">
        <f t="shared" si="105"/>
        <v>8.9206624496008598E-10</v>
      </c>
      <c r="AB192" s="22">
        <f t="shared" si="106"/>
        <v>3.4544965899531447E-7</v>
      </c>
      <c r="AC192" s="22">
        <f t="shared" si="107"/>
        <v>3.4795825086676654E-7</v>
      </c>
      <c r="AD192" s="22">
        <f t="shared" si="108"/>
        <v>4.3471095301684523E-7</v>
      </c>
      <c r="AE192" s="22">
        <f t="shared" si="109"/>
        <v>4.3786774398413355E-7</v>
      </c>
    </row>
    <row r="193" spans="1:31" x14ac:dyDescent="0.3">
      <c r="A193" s="18">
        <v>0.5</v>
      </c>
      <c r="B193" s="18">
        <v>0.5</v>
      </c>
      <c r="C193" s="22">
        <v>0.05</v>
      </c>
      <c r="D193" s="22">
        <v>0.1</v>
      </c>
      <c r="E193" s="22">
        <f t="shared" si="83"/>
        <v>0.1447787494880842</v>
      </c>
      <c r="F193" s="22">
        <f t="shared" si="84"/>
        <v>0.18955749897616833</v>
      </c>
      <c r="G193" s="22">
        <f t="shared" si="85"/>
        <v>0.2436509490528215</v>
      </c>
      <c r="H193" s="22">
        <f t="shared" si="86"/>
        <v>0.28730189810564299</v>
      </c>
      <c r="I193" s="22">
        <f t="shared" si="87"/>
        <v>2.6194687372021047E-2</v>
      </c>
      <c r="J193" s="22">
        <f t="shared" si="88"/>
        <v>0.50654829741474261</v>
      </c>
      <c r="K193" s="22">
        <f t="shared" si="89"/>
        <v>4.0912737263205379E-2</v>
      </c>
      <c r="L193" s="22">
        <f t="shared" si="90"/>
        <v>0.51022675784894589</v>
      </c>
      <c r="M193" s="22">
        <f t="shared" si="91"/>
        <v>-2.3522275562365844E-2</v>
      </c>
      <c r="N193" s="22">
        <f t="shared" si="92"/>
        <v>2.3372696331682929E-2</v>
      </c>
      <c r="O193" s="22">
        <f t="shared" si="93"/>
        <v>-2.3153305799813954E-2</v>
      </c>
      <c r="P193" s="22">
        <f t="shared" si="94"/>
        <v>2.3011555437912078E-2</v>
      </c>
      <c r="Q193" s="22">
        <f t="shared" si="95"/>
        <v>1.0206434065705705E-5</v>
      </c>
      <c r="R193" s="22">
        <f t="shared" si="96"/>
        <v>0.50000255160851637</v>
      </c>
      <c r="S193" s="22">
        <f t="shared" si="97"/>
        <v>1.2843691728514975E-5</v>
      </c>
      <c r="T193" s="22">
        <f t="shared" si="98"/>
        <v>0.5000032109229321</v>
      </c>
      <c r="U193" s="22">
        <f t="shared" si="99"/>
        <v>3.2553530103950123E-12</v>
      </c>
      <c r="V193" s="22">
        <f t="shared" si="100"/>
        <v>5.1550130379279008E-12</v>
      </c>
      <c r="W193" s="24">
        <f t="shared" si="101"/>
        <v>8.4103660483229135E-12</v>
      </c>
      <c r="X193" s="22">
        <f t="shared" si="102"/>
        <v>-4.1981272850584296E-10</v>
      </c>
      <c r="Y193" s="22">
        <f t="shared" si="103"/>
        <v>-8.3962545701168592E-10</v>
      </c>
      <c r="Z193" s="22">
        <f t="shared" si="104"/>
        <v>4.1719812352153981E-10</v>
      </c>
      <c r="AA193" s="22">
        <f t="shared" si="105"/>
        <v>8.3439624704307961E-10</v>
      </c>
      <c r="AB193" s="22">
        <f t="shared" si="106"/>
        <v>3.2312823740008687E-7</v>
      </c>
      <c r="AC193" s="22">
        <f t="shared" si="107"/>
        <v>3.2547473514278258E-7</v>
      </c>
      <c r="AD193" s="22">
        <f t="shared" si="108"/>
        <v>4.0662188607894409E-7</v>
      </c>
      <c r="AE193" s="22">
        <f t="shared" si="109"/>
        <v>4.0957469931956952E-7</v>
      </c>
    </row>
    <row r="194" spans="1:31" x14ac:dyDescent="0.3">
      <c r="A194" s="18">
        <v>0.5</v>
      </c>
      <c r="B194" s="18">
        <v>0.5</v>
      </c>
      <c r="C194" s="22">
        <v>0.05</v>
      </c>
      <c r="D194" s="22">
        <v>0.1</v>
      </c>
      <c r="E194" s="22">
        <f t="shared" si="83"/>
        <v>0.14477875032770965</v>
      </c>
      <c r="F194" s="22">
        <f t="shared" si="84"/>
        <v>0.18955750065541924</v>
      </c>
      <c r="G194" s="22">
        <f t="shared" si="85"/>
        <v>0.24365094821842526</v>
      </c>
      <c r="H194" s="22">
        <f t="shared" si="86"/>
        <v>0.2873018964368505</v>
      </c>
      <c r="I194" s="22">
        <f t="shared" si="87"/>
        <v>2.619468758192741E-2</v>
      </c>
      <c r="J194" s="22">
        <f t="shared" si="88"/>
        <v>0.5065482974672102</v>
      </c>
      <c r="K194" s="22">
        <f t="shared" si="89"/>
        <v>4.0912737054606317E-2</v>
      </c>
      <c r="L194" s="22">
        <f t="shared" si="90"/>
        <v>0.51022675779681792</v>
      </c>
      <c r="M194" s="22">
        <f t="shared" si="91"/>
        <v>-2.3522921818840643E-2</v>
      </c>
      <c r="N194" s="22">
        <f t="shared" si="92"/>
        <v>2.3372045382212644E-2</v>
      </c>
      <c r="O194" s="22">
        <f t="shared" si="93"/>
        <v>-2.3154119043586111E-2</v>
      </c>
      <c r="P194" s="22">
        <f t="shared" si="94"/>
        <v>2.3010736288513439E-2</v>
      </c>
      <c r="Q194" s="22">
        <f t="shared" si="95"/>
        <v>9.5469396584283578E-6</v>
      </c>
      <c r="R194" s="22">
        <f t="shared" si="96"/>
        <v>0.50000238673491459</v>
      </c>
      <c r="S194" s="22">
        <f t="shared" si="97"/>
        <v>1.2013790124141416E-5</v>
      </c>
      <c r="T194" s="22">
        <f t="shared" si="98"/>
        <v>0.50000300344753101</v>
      </c>
      <c r="U194" s="22">
        <f t="shared" si="99"/>
        <v>2.848251776272238E-12</v>
      </c>
      <c r="V194" s="22">
        <f t="shared" si="100"/>
        <v>4.5103485357760551E-12</v>
      </c>
      <c r="W194" s="24">
        <f t="shared" si="101"/>
        <v>7.3586003120482935E-12</v>
      </c>
      <c r="X194" s="22">
        <f t="shared" si="102"/>
        <v>-3.9269875890512586E-10</v>
      </c>
      <c r="Y194" s="22">
        <f t="shared" si="103"/>
        <v>-7.8539751781025172E-10</v>
      </c>
      <c r="Z194" s="22">
        <f t="shared" si="104"/>
        <v>3.9022810574379351E-10</v>
      </c>
      <c r="AA194" s="22">
        <f t="shared" si="105"/>
        <v>7.8045621148758702E-10</v>
      </c>
      <c r="AB194" s="22">
        <f t="shared" si="106"/>
        <v>3.022491268664624E-7</v>
      </c>
      <c r="AC194" s="22">
        <f t="shared" si="107"/>
        <v>3.0444400429156876E-7</v>
      </c>
      <c r="AD194" s="22">
        <f t="shared" si="108"/>
        <v>3.8034780832804361E-7</v>
      </c>
      <c r="AE194" s="22">
        <f t="shared" si="109"/>
        <v>3.8310982397666693E-7</v>
      </c>
    </row>
    <row r="195" spans="1:31" x14ac:dyDescent="0.3">
      <c r="A195" s="18">
        <v>0.5</v>
      </c>
      <c r="B195" s="18">
        <v>0.5</v>
      </c>
      <c r="C195" s="22">
        <v>0.05</v>
      </c>
      <c r="D195" s="22">
        <v>0.1</v>
      </c>
      <c r="E195" s="22">
        <f t="shared" si="83"/>
        <v>0.14477875111310717</v>
      </c>
      <c r="F195" s="22">
        <f t="shared" si="84"/>
        <v>0.18955750222621426</v>
      </c>
      <c r="G195" s="22">
        <f t="shared" si="85"/>
        <v>0.24365094743796906</v>
      </c>
      <c r="H195" s="22">
        <f t="shared" si="86"/>
        <v>0.2873018948759381</v>
      </c>
      <c r="I195" s="22">
        <f t="shared" si="87"/>
        <v>2.6194687778276788E-2</v>
      </c>
      <c r="J195" s="22">
        <f t="shared" si="88"/>
        <v>0.50654829751628905</v>
      </c>
      <c r="K195" s="22">
        <f t="shared" si="89"/>
        <v>4.0912736859492267E-2</v>
      </c>
      <c r="L195" s="22">
        <f t="shared" si="90"/>
        <v>0.51022675774805992</v>
      </c>
      <c r="M195" s="22">
        <f t="shared" si="91"/>
        <v>-2.3523526317094375E-2</v>
      </c>
      <c r="N195" s="22">
        <f t="shared" si="92"/>
        <v>2.3371436494204062E-2</v>
      </c>
      <c r="O195" s="22">
        <f t="shared" si="93"/>
        <v>-2.3154879739202768E-2</v>
      </c>
      <c r="P195" s="22">
        <f t="shared" si="94"/>
        <v>2.3009970068865487E-2</v>
      </c>
      <c r="Q195" s="22">
        <f t="shared" si="95"/>
        <v>8.9300588486471849E-6</v>
      </c>
      <c r="R195" s="22">
        <f t="shared" si="96"/>
        <v>0.50000223251471221</v>
      </c>
      <c r="S195" s="22">
        <f t="shared" si="97"/>
        <v>1.1237513029562288E-5</v>
      </c>
      <c r="T195" s="22">
        <f t="shared" si="98"/>
        <v>0.50000280937825736</v>
      </c>
      <c r="U195" s="22">
        <f t="shared" si="99"/>
        <v>2.492060970113031E-12</v>
      </c>
      <c r="V195" s="22">
        <f t="shared" si="100"/>
        <v>3.9463030964702491E-12</v>
      </c>
      <c r="W195" s="24">
        <f t="shared" si="101"/>
        <v>6.4383640665832797E-12</v>
      </c>
      <c r="X195" s="22">
        <f t="shared" si="102"/>
        <v>-3.6733521566698605E-10</v>
      </c>
      <c r="Y195" s="22">
        <f t="shared" si="103"/>
        <v>-7.3467043133397211E-10</v>
      </c>
      <c r="Z195" s="22">
        <f t="shared" si="104"/>
        <v>3.6500233823423896E-10</v>
      </c>
      <c r="AA195" s="22">
        <f t="shared" si="105"/>
        <v>7.3000467646847793E-10</v>
      </c>
      <c r="AB195" s="22">
        <f t="shared" si="106"/>
        <v>2.8271913165664652E-7</v>
      </c>
      <c r="AC195" s="22">
        <f t="shared" si="107"/>
        <v>2.8477218580303087E-7</v>
      </c>
      <c r="AD195" s="22">
        <f t="shared" si="108"/>
        <v>3.5577144332531662E-7</v>
      </c>
      <c r="AE195" s="22">
        <f t="shared" si="109"/>
        <v>3.5835498987416238E-7</v>
      </c>
    </row>
    <row r="196" spans="1:31" x14ac:dyDescent="0.3">
      <c r="A196" s="18">
        <v>0.5</v>
      </c>
      <c r="B196" s="18">
        <v>0.5</v>
      </c>
      <c r="C196" s="22">
        <v>0.05</v>
      </c>
      <c r="D196" s="22">
        <v>0.1</v>
      </c>
      <c r="E196" s="22">
        <f t="shared" si="83"/>
        <v>0.14477875184777761</v>
      </c>
      <c r="F196" s="22">
        <f t="shared" si="84"/>
        <v>0.18955750369555513</v>
      </c>
      <c r="G196" s="22">
        <f t="shared" si="85"/>
        <v>0.24365094670796439</v>
      </c>
      <c r="H196" s="22">
        <f t="shared" si="86"/>
        <v>0.28730189341592877</v>
      </c>
      <c r="I196" s="22">
        <f t="shared" si="87"/>
        <v>2.6194687961944397E-2</v>
      </c>
      <c r="J196" s="22">
        <f t="shared" si="88"/>
        <v>0.5065482975621981</v>
      </c>
      <c r="K196" s="22">
        <f t="shared" si="89"/>
        <v>4.09127366769911E-2</v>
      </c>
      <c r="L196" s="22">
        <f t="shared" si="90"/>
        <v>0.51022675770245363</v>
      </c>
      <c r="M196" s="22">
        <f t="shared" si="91"/>
        <v>-2.3524091755357687E-2</v>
      </c>
      <c r="N196" s="22">
        <f t="shared" si="92"/>
        <v>2.3370866949832456E-2</v>
      </c>
      <c r="O196" s="22">
        <f t="shared" si="93"/>
        <v>-2.3155591282089417E-2</v>
      </c>
      <c r="P196" s="22">
        <f t="shared" si="94"/>
        <v>2.3009253358885737E-2</v>
      </c>
      <c r="Q196" s="22">
        <f t="shared" si="95"/>
        <v>8.3530381350688937E-6</v>
      </c>
      <c r="R196" s="22">
        <f t="shared" si="96"/>
        <v>0.50000208825953374</v>
      </c>
      <c r="S196" s="22">
        <f t="shared" si="97"/>
        <v>1.051139547009021E-5</v>
      </c>
      <c r="T196" s="22">
        <f t="shared" si="98"/>
        <v>0.50000262784886751</v>
      </c>
      <c r="U196" s="22">
        <f t="shared" si="99"/>
        <v>2.1804139401259841E-12</v>
      </c>
      <c r="V196" s="22">
        <f t="shared" si="100"/>
        <v>3.4527948352344515E-12</v>
      </c>
      <c r="W196" s="24">
        <f t="shared" si="101"/>
        <v>5.6332087753604352E-12</v>
      </c>
      <c r="X196" s="22">
        <f t="shared" si="102"/>
        <v>-3.4360918878173059E-10</v>
      </c>
      <c r="Y196" s="22">
        <f t="shared" si="103"/>
        <v>-6.8721837756346118E-10</v>
      </c>
      <c r="Z196" s="22">
        <f t="shared" si="104"/>
        <v>3.4140791920161835E-10</v>
      </c>
      <c r="AA196" s="22">
        <f t="shared" si="105"/>
        <v>6.8281583840323671E-10</v>
      </c>
      <c r="AB196" s="22">
        <f t="shared" si="106"/>
        <v>2.6445107791627144E-7</v>
      </c>
      <c r="AC196" s="22">
        <f t="shared" si="107"/>
        <v>2.6637147278057984E-7</v>
      </c>
      <c r="AD196" s="22">
        <f t="shared" si="108"/>
        <v>3.3278309251268002E-7</v>
      </c>
      <c r="AE196" s="22">
        <f t="shared" si="109"/>
        <v>3.3519970184105026E-7</v>
      </c>
    </row>
    <row r="197" spans="1:31" x14ac:dyDescent="0.3">
      <c r="A197" s="18">
        <v>0.5</v>
      </c>
      <c r="B197" s="18">
        <v>0.5</v>
      </c>
      <c r="C197" s="22">
        <v>0.05</v>
      </c>
      <c r="D197" s="22">
        <v>0.1</v>
      </c>
      <c r="E197" s="22">
        <f t="shared" si="83"/>
        <v>0.14477875253499597</v>
      </c>
      <c r="F197" s="22">
        <f t="shared" si="84"/>
        <v>0.18955750506999189</v>
      </c>
      <c r="G197" s="22">
        <f t="shared" si="85"/>
        <v>0.24365094602514856</v>
      </c>
      <c r="H197" s="22">
        <f t="shared" si="86"/>
        <v>0.2873018920502971</v>
      </c>
      <c r="I197" s="22">
        <f t="shared" si="87"/>
        <v>2.6194688133748988E-2</v>
      </c>
      <c r="J197" s="22">
        <f t="shared" si="88"/>
        <v>0.50654829760514186</v>
      </c>
      <c r="K197" s="22">
        <f t="shared" si="89"/>
        <v>4.0912736506287142E-2</v>
      </c>
      <c r="L197" s="22">
        <f t="shared" si="90"/>
        <v>0.51022675765979553</v>
      </c>
      <c r="M197" s="22">
        <f t="shared" si="91"/>
        <v>-2.3524620657513519E-2</v>
      </c>
      <c r="N197" s="22">
        <f t="shared" si="92"/>
        <v>2.3370334206886896E-2</v>
      </c>
      <c r="O197" s="22">
        <f t="shared" si="93"/>
        <v>-2.3156256848274444E-2</v>
      </c>
      <c r="P197" s="22">
        <f t="shared" si="94"/>
        <v>2.3008582959482056E-2</v>
      </c>
      <c r="Q197" s="22">
        <f t="shared" si="95"/>
        <v>7.813301935484171E-6</v>
      </c>
      <c r="R197" s="22">
        <f t="shared" si="96"/>
        <v>0.50000195332548381</v>
      </c>
      <c r="S197" s="22">
        <f t="shared" si="97"/>
        <v>9.8321963621257613E-6</v>
      </c>
      <c r="T197" s="22">
        <f t="shared" si="98"/>
        <v>0.50000245804909049</v>
      </c>
      <c r="U197" s="22">
        <f t="shared" si="99"/>
        <v>1.9077402228421065E-12</v>
      </c>
      <c r="V197" s="22">
        <f t="shared" si="100"/>
        <v>3.0210026656352796E-12</v>
      </c>
      <c r="W197" s="24">
        <f t="shared" si="101"/>
        <v>4.9287428884773861E-12</v>
      </c>
      <c r="X197" s="22">
        <f t="shared" si="102"/>
        <v>-3.2141503964526519E-10</v>
      </c>
      <c r="Y197" s="22">
        <f t="shared" si="103"/>
        <v>-6.4283007929053038E-10</v>
      </c>
      <c r="Z197" s="22">
        <f t="shared" si="104"/>
        <v>3.1933926660761734E-10</v>
      </c>
      <c r="AA197" s="22">
        <f t="shared" si="105"/>
        <v>6.3867853321523468E-10</v>
      </c>
      <c r="AB197" s="22">
        <f t="shared" si="106"/>
        <v>2.4736342461883602E-7</v>
      </c>
      <c r="AC197" s="22">
        <f t="shared" si="107"/>
        <v>2.4915973206028754E-7</v>
      </c>
      <c r="AD197" s="22">
        <f t="shared" si="108"/>
        <v>3.1128014554717626E-7</v>
      </c>
      <c r="AE197" s="22">
        <f t="shared" si="109"/>
        <v>3.1354060439506014E-7</v>
      </c>
    </row>
    <row r="198" spans="1:31" x14ac:dyDescent="0.3">
      <c r="A198" s="18">
        <v>0.5</v>
      </c>
      <c r="B198" s="18">
        <v>0.5</v>
      </c>
      <c r="C198" s="22">
        <v>0.05</v>
      </c>
      <c r="D198" s="22">
        <v>0.1</v>
      </c>
      <c r="E198" s="22">
        <f t="shared" si="83"/>
        <v>0.14477875317782604</v>
      </c>
      <c r="F198" s="22">
        <f t="shared" si="84"/>
        <v>0.18955750635565205</v>
      </c>
      <c r="G198" s="22">
        <f t="shared" si="85"/>
        <v>0.24365094538647003</v>
      </c>
      <c r="H198" s="22">
        <f t="shared" si="86"/>
        <v>0.28730189077294005</v>
      </c>
      <c r="I198" s="22">
        <f t="shared" si="87"/>
        <v>2.6194688294456508E-2</v>
      </c>
      <c r="J198" s="22">
        <f t="shared" si="88"/>
        <v>0.50654829764531184</v>
      </c>
      <c r="K198" s="22">
        <f t="shared" si="89"/>
        <v>4.0912736346617511E-2</v>
      </c>
      <c r="L198" s="22">
        <f t="shared" si="90"/>
        <v>0.51022675761989478</v>
      </c>
      <c r="M198" s="22">
        <f t="shared" si="91"/>
        <v>-2.3525115384362756E-2</v>
      </c>
      <c r="N198" s="22">
        <f t="shared" si="92"/>
        <v>2.3369835887422776E-2</v>
      </c>
      <c r="O198" s="22">
        <f t="shared" si="93"/>
        <v>-2.3156879408565537E-2</v>
      </c>
      <c r="P198" s="22">
        <f t="shared" si="94"/>
        <v>2.3007955878273267E-2</v>
      </c>
      <c r="Q198" s="22">
        <f t="shared" si="95"/>
        <v>7.3084410902903019E-6</v>
      </c>
      <c r="R198" s="22">
        <f t="shared" si="96"/>
        <v>0.50000182711027252</v>
      </c>
      <c r="S198" s="22">
        <f t="shared" si="97"/>
        <v>9.1968840463182988E-6</v>
      </c>
      <c r="T198" s="22">
        <f t="shared" si="98"/>
        <v>0.50000229922101158</v>
      </c>
      <c r="U198" s="22">
        <f t="shared" si="99"/>
        <v>1.6691659739797839E-12</v>
      </c>
      <c r="V198" s="22">
        <f t="shared" si="100"/>
        <v>2.6432086300484901E-12</v>
      </c>
      <c r="W198" s="24">
        <f t="shared" si="101"/>
        <v>4.3123746040282742E-12</v>
      </c>
      <c r="X198" s="22">
        <f t="shared" si="102"/>
        <v>-3.0065393424197975E-10</v>
      </c>
      <c r="Y198" s="22">
        <f t="shared" si="103"/>
        <v>-6.0130786848395949E-10</v>
      </c>
      <c r="Z198" s="22">
        <f t="shared" si="104"/>
        <v>2.986976421133274E-10</v>
      </c>
      <c r="AA198" s="22">
        <f t="shared" si="105"/>
        <v>5.9739528422665479E-10</v>
      </c>
      <c r="AB198" s="22">
        <f t="shared" si="106"/>
        <v>2.3137989953612434E-7</v>
      </c>
      <c r="AC198" s="22">
        <f t="shared" si="107"/>
        <v>2.3306013753775834E-7</v>
      </c>
      <c r="AD198" s="22">
        <f t="shared" si="108"/>
        <v>2.9116662232555416E-7</v>
      </c>
      <c r="AE198" s="22">
        <f t="shared" si="109"/>
        <v>2.9328102044146493E-7</v>
      </c>
    </row>
    <row r="199" spans="1:31" x14ac:dyDescent="0.3">
      <c r="A199" s="18">
        <v>0.5</v>
      </c>
      <c r="B199" s="18">
        <v>0.5</v>
      </c>
      <c r="C199" s="22">
        <v>0.05</v>
      </c>
      <c r="D199" s="22">
        <v>0.1</v>
      </c>
      <c r="E199" s="22">
        <f t="shared" si="83"/>
        <v>0.14477875377913391</v>
      </c>
      <c r="F199" s="22">
        <f t="shared" si="84"/>
        <v>0.18955750755826778</v>
      </c>
      <c r="G199" s="22">
        <f t="shared" si="85"/>
        <v>0.24365094478907476</v>
      </c>
      <c r="H199" s="22">
        <f t="shared" si="86"/>
        <v>0.28730188957814951</v>
      </c>
      <c r="I199" s="22">
        <f t="shared" si="87"/>
        <v>2.6194688444783475E-2</v>
      </c>
      <c r="J199" s="22">
        <f t="shared" si="88"/>
        <v>0.50654829768288712</v>
      </c>
      <c r="K199" s="22">
        <f t="shared" si="89"/>
        <v>4.0912736197268693E-2</v>
      </c>
      <c r="L199" s="22">
        <f t="shared" si="90"/>
        <v>0.51022675758257319</v>
      </c>
      <c r="M199" s="22">
        <f t="shared" si="91"/>
        <v>-2.3525578144161827E-2</v>
      </c>
      <c r="N199" s="22">
        <f t="shared" si="92"/>
        <v>2.33693697671477E-2</v>
      </c>
      <c r="O199" s="22">
        <f t="shared" si="93"/>
        <v>-2.3157461741810187E-2</v>
      </c>
      <c r="P199" s="22">
        <f t="shared" si="94"/>
        <v>2.3007369316232384E-2</v>
      </c>
      <c r="Q199" s="22">
        <f t="shared" si="95"/>
        <v>6.8362021090756508E-6</v>
      </c>
      <c r="R199" s="22">
        <f t="shared" si="96"/>
        <v>0.50000170905052721</v>
      </c>
      <c r="S199" s="22">
        <f t="shared" si="97"/>
        <v>8.6026227554963919E-6</v>
      </c>
      <c r="T199" s="22">
        <f t="shared" si="98"/>
        <v>0.50000215065568887</v>
      </c>
      <c r="U199" s="22">
        <f t="shared" si="99"/>
        <v>1.4604268522782734E-12</v>
      </c>
      <c r="V199" s="22">
        <f t="shared" si="100"/>
        <v>2.312659946035799E-12</v>
      </c>
      <c r="W199" s="24">
        <f t="shared" si="101"/>
        <v>3.773086798314072E-12</v>
      </c>
      <c r="X199" s="22">
        <f t="shared" si="102"/>
        <v>-2.8123340610456218E-10</v>
      </c>
      <c r="Y199" s="22">
        <f t="shared" si="103"/>
        <v>-5.6246681220912436E-10</v>
      </c>
      <c r="Z199" s="22">
        <f t="shared" si="104"/>
        <v>2.7939070616389807E-10</v>
      </c>
      <c r="AA199" s="22">
        <f t="shared" si="105"/>
        <v>5.5878141232779614E-10</v>
      </c>
      <c r="AB199" s="22">
        <f t="shared" si="106"/>
        <v>2.1642915880052933E-7</v>
      </c>
      <c r="AC199" s="22">
        <f t="shared" si="107"/>
        <v>2.1800082725823073E-7</v>
      </c>
      <c r="AD199" s="22">
        <f t="shared" si="108"/>
        <v>2.7235274451981959E-7</v>
      </c>
      <c r="AE199" s="22">
        <f t="shared" si="109"/>
        <v>2.743305196971686E-7</v>
      </c>
    </row>
    <row r="200" spans="1:31" x14ac:dyDescent="0.3">
      <c r="A200" s="18">
        <v>0.5</v>
      </c>
      <c r="B200" s="18">
        <v>0.5</v>
      </c>
      <c r="C200" s="22">
        <v>0.05</v>
      </c>
      <c r="D200" s="22">
        <v>0.1</v>
      </c>
      <c r="E200" s="22">
        <f t="shared" si="83"/>
        <v>0.14477875434160073</v>
      </c>
      <c r="F200" s="22">
        <f t="shared" si="84"/>
        <v>0.1895575086832014</v>
      </c>
      <c r="G200" s="22">
        <f t="shared" si="85"/>
        <v>0.24365094423029335</v>
      </c>
      <c r="H200" s="22">
        <f t="shared" si="86"/>
        <v>0.28730188846058669</v>
      </c>
      <c r="I200" s="22">
        <f t="shared" si="87"/>
        <v>2.619468858540018E-2</v>
      </c>
      <c r="J200" s="22">
        <f t="shared" si="88"/>
        <v>0.50654829771803533</v>
      </c>
      <c r="K200" s="22">
        <f t="shared" si="89"/>
        <v>4.091273605757334E-2</v>
      </c>
      <c r="L200" s="22">
        <f t="shared" si="90"/>
        <v>0.510226757547664</v>
      </c>
      <c r="M200" s="22">
        <f t="shared" si="91"/>
        <v>-2.3526011002479429E-2</v>
      </c>
      <c r="N200" s="22">
        <f t="shared" si="92"/>
        <v>2.3368933765493184E-2</v>
      </c>
      <c r="O200" s="22">
        <f t="shared" si="93"/>
        <v>-2.3158006447299227E-2</v>
      </c>
      <c r="P200" s="22">
        <f t="shared" si="94"/>
        <v>2.3006820655192991E-2</v>
      </c>
      <c r="Q200" s="22">
        <f t="shared" si="95"/>
        <v>6.3944771119851807E-6</v>
      </c>
      <c r="R200" s="22">
        <f t="shared" si="96"/>
        <v>0.50000159861927795</v>
      </c>
      <c r="S200" s="22">
        <f t="shared" si="97"/>
        <v>8.0467599570324677E-6</v>
      </c>
      <c r="T200" s="22">
        <f t="shared" si="98"/>
        <v>0.50000201168998926</v>
      </c>
      <c r="U200" s="22">
        <f t="shared" si="99"/>
        <v>1.2777917979227556E-12</v>
      </c>
      <c r="V200" s="22">
        <f t="shared" si="100"/>
        <v>2.0234483064371717E-12</v>
      </c>
      <c r="W200" s="24">
        <f t="shared" si="101"/>
        <v>3.3012401043599271E-12</v>
      </c>
      <c r="X200" s="22">
        <f t="shared" si="102"/>
        <v>-2.630669472465744E-10</v>
      </c>
      <c r="Y200" s="22">
        <f t="shared" si="103"/>
        <v>-5.261338944931488E-10</v>
      </c>
      <c r="Z200" s="22">
        <f t="shared" si="104"/>
        <v>2.6133210222319722E-10</v>
      </c>
      <c r="AA200" s="22">
        <f t="shared" si="105"/>
        <v>5.2266420444639443E-10</v>
      </c>
      <c r="AB200" s="22">
        <f t="shared" si="106"/>
        <v>2.0244446848461287E-7</v>
      </c>
      <c r="AC200" s="22">
        <f t="shared" si="107"/>
        <v>2.0391458268380359E-7</v>
      </c>
      <c r="AD200" s="22">
        <f t="shared" si="108"/>
        <v>2.547545348944344E-7</v>
      </c>
      <c r="AE200" s="22">
        <f t="shared" si="109"/>
        <v>2.5660451509819089E-7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9B7-FCFC-4C32-B1E8-19A45827DB87}">
  <dimension ref="A1:G169"/>
  <sheetViews>
    <sheetView topLeftCell="B2" workbookViewId="0">
      <selection activeCell="T24" sqref="T24"/>
    </sheetView>
  </sheetViews>
  <sheetFormatPr defaultRowHeight="15.05" x14ac:dyDescent="0.3"/>
  <sheetData>
    <row r="1" spans="1:7" s="17" customFormat="1" x14ac:dyDescent="0.3">
      <c r="A1" s="19" t="s">
        <v>64</v>
      </c>
      <c r="B1" s="19" t="s">
        <v>65</v>
      </c>
      <c r="C1" s="19" t="s">
        <v>66</v>
      </c>
      <c r="D1" s="19" t="s">
        <v>67</v>
      </c>
      <c r="E1" s="19" t="s">
        <v>68</v>
      </c>
      <c r="F1" s="19" t="s">
        <v>69</v>
      </c>
      <c r="G1" s="19" t="s">
        <v>70</v>
      </c>
    </row>
    <row r="2" spans="1:7" x14ac:dyDescent="0.3">
      <c r="A2" s="20">
        <v>1</v>
      </c>
      <c r="B2" s="20">
        <v>1.4181377937891659E-2</v>
      </c>
      <c r="C2" s="20">
        <v>1.4181377937891659E-2</v>
      </c>
      <c r="D2" s="20">
        <v>1.4181377937891659E-2</v>
      </c>
      <c r="E2" s="20">
        <v>1.4181377937891659E-2</v>
      </c>
      <c r="F2" s="20">
        <v>1.4181377937891659E-2</v>
      </c>
      <c r="G2" s="20">
        <v>1.4181377937891659E-2</v>
      </c>
    </row>
    <row r="3" spans="1:7" x14ac:dyDescent="0.3">
      <c r="A3" s="20">
        <v>2</v>
      </c>
      <c r="B3" s="20">
        <v>1.4100103104976901E-2</v>
      </c>
      <c r="C3" s="20">
        <v>1.401903378389081E-2</v>
      </c>
      <c r="D3" s="20">
        <v>1.3777062047198075E-2</v>
      </c>
      <c r="E3" s="20">
        <v>1.3536951250086682E-2</v>
      </c>
      <c r="F3" s="20">
        <v>1.3377915411524407E-2</v>
      </c>
      <c r="G3" s="20">
        <v>1.2595285488543436E-2</v>
      </c>
    </row>
    <row r="4" spans="1:7" x14ac:dyDescent="0.3">
      <c r="A4" s="20">
        <v>3</v>
      </c>
      <c r="B4" s="20">
        <v>1.4019238096221062E-2</v>
      </c>
      <c r="C4" s="20">
        <v>1.3858326642887633E-2</v>
      </c>
      <c r="D4" s="20">
        <v>1.3382934024775485E-2</v>
      </c>
      <c r="E4" s="20">
        <v>1.2918491793600956E-2</v>
      </c>
      <c r="F4" s="20">
        <v>1.2614906140887516E-2</v>
      </c>
      <c r="G4" s="20">
        <v>1.1168497434690484E-2</v>
      </c>
    </row>
    <row r="5" spans="1:7" x14ac:dyDescent="0.3">
      <c r="A5" s="20">
        <v>4</v>
      </c>
      <c r="B5" s="20">
        <v>1.3938781460961433E-2</v>
      </c>
      <c r="C5" s="20">
        <v>1.3699244870240726E-2</v>
      </c>
      <c r="D5" s="20">
        <v>1.2998810160810725E-2</v>
      </c>
      <c r="E5" s="20">
        <v>1.2325240375150398E-2</v>
      </c>
      <c r="F5" s="20">
        <v>1.1890859119519582E-2</v>
      </c>
      <c r="G5" s="20">
        <v>9.8888086235940226E-3</v>
      </c>
    </row>
    <row r="6" spans="1:7" x14ac:dyDescent="0.3">
      <c r="A6" s="20">
        <v>5</v>
      </c>
      <c r="B6" s="20">
        <v>1.3858731746942693E-2</v>
      </c>
      <c r="C6" s="20">
        <v>1.3541776797997441E-2</v>
      </c>
      <c r="D6" s="20">
        <v>1.2624506085477636E-2</v>
      </c>
      <c r="E6" s="20">
        <v>1.1756435078469929E-2</v>
      </c>
      <c r="F6" s="20">
        <v>1.1204279244324985E-2</v>
      </c>
      <c r="G6" s="20">
        <v>8.7441406004491219E-3</v>
      </c>
    </row>
    <row r="7" spans="1:7" x14ac:dyDescent="0.3">
      <c r="A7" s="20">
        <v>6</v>
      </c>
      <c r="B7" s="20">
        <v>1.3779087500404068E-2</v>
      </c>
      <c r="C7" s="20">
        <v>1.3385910737644502E-2</v>
      </c>
      <c r="D7" s="20">
        <v>1.225983702620129E-2</v>
      </c>
      <c r="E7" s="20">
        <v>1.1211313838609554E-2</v>
      </c>
      <c r="F7" s="20">
        <v>1.0553674914861293E-2</v>
      </c>
      <c r="G7" s="20">
        <v>7.7227423278106106E-3</v>
      </c>
    </row>
    <row r="8" spans="1:7" x14ac:dyDescent="0.3">
      <c r="A8" s="20">
        <v>7</v>
      </c>
      <c r="B8" s="20">
        <v>1.3699847266165549E-2</v>
      </c>
      <c r="C8" s="20">
        <v>1.3231634982811659E-2</v>
      </c>
      <c r="D8" s="20">
        <v>1.1904618053199468E-2</v>
      </c>
      <c r="E8" s="20">
        <v>1.0689116817103265E-2</v>
      </c>
      <c r="F8" s="20">
        <v>9.937564870222286E-3</v>
      </c>
      <c r="G8" s="20">
        <v>6.8133435061279932E-3</v>
      </c>
    </row>
    <row r="9" spans="1:7" x14ac:dyDescent="0.3">
      <c r="A9" s="20">
        <v>8</v>
      </c>
      <c r="B9" s="20">
        <v>1.3621009587713853E-2</v>
      </c>
      <c r="C9" s="20">
        <v>1.3078937811927987E-2</v>
      </c>
      <c r="D9" s="20">
        <v>1.155866431329252E-2</v>
      </c>
      <c r="E9" s="20">
        <v>1.0189088579766515E-2</v>
      </c>
      <c r="F9" s="20">
        <v>9.354484277672135E-3</v>
      </c>
      <c r="G9" s="20">
        <v>6.0052651024819128E-3</v>
      </c>
    </row>
    <row r="10" spans="1:7" x14ac:dyDescent="0.3">
      <c r="A10" s="20">
        <v>9</v>
      </c>
      <c r="B10" s="20">
        <v>1.3542573007287156E-2</v>
      </c>
      <c r="C10" s="20">
        <v>1.2927807490831247E-2</v>
      </c>
      <c r="D10" s="20">
        <v>1.1221791252015003E-2</v>
      </c>
      <c r="E10" s="20">
        <v>9.7104800804777396E-3</v>
      </c>
      <c r="F10" s="20">
        <v>8.8029900957136489E-3</v>
      </c>
      <c r="G10" s="20">
        <v>5.2884926627942593E-3</v>
      </c>
    </row>
    <row r="11" spans="1:7" x14ac:dyDescent="0.3">
      <c r="A11" s="20">
        <v>10</v>
      </c>
      <c r="B11" s="20">
        <v>1.3464536065959345E-2</v>
      </c>
      <c r="C11" s="20">
        <v>1.2778232275329506E-2</v>
      </c>
      <c r="D11" s="20">
        <v>1.0893814824103884E-2</v>
      </c>
      <c r="E11" s="20">
        <v>9.2525504556825403E-3</v>
      </c>
      <c r="F11" s="20">
        <v>8.2816657411971546E-3</v>
      </c>
      <c r="G11" s="20">
        <v>4.6537183409196495E-3</v>
      </c>
    </row>
    <row r="12" spans="1:7" x14ac:dyDescent="0.3">
      <c r="A12" s="20">
        <v>11</v>
      </c>
      <c r="B12" s="20">
        <v>1.3386897303723552E-2</v>
      </c>
      <c r="C12" s="20">
        <v>1.2630200413715802E-2</v>
      </c>
      <c r="D12" s="20">
        <v>1.0574551692473367E-2</v>
      </c>
      <c r="E12" s="20">
        <v>8.8145686355256131E-3</v>
      </c>
      <c r="F12" s="20">
        <v>7.7891250954947328E-3</v>
      </c>
      <c r="G12" s="20">
        <v>4.0923574830449422E-3</v>
      </c>
    </row>
    <row r="13" spans="1:7" x14ac:dyDescent="0.3">
      <c r="A13" s="20">
        <v>12</v>
      </c>
      <c r="B13" s="20">
        <v>1.3309655259574869E-2</v>
      </c>
      <c r="C13" s="20">
        <v>1.2483700149235038E-2</v>
      </c>
      <c r="D13" s="20">
        <v>1.0263819415821071E-2</v>
      </c>
      <c r="E13" s="20">
        <v>8.395814778483628E-3</v>
      </c>
      <c r="F13" s="20">
        <v>7.3240158887983627E-3</v>
      </c>
      <c r="G13" s="20">
        <v>3.5965452037297774E-3</v>
      </c>
    </row>
    <row r="14" spans="1:7" x14ac:dyDescent="0.3">
      <c r="A14" s="20">
        <v>13</v>
      </c>
      <c r="B14" s="20">
        <v>1.3232808471592375E-2</v>
      </c>
      <c r="C14" s="20">
        <v>1.2338719722503482E-2</v>
      </c>
      <c r="D14" s="20">
        <v>9.9614366250403187E-3</v>
      </c>
      <c r="E14" s="20">
        <v>7.9955815371477324E-3</v>
      </c>
      <c r="F14" s="20">
        <v>6.885022504389637E-3</v>
      </c>
      <c r="G14" s="20">
        <v>3.1591178044558625E-3</v>
      </c>
    </row>
    <row r="15" spans="1:7" x14ac:dyDescent="0.3">
      <c r="A15" s="20">
        <v>14</v>
      </c>
      <c r="B15" s="20">
        <v>1.3156355477020387E-2</v>
      </c>
      <c r="C15" s="20">
        <v>1.2195247373881089E-2</v>
      </c>
      <c r="D15" s="20">
        <v>9.6672231886406404E-3</v>
      </c>
      <c r="E15" s="20">
        <v>7.6131751634055441E-3</v>
      </c>
      <c r="F15" s="20">
        <v>6.4708682464123691E-3</v>
      </c>
      <c r="G15" s="20">
        <v>2.773583213791779E-3</v>
      </c>
    </row>
    <row r="16" spans="1:7" x14ac:dyDescent="0.3">
      <c r="A16" s="20">
        <v>15</v>
      </c>
      <c r="B16" s="20">
        <v>1.3080294812349007E-2</v>
      </c>
      <c r="C16" s="20">
        <v>1.2053271345796215E-2</v>
      </c>
      <c r="D16" s="20">
        <v>9.3810003674036808E-3</v>
      </c>
      <c r="E16" s="20">
        <v>7.2479164617120367E-3</v>
      </c>
      <c r="F16" s="20">
        <v>6.0803171154111026E-3</v>
      </c>
      <c r="G16" s="20">
        <v>2.4340839409666571E-3</v>
      </c>
    </row>
    <row r="17" spans="1:7" x14ac:dyDescent="0.3">
      <c r="A17" s="20">
        <v>16</v>
      </c>
      <c r="B17" s="20">
        <v>1.3004625013393957E-2</v>
      </c>
      <c r="C17" s="20">
        <v>1.1912779885023209E-2</v>
      </c>
      <c r="D17" s="20">
        <v>9.1025909585225849E-3</v>
      </c>
      <c r="E17" s="20">
        <v>6.8991415994327527E-3</v>
      </c>
      <c r="F17" s="20">
        <v>5.7121751358152548E-3</v>
      </c>
      <c r="G17" s="20">
        <v>2.1353553793165021E-3</v>
      </c>
    </row>
    <row r="18" spans="1:7" x14ac:dyDescent="0.3">
      <c r="A18" s="20">
        <v>17</v>
      </c>
      <c r="B18" s="20">
        <v>1.292934461537559E-2</v>
      </c>
      <c r="C18" s="20">
        <v>1.1773761244912872E-2</v>
      </c>
      <c r="D18" s="20">
        <v>8.8318194294927255E-3</v>
      </c>
      <c r="E18" s="20">
        <v>6.5662027834065351E-3</v>
      </c>
      <c r="F18" s="20">
        <v>5.365291278793774E-3</v>
      </c>
      <c r="G18" s="20">
        <v>1.87268170140174E-3</v>
      </c>
    </row>
    <row r="19" spans="1:7" x14ac:dyDescent="0.3">
      <c r="A19" s="20">
        <v>18</v>
      </c>
      <c r="B19" s="20">
        <v>1.2854452152997287E-2</v>
      </c>
      <c r="C19" s="20">
        <v>1.1636203687575838E-2</v>
      </c>
      <c r="D19" s="20">
        <v>8.5685120420373375E-3</v>
      </c>
      <c r="E19" s="20">
        <v>6.2484688119246543E-3</v>
      </c>
      <c r="F19" s="20">
        <v>5.038558022602925E-3</v>
      </c>
      <c r="G19" s="20">
        <v>1.6418510679904851E-3</v>
      </c>
    </row>
    <row r="20" spans="1:7" x14ac:dyDescent="0.3">
      <c r="A20" s="20">
        <v>19</v>
      </c>
      <c r="B20" s="20">
        <v>1.277994616052297E-2</v>
      </c>
      <c r="C20" s="20">
        <v>1.1500095486019078E-2</v>
      </c>
      <c r="D20" s="20">
        <v>8.3124969663658753E-3</v>
      </c>
      <c r="E20" s="20">
        <v>5.9453255112723053E-3</v>
      </c>
      <c r="F20" s="20">
        <v>4.7309115908204073E-3</v>
      </c>
      <c r="G20" s="20">
        <v>1.4391114328218279E-3</v>
      </c>
    </row>
    <row r="21" spans="1:7" x14ac:dyDescent="0.3">
      <c r="A21" s="20">
        <v>20</v>
      </c>
      <c r="B21" s="20">
        <v>1.2705825171854061E-2</v>
      </c>
      <c r="C21" s="20">
        <v>1.1365424926235814E-2</v>
      </c>
      <c r="D21" s="20">
        <v>8.063604386074251E-3</v>
      </c>
      <c r="E21" s="20">
        <v>5.6561760658426705E-3</v>
      </c>
      <c r="F21" s="20">
        <v>4.441331906805829E-3</v>
      </c>
      <c r="G21" s="20">
        <v>1.2611278617005459E-3</v>
      </c>
    </row>
    <row r="22" spans="1:7" x14ac:dyDescent="0.3">
      <c r="A22" s="20">
        <v>21</v>
      </c>
      <c r="B22" s="20">
        <v>1.2632087720605444E-2</v>
      </c>
      <c r="C22" s="20">
        <v>1.1232180309248867E-2</v>
      </c>
      <c r="D22" s="20">
        <v>7.821666594005643E-3</v>
      </c>
      <c r="E22" s="20">
        <v>5.3804412506258167E-3</v>
      </c>
      <c r="F22" s="20">
        <v>4.1688423004453889E-3</v>
      </c>
      <c r="G22" s="20">
        <v>1.1049419916321895E-3</v>
      </c>
    </row>
    <row r="23" spans="1:7" x14ac:dyDescent="0.3">
      <c r="A23" s="20">
        <v>22</v>
      </c>
      <c r="B23" s="20">
        <v>1.2558732340181006E-2</v>
      </c>
      <c r="C23" s="20">
        <v>1.1100349953107807E-2</v>
      </c>
      <c r="D23" s="20">
        <v>7.586518079397633E-3</v>
      </c>
      <c r="E23" s="20">
        <v>5.1175595746072323E-3</v>
      </c>
      <c r="F23" s="20">
        <v>3.9125090008066202E-3</v>
      </c>
      <c r="G23" s="20">
        <v>9.6793402496452539E-4</v>
      </c>
    </row>
    <row r="24" spans="1:7" x14ac:dyDescent="0.3">
      <c r="A24" s="20">
        <v>23</v>
      </c>
      <c r="B24" s="20">
        <v>1.248575756384819E-2</v>
      </c>
      <c r="C24" s="20">
        <v>1.0969922194840016E-2</v>
      </c>
      <c r="D24" s="20">
        <v>7.3579956066467554E-3</v>
      </c>
      <c r="E24" s="20">
        <v>4.8669873432951039E-3</v>
      </c>
      <c r="F24" s="20">
        <v>3.6714404458160501E-3</v>
      </c>
      <c r="G24" s="20">
        <v>8.4778747576170989E-4</v>
      </c>
    </row>
    <row r="25" spans="1:7" x14ac:dyDescent="0.3">
      <c r="A25" s="20">
        <v>24</v>
      </c>
      <c r="B25" s="20">
        <v>1.2413161924811851E-2</v>
      </c>
      <c r="C25" s="20">
        <v>1.0840885392356192E-2</v>
      </c>
      <c r="D25" s="20">
        <v>7.135938286025342E-3</v>
      </c>
      <c r="E25" s="20">
        <v>4.6281986482430877E-3</v>
      </c>
      <c r="F25" s="20">
        <v>3.4447864375374802E-3</v>
      </c>
      <c r="G25" s="20">
        <v>7.4245675199623379E-4</v>
      </c>
    </row>
    <row r="26" spans="1:7" x14ac:dyDescent="0.3">
      <c r="A26" s="20">
        <v>25</v>
      </c>
      <c r="B26" s="20">
        <v>1.2340943956287577E-2</v>
      </c>
      <c r="C26" s="20">
        <v>1.0713227926310092E-2</v>
      </c>
      <c r="D26" s="20">
        <v>6.9201876366870117E-3</v>
      </c>
      <c r="E26" s="20">
        <v>4.4006852910537554E-3</v>
      </c>
      <c r="F26" s="20">
        <v>3.2317371691145502E-3</v>
      </c>
      <c r="G26" s="20">
        <v>6.5013755939953718E-4</v>
      </c>
    </row>
    <row r="27" spans="1:7" x14ac:dyDescent="0.3">
      <c r="A27" s="20">
        <v>26</v>
      </c>
      <c r="B27" s="20">
        <v>1.2269102191573969E-2</v>
      </c>
      <c r="C27" s="20">
        <v>1.0586938201913351E-2</v>
      </c>
      <c r="D27" s="20">
        <v>6.7105876422979341E-3</v>
      </c>
      <c r="E27" s="20">
        <v>4.1839566489475701E-3</v>
      </c>
      <c r="F27" s="20">
        <v>3.0315221469904576E-3</v>
      </c>
      <c r="G27" s="20">
        <v>5.692400437183763E-4</v>
      </c>
    </row>
    <row r="28" spans="1:7" x14ac:dyDescent="0.3">
      <c r="A28" s="20">
        <v>27</v>
      </c>
      <c r="B28" s="20">
        <v>1.2197635164124409E-2</v>
      </c>
      <c r="C28" s="20">
        <v>1.0462004650705417E-2</v>
      </c>
      <c r="D28" s="20">
        <v>6.5069847996296901E-3</v>
      </c>
      <c r="E28" s="20">
        <v>3.9775394885690155E-3</v>
      </c>
      <c r="F28" s="20">
        <v>2.8434090296545773E-3</v>
      </c>
      <c r="G28" s="20">
        <v>4.9836454147931435E-4</v>
      </c>
    </row>
    <row r="29" spans="1:7" x14ac:dyDescent="0.3">
      <c r="A29" s="20">
        <v>28</v>
      </c>
      <c r="B29" s="20">
        <v>1.2126541407617972E-2</v>
      </c>
      <c r="C29" s="20">
        <v>1.033841573227888E-2</v>
      </c>
      <c r="D29" s="20">
        <v>6.3092281604472701E-3</v>
      </c>
      <c r="E29" s="20">
        <v>3.7809777342826204E-3</v>
      </c>
      <c r="F29" s="20">
        <v>2.6667024019152528E-3</v>
      </c>
      <c r="G29" s="20">
        <v>4.3627977998760931E-4</v>
      </c>
    </row>
    <row r="30" spans="1:7" x14ac:dyDescent="0.3">
      <c r="A30" s="20">
        <v>29</v>
      </c>
      <c r="B30" s="20">
        <v>1.2055819456029761E-2</v>
      </c>
      <c r="C30" s="20">
        <v>1.0216159935960731E-2</v>
      </c>
      <c r="D30" s="20">
        <v>6.1171693670224268E-3</v>
      </c>
      <c r="E30" s="20">
        <v>3.5938321967921068E-3</v>
      </c>
      <c r="F30" s="20">
        <v>2.5007425015739129E-3</v>
      </c>
      <c r="G30" s="20">
        <v>3.8190335094388632E-4</v>
      </c>
    </row>
    <row r="31" spans="1:7" x14ac:dyDescent="0.3">
      <c r="A31" s="20">
        <v>30</v>
      </c>
      <c r="B31" s="20">
        <v>1.1985467843700227E-2</v>
      </c>
      <c r="C31" s="20">
        <v>1.0095225782449747E-2</v>
      </c>
      <c r="D31" s="20">
        <v>5.9306626815982056E-3</v>
      </c>
      <c r="E31" s="20">
        <v>3.4156802675004193E-3</v>
      </c>
      <c r="F31" s="20">
        <v>2.3449039133884336E-3</v>
      </c>
      <c r="G31" s="20">
        <v>3.342842753461568E-4</v>
      </c>
    </row>
    <row r="32" spans="1:7" x14ac:dyDescent="0.3">
      <c r="A32" s="20">
        <v>31</v>
      </c>
      <c r="B32" s="20">
        <v>1.1915485105404121E-2</v>
      </c>
      <c r="C32" s="20">
        <v>9.9756018254106016E-3</v>
      </c>
      <c r="D32" s="20">
        <v>5.7495650101246961E-3</v>
      </c>
      <c r="E32" s="20">
        <v>3.2461155836212363E-3</v>
      </c>
      <c r="F32" s="20">
        <v>2.1985942433688224E-3</v>
      </c>
      <c r="G32" s="20">
        <v>2.9258747756505263E-4</v>
      </c>
    </row>
    <row r="33" spans="1:7" x14ac:dyDescent="0.3">
      <c r="A33" s="20">
        <v>32</v>
      </c>
      <c r="B33" s="20">
        <v>1.1845869776418369E-2</v>
      </c>
      <c r="C33" s="20">
        <v>9.8572766530248216E-3</v>
      </c>
      <c r="D33" s="20">
        <v>5.5737359205805456E-3</v>
      </c>
      <c r="E33" s="20">
        <v>3.0847476686561943E-3</v>
      </c>
      <c r="F33" s="20">
        <v>2.0612527847477628E-3</v>
      </c>
      <c r="G33" s="20">
        <v>2.5607999153842785E-4</v>
      </c>
    </row>
    <row r="34" spans="1:7" x14ac:dyDescent="0.3">
      <c r="A34" s="20">
        <v>33</v>
      </c>
      <c r="B34" s="20">
        <v>1.1776620392589469E-2</v>
      </c>
      <c r="C34" s="20">
        <v>9.7402388894991462E-3</v>
      </c>
      <c r="D34" s="20">
        <v>5.4030376561872064E-3</v>
      </c>
      <c r="E34" s="20">
        <v>2.931201552469718E-3</v>
      </c>
      <c r="F34" s="20">
        <v>1.9323491854110763E-3</v>
      </c>
      <c r="G34" s="20">
        <v>2.2411873031940021E-4</v>
      </c>
    </row>
    <row r="35" spans="1:7" x14ac:dyDescent="0.3">
      <c r="A35" s="20">
        <v>34</v>
      </c>
      <c r="B35" s="20">
        <v>1.1707735490400018E-2</v>
      </c>
      <c r="C35" s="20">
        <v>9.6244771965317676E-3</v>
      </c>
      <c r="D35" s="20">
        <v>5.2373351438158196E-3</v>
      </c>
      <c r="E35" s="20">
        <v>2.7851173748262128E-3</v>
      </c>
      <c r="F35" s="20">
        <v>1.8113821251561704E-3</v>
      </c>
      <c r="G35" s="20">
        <v>1.9613966051318209E-4</v>
      </c>
    </row>
    <row r="36" spans="1:7" x14ac:dyDescent="0.3">
      <c r="A36" s="20">
        <v>35</v>
      </c>
      <c r="B36" s="20">
        <v>1.1639213607034602E-2</v>
      </c>
      <c r="C36" s="20">
        <v>9.5099802747367866E-3</v>
      </c>
      <c r="D36" s="20">
        <v>5.076495997878747E-3</v>
      </c>
      <c r="E36" s="20">
        <v>2.6461499759045798E-3</v>
      </c>
      <c r="F36" s="20">
        <v>1.6978780098636274E-3</v>
      </c>
      <c r="G36" s="20">
        <v>1.716482345498964E-4</v>
      </c>
    </row>
    <row r="37" spans="1:7" x14ac:dyDescent="0.3">
      <c r="A37" s="20">
        <v>36</v>
      </c>
      <c r="B37" s="20">
        <v>1.157105328044483E-2</v>
      </c>
      <c r="C37" s="20">
        <v>9.3967368650272887E-3</v>
      </c>
      <c r="D37" s="20">
        <v>4.9203905199887389E-3</v>
      </c>
      <c r="E37" s="20">
        <v>2.5139684769732475E-3</v>
      </c>
      <c r="F37" s="20">
        <v>1.5913896885133955E-3</v>
      </c>
      <c r="G37" s="20">
        <v>1.5021094560483794E-4</v>
      </c>
    </row>
    <row r="38" spans="1:7" x14ac:dyDescent="0.3">
      <c r="A38" s="20">
        <v>37</v>
      </c>
      <c r="B38" s="20">
        <v>1.150325304941387E-2</v>
      </c>
      <c r="C38" s="20">
        <v>9.2847357499576226E-3</v>
      </c>
      <c r="D38" s="20">
        <v>4.768891694660736E-3</v>
      </c>
      <c r="E38" s="20">
        <v>2.3882558540956706E-3</v>
      </c>
      <c r="F38" s="20">
        <v>1.4914951979442918E-3</v>
      </c>
      <c r="G38" s="20">
        <v>1.3144788182686498E-4</v>
      </c>
    </row>
    <row r="39" spans="1:7" x14ac:dyDescent="0.3">
      <c r="A39" s="20">
        <v>38</v>
      </c>
      <c r="B39" s="20">
        <v>1.1435811453619982E-2</v>
      </c>
      <c r="C39" s="20">
        <v>9.173965755025203E-3</v>
      </c>
      <c r="D39" s="20">
        <v>4.6218751813216427E-3</v>
      </c>
      <c r="E39" s="20">
        <v>2.2687085074421407E-3</v>
      </c>
      <c r="F39" s="20">
        <v>1.3977965393363241E-3</v>
      </c>
      <c r="G39" s="20">
        <v>1.1502616804692835E-4</v>
      </c>
    </row>
    <row r="40" spans="1:7" x14ac:dyDescent="0.3">
      <c r="A40" s="20">
        <v>39</v>
      </c>
      <c r="B40" s="20">
        <v>1.1368727033699554E-2</v>
      </c>
      <c r="C40" s="20">
        <v>9.0644157499325424E-3</v>
      </c>
      <c r="D40" s="20">
        <v>4.479219302884317E-3</v>
      </c>
      <c r="E40" s="20">
        <v>2.1550358285087985E-3</v>
      </c>
      <c r="F40" s="20">
        <v>1.3099184895813579E-3</v>
      </c>
      <c r="G40" s="20">
        <v>1.0065419410008276E-4</v>
      </c>
    </row>
    <row r="41" spans="1:7" x14ac:dyDescent="0.3">
      <c r="A41" s="20">
        <v>40</v>
      </c>
      <c r="B41" s="20">
        <v>1.1301998331309359E-2</v>
      </c>
      <c r="C41" s="20">
        <v>8.9560746498095652E-3</v>
      </c>
      <c r="D41" s="20">
        <v>4.3408050311327349E-3</v>
      </c>
      <c r="E41" s="20">
        <v>2.0469597672882894E-3</v>
      </c>
      <c r="F41" s="20">
        <v>1.2275074499913331E-3</v>
      </c>
      <c r="G41" s="20">
        <v>8.8076539174749717E-5</v>
      </c>
    </row>
    <row r="42" spans="1:7" x14ac:dyDescent="0.3">
      <c r="A42" s="20">
        <v>41</v>
      </c>
      <c r="B42" s="20">
        <v>1.1235623889187965E-2</v>
      </c>
      <c r="C42" s="20">
        <v>8.8489314163972196E-3</v>
      </c>
      <c r="D42" s="20">
        <v>4.2065159691556317E-3</v>
      </c>
      <c r="E42" s="20">
        <v>1.9442144011989977E-3</v>
      </c>
      <c r="F42" s="20">
        <v>1.1502303341652249E-3</v>
      </c>
      <c r="G42" s="20">
        <v>7.7069511132333497E-5</v>
      </c>
    </row>
    <row r="43" spans="1:7" x14ac:dyDescent="0.3">
      <c r="A43" s="20">
        <v>42</v>
      </c>
      <c r="B43" s="20">
        <v>1.1169602251216659E-2</v>
      </c>
      <c r="C43" s="20">
        <v>8.7429750591924184E-3</v>
      </c>
      <c r="D43" s="20">
        <v>4.0762383310560943E-3</v>
      </c>
      <c r="E43" s="20">
        <v>1.8465455073600613E-3</v>
      </c>
      <c r="F43" s="20">
        <v>1.0777734962899711E-3</v>
      </c>
      <c r="G43" s="20">
        <v>6.743722849100823E-5</v>
      </c>
    </row>
    <row r="44" spans="1:7" x14ac:dyDescent="0.3">
      <c r="A44" s="20">
        <v>43</v>
      </c>
      <c r="B44" s="20">
        <v>1.1103931962479507E-2</v>
      </c>
      <c r="C44" s="20">
        <v>8.6381946365551004E-3</v>
      </c>
      <c r="D44" s="20">
        <v>3.9498609191558429E-3</v>
      </c>
      <c r="E44" s="20">
        <v>1.7537101395967577E-3</v>
      </c>
      <c r="F44" s="20">
        <v>1.0098417006775375E-3</v>
      </c>
      <c r="G44" s="20">
        <v>5.9008180743257561E-5</v>
      </c>
    </row>
    <row r="45" spans="1:7" x14ac:dyDescent="0.3">
      <c r="A45" s="20">
        <v>44</v>
      </c>
      <c r="B45" s="20">
        <v>1.103861156932269E-2</v>
      </c>
      <c r="C45" s="20">
        <v>8.534579256777905E-3</v>
      </c>
      <c r="D45" s="20">
        <v>3.8272750989021449E-3</v>
      </c>
      <c r="E45" s="20">
        <v>1.6654762113754121E-3</v>
      </c>
      <c r="F45" s="20">
        <v>9.461571329340714E-4</v>
      </c>
      <c r="G45" s="20">
        <v>5.1632209901124974E-5</v>
      </c>
    </row>
    <row r="46" spans="1:7" x14ac:dyDescent="0.3">
      <c r="A46" s="20">
        <v>45</v>
      </c>
      <c r="B46" s="20">
        <v>1.0973639619413243E-2</v>
      </c>
      <c r="C46" s="20">
        <v>8.4321180791187087E-3</v>
      </c>
      <c r="D46" s="20">
        <v>3.7083747716771345E-3</v>
      </c>
      <c r="E46" s="20">
        <v>1.5816220856969283E-3</v>
      </c>
      <c r="F46" s="20">
        <v>8.8645845281027009E-4</v>
      </c>
      <c r="G46" s="20">
        <v>4.5177862673963641E-5</v>
      </c>
    </row>
    <row r="47" spans="1:7" x14ac:dyDescent="0.3">
      <c r="A47" s="20">
        <v>46</v>
      </c>
      <c r="B47" s="20">
        <v>1.0909014661796945E-2</v>
      </c>
      <c r="C47" s="20">
        <v>8.3308003147968684E-3</v>
      </c>
      <c r="D47" s="20">
        <v>3.5930563456991089E-3</v>
      </c>
      <c r="E47" s="20">
        <v>1.5019361728232092E-3</v>
      </c>
      <c r="F47" s="20">
        <v>8.3049988848876342E-4</v>
      </c>
      <c r="G47" s="20">
        <v>3.9530068526122273E-5</v>
      </c>
    </row>
    <row r="48" spans="1:7" x14ac:dyDescent="0.3">
      <c r="A48" s="20">
        <v>47</v>
      </c>
      <c r="B48" s="20">
        <v>1.0844735246955679E-2</v>
      </c>
      <c r="C48" s="20">
        <v>8.2306152279534913E-3</v>
      </c>
      <c r="D48" s="20">
        <v>3.4812187051964536E-3</v>
      </c>
      <c r="E48" s="20">
        <v>1.4262165365700229E-3</v>
      </c>
      <c r="F48" s="20">
        <v>7.7805037181804973E-4</v>
      </c>
      <c r="G48" s="20">
        <v>3.4588104086498895E-5</v>
      </c>
    </row>
    <row r="49" spans="1:7" x14ac:dyDescent="0.3">
      <c r="A49" s="20">
        <v>48</v>
      </c>
      <c r="B49" s="20">
        <v>1.0780799926863937E-2</v>
      </c>
      <c r="C49" s="20">
        <v>8.1315521365764414E-3</v>
      </c>
      <c r="D49" s="20">
        <v>3.3727631780260548E-3</v>
      </c>
      <c r="E49" s="20">
        <v>1.3542705097725639E-3</v>
      </c>
      <c r="F49" s="20">
        <v>7.288927137987667E-4</v>
      </c>
      <c r="G49" s="20">
        <v>3.0263809039429409E-5</v>
      </c>
    </row>
    <row r="50" spans="1:7" x14ac:dyDescent="0.3">
      <c r="A50" s="20">
        <v>49</v>
      </c>
      <c r="B50" s="20">
        <v>1.0717207255044638E-2</v>
      </c>
      <c r="C50" s="20">
        <v>8.033600413390251E-3</v>
      </c>
      <c r="D50" s="20">
        <v>3.2675935018986169E-3</v>
      </c>
      <c r="E50" s="20">
        <v>1.2859143194150252E-3</v>
      </c>
      <c r="F50" s="20">
        <v>6.8282281946093067E-4</v>
      </c>
      <c r="G50" s="20">
        <v>2.6480022767970557E-5</v>
      </c>
    </row>
    <row r="51" spans="1:7" x14ac:dyDescent="0.3">
      <c r="A51" s="20">
        <v>50</v>
      </c>
      <c r="B51" s="20">
        <v>1.0653955786624422E-2</v>
      </c>
      <c r="C51" s="20">
        <v>7.9367494867119588E-3</v>
      </c>
      <c r="D51" s="20">
        <v>3.1656157893654993E-3</v>
      </c>
      <c r="E51" s="20">
        <v>1.2209727218121344E-3</v>
      </c>
      <c r="F51" s="20">
        <v>6.3964894113640995E-4</v>
      </c>
      <c r="G51" s="20">
        <v>2.3169214695290268E-5</v>
      </c>
    </row>
    <row r="52" spans="1:7" x14ac:dyDescent="0.3">
      <c r="A52" s="20">
        <v>51</v>
      </c>
      <c r="B52" s="20">
        <v>1.0591044078388054E-2</v>
      </c>
      <c r="C52" s="20">
        <v>7.8409888412730912E-3</v>
      </c>
      <c r="D52" s="20">
        <v>3.066738491712461E-3</v>
      </c>
      <c r="E52" s="20">
        <v>1.1592786481380765E-3</v>
      </c>
      <c r="F52" s="20">
        <v>5.9919096902495065E-4</v>
      </c>
      <c r="G52" s="20">
        <v>2.0272284524221337E-5</v>
      </c>
    </row>
    <row r="53" spans="1:7" x14ac:dyDescent="0.3">
      <c r="A53" s="20">
        <v>52</v>
      </c>
      <c r="B53" s="20">
        <v>1.0528470688832153E-2</v>
      </c>
      <c r="C53" s="20">
        <v>7.7463080190082485E-3</v>
      </c>
      <c r="D53" s="20">
        <v>2.9708723618980322E-3</v>
      </c>
      <c r="E53" s="20">
        <v>1.1006728605157507E-3</v>
      </c>
      <c r="F53" s="20">
        <v>5.6127975787086733E-4</v>
      </c>
      <c r="G53" s="20">
        <v>1.773751145246061E-5</v>
      </c>
    </row>
    <row r="54" spans="1:7" x14ac:dyDescent="0.3">
      <c r="A54" s="20">
        <v>53</v>
      </c>
      <c r="B54" s="20">
        <v>1.0466234178218363E-2</v>
      </c>
      <c r="C54" s="20">
        <v>7.6526966198112462E-3</v>
      </c>
      <c r="D54" s="20">
        <v>2.87793041666627E-3</v>
      </c>
      <c r="E54" s="20">
        <v>1.0450036188058172E-3</v>
      </c>
      <c r="F54" s="20">
        <v>5.2575648850773746E-4</v>
      </c>
      <c r="G54" s="20">
        <v>1.5519633981573373E-5</v>
      </c>
    </row>
    <row r="55" spans="1:7" x14ac:dyDescent="0.3">
      <c r="A55" s="20">
        <v>54</v>
      </c>
      <c r="B55" s="20">
        <v>1.0404333108625751E-2</v>
      </c>
      <c r="C55" s="20">
        <v>7.5601443022588477E-3</v>
      </c>
      <c r="D55" s="20">
        <v>2.7878278979556401E-3</v>
      </c>
      <c r="E55" s="20">
        <v>9.9212635817010671E-4</v>
      </c>
      <c r="F55" s="20">
        <v>4.9247206298714511E-4</v>
      </c>
      <c r="G55" s="20">
        <v>1.3579044178613157E-5</v>
      </c>
    </row>
    <row r="56" spans="1:7" x14ac:dyDescent="0.3">
      <c r="A56" s="20">
        <v>55</v>
      </c>
      <c r="B56" s="20">
        <v>1.0342766044002518E-2</v>
      </c>
      <c r="C56" s="20">
        <v>7.468640784303017E-3</v>
      </c>
      <c r="D56" s="20">
        <v>2.700482233718909E-3</v>
      </c>
      <c r="E56" s="20">
        <v>9.4190337742687882E-4</v>
      </c>
      <c r="F56" s="20">
        <v>4.612865319821384E-4</v>
      </c>
      <c r="G56" s="20">
        <v>1.1881082223182678E-5</v>
      </c>
    </row>
    <row r="57" spans="1:7" x14ac:dyDescent="0.3">
      <c r="A57" s="20">
        <v>56</v>
      </c>
      <c r="B57" s="20">
        <v>1.0281531550217082E-2</v>
      </c>
      <c r="C57" s="20">
        <v>7.3781758439320951E-3</v>
      </c>
      <c r="D57" s="20">
        <v>2.6158129982612405E-3</v>
      </c>
      <c r="E57" s="20">
        <v>8.9420353816521713E-4</v>
      </c>
      <c r="F57" s="20">
        <v>4.3206855314387616E-4</v>
      </c>
      <c r="G57" s="20">
        <v>1.0395418810343422E-5</v>
      </c>
    </row>
    <row r="58" spans="1:7" x14ac:dyDescent="0.3">
      <c r="A58" s="20">
        <v>57</v>
      </c>
      <c r="B58" s="20">
        <v>1.0220628195108383E-2</v>
      </c>
      <c r="C58" s="20">
        <v>7.2887393198013163E-3</v>
      </c>
      <c r="D58" s="20">
        <v>2.5337418721972007E-3</v>
      </c>
      <c r="E58" s="20">
        <v>8.4890197454232401E-4</v>
      </c>
      <c r="F58" s="20">
        <v>4.0469487908956399E-4</v>
      </c>
      <c r="G58" s="20">
        <v>9.0955145080050789E-6</v>
      </c>
    </row>
    <row r="59" spans="1:7" x14ac:dyDescent="0.3">
      <c r="A59" s="20">
        <v>58</v>
      </c>
      <c r="B59" s="20">
        <v>1.0160054548535611E-2</v>
      </c>
      <c r="C59" s="20">
        <v>7.2003211118334479E-3</v>
      </c>
      <c r="D59" s="20">
        <v>2.4541926021206099E-3</v>
      </c>
      <c r="E59" s="20">
        <v>8.058798136497472E-4</v>
      </c>
      <c r="F59" s="20">
        <v>3.7904987370851516E-4</v>
      </c>
      <c r="G59" s="20">
        <v>7.9581465107232014E-6</v>
      </c>
    </row>
    <row r="60" spans="1:7" x14ac:dyDescent="0.3">
      <c r="A60" s="20">
        <v>59</v>
      </c>
      <c r="B60" s="20">
        <v>1.0099809182427269E-2</v>
      </c>
      <c r="C60" s="20">
        <v>7.1129111817899177E-3</v>
      </c>
      <c r="D60" s="20">
        <v>2.3770909600749268E-3</v>
      </c>
      <c r="E60" s="20">
        <v>7.6502390630207688E-4</v>
      </c>
      <c r="F60" s="20">
        <v>3.5502505549003338E-4</v>
      </c>
      <c r="G60" s="20">
        <v>6.9629944117290034E-6</v>
      </c>
    </row>
    <row r="61" spans="1:7" x14ac:dyDescent="0.3">
      <c r="A61" s="20">
        <v>60</v>
      </c>
      <c r="B61" s="20">
        <v>1.0039890670829499E-2</v>
      </c>
      <c r="C61" s="20">
        <v>7.0264995538130842E-3</v>
      </c>
      <c r="D61" s="20">
        <v>2.3023647029056468E-3</v>
      </c>
      <c r="E61" s="20">
        <v>7.2622656807417912E-4</v>
      </c>
      <c r="F61" s="20">
        <v>3.3251866660028849E-4</v>
      </c>
      <c r="G61" s="20">
        <v>6.0922776510596485E-6</v>
      </c>
    </row>
    <row r="62" spans="1:7" x14ac:dyDescent="0.3">
      <c r="A62" s="20">
        <v>61</v>
      </c>
      <c r="B62" s="20">
        <v>9.9802975899537499E-3</v>
      </c>
      <c r="C62" s="20">
        <v>6.9410763149400402E-3</v>
      </c>
      <c r="D62" s="20">
        <v>2.2299435315706077E-3</v>
      </c>
      <c r="E62" s="20">
        <v>6.8938533038962651E-4</v>
      </c>
      <c r="F62" s="20">
        <v>3.1143526646378267E-4</v>
      </c>
      <c r="G62" s="20">
        <v>5.3304382067939745E-6</v>
      </c>
    </row>
    <row r="63" spans="1:7" x14ac:dyDescent="0.3">
      <c r="A63" s="20">
        <v>62</v>
      </c>
      <c r="B63" s="20">
        <v>9.9210285182238477E-3</v>
      </c>
      <c r="C63" s="20">
        <v>6.8566316155886479E-3</v>
      </c>
      <c r="D63" s="20">
        <v>2.159759050478445E-3</v>
      </c>
      <c r="E63" s="20">
        <v>6.5440270144384723E-4</v>
      </c>
      <c r="F63" s="20">
        <v>2.9168534863794991E-4</v>
      </c>
      <c r="G63" s="20">
        <v>4.6638628940147517E-6</v>
      </c>
    </row>
    <row r="64" spans="1:7" x14ac:dyDescent="0.3">
      <c r="A64" s="20">
        <v>63</v>
      </c>
      <c r="B64" s="20">
        <v>9.862082036322363E-3</v>
      </c>
      <c r="C64" s="20">
        <v>6.7731556700162832E-3</v>
      </c>
      <c r="D64" s="20">
        <v>2.0917447269201165E-3</v>
      </c>
      <c r="E64" s="20">
        <v>6.2118593672940673E-4</v>
      </c>
      <c r="F64" s="20">
        <v>2.7318497980539881E-4</v>
      </c>
      <c r="G64" s="20">
        <v>4.0806403355624653E-6</v>
      </c>
    </row>
    <row r="65" spans="1:7" x14ac:dyDescent="0.3">
      <c r="A65" s="20">
        <v>64</v>
      </c>
      <c r="B65" s="20">
        <v>9.8034567272363496E-3</v>
      </c>
      <c r="C65" s="20">
        <v>6.6906387567517989E-3</v>
      </c>
      <c r="D65" s="20">
        <v>2.025835850653523E-3</v>
      </c>
      <c r="E65" s="20">
        <v>5.8964681891839153E-4</v>
      </c>
      <c r="F65" s="20">
        <v>2.5585545974691841E-4</v>
      </c>
      <c r="G65" s="20">
        <v>3.5703482818788781E-6</v>
      </c>
    </row>
    <row r="66" spans="1:7" x14ac:dyDescent="0.3">
      <c r="A66" s="20">
        <v>65</v>
      </c>
      <c r="B66" s="20">
        <v>9.7451511763023864E-3</v>
      </c>
      <c r="C66" s="20">
        <v>6.6090712190011794E-3</v>
      </c>
      <c r="D66" s="20">
        <v>1.9619694936964189E-3</v>
      </c>
      <c r="E66" s="20">
        <v>5.597014468466722E-4</v>
      </c>
      <c r="F66" s="20">
        <v>2.3962300119852436E-4</v>
      </c>
      <c r="G66" s="20">
        <v>3.1238674947264937E-6</v>
      </c>
    </row>
    <row r="67" spans="1:7" x14ac:dyDescent="0.3">
      <c r="A67" s="20">
        <v>66</v>
      </c>
      <c r="B67" s="20">
        <v>9.6871639712509533E-3</v>
      </c>
      <c r="C67" s="20">
        <v>6.5284434650276458E-3</v>
      </c>
      <c r="D67" s="20">
        <v>1.9000844703782533E-3</v>
      </c>
      <c r="E67" s="20">
        <v>5.3127003333757524E-4</v>
      </c>
      <c r="F67" s="20">
        <v>2.2441842853743307E-4</v>
      </c>
      <c r="G67" s="20">
        <v>2.7332188805480729E-6</v>
      </c>
    </row>
    <row r="68" spans="1:7" x14ac:dyDescent="0.3">
      <c r="A68" s="20">
        <v>67</v>
      </c>
      <c r="B68" s="20">
        <v>9.6294937022503233E-3</v>
      </c>
      <c r="C68" s="20">
        <v>6.4487459685064518E-3</v>
      </c>
      <c r="D68" s="20">
        <v>1.8401212976973016E-3</v>
      </c>
      <c r="E68" s="20">
        <v>5.0427671159702665E-4</v>
      </c>
      <c r="F68" s="20">
        <v>2.1017689428382458E-4</v>
      </c>
      <c r="G68" s="20">
        <v>2.3914209718979892E-6</v>
      </c>
    </row>
    <row r="69" spans="1:7" x14ac:dyDescent="0.3">
      <c r="A69" s="20">
        <v>68</v>
      </c>
      <c r="B69" s="20">
        <v>9.5721389619496007E-3</v>
      </c>
      <c r="C69" s="20">
        <v>6.3699692688550568E-3</v>
      </c>
      <c r="D69" s="20">
        <v>1.7820221560255014E-3</v>
      </c>
      <c r="E69" s="20">
        <v>4.786493499091309E-4</v>
      </c>
      <c r="F69" s="20">
        <v>1.9683761244783252E-4</v>
      </c>
      <c r="G69" s="20">
        <v>2.092365216835856E-6</v>
      </c>
    </row>
    <row r="70" spans="1:7" x14ac:dyDescent="0.3">
      <c r="A70" s="20">
        <v>69</v>
      </c>
      <c r="B70">
        <v>9.5150983455212952E-3</v>
      </c>
      <c r="C70">
        <v>6.2921039715392365E-3</v>
      </c>
      <c r="D70">
        <v>1.7257308501992775E-3</v>
      </c>
      <c r="E70">
        <v>4.543193743591729E-4</v>
      </c>
      <c r="F70">
        <v>1.8434360779332609E-4</v>
      </c>
      <c r="G70">
        <v>1.8307068527655157E-6</v>
      </c>
    </row>
    <row r="71" spans="1:7" x14ac:dyDescent="0.3">
      <c r="A71" s="20">
        <v>70</v>
      </c>
      <c r="B71">
        <v>9.4583704507030589E-3</v>
      </c>
      <c r="C71">
        <v>6.2151407483554445E-3</v>
      </c>
      <c r="D71">
        <v>1.6711927710314045E-3</v>
      </c>
      <c r="E71">
        <v>4.3122159931117845E-4</v>
      </c>
      <c r="F71">
        <v>1.7264148013203381E-4</v>
      </c>
      <c r="G71">
        <v>1.6017694184555393E-6</v>
      </c>
    </row>
    <row r="72" spans="1:7" x14ac:dyDescent="0.3">
      <c r="A72" s="20">
        <v>71</v>
      </c>
      <c r="B72">
        <v>9.4019538778390942E-3</v>
      </c>
      <c r="C72">
        <v>6.1390703376901978E-3</v>
      </c>
      <c r="D72">
        <v>1.6183548572751237E-3</v>
      </c>
      <c r="E72">
        <v>4.0929406536809227E-4</v>
      </c>
      <c r="F72">
        <v>1.6168118280288446E-4</v>
      </c>
      <c r="G72">
        <v>1.4014612007404124E-6</v>
      </c>
    </row>
    <row r="73" spans="1:7" x14ac:dyDescent="0.3">
      <c r="A73" s="20">
        <v>72</v>
      </c>
      <c r="B73">
        <v>9.3458472299206233E-3</v>
      </c>
      <c r="C73">
        <v>6.0638835447567267E-3</v>
      </c>
      <c r="D73">
        <v>1.5671655580688658E-3</v>
      </c>
      <c r="E73">
        <v>3.8847788454486728E-4</v>
      </c>
      <c r="F73">
        <v>1.5141581453171531E-4</v>
      </c>
      <c r="G73">
        <v>1.2262021249636972E-6</v>
      </c>
    </row>
    <row r="74" spans="1:7" x14ac:dyDescent="0.3">
      <c r="A74" s="20">
        <v>73</v>
      </c>
      <c r="B74">
        <v>9.2900491126259067E-3</v>
      </c>
      <c r="C74">
        <v>5.9895712418097206E-3</v>
      </c>
      <c r="D74">
        <v>1.5175747958866795E-3</v>
      </c>
      <c r="E74">
        <v>3.6871709238801587E-4</v>
      </c>
      <c r="F74">
        <v>1.4180142390616174E-4</v>
      </c>
      <c r="G74">
        <v>1.0728597842998384E-6</v>
      </c>
    </row>
    <row r="75" spans="1:7" x14ac:dyDescent="0.3">
      <c r="A75" s="20">
        <v>74</v>
      </c>
      <c r="B75">
        <v>9.2345581343596765E-3</v>
      </c>
      <c r="C75">
        <v>5.916124368338254E-3</v>
      </c>
      <c r="D75">
        <v>1.4695339300166514E-3</v>
      </c>
      <c r="E75">
        <v>3.4995850677907621E-4</v>
      </c>
      <c r="F75">
        <v>1.3279682573870058E-4</v>
      </c>
      <c r="G75">
        <v>9.3869346600459496E-7</v>
      </c>
    </row>
    <row r="76" spans="1:7" x14ac:dyDescent="0.3">
      <c r="A76" s="20">
        <v>75</v>
      </c>
      <c r="B76">
        <v>9.1793729062917741E-3</v>
      </c>
      <c r="C76">
        <v>5.8435339312377932E-3</v>
      </c>
      <c r="D76">
        <v>1.4229957205870104E-3</v>
      </c>
      <c r="E76">
        <v>3.3215159316415293E-4</v>
      </c>
      <c r="F76">
        <v>1.2436342862808084E-4</v>
      </c>
      <c r="G76">
        <v>8.2130517522474824E-7</v>
      </c>
    </row>
    <row r="77" spans="1:7" x14ac:dyDescent="0.3">
      <c r="A77" s="20">
        <v>76</v>
      </c>
      <c r="B77">
        <v>9.1244920423953994E-3</v>
      </c>
      <c r="C77">
        <v>5.7717910049615104E-3</v>
      </c>
      <c r="D77">
        <v>1.3779142931570829E-3</v>
      </c>
      <c r="E77">
        <v>3.1524833595695341E-4</v>
      </c>
      <c r="F77">
        <v>1.1646507306518886E-4</v>
      </c>
      <c r="G77">
        <v>7.1859678182225963E-7</v>
      </c>
    </row>
    <row r="78" spans="1:7" x14ac:dyDescent="0.3">
      <c r="A78" s="20">
        <v>77</v>
      </c>
      <c r="B78">
        <v>9.0699141594845229E-3</v>
      </c>
      <c r="C78">
        <v>5.7008867316515003E-3</v>
      </c>
      <c r="D78">
        <v>1.3342451038878282E-3</v>
      </c>
      <c r="E78">
        <v>2.9920311586836682E-4</v>
      </c>
      <c r="F78">
        <v>1.0906787946396223E-4</v>
      </c>
      <c r="G78">
        <v>6.287325248980501E-7</v>
      </c>
    </row>
    <row r="79" spans="1:7" x14ac:dyDescent="0.3">
      <c r="A79" s="20">
        <v>78</v>
      </c>
      <c r="B79">
        <v>9.0156378772508847E-3</v>
      </c>
      <c r="C79">
        <v>5.630812321250271E-3</v>
      </c>
      <c r="D79">
        <v>1.2919449053046292E-3</v>
      </c>
      <c r="E79">
        <v>2.8397259292181935E-4</v>
      </c>
      <c r="F79">
        <v>1.0214010553113211E-4</v>
      </c>
      <c r="G79">
        <v>5.501062053235795E-7</v>
      </c>
    </row>
    <row r="80" spans="1:7" x14ac:dyDescent="0.3">
      <c r="A80" s="20">
        <v>79</v>
      </c>
      <c r="B80">
        <v>8.9616618183003295E-3</v>
      </c>
      <c r="C80">
        <v>5.5615590515932928E-3</v>
      </c>
      <c r="D80">
        <v>1.2509717126629298E-3</v>
      </c>
      <c r="E80">
        <v>2.6951559491996611E-4</v>
      </c>
      <c r="F80">
        <v>9.5652012420462484E-5</v>
      </c>
      <c r="G80">
        <v>4.813124802524316E-7</v>
      </c>
    </row>
    <row r="81" spans="1:7" x14ac:dyDescent="0.3">
      <c r="A81" s="20">
        <v>80</v>
      </c>
      <c r="B81">
        <v>8.9079846081885176E-3</v>
      </c>
      <c r="C81">
        <v>5.493118268482553E-3</v>
      </c>
      <c r="D81">
        <v>1.2112847709253648E-3</v>
      </c>
      <c r="E81">
        <v>2.5579301113491979E-4</v>
      </c>
      <c r="F81">
        <v>8.9575739147551456E-5</v>
      </c>
      <c r="G81">
        <v>4.2112174682271647E-7</v>
      </c>
    </row>
    <row r="82" spans="1:7" x14ac:dyDescent="0.3">
      <c r="A82" s="20">
        <v>81</v>
      </c>
      <c r="B82">
        <v>8.8546048754560135E-3</v>
      </c>
      <c r="C82">
        <v>5.425481385742106E-3</v>
      </c>
      <c r="D82">
        <v>1.1728445223572893E-3</v>
      </c>
      <c r="E82">
        <v>2.427676910009539E-4</v>
      </c>
      <c r="F82">
        <v>8.3885184770400735E-5</v>
      </c>
      <c r="G82">
        <v>3.6845816633989777E-7</v>
      </c>
    </row>
    <row r="83" spans="1:7" x14ac:dyDescent="0.3">
      <c r="A83" s="20">
        <v>82</v>
      </c>
      <c r="B83">
        <v>8.8015212516628534E-3</v>
      </c>
      <c r="C83">
        <v>5.3586398852557516E-3</v>
      </c>
      <c r="D83">
        <v>1.1356125747460613E-3</v>
      </c>
      <c r="E83">
        <v>2.3040434759561974E-4</v>
      </c>
      <c r="F83">
        <v>7.8555897868719731E-5</v>
      </c>
      <c r="G83">
        <v>3.2238043631233826E-7</v>
      </c>
    </row>
    <row r="84" spans="1:7" x14ac:dyDescent="0.3">
      <c r="A84" s="20">
        <v>83</v>
      </c>
      <c r="B84">
        <v>8.7487323714226014E-3</v>
      </c>
      <c r="C84">
        <v>5.2925853169874543E-3</v>
      </c>
      <c r="D84">
        <v>1.0995516702477538E-3</v>
      </c>
      <c r="E84">
        <v>2.1866946570202317E-4</v>
      </c>
      <c r="F84">
        <v>7.356497288135469E-5</v>
      </c>
      <c r="G84">
        <v>2.8206496678826478E-7</v>
      </c>
    </row>
    <row r="85" spans="1:7" x14ac:dyDescent="0.3">
      <c r="A85" s="20">
        <v>84</v>
      </c>
      <c r="B85">
        <v>8.6962368724355817E-3</v>
      </c>
      <c r="C85">
        <v>5.2273092989847982E-3</v>
      </c>
      <c r="D85">
        <v>1.0646256548636516E-3</v>
      </c>
      <c r="E85">
        <v>2.0753121425212841E-4</v>
      </c>
      <c r="F85">
        <v>6.8890952886431313E-5</v>
      </c>
      <c r="G85">
        <v>2.46791160383651E-7</v>
      </c>
    </row>
    <row r="86" spans="1:7" x14ac:dyDescent="0.3">
      <c r="A86" s="20">
        <v>85</v>
      </c>
      <c r="B86">
        <v>8.6440333955217705E-3</v>
      </c>
      <c r="C86">
        <v>5.1628035173661305E-3</v>
      </c>
      <c r="D86">
        <v>1.0307994485477189E-3</v>
      </c>
      <c r="E86">
        <v>1.9695936295782102E-4</v>
      </c>
      <c r="F86">
        <v>6.4513738432621606E-5</v>
      </c>
      <c r="G86">
        <v>2.1592853297173491E-7</v>
      </c>
    </row>
    <row r="87" spans="1:7" x14ac:dyDescent="0.3">
      <c r="A87" s="20">
        <v>86</v>
      </c>
      <c r="B87">
        <v>8.5921205846529944E-3</v>
      </c>
      <c r="C87">
        <v>5.0990597262916574E-3</v>
      </c>
      <c r="D87">
        <v>9.9803901594464235E-4</v>
      </c>
      <c r="E87">
        <v>1.8692520294346721E-4</v>
      </c>
      <c r="F87">
        <v>6.0414502052762984E-5</v>
      </c>
      <c r="G87">
        <v>1.8892544488481067E-7</v>
      </c>
    </row>
    <row r="88" spans="1:7" x14ac:dyDescent="0.3">
      <c r="A88" s="20">
        <v>87</v>
      </c>
      <c r="B88">
        <v>8.5404970869846376E-3</v>
      </c>
      <c r="C88">
        <v>5.0360697479189575E-3</v>
      </c>
      <c r="D88">
        <v>9.6631133775753274E-4</v>
      </c>
      <c r="E88">
        <v>1.7740147120044991E-4</v>
      </c>
      <c r="F88">
        <v>5.6575608112418446E-5</v>
      </c>
      <c r="G88">
        <v>1.6529924125339915E-7</v>
      </c>
    </row>
    <row r="89" spans="1:7" x14ac:dyDescent="0.3">
      <c r="A89" s="20">
        <v>88</v>
      </c>
      <c r="B89">
        <v>8.4891615528866794E-3</v>
      </c>
      <c r="C89">
        <v>4.9738254723434624E-3</v>
      </c>
      <c r="D89">
        <v>9.355843827427142E-4</v>
      </c>
      <c r="E89">
        <v>1.683622786910445E-4</v>
      </c>
      <c r="F89">
        <v>5.2980537666484181E-5</v>
      </c>
      <c r="G89">
        <v>1.4462762528247242E-7</v>
      </c>
    </row>
    <row r="90" spans="1:7" x14ac:dyDescent="0.3">
      <c r="A90" s="20">
        <v>89</v>
      </c>
      <c r="B90">
        <v>8.4381126359742587E-3</v>
      </c>
      <c r="C90">
        <v>4.9123188575241139E-3</v>
      </c>
      <c r="D90">
        <v>9.0582708032869411E-4</v>
      </c>
      <c r="E90">
        <v>1.5978304193553386E-4</v>
      </c>
      <c r="F90">
        <v>4.9613818016162532E-5</v>
      </c>
      <c r="G90">
        <v>1.2654111029678472E-7</v>
      </c>
    </row>
    <row r="91" spans="1:7" x14ac:dyDescent="0.3">
      <c r="A91" s="20">
        <v>90</v>
      </c>
      <c r="B91">
        <v>8.3873489931376374E-3</v>
      </c>
      <c r="C91">
        <v>4.8515419291947671E-3</v>
      </c>
      <c r="D91">
        <v>8.7700929385511189E-4</v>
      </c>
      <c r="E91">
        <v>1.5164041792301467E-4</v>
      </c>
      <c r="F91">
        <v>4.6460956676878462E-5</v>
      </c>
      <c r="G91">
        <v>1.107164156600828E-7</v>
      </c>
    </row>
    <row r="92" spans="1:7" x14ac:dyDescent="0.3">
      <c r="A92" s="20">
        <v>91</v>
      </c>
      <c r="B92">
        <v>8.3368692845716685E-3</v>
      </c>
      <c r="C92">
        <v>4.7914867807617705E-3</v>
      </c>
      <c r="D92">
        <v>8.4910179442700638E-4</v>
      </c>
      <c r="E92">
        <v>1.4391224219272925E-4</v>
      </c>
      <c r="F92">
        <v>4.3508379485006506E-5</v>
      </c>
      <c r="G92">
        <v>9.6870688541984316E-8</v>
      </c>
    </row>
    <row r="93" spans="1:7" x14ac:dyDescent="0.3">
      <c r="A93" s="20">
        <v>92</v>
      </c>
      <c r="B93">
        <v>8.286672173804608E-3</v>
      </c>
      <c r="C93">
        <v>4.7321455731879191E-3</v>
      </c>
      <c r="D93">
        <v>8.2207623537883668E-4</v>
      </c>
      <c r="E93">
        <v>1.3657746993892312E-4</v>
      </c>
      <c r="F93">
        <v>4.074337258750764E-5</v>
      </c>
      <c r="G93">
        <v>8.4756448262846584E-8</v>
      </c>
    </row>
    <row r="94" spans="1:7" x14ac:dyDescent="0.3">
      <c r="A94" s="20">
        <v>93</v>
      </c>
      <c r="B94">
        <v>8.2367563277265417E-3</v>
      </c>
      <c r="C94">
        <v>4.6735105348634631E-3</v>
      </c>
      <c r="D94">
        <v>7.9590512734220977E-4</v>
      </c>
      <c r="E94">
        <v>1.2961611999836868E-4</v>
      </c>
      <c r="F94">
        <v>3.8154028074002908E-5</v>
      </c>
      <c r="G94">
        <v>7.4157162858687775E-8</v>
      </c>
    </row>
    <row r="95" spans="1:7" x14ac:dyDescent="0.3">
      <c r="A95" s="20">
        <v>94</v>
      </c>
      <c r="B95">
        <v>8.1871204166170802E-3</v>
      </c>
      <c r="C95">
        <v>4.6155739614642862E-3</v>
      </c>
      <c r="D95">
        <v>7.7056181391062218E-4</v>
      </c>
      <c r="E95">
        <v>1.2300922158544372E-4</v>
      </c>
      <c r="F95">
        <v>3.5729193025299584E-5</v>
      </c>
      <c r="G95">
        <v>6.4883378809206171E-8</v>
      </c>
    </row>
    <row r="96" spans="1:7" x14ac:dyDescent="0.3">
      <c r="A96" s="20">
        <v>95</v>
      </c>
      <c r="B96">
        <v>8.137763114172622E-3</v>
      </c>
      <c r="C96">
        <v>4.5583282157978479E-3</v>
      </c>
      <c r="D96">
        <v>7.4602044789401096E-4</v>
      </c>
      <c r="E96">
        <v>1.1673876364551129E-4</v>
      </c>
      <c r="F96">
        <v>3.3458421766058131E-5</v>
      </c>
      <c r="G96">
        <v>5.6769334754516254E-8</v>
      </c>
    </row>
    <row r="97" spans="1:7" x14ac:dyDescent="0.3">
      <c r="A97" s="20">
        <v>96</v>
      </c>
      <c r="B97">
        <v>8.0886830975332273E-3</v>
      </c>
      <c r="C97">
        <v>4.5017657276371706E-3</v>
      </c>
      <c r="D97">
        <v>7.2225596815550888E-4</v>
      </c>
      <c r="E97">
        <v>1.107876467027765E-4</v>
      </c>
      <c r="F97">
        <v>3.1331931122221117E-5</v>
      </c>
      <c r="G97">
        <v>4.9669998678595205E-8</v>
      </c>
    </row>
    <row r="98" spans="1:7" x14ac:dyDescent="0.3">
      <c r="A98" s="20">
        <v>97</v>
      </c>
      <c r="B98">
        <v>8.0398790473085995E-3</v>
      </c>
      <c r="C98">
        <v>4.4458789935431986E-3</v>
      </c>
      <c r="D98">
        <v>6.992440770223784E-4</v>
      </c>
      <c r="E98">
        <v>1.0513963708419098E-4</v>
      </c>
      <c r="F98">
        <v>2.9340558495929039E-5</v>
      </c>
      <c r="G98">
        <v>4.3458475603827713E-8</v>
      </c>
    </row>
    <row r="99" spans="1:7" x14ac:dyDescent="0.3">
      <c r="A99" s="20">
        <v>98</v>
      </c>
      <c r="B99">
        <v>7.9913496476038941E-3</v>
      </c>
      <c r="C99">
        <v>4.3906605766760457E-3</v>
      </c>
      <c r="D99">
        <v>6.7696121826266858E-4</v>
      </c>
      <c r="E99">
        <v>9.9779323406148224E-5</v>
      </c>
      <c r="F99">
        <v>2.7475722582123541E-5</v>
      </c>
      <c r="G99">
        <v>3.8023739463516403E-8</v>
      </c>
    </row>
    <row r="100" spans="1:7" x14ac:dyDescent="0.3">
      <c r="A100" s="20">
        <v>99</v>
      </c>
      <c r="B100">
        <v>7.9430935860448776E-3</v>
      </c>
      <c r="C100">
        <v>4.3361031065952543E-3</v>
      </c>
      <c r="D100">
        <v>6.5538455561901473E-4</v>
      </c>
      <c r="E100">
        <v>9.4692075215713006E-5</v>
      </c>
      <c r="F100">
        <v>2.5729386561802039E-5</v>
      </c>
      <c r="G100">
        <v>3.3268648613650408E-8</v>
      </c>
    </row>
    <row r="101" spans="1:7" x14ac:dyDescent="0.3">
      <c r="A101" s="20">
        <v>100</v>
      </c>
      <c r="B101">
        <v>7.8951095538024492E-3</v>
      </c>
      <c r="C101">
        <v>4.2821992790497594E-3</v>
      </c>
      <c r="D101">
        <v>6.3449195189046429E-4</v>
      </c>
      <c r="E101">
        <v>8.9864003682915537E-5</v>
      </c>
      <c r="F101">
        <v>2.4094023617010203E-5</v>
      </c>
      <c r="G101">
        <v>2.9108209513535805E-8</v>
      </c>
    </row>
    <row r="102" spans="1:7" x14ac:dyDescent="0.3">
      <c r="A102" s="20">
        <v>101</v>
      </c>
      <c r="B102">
        <v>7.8473962456169638E-3</v>
      </c>
      <c r="C102">
        <v>4.2289418557574848E-3</v>
      </c>
      <c r="D102">
        <v>6.1426194855327928E-4</v>
      </c>
      <c r="E102">
        <v>8.5281924245344712E-5</v>
      </c>
      <c r="F102">
        <v>2.2562584622223182E-5</v>
      </c>
      <c r="G102">
        <v>2.5468057541114582E-8</v>
      </c>
    </row>
    <row r="103" spans="1:7" x14ac:dyDescent="0.3">
      <c r="A103" s="20">
        <v>102</v>
      </c>
      <c r="B103">
        <v>7.7999523598216314E-3</v>
      </c>
      <c r="C103">
        <v>4.176323664175279E-3</v>
      </c>
      <c r="D103">
        <v>5.9467374591123945E-4</v>
      </c>
      <c r="E103">
        <v>8.0933321110642084E-5</v>
      </c>
      <c r="F103">
        <v>2.1128467875684473E-5</v>
      </c>
      <c r="G103">
        <v>2.2283127789773946E-8</v>
      </c>
    </row>
    <row r="104" spans="1:7" x14ac:dyDescent="0.3">
      <c r="A104" s="20">
        <v>103</v>
      </c>
      <c r="B104">
        <v>7.7527765983658025E-3</v>
      </c>
      <c r="C104">
        <v>4.1243375972593432E-3</v>
      </c>
      <c r="D104">
        <v>5.7570718376590859E-4</v>
      </c>
      <c r="E104">
        <v>7.6806313526907666E-5</v>
      </c>
      <c r="F104">
        <v>1.9785490742769244E-5</v>
      </c>
      <c r="G104">
        <v>1.9496492088337724E-8</v>
      </c>
    </row>
    <row r="105" spans="1:7" x14ac:dyDescent="0.3">
      <c r="A105" s="20">
        <v>104</v>
      </c>
      <c r="B105">
        <v>7.7058676668375244E-3</v>
      </c>
      <c r="C105">
        <v>4.0729766132164618E-3</v>
      </c>
      <c r="D105">
        <v>5.5734272259723829E-4</v>
      </c>
      <c r="E105">
        <v>7.2889623735078899E-5</v>
      </c>
      <c r="F105">
        <v>1.8527863091300697E-5</v>
      </c>
      <c r="G105">
        <v>1.7058341457836431E-8</v>
      </c>
    </row>
    <row r="106" spans="1:7" x14ac:dyDescent="0.3">
      <c r="A106" s="20">
        <v>105</v>
      </c>
      <c r="B106">
        <v>7.6592242744856608E-3</v>
      </c>
      <c r="C106">
        <v>4.0222337352464896E-3</v>
      </c>
      <c r="D106">
        <v>5.3956142524467523E-4</v>
      </c>
      <c r="E106">
        <v>6.9172546521290376E-5</v>
      </c>
      <c r="F106">
        <v>1.7350162406234784E-5</v>
      </c>
      <c r="G106">
        <v>1.4925095816898258E-8</v>
      </c>
    </row>
    <row r="107" spans="1:7" x14ac:dyDescent="0.3">
      <c r="A107" s="20">
        <v>106</v>
      </c>
      <c r="B107">
        <v>7.6128451342415216E-3</v>
      </c>
      <c r="C107">
        <v>3.9721020512762479E-3</v>
      </c>
      <c r="D107">
        <v>5.2234493907894969E-4</v>
      </c>
      <c r="E107">
        <v>6.5644920291121843E-5</v>
      </c>
      <c r="F107">
        <v>1.6247310478101835E-5</v>
      </c>
      <c r="G107">
        <v>1.3058625023511283E-8</v>
      </c>
    </row>
    <row r="108" spans="1:7" x14ac:dyDescent="0.3">
      <c r="A108" s="20">
        <v>107</v>
      </c>
      <c r="B108">
        <v>7.5667289627400613E-3</v>
      </c>
      <c r="C108">
        <v>3.9225747136853034E-3</v>
      </c>
      <c r="D108">
        <v>5.0567547865465684E-4</v>
      </c>
      <c r="E108">
        <v>6.229709959116896E-5</v>
      </c>
      <c r="F108">
        <v>1.5214551566183349E-5</v>
      </c>
      <c r="G108">
        <v>1.1425567329464339E-8</v>
      </c>
    </row>
    <row r="109" spans="1:7" x14ac:dyDescent="0.3">
      <c r="A109" s="20">
        <v>108</v>
      </c>
      <c r="B109">
        <v>7.5208744803405099E-3</v>
      </c>
      <c r="C109">
        <v>3.8736449390237588E-3</v>
      </c>
      <c r="D109">
        <v>4.8953580883366881E-4</v>
      </c>
      <c r="E109">
        <v>5.9119929006933367E-5</v>
      </c>
      <c r="F109">
        <v>1.4247431943554103E-5</v>
      </c>
      <c r="G109">
        <v>9.99673306574738E-9</v>
      </c>
    </row>
    <row r="110" spans="1:7" x14ac:dyDescent="0.3">
      <c r="A110" s="20">
        <v>109</v>
      </c>
      <c r="B110">
        <v>7.4752804111465412E-3</v>
      </c>
      <c r="C110">
        <v>3.8253060077225766E-3</v>
      </c>
      <c r="D110">
        <v>4.7390922836949866E-4</v>
      </c>
      <c r="E110">
        <v>5.6104718369373376E-5</v>
      </c>
      <c r="F110">
        <v>1.3341780736926704E-5</v>
      </c>
      <c r="G110">
        <v>8.7465829003597507E-9</v>
      </c>
    </row>
    <row r="111" spans="1:7" x14ac:dyDescent="0.3">
      <c r="A111" s="20">
        <v>110</v>
      </c>
      <c r="B111">
        <v>7.4299454830260335E-3</v>
      </c>
      <c r="C111">
        <v>3.7775512637964487E-3</v>
      </c>
      <c r="D111">
        <v>4.5877955394264423E-4</v>
      </c>
      <c r="E111">
        <v>5.3243219205607027E-5</v>
      </c>
      <c r="F111">
        <v>1.2493691979673459E-5</v>
      </c>
      <c r="G111">
        <v>7.6527713428538327E-9</v>
      </c>
    </row>
    <row r="112" spans="1:7" x14ac:dyDescent="0.3">
      <c r="A112" s="20">
        <v>111</v>
      </c>
      <c r="B112">
        <v>7.3848684276303159E-3</v>
      </c>
      <c r="C112">
        <v>3.7303741145397499E-3</v>
      </c>
      <c r="D112">
        <v>4.4413110463703553E-4</v>
      </c>
      <c r="E112">
        <v>5.0527602372384441E-5</v>
      </c>
      <c r="F112">
        <v>1.1699507801495273E-5</v>
      </c>
      <c r="G112">
        <v>6.6957473361426507E-9</v>
      </c>
    </row>
    <row r="113" spans="1:7" x14ac:dyDescent="0.3">
      <c r="A113" s="20">
        <v>112</v>
      </c>
      <c r="B113">
        <v>7.3400479804128956E-3</v>
      </c>
      <c r="C113">
        <v>3.6837680302157956E-3</v>
      </c>
      <c r="D113">
        <v>4.299486868477655E-4</v>
      </c>
      <c r="E113">
        <v>4.7950436813834764E-5</v>
      </c>
      <c r="F113">
        <v>1.0955802683011949E-5</v>
      </c>
      <c r="G113">
        <v>5.8584047966236525E-9</v>
      </c>
    </row>
    <row r="114" spans="1:7" x14ac:dyDescent="0.3">
      <c r="A114" s="20">
        <v>113</v>
      </c>
      <c r="B114">
        <v>7.295482880647873E-3</v>
      </c>
      <c r="C114">
        <v>3.6377265437394532E-3</v>
      </c>
      <c r="D114">
        <v>4.1621757961029409E-4</v>
      </c>
      <c r="E114">
        <v>4.5504669387797094E-5</v>
      </c>
      <c r="F114">
        <v>1.0259368708031538E-5</v>
      </c>
      <c r="G114">
        <v>5.1257768560225563E-9</v>
      </c>
    </row>
    <row r="115" spans="1:7" x14ac:dyDescent="0.3">
      <c r="A115" s="20">
        <v>114</v>
      </c>
      <c r="B115">
        <v>7.2511718714477419E-3</v>
      </c>
      <c r="C115">
        <v>3.5922432503537709E-3</v>
      </c>
      <c r="D115">
        <v>4.0292352034138447E-4</v>
      </c>
      <c r="E115">
        <v>4.3183605707746014E-5</v>
      </c>
      <c r="F115">
        <v>9.6072017504864204E-6</v>
      </c>
      <c r="G115">
        <v>4.4847683403109761E-9</v>
      </c>
    </row>
    <row r="116" spans="1:7" x14ac:dyDescent="0.3">
      <c r="A116" s="20">
        <v>115</v>
      </c>
      <c r="B116">
        <v>7.2071136997807848E-3</v>
      </c>
      <c r="C116">
        <v>3.5473118073005745E-3</v>
      </c>
      <c r="D116">
        <v>3.9005269098222239E-4</v>
      </c>
      <c r="E116">
        <v>4.0980891949833617E-5</v>
      </c>
      <c r="F116">
        <v>8.9964885369625031E-6</v>
      </c>
      <c r="G116">
        <v>3.9239217033876222E-9</v>
      </c>
    </row>
    <row r="117" spans="1:7" x14ac:dyDescent="0.3">
      <c r="A117" s="20">
        <v>116</v>
      </c>
      <c r="B117">
        <v>7.1633071164881072E-3</v>
      </c>
      <c r="C117">
        <v>3.5029259334854127E-3</v>
      </c>
      <c r="D117">
        <v>3.7759170453407614E-4</v>
      </c>
      <c r="E117">
        <v>3.8890497577054749E-5</v>
      </c>
      <c r="F117">
        <v>8.4245945294822579E-6</v>
      </c>
      <c r="G117">
        <v>3.4332122322632863E-9</v>
      </c>
    </row>
    <row r="118" spans="1:7" x14ac:dyDescent="0.3">
      <c r="A118" s="20">
        <v>117</v>
      </c>
      <c r="B118">
        <v>7.1197508763001308E-3</v>
      </c>
      <c r="C118">
        <v>3.4590794091370457E-3</v>
      </c>
      <c r="D118">
        <v>3.6552759197716703E-4</v>
      </c>
      <c r="E118">
        <v>3.6906698934832884E-5</v>
      </c>
      <c r="F118">
        <v>7.889052576657397E-6</v>
      </c>
      <c r="G118">
        <v>3.003868862932176E-9</v>
      </c>
    </row>
    <row r="119" spans="1:7" x14ac:dyDescent="0.3">
      <c r="A119" s="20">
        <v>118</v>
      </c>
      <c r="B119">
        <v>7.0764437378526487E-3</v>
      </c>
      <c r="C119">
        <v>3.4157660754618592E-3</v>
      </c>
      <c r="D119">
        <v>3.5384778956334593E-4</v>
      </c>
      <c r="E119">
        <v>3.5024063674572283E-5</v>
      </c>
      <c r="F119">
        <v>7.3875522846140806E-6</v>
      </c>
      <c r="G119">
        <v>2.6282174042860784E-9</v>
      </c>
    </row>
    <row r="120" spans="1:7" x14ac:dyDescent="0.3">
      <c r="A120" s="20">
        <v>119</v>
      </c>
      <c r="B120">
        <v>7.033384463702534E-3</v>
      </c>
      <c r="C120">
        <v>3.3729798342932416E-3</v>
      </c>
      <c r="D120">
        <v>3.4254012647343661E-4</v>
      </c>
      <c r="E120">
        <v>3.3237435963824307E-5</v>
      </c>
      <c r="F120">
        <v>6.9179300621355095E-6</v>
      </c>
      <c r="G120">
        <v>2.2995433677465433E-9</v>
      </c>
    </row>
    <row r="121" spans="1:7" x14ac:dyDescent="0.3">
      <c r="A121" s="20">
        <v>120</v>
      </c>
      <c r="B121">
        <v>6.9905718203428563E-3</v>
      </c>
      <c r="C121">
        <v>3.3307146477363357E-3</v>
      </c>
      <c r="D121">
        <v>3.3159281283013937E-4</v>
      </c>
      <c r="E121">
        <v>3.1541922443741408E-5</v>
      </c>
      <c r="F121">
        <v>6.4781597973508544E-6</v>
      </c>
      <c r="G121">
        <v>2.0119719508786058E-9</v>
      </c>
    </row>
    <row r="122" spans="1:7" x14ac:dyDescent="0.3">
      <c r="A122" s="20">
        <v>121</v>
      </c>
      <c r="B122">
        <v>6.9480045782178076E-3</v>
      </c>
      <c r="C122">
        <v>3.2889645378083544E-3</v>
      </c>
      <c r="D122">
        <v>3.209944280575818E-4</v>
      </c>
      <c r="E122">
        <v>2.9932878896423512E-5</v>
      </c>
      <c r="F122">
        <v>6.0663441259768794E-6</v>
      </c>
      <c r="G122">
        <v>1.7603630297316365E-9</v>
      </c>
    </row>
    <row r="123" spans="1:7" x14ac:dyDescent="0.3">
      <c r="A123" s="20">
        <v>122</v>
      </c>
      <c r="B123">
        <v>6.9056815117369413E-3</v>
      </c>
      <c r="C123">
        <v>3.2477235860745588E-3</v>
      </c>
      <c r="D123">
        <v>3.1073390957867778E-4</v>
      </c>
      <c r="E123">
        <v>2.8405897586588961E-5</v>
      </c>
      <c r="F123">
        <v>5.680706253657402E-6</v>
      </c>
      <c r="G123">
        <v>1.5402192829923395E-9</v>
      </c>
    </row>
    <row r="124" spans="1:7" x14ac:dyDescent="0.3">
      <c r="A124" s="20">
        <v>123</v>
      </c>
      <c r="B124">
        <v>6.8636013992891872E-3</v>
      </c>
      <c r="C124">
        <v>3.2069859332803253E-3</v>
      </c>
      <c r="D124">
        <v>3.0080054184167233E-4</v>
      </c>
      <c r="E124">
        <v>2.6956795243756823E-5</v>
      </c>
      <c r="F124">
        <v>5.3195822972848169E-6</v>
      </c>
      <c r="G124">
        <v>1.347605805772777E-9</v>
      </c>
    </row>
    <row r="125" spans="1:7" x14ac:dyDescent="0.3">
      <c r="A125" s="20">
        <v>124</v>
      </c>
      <c r="B125">
        <v>6.8217630232563758E-3</v>
      </c>
      <c r="C125">
        <v>3.166745778979341E-3</v>
      </c>
      <c r="D125">
        <v>2.9118394566733104E-4</v>
      </c>
      <c r="E125">
        <v>2.5581601652793475E-5</v>
      </c>
      <c r="F125">
        <v>4.9814141124360015E-6</v>
      </c>
      <c r="G125">
        <v>1.1790797761148494E-9</v>
      </c>
    </row>
    <row r="126" spans="1:7" x14ac:dyDescent="0.3">
      <c r="A126" s="20">
        <v>125</v>
      </c>
      <c r="B126">
        <v>6.780165170026364E-3</v>
      </c>
      <c r="C126">
        <v>3.1269973811582667E-3</v>
      </c>
      <c r="D126">
        <v>2.8187406790842605E-4</v>
      </c>
      <c r="E126">
        <v>2.4276548822262985E-5</v>
      </c>
      <c r="F126">
        <v>4.6647425761029313E-6</v>
      </c>
      <c r="G126">
        <v>1.0316289171805719E-9</v>
      </c>
    </row>
    <row r="127" spans="1:7" x14ac:dyDescent="0.3">
      <c r="A127" s="20">
        <v>126</v>
      </c>
      <c r="B127">
        <v>6.7388066300057229E-3</v>
      </c>
      <c r="C127">
        <v>3.0877350558580173E-3</v>
      </c>
      <c r="D127">
        <v>2.7286117141330532E-4</v>
      </c>
      <c r="E127">
        <v>2.3038060701530464E-5</v>
      </c>
      <c r="F127">
        <v>4.3682012958620653E-6</v>
      </c>
      <c r="G127">
        <v>9.0261765500492713E-10</v>
      </c>
    </row>
    <row r="128" spans="1:7" x14ac:dyDescent="0.3">
      <c r="A128" s="20">
        <v>127</v>
      </c>
      <c r="B128">
        <v>6.6976861976320605E-3</v>
      </c>
      <c r="C128">
        <v>3.0489531767917428E-3</v>
      </c>
      <c r="D128">
        <v>2.6413582528545275E-4</v>
      </c>
      <c r="E128">
        <v>2.1862743419010622E-5</v>
      </c>
      <c r="F128">
        <v>4.0905107184479044E-6</v>
      </c>
      <c r="G128">
        <v>7.897400096592614E-10</v>
      </c>
    </row>
    <row r="129" spans="1:7" x14ac:dyDescent="0.3">
      <c r="A129" s="20">
        <v>128</v>
      </c>
      <c r="B129">
        <v>6.6568026713859788E-3</v>
      </c>
      <c r="C129">
        <v>3.0106461749600175E-3</v>
      </c>
      <c r="D129">
        <v>2.5568889543120131E-4</v>
      </c>
      <c r="E129">
        <v>2.0747376015322939E-5</v>
      </c>
      <c r="F129">
        <v>3.8304726123991763E-6</v>
      </c>
      <c r="G129">
        <v>6.9097837751747924E-10</v>
      </c>
    </row>
    <row r="130" spans="1:7" x14ac:dyDescent="0.3">
      <c r="A130" s="20">
        <v>129</v>
      </c>
      <c r="B130">
        <v>6.6161548538025347E-3</v>
      </c>
      <c r="C130">
        <v>2.9728085382630452E-3</v>
      </c>
      <c r="D130">
        <v>2.475115353877695E-4</v>
      </c>
      <c r="E130">
        <v>1.9688901646411937E-5</v>
      </c>
      <c r="F130">
        <v>3.5869649010580719E-6</v>
      </c>
      <c r="G130">
        <v>6.0456746816542343E-10</v>
      </c>
    </row>
    <row r="131" spans="1:7" x14ac:dyDescent="0.3">
      <c r="A131" s="20">
        <v>130</v>
      </c>
      <c r="B131">
        <v>6.5757415514824148E-3</v>
      </c>
      <c r="C131">
        <v>2.9354348111104251E-3</v>
      </c>
      <c r="D131">
        <v>2.3959517742410579E-4</v>
      </c>
      <c r="E131">
        <v>1.8684419232949611E-5</v>
      </c>
      <c r="F131">
        <v>3.3589368236972246E-6</v>
      </c>
      <c r="G131">
        <v>5.2896275110476511E-10</v>
      </c>
    </row>
    <row r="132" spans="1:7" x14ac:dyDescent="0.3">
      <c r="A132" s="20">
        <v>131</v>
      </c>
      <c r="B132">
        <v>6.5355615751026778E-3</v>
      </c>
      <c r="C132">
        <v>2.8985195940283174E-3</v>
      </c>
      <c r="D132">
        <v>2.3193152390706232E-4</v>
      </c>
      <c r="E132">
        <v>1.7731175533490572E-5</v>
      </c>
      <c r="F132">
        <v>3.1454044039567715E-6</v>
      </c>
      <c r="G132">
        <v>4.6281284847296721E-10</v>
      </c>
    </row>
    <row r="133" spans="1:7" x14ac:dyDescent="0.3">
      <c r="A133" s="20">
        <v>132</v>
      </c>
      <c r="B133">
        <v>6.4956137394270603E-3</v>
      </c>
      <c r="C133">
        <v>2.8620575432644884E-3</v>
      </c>
      <c r="D133">
        <v>2.2451253892563324E-4</v>
      </c>
      <c r="E133">
        <v>1.6826557620000309E-5</v>
      </c>
      <c r="F133">
        <v>2.9454462060964841E-6</v>
      </c>
      <c r="G133">
        <v>4.0493538013284288E-10</v>
      </c>
    </row>
    <row r="134" spans="1:7" x14ac:dyDescent="0.3">
      <c r="A134" s="20">
        <v>133</v>
      </c>
      <c r="B134">
        <v>6.4558968633160532E-3</v>
      </c>
      <c r="C134">
        <v>2.8260433703912327E-3</v>
      </c>
      <c r="D134">
        <v>2.1733044016615559E-4</v>
      </c>
      <c r="E134">
        <v>1.5968085735432754E-5</v>
      </c>
      <c r="F134">
        <v>2.7581993607949806E-6</v>
      </c>
      <c r="G134">
        <v>3.5429582954337598E-10</v>
      </c>
    </row>
    <row r="135" spans="1:7" x14ac:dyDescent="0.3">
      <c r="A135" s="20">
        <v>134</v>
      </c>
      <c r="B135">
        <v>6.4164097697364652E-3</v>
      </c>
      <c r="C135">
        <v>2.7904718419063533E-3</v>
      </c>
      <c r="D135">
        <v>2.1037769103148844E-4</v>
      </c>
      <c r="E135">
        <v>1.5153406514046368E-5</v>
      </c>
      <c r="F135">
        <v>2.5828558433939723E-6</v>
      </c>
      <c r="G135">
        <v>3.0998905253417305E-10</v>
      </c>
    </row>
    <row r="136" spans="1:7" x14ac:dyDescent="0.3">
      <c r="A136" s="20">
        <v>135</v>
      </c>
      <c r="B136">
        <v>6.3771512857706183E-3</v>
      </c>
      <c r="C136">
        <v>2.7553377788324535E-3</v>
      </c>
      <c r="D136">
        <v>2.0364699299740946E-4</v>
      </c>
      <c r="E136">
        <v>1.4380286546122745E-5</v>
      </c>
      <c r="F136">
        <v>2.4186589885605597E-6</v>
      </c>
      <c r="G136">
        <v>2.7122309853471921E-10</v>
      </c>
    </row>
    <row r="137" spans="1:7" x14ac:dyDescent="0.3">
      <c r="A137" s="20">
        <v>136</v>
      </c>
      <c r="B137">
        <v>6.3381202426253218E-3</v>
      </c>
      <c r="C137">
        <v>2.7206360563146207E-3</v>
      </c>
      <c r="D137">
        <v>1.9713127819950962E-4</v>
      </c>
      <c r="E137">
        <v>1.3646606269666172E-5</v>
      </c>
      <c r="F137">
        <v>2.2649002263626096E-6</v>
      </c>
      <c r="G137">
        <v>2.3730505504622252E-10</v>
      </c>
    </row>
    <row r="138" spans="1:7" x14ac:dyDescent="0.3">
      <c r="A138" s="20">
        <v>137</v>
      </c>
      <c r="B138">
        <v>6.2993154756403359E-3</v>
      </c>
      <c r="C138">
        <v>2.6863616032166116E-3</v>
      </c>
      <c r="D138">
        <v>1.9082370224417716E-4</v>
      </c>
      <c r="E138">
        <v>1.2950354172536561E-5</v>
      </c>
      <c r="F138">
        <v>2.120916025700727E-6</v>
      </c>
      <c r="G138">
        <v>2.0762866235503243E-10</v>
      </c>
    </row>
    <row r="139" spans="1:7" x14ac:dyDescent="0.3">
      <c r="A139" s="20">
        <v>138</v>
      </c>
      <c r="B139">
        <v>6.2607358242965042E-3</v>
      </c>
      <c r="C139">
        <v>2.6525094017158793E-3</v>
      </c>
      <c r="D139">
        <v>1.8471763723727894E-4</v>
      </c>
      <c r="E139">
        <v>1.2289621289301653E-5</v>
      </c>
      <c r="F139">
        <v>1.9860850319323647E-6</v>
      </c>
      <c r="G139">
        <v>1.8166347708606205E-10</v>
      </c>
    </row>
    <row r="140" spans="1:7" x14ac:dyDescent="0.3">
      <c r="A140" s="20">
        <v>139</v>
      </c>
      <c r="B140">
        <v>6.2223801322235789E-3</v>
      </c>
      <c r="C140">
        <v>2.6190744868973409E-3</v>
      </c>
      <c r="D140">
        <v>1.7880666502434294E-4</v>
      </c>
      <c r="E140">
        <v>1.1662595977878023E-5</v>
      </c>
      <c r="F140">
        <v>1.8598253863569007E-6</v>
      </c>
      <c r="G140">
        <v>1.5894539092957378E-10</v>
      </c>
    </row>
    <row r="141" spans="1:7" x14ac:dyDescent="0.3">
      <c r="A141" s="20">
        <v>140</v>
      </c>
      <c r="B141">
        <v>6.184247247207739E-3</v>
      </c>
      <c r="C141">
        <v>2.5860519463462434E-3</v>
      </c>
      <c r="D141">
        <v>1.7308457063625095E-4</v>
      </c>
      <c r="E141">
        <v>1.1067558961790686E-5</v>
      </c>
      <c r="F141">
        <v>1.7415922160137204E-6</v>
      </c>
      <c r="G141">
        <v>1.3906833504489509E-10</v>
      </c>
    </row>
    <row r="142" spans="1:7" x14ac:dyDescent="0.3">
      <c r="A142" s="20">
        <v>141</v>
      </c>
      <c r="B142">
        <v>6.1463360211985226E-3</v>
      </c>
      <c r="C142">
        <v>2.5534369197401292E-3</v>
      </c>
      <c r="D142">
        <v>1.6754533593449274E-4</v>
      </c>
      <c r="E142">
        <v>1.0502878624578555E-5</v>
      </c>
      <c r="F142">
        <v>1.6308752829783851E-6</v>
      </c>
      <c r="G142">
        <v>1.2167702189435388E-10</v>
      </c>
    </row>
    <row r="143" spans="1:7" x14ac:dyDescent="0.3">
      <c r="A143" s="20">
        <v>142</v>
      </c>
      <c r="B143">
        <v>6.1086453103157985E-3</v>
      </c>
      <c r="C143">
        <v>2.5212245984400855E-3</v>
      </c>
      <c r="D143">
        <v>1.6218313345029215E-4</v>
      </c>
      <c r="E143">
        <v>9.9670065435748907E-6</v>
      </c>
      <c r="F143">
        <v>1.5271967830283788E-6</v>
      </c>
      <c r="G143">
        <v>1.0646059472648084E-10</v>
      </c>
    </row>
    <row r="144" spans="1:7" x14ac:dyDescent="0.3">
      <c r="A144" s="20">
        <v>143</v>
      </c>
      <c r="B144">
        <v>6.0711739748560371E-3</v>
      </c>
      <c r="C144">
        <v>2.4894102250814453E-3</v>
      </c>
      <c r="D144">
        <v>1.569923204119534E-4</v>
      </c>
      <c r="E144">
        <v>9.4584732509098128E-6</v>
      </c>
      <c r="F144">
        <v>1.4301092841881577E-6</v>
      </c>
      <c r="G144">
        <v>9.3147071263068359E-11</v>
      </c>
    </row>
    <row r="145" spans="1:7" x14ac:dyDescent="0.3">
      <c r="A145" s="20">
        <v>144</v>
      </c>
      <c r="B145">
        <v>6.0339208792984968E-3</v>
      </c>
      <c r="C145">
        <v>2.4579890931639729E-3</v>
      </c>
      <c r="D145">
        <v>1.5196743295499922E-4</v>
      </c>
      <c r="E145">
        <v>8.9758842102112797E-6</v>
      </c>
      <c r="F145">
        <v>1.3391937962717593E-6</v>
      </c>
      <c r="G145">
        <v>8.149848220370909E-11</v>
      </c>
    </row>
    <row r="146" spans="1:7" x14ac:dyDescent="0.3">
      <c r="A146" s="20">
        <v>145</v>
      </c>
      <c r="B146">
        <v>5.9968848923109188E-3</v>
      </c>
      <c r="C146">
        <v>2.4269565466417129E-3</v>
      </c>
      <c r="D146">
        <v>1.4710318050977796E-4</v>
      </c>
      <c r="E146">
        <v>8.5179159980643881E-6</v>
      </c>
      <c r="F146">
        <v>1.2540579631024339E-6</v>
      </c>
      <c r="G146">
        <v>7.1306617709510089E-11</v>
      </c>
    </row>
    <row r="147" spans="1:7" x14ac:dyDescent="0.3">
      <c r="A147" s="20">
        <v>146</v>
      </c>
      <c r="B147">
        <v>5.9600648867550038E-3</v>
      </c>
      <c r="C147">
        <v>2.3963079795126987E-3</v>
      </c>
      <c r="D147">
        <v>1.4239444036133378E-4</v>
      </c>
      <c r="E147">
        <v>8.0833126798172107E-6</v>
      </c>
      <c r="F147">
        <v>1.1743343696131495E-6</v>
      </c>
      <c r="G147">
        <v>6.238930580995646E-11</v>
      </c>
    </row>
    <row r="148" spans="1:7" x14ac:dyDescent="0.3">
      <c r="A148" s="20">
        <v>147</v>
      </c>
      <c r="B148">
        <v>5.9234597396914859E-3</v>
      </c>
      <c r="C148">
        <v>2.3660388354084872E-3</v>
      </c>
      <c r="D148">
        <v>1.3783625237653017E-4</v>
      </c>
      <c r="E148">
        <v>7.6708823698886413E-6</v>
      </c>
      <c r="F148">
        <v>1.0996789565333374E-6</v>
      </c>
      <c r="G148">
        <v>5.4587156204970621E-11</v>
      </c>
    </row>
    <row r="149" spans="1:7" x14ac:dyDescent="0.3">
      <c r="A149" s="20">
        <v>148</v>
      </c>
      <c r="B149">
        <v>5.8870683323849829E-3</v>
      </c>
      <c r="C149">
        <v>2.3361446071837313E-3</v>
      </c>
      <c r="D149">
        <v>1.3342381389347529E-4</v>
      </c>
      <c r="E149">
        <v>7.279493967185685E-6</v>
      </c>
      <c r="F149">
        <v>1.0297695358257659E-6</v>
      </c>
      <c r="G149">
        <v>4.7760711292908974E-11</v>
      </c>
    </row>
    <row r="150" spans="1:7" x14ac:dyDescent="0.3">
      <c r="A150" s="20">
        <v>149</v>
      </c>
      <c r="B150">
        <v>5.8508895503083993E-3</v>
      </c>
      <c r="C150">
        <v>2.3066208365058265E-3</v>
      </c>
      <c r="D150">
        <v>1.2915247476847741E-4</v>
      </c>
      <c r="E150">
        <v>6.9080740567480714E-6</v>
      </c>
      <c r="F150">
        <v>9.6430440047099193E-7</v>
      </c>
      <c r="G150">
        <v>4.1787953462280528E-11</v>
      </c>
    </row>
    <row r="151" spans="1:7" x14ac:dyDescent="0.3">
      <c r="A151" s="20">
        <v>150</v>
      </c>
      <c r="B151">
        <v>5.8149222831471526E-3</v>
      </c>
      <c r="C151">
        <v>2.2774631134449166E-3</v>
      </c>
      <c r="D151">
        <v>1.2501773257587897E-4</v>
      </c>
      <c r="E151">
        <v>6.5556039691666875E-6</v>
      </c>
      <c r="F151">
        <v>9.030010226085905E-7</v>
      </c>
      <c r="G151">
        <v>3.656212412448387E-11</v>
      </c>
    </row>
    <row r="152" spans="1:7" x14ac:dyDescent="0.3">
      <c r="A152" s="20">
        <v>151</v>
      </c>
      <c r="B152">
        <v>5.7791654248029907E-3</v>
      </c>
      <c r="C152">
        <v>2.2486670760640702E-3</v>
      </c>
      <c r="D152">
        <v>1.210152279562214E-4</v>
      </c>
      <c r="E152">
        <v>6.221116989760031E-6</v>
      </c>
      <c r="F152">
        <v>8.4559483441728231E-7</v>
      </c>
      <c r="G152">
        <v>3.1989815479794127E-11</v>
      </c>
    </row>
    <row r="153" spans="1:7" x14ac:dyDescent="0.3">
      <c r="A153" s="20">
        <v>152</v>
      </c>
      <c r="B153">
        <v>5.7436178733975465E-3</v>
      </c>
      <c r="C153">
        <v>2.2202284100099872E-3</v>
      </c>
      <c r="D153">
        <v>1.1714074010835139E-4</v>
      </c>
      <c r="E153">
        <v>5.9036957098977765E-6</v>
      </c>
      <c r="F153">
        <v>7.9183808648027284E-7</v>
      </c>
      <c r="G153">
        <v>2.7989300919777848E-11</v>
      </c>
    </row>
    <row r="154" spans="1:7" x14ac:dyDescent="0.3">
      <c r="A154" s="20">
        <v>153</v>
      </c>
      <c r="B154">
        <v>5.7082785312756439E-3</v>
      </c>
      <c r="C154">
        <v>2.1921428481042221E-3</v>
      </c>
      <c r="D154">
        <v>1.1339018242115224E-4</v>
      </c>
      <c r="E154">
        <v>5.602469513235304E-6</v>
      </c>
      <c r="F154">
        <v>7.4149877870892965E-7</v>
      </c>
      <c r="G154">
        <v>2.4489074232942526E-11</v>
      </c>
    </row>
    <row r="155" spans="1:7" x14ac:dyDescent="0.3">
      <c r="A155" s="20">
        <v>154</v>
      </c>
      <c r="B155">
        <v>5.673146305008165E-3</v>
      </c>
      <c r="C155">
        <v>2.1644061699349912E-3</v>
      </c>
      <c r="D155">
        <v>1.0975959824074009E-4</v>
      </c>
      <c r="E155">
        <v>5.3166121900111745E-6</v>
      </c>
      <c r="F155">
        <v>6.9435965921754343E-7</v>
      </c>
      <c r="G155">
        <v>2.1426571478116293E-11</v>
      </c>
    </row>
    <row r="156" spans="1:7" x14ac:dyDescent="0.3">
      <c r="A156" s="20">
        <v>155</v>
      </c>
      <c r="B156">
        <v>5.6382201053947756E-3</v>
      </c>
      <c r="C156">
        <v>2.137014201449718E-3</v>
      </c>
      <c r="D156">
        <v>1.0624515676908213E-4</v>
      </c>
      <c r="E156">
        <v>5.0453396728842038E-6</v>
      </c>
      <c r="F156">
        <v>6.5021728682782177E-7</v>
      </c>
      <c r="G156">
        <v>1.8747052703340024E-11</v>
      </c>
    </row>
    <row r="157" spans="1:7" x14ac:dyDescent="0.3">
      <c r="A157" s="20">
        <v>156</v>
      </c>
      <c r="B157">
        <v>5.6034988474663013E-3</v>
      </c>
      <c r="C157">
        <v>2.109962814548397E-3</v>
      </c>
      <c r="D157">
        <v>1.0284314909004697E-4</v>
      </c>
      <c r="E157">
        <v>4.7879078881284061E-6</v>
      </c>
      <c r="F157">
        <v>6.0888115316234904E-7</v>
      </c>
      <c r="G157">
        <v>1.6402623510290891E-11</v>
      </c>
    </row>
    <row r="158" spans="1:7" x14ac:dyDescent="0.3">
      <c r="A158" s="20">
        <v>157</v>
      </c>
      <c r="B158">
        <v>5.5689814504867492E-3</v>
      </c>
      <c r="C158">
        <v>2.0832479266777596E-3</v>
      </c>
      <c r="D158">
        <v>9.9549984319113148E-5</v>
      </c>
      <c r="E158">
        <v>4.5436107163246054E-6</v>
      </c>
      <c r="F158">
        <v>5.7017286053906625E-7</v>
      </c>
      <c r="G158">
        <v>1.4351378975724792E-11</v>
      </c>
    </row>
    <row r="159" spans="1:7" x14ac:dyDescent="0.3">
      <c r="A159" s="20">
        <v>158</v>
      </c>
      <c r="B159">
        <v>5.5346668379551937E-3</v>
      </c>
      <c r="C159">
        <v>2.0568655004265554E-3</v>
      </c>
      <c r="D159">
        <v>9.6362185872948201E-5</v>
      </c>
      <c r="E159">
        <v>4.3117780569655786E-6</v>
      </c>
      <c r="F159">
        <v>5.3392535211959188E-7</v>
      </c>
      <c r="G159">
        <v>1.2556654633043924E-11</v>
      </c>
    </row>
    <row r="160" spans="1:7" x14ac:dyDescent="0.3">
      <c r="A160" s="20">
        <v>159</v>
      </c>
      <c r="B160">
        <v>5.5005539376072349E-3</v>
      </c>
      <c r="C160">
        <v>2.0308115431216765E-3</v>
      </c>
      <c r="D160">
        <v>9.3276387855271276E-5</v>
      </c>
      <c r="E160">
        <v>4.0917739916924585E-6</v>
      </c>
      <c r="F160">
        <v>4.9998219099314715E-7</v>
      </c>
      <c r="G160">
        <v>1.0986371124548983E-11</v>
      </c>
    </row>
    <row r="161" spans="1:7" x14ac:dyDescent="0.3">
      <c r="A161" s="20">
        <v>160</v>
      </c>
      <c r="B161">
        <v>5.4666416814162875E-3</v>
      </c>
      <c r="C161">
        <v>2.0050821064255746E-3</v>
      </c>
      <c r="D161">
        <v>9.0289331555466339E-5</v>
      </c>
      <c r="E161">
        <v>3.8829950411433299E-6</v>
      </c>
      <c r="F161">
        <v>4.6819688508283628E-7</v>
      </c>
      <c r="G161">
        <v>9.6124608034672682E-12</v>
      </c>
    </row>
    <row r="162" spans="1:7" x14ac:dyDescent="0.3">
      <c r="A162" s="20">
        <v>161</v>
      </c>
      <c r="B162">
        <v>5.4329290055945816E-3</v>
      </c>
      <c r="C162">
        <v>1.9796732859348001E-3</v>
      </c>
      <c r="D162">
        <v>8.7397862056530005E-5</v>
      </c>
      <c r="E162">
        <v>3.6848685106451181E-6</v>
      </c>
      <c r="F162">
        <v>4.3843225496496287E-7</v>
      </c>
      <c r="G162">
        <v>8.4103660483229135E-12</v>
      </c>
    </row>
    <row r="163" spans="1:7" x14ac:dyDescent="0.3">
      <c r="A163" s="20">
        <v>162</v>
      </c>
      <c r="B163">
        <v>5.3994148505937915E-3</v>
      </c>
      <c r="C163">
        <v>1.9545812207797694E-3</v>
      </c>
      <c r="D163">
        <v>8.4598924949015836E-5</v>
      </c>
      <c r="E163">
        <v>3.4968509202252368E-6</v>
      </c>
      <c r="F163">
        <v>4.1055984187216139E-7</v>
      </c>
      <c r="G163">
        <v>7.3586003120482935E-12</v>
      </c>
    </row>
    <row r="164" spans="1:7" x14ac:dyDescent="0.3">
      <c r="A164" s="20">
        <v>163</v>
      </c>
      <c r="B164">
        <v>5.3660981611055644E-3</v>
      </c>
      <c r="C164">
        <v>1.929802093225963E-3</v>
      </c>
      <c r="D164">
        <v>8.1889563147769656E-5</v>
      </c>
      <c r="E164">
        <v>3.3184265146538092E-6</v>
      </c>
      <c r="F164">
        <v>3.8445935332706613E-7</v>
      </c>
      <c r="G164">
        <v>6.4383640665832797E-12</v>
      </c>
    </row>
    <row r="165" spans="1:7" x14ac:dyDescent="0.3">
      <c r="A165" s="20">
        <v>164</v>
      </c>
      <c r="B165">
        <v>5.3329778860616607E-3</v>
      </c>
      <c r="C165">
        <v>1.905332128276413E-3</v>
      </c>
      <c r="D165">
        <v>7.9266913808302719E-5</v>
      </c>
      <c r="E165">
        <v>3.1491058494361292E-6</v>
      </c>
      <c r="F165">
        <v>3.6001814401484034E-7</v>
      </c>
      <c r="G165">
        <v>5.6332087753604352E-12</v>
      </c>
    </row>
    <row r="166" spans="1:7" x14ac:dyDescent="0.3">
      <c r="A166" s="20">
        <v>165</v>
      </c>
      <c r="B166">
        <v>5.3000529786338827E-3</v>
      </c>
      <c r="C166">
        <v>1.8811675932757215E-3</v>
      </c>
      <c r="D166">
        <v>7.6728205339768112E-5</v>
      </c>
      <c r="E166">
        <v>2.9884244488903974E-6</v>
      </c>
      <c r="F166">
        <v>3.3713072965408149E-7</v>
      </c>
      <c r="G166">
        <v>4.9287428884773861E-12</v>
      </c>
    </row>
    <row r="167" spans="1:7" x14ac:dyDescent="0.3">
      <c r="A167" s="20">
        <v>166</v>
      </c>
      <c r="B167">
        <v>5.2673223962337971E-3</v>
      </c>
      <c r="C167">
        <v>1.8573047975155841E-3</v>
      </c>
      <c r="D167">
        <v>7.4270754511570334E-5</v>
      </c>
      <c r="E167">
        <v>2.8359415326376779E-6</v>
      </c>
      <c r="F167">
        <v>3.1569833177071928E-7</v>
      </c>
      <c r="G167">
        <v>4.3123746040282742E-12</v>
      </c>
    </row>
    <row r="168" spans="1:7" x14ac:dyDescent="0.3">
      <c r="A168" s="20">
        <v>167</v>
      </c>
      <c r="B168">
        <v>5.2347851005120488E-3</v>
      </c>
      <c r="C168">
        <v>1.8337400918418841E-3</v>
      </c>
      <c r="D168">
        <v>7.1891963650770109E-5</v>
      </c>
      <c r="E168">
        <v>2.6912388070207659E-6</v>
      </c>
      <c r="F168">
        <v>2.956284514074931E-7</v>
      </c>
      <c r="G168">
        <v>3.773086798314072E-12</v>
      </c>
    </row>
    <row r="169" spans="1:7" x14ac:dyDescent="0.3">
      <c r="A169" s="20">
        <v>168</v>
      </c>
      <c r="B169">
        <v>5.2024400573576577E-3</v>
      </c>
      <c r="C169">
        <v>1.810469868263435E-3</v>
      </c>
      <c r="D169">
        <v>6.9589317927442294E-5</v>
      </c>
      <c r="E169">
        <v>2.5539193181410121E-6</v>
      </c>
      <c r="F169">
        <v>2.7683446993333553E-7</v>
      </c>
      <c r="G169">
        <v>3.3012401043599271E-12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E_total_calculation</vt:lpstr>
      <vt:lpstr>variance_accross_learning_rate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saurabh mangal</cp:lastModifiedBy>
  <dcterms:created xsi:type="dcterms:W3CDTF">2023-01-02T04:33:07Z</dcterms:created>
  <dcterms:modified xsi:type="dcterms:W3CDTF">2023-06-09T23:33:13Z</dcterms:modified>
</cp:coreProperties>
</file>